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aula\PFA Corporate Dropbox\PFA Corporate Team Folder\Vendor Portal\2026 Vendor Programs\Karnival Costumes\"/>
    </mc:Choice>
  </mc:AlternateContent>
  <xr:revisionPtr revIDLastSave="0" documentId="13_ncr:1_{66DE1715-F349-443B-8582-9F99518C2981}" xr6:coauthVersionLast="47" xr6:coauthVersionMax="47" xr10:uidLastSave="{00000000-0000-0000-0000-000000000000}"/>
  <bookViews>
    <workbookView xWindow="-110" yWindow="-110" windowWidth="19420" windowHeight="10420" xr2:uid="{00000000-000D-0000-FFFF-FFFF00000000}"/>
  </bookViews>
  <sheets>
    <sheet name="Best quality and value product" sheetId="2" r:id="rId1"/>
  </sheets>
  <definedNames>
    <definedName name="gene">#REF!</definedName>
    <definedName name="_xlnm.Print_Area" localSheetId="0">'Best quality and value product'!$A$1:$L$3319</definedName>
  </definedNames>
  <calcPr calcId="191028"/>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13" i="2" l="1"/>
  <c r="H3312" i="2"/>
  <c r="H3311" i="2"/>
  <c r="H3310" i="2"/>
  <c r="H3309" i="2"/>
  <c r="H3308" i="2"/>
  <c r="H3307" i="2"/>
  <c r="H3306" i="2"/>
  <c r="H3305" i="2"/>
  <c r="H3304" i="2"/>
  <c r="H3303" i="2"/>
  <c r="H3302" i="2"/>
  <c r="H3301" i="2"/>
  <c r="H3300" i="2"/>
  <c r="H3299" i="2"/>
  <c r="H3298" i="2"/>
  <c r="H3297" i="2"/>
  <c r="H3296" i="2"/>
  <c r="H3295" i="2"/>
  <c r="H3294" i="2"/>
  <c r="H3293" i="2"/>
  <c r="H3292" i="2"/>
  <c r="H3291" i="2"/>
  <c r="H3290" i="2"/>
  <c r="H3289" i="2"/>
  <c r="H3288" i="2"/>
  <c r="H3287" i="2"/>
  <c r="H3286" i="2"/>
  <c r="H3285" i="2"/>
  <c r="H3284" i="2"/>
  <c r="H3283" i="2"/>
  <c r="H3282" i="2"/>
  <c r="H3281" i="2"/>
  <c r="H3280" i="2"/>
  <c r="H3279" i="2"/>
  <c r="H3278" i="2"/>
  <c r="H3277" i="2"/>
  <c r="H3276" i="2"/>
  <c r="H3275" i="2"/>
  <c r="H3274" i="2"/>
  <c r="H3273" i="2"/>
  <c r="H3272" i="2"/>
  <c r="H3271" i="2"/>
  <c r="H3270" i="2"/>
  <c r="H3269" i="2"/>
  <c r="H3268" i="2"/>
  <c r="H3267" i="2"/>
  <c r="H3266" i="2"/>
  <c r="H3265" i="2"/>
  <c r="H3264" i="2"/>
  <c r="H3263" i="2"/>
  <c r="H3262" i="2"/>
  <c r="H3261" i="2"/>
  <c r="H3260" i="2"/>
  <c r="H3259" i="2"/>
  <c r="H3258" i="2"/>
  <c r="H3257" i="2"/>
  <c r="H3256" i="2"/>
  <c r="H3255" i="2"/>
  <c r="H3254" i="2"/>
  <c r="H3253" i="2"/>
  <c r="H3252" i="2"/>
  <c r="H3251" i="2"/>
  <c r="H3250" i="2"/>
  <c r="H3249" i="2"/>
  <c r="H3248" i="2"/>
  <c r="H3247" i="2"/>
  <c r="H3246" i="2"/>
  <c r="H3245" i="2"/>
  <c r="H3244" i="2"/>
  <c r="H3243" i="2"/>
  <c r="H3242" i="2"/>
  <c r="H3241" i="2"/>
  <c r="H3240" i="2"/>
  <c r="H3239" i="2"/>
  <c r="H3238" i="2"/>
  <c r="H3237" i="2"/>
  <c r="H3236" i="2"/>
  <c r="H3235" i="2"/>
  <c r="H3234" i="2"/>
  <c r="H3233" i="2"/>
  <c r="H3232" i="2"/>
  <c r="H3231" i="2"/>
  <c r="H3230" i="2"/>
  <c r="H3229" i="2"/>
  <c r="H3228" i="2"/>
  <c r="H3227" i="2"/>
  <c r="H3226" i="2"/>
  <c r="H3225" i="2"/>
  <c r="H3224" i="2"/>
  <c r="H3223" i="2"/>
  <c r="H3222" i="2"/>
  <c r="H3221" i="2"/>
  <c r="H3220" i="2"/>
  <c r="H3219" i="2"/>
  <c r="H3218" i="2"/>
  <c r="H3217" i="2"/>
  <c r="H3216" i="2"/>
  <c r="H3215" i="2"/>
  <c r="H3214" i="2"/>
  <c r="H3213" i="2"/>
  <c r="H3212" i="2"/>
  <c r="H3211" i="2"/>
  <c r="H3210" i="2"/>
  <c r="H3209" i="2"/>
  <c r="H3208" i="2"/>
  <c r="H3207" i="2"/>
  <c r="H3206" i="2"/>
  <c r="H3205" i="2"/>
  <c r="H3204" i="2"/>
  <c r="H3203" i="2"/>
  <c r="H3202" i="2"/>
  <c r="H3201" i="2"/>
  <c r="H3200" i="2"/>
  <c r="H3199" i="2"/>
  <c r="H3198" i="2"/>
  <c r="H3197" i="2"/>
  <c r="H3196" i="2"/>
  <c r="H3195" i="2"/>
  <c r="H3194" i="2"/>
  <c r="H3193" i="2"/>
  <c r="H3192" i="2"/>
  <c r="H3191" i="2"/>
  <c r="H3190" i="2"/>
  <c r="H3189" i="2"/>
  <c r="H3188" i="2"/>
  <c r="H3187" i="2"/>
  <c r="H3186" i="2"/>
  <c r="H3185" i="2"/>
  <c r="H3184" i="2"/>
  <c r="H3183" i="2"/>
  <c r="H3182" i="2"/>
  <c r="H3181" i="2"/>
  <c r="H3180" i="2"/>
  <c r="H3179" i="2"/>
  <c r="H3178" i="2"/>
  <c r="H3177" i="2"/>
  <c r="H3176" i="2"/>
  <c r="H3175" i="2"/>
  <c r="H3174" i="2"/>
  <c r="H3173" i="2"/>
  <c r="H3172" i="2"/>
  <c r="H3171" i="2"/>
  <c r="H3170" i="2"/>
  <c r="H3169" i="2"/>
  <c r="H3168" i="2"/>
  <c r="H3167" i="2"/>
  <c r="H3166" i="2"/>
  <c r="H3165" i="2"/>
  <c r="H3164" i="2"/>
  <c r="H3163" i="2"/>
  <c r="H3162" i="2"/>
  <c r="H3161" i="2"/>
  <c r="H3160" i="2"/>
  <c r="H3159" i="2"/>
  <c r="H3158" i="2"/>
  <c r="H3157" i="2"/>
  <c r="H3156" i="2"/>
  <c r="H3155" i="2"/>
  <c r="H3154" i="2"/>
  <c r="H3153" i="2"/>
  <c r="H3152" i="2"/>
  <c r="H3151" i="2"/>
  <c r="H3150" i="2"/>
  <c r="H3149" i="2"/>
  <c r="H3148" i="2"/>
  <c r="H3147" i="2"/>
  <c r="H3146" i="2"/>
  <c r="H3145" i="2"/>
  <c r="H3144" i="2"/>
  <c r="H3143" i="2"/>
  <c r="H3142" i="2"/>
  <c r="H3141" i="2"/>
  <c r="H3140" i="2"/>
  <c r="H3139" i="2"/>
  <c r="H3138" i="2"/>
  <c r="H3137" i="2"/>
  <c r="H3136" i="2"/>
  <c r="H3135" i="2"/>
  <c r="H3134" i="2"/>
  <c r="H3133" i="2"/>
  <c r="H3132" i="2"/>
  <c r="H3131" i="2"/>
  <c r="H3130" i="2"/>
  <c r="H3129" i="2"/>
  <c r="H3128" i="2"/>
  <c r="H3127" i="2"/>
  <c r="H3126" i="2"/>
  <c r="H3125" i="2"/>
  <c r="H3124" i="2"/>
  <c r="H3123" i="2"/>
  <c r="H3122" i="2"/>
  <c r="H3121" i="2"/>
  <c r="H3120" i="2"/>
  <c r="H3119" i="2"/>
  <c r="H3118" i="2"/>
  <c r="H3117" i="2"/>
  <c r="H3116" i="2"/>
  <c r="H3115" i="2"/>
  <c r="H3114" i="2"/>
  <c r="H3113" i="2"/>
  <c r="H3112" i="2"/>
  <c r="H3111" i="2"/>
  <c r="H3110" i="2"/>
  <c r="H3109" i="2"/>
  <c r="H3108" i="2"/>
  <c r="H3107" i="2"/>
  <c r="H3106" i="2"/>
  <c r="H3105" i="2"/>
  <c r="H3104" i="2"/>
  <c r="H3103" i="2"/>
  <c r="H3102" i="2"/>
  <c r="H3101" i="2"/>
  <c r="H3100" i="2"/>
  <c r="H3099" i="2"/>
  <c r="H3098" i="2"/>
  <c r="H3097" i="2"/>
  <c r="H3096" i="2"/>
  <c r="H3095" i="2"/>
  <c r="H3094" i="2"/>
  <c r="H3093" i="2"/>
  <c r="H3092" i="2"/>
  <c r="H3091" i="2"/>
  <c r="H3090" i="2"/>
  <c r="H3089" i="2"/>
  <c r="H3088" i="2"/>
  <c r="H3087" i="2"/>
  <c r="H3086" i="2"/>
  <c r="H3085" i="2"/>
  <c r="H3084" i="2"/>
  <c r="H3083" i="2"/>
  <c r="H3082" i="2"/>
  <c r="H3081" i="2"/>
  <c r="H3080" i="2"/>
  <c r="H3079" i="2"/>
  <c r="H3078" i="2"/>
  <c r="H3077" i="2"/>
  <c r="H3076" i="2"/>
  <c r="H3075" i="2"/>
  <c r="H3074" i="2"/>
  <c r="H3073" i="2"/>
  <c r="H3072" i="2"/>
  <c r="H3071" i="2"/>
  <c r="H3070" i="2"/>
  <c r="H3069" i="2"/>
  <c r="H3068" i="2"/>
  <c r="H3067" i="2"/>
  <c r="H3066" i="2"/>
  <c r="H3065" i="2"/>
  <c r="H3064" i="2"/>
  <c r="H3063" i="2"/>
  <c r="H3062" i="2"/>
  <c r="H3061" i="2"/>
  <c r="H3060" i="2"/>
  <c r="H3059" i="2"/>
  <c r="H3058" i="2"/>
  <c r="H3057" i="2"/>
  <c r="H3056" i="2"/>
  <c r="H3055" i="2"/>
  <c r="H3054" i="2"/>
  <c r="H3053" i="2"/>
  <c r="H3052" i="2"/>
  <c r="H3051" i="2"/>
  <c r="H3050" i="2"/>
  <c r="H3049" i="2"/>
  <c r="H3048" i="2"/>
  <c r="H3047" i="2"/>
  <c r="H3046" i="2"/>
  <c r="H3045" i="2"/>
  <c r="H3044" i="2"/>
  <c r="H3043" i="2"/>
  <c r="H3042" i="2"/>
  <c r="H3041" i="2"/>
  <c r="H3040" i="2"/>
  <c r="H3039" i="2"/>
  <c r="H3038" i="2"/>
  <c r="H3037" i="2"/>
  <c r="H3036" i="2"/>
  <c r="H3035" i="2"/>
  <c r="H3034" i="2"/>
  <c r="H3033" i="2"/>
  <c r="H3032" i="2"/>
  <c r="H3031" i="2"/>
  <c r="H3030" i="2"/>
  <c r="H3029" i="2"/>
  <c r="H3028" i="2"/>
  <c r="H3027" i="2"/>
  <c r="H3026" i="2"/>
  <c r="H3025" i="2"/>
  <c r="H3024" i="2"/>
  <c r="H3023" i="2"/>
  <c r="H3022" i="2"/>
  <c r="H3021" i="2"/>
  <c r="H3020" i="2"/>
  <c r="H3019" i="2"/>
  <c r="H3018" i="2"/>
  <c r="H3017" i="2"/>
  <c r="H3016" i="2"/>
  <c r="H3015" i="2"/>
  <c r="H3014" i="2"/>
  <c r="H3013" i="2"/>
  <c r="H3012" i="2"/>
  <c r="H3011" i="2"/>
  <c r="H3010" i="2"/>
  <c r="H3009" i="2"/>
  <c r="H3008" i="2"/>
  <c r="H3007" i="2"/>
  <c r="H3006" i="2"/>
  <c r="H3005" i="2"/>
  <c r="H3004" i="2"/>
  <c r="H3003" i="2"/>
  <c r="H3002" i="2"/>
  <c r="H3001" i="2"/>
  <c r="H3000" i="2"/>
  <c r="H2999" i="2"/>
  <c r="H2998" i="2"/>
  <c r="H2997" i="2"/>
  <c r="H2996" i="2"/>
  <c r="H2995" i="2"/>
  <c r="H2994" i="2"/>
  <c r="H2993" i="2"/>
  <c r="H2992" i="2"/>
  <c r="H2991" i="2"/>
  <c r="H2990" i="2"/>
  <c r="H2989" i="2"/>
  <c r="H2988" i="2"/>
  <c r="H2987" i="2"/>
  <c r="H2986" i="2"/>
  <c r="H2985" i="2"/>
  <c r="H2984" i="2"/>
  <c r="H2983" i="2"/>
  <c r="H2982" i="2"/>
  <c r="H2981" i="2"/>
  <c r="H2980" i="2"/>
  <c r="H2979" i="2"/>
  <c r="H2978" i="2"/>
  <c r="H2977" i="2"/>
  <c r="H2976" i="2"/>
  <c r="H2975" i="2"/>
  <c r="H2974" i="2"/>
  <c r="H2973" i="2"/>
  <c r="H2972" i="2"/>
  <c r="H2971" i="2"/>
  <c r="H2970" i="2"/>
  <c r="H2969" i="2"/>
  <c r="H2968" i="2"/>
  <c r="H2967" i="2"/>
  <c r="H2966" i="2"/>
  <c r="H2965" i="2"/>
  <c r="H2964" i="2"/>
  <c r="H2963" i="2"/>
  <c r="H2962" i="2"/>
  <c r="H2961" i="2"/>
  <c r="H2960" i="2"/>
  <c r="H2959" i="2"/>
  <c r="H2958" i="2"/>
  <c r="H2957" i="2"/>
  <c r="H2956" i="2"/>
  <c r="H2955" i="2"/>
  <c r="H2954" i="2"/>
  <c r="H2953" i="2"/>
  <c r="H2952" i="2"/>
  <c r="H2951" i="2"/>
  <c r="H2950" i="2"/>
  <c r="H2949" i="2"/>
  <c r="H2948" i="2"/>
  <c r="H2947" i="2"/>
  <c r="H2946" i="2"/>
  <c r="H2945" i="2"/>
  <c r="H2944" i="2"/>
  <c r="H2943" i="2"/>
  <c r="H2942" i="2"/>
  <c r="H2941" i="2"/>
  <c r="H2940" i="2"/>
  <c r="H2939" i="2"/>
  <c r="H2938" i="2"/>
  <c r="H2937" i="2"/>
  <c r="H2936" i="2"/>
  <c r="H2935" i="2"/>
  <c r="H2934" i="2"/>
  <c r="H2933" i="2"/>
  <c r="H2932" i="2"/>
  <c r="H2931" i="2"/>
  <c r="H2930" i="2"/>
  <c r="H2929" i="2"/>
  <c r="H2928" i="2"/>
  <c r="H2927" i="2"/>
  <c r="H2926" i="2"/>
  <c r="H2925" i="2"/>
  <c r="H2924" i="2"/>
  <c r="H2923" i="2"/>
  <c r="H2922" i="2"/>
  <c r="H2921" i="2"/>
  <c r="H2920" i="2"/>
  <c r="H2919" i="2"/>
  <c r="H2918" i="2"/>
  <c r="H2917" i="2"/>
  <c r="H2916" i="2"/>
  <c r="H2915" i="2"/>
  <c r="H2914" i="2"/>
  <c r="H2913" i="2"/>
  <c r="H2912" i="2"/>
  <c r="H2911" i="2"/>
  <c r="H2910" i="2"/>
  <c r="H2909" i="2"/>
  <c r="H2908" i="2"/>
  <c r="H2907" i="2"/>
  <c r="H2906" i="2"/>
  <c r="H2905" i="2"/>
  <c r="H2904" i="2"/>
  <c r="H2903" i="2"/>
  <c r="H2902" i="2"/>
  <c r="H2901" i="2"/>
  <c r="H2900" i="2"/>
  <c r="H2899" i="2"/>
  <c r="H2898" i="2"/>
  <c r="H2897" i="2"/>
  <c r="H2896" i="2"/>
  <c r="H2895" i="2"/>
  <c r="H2894" i="2"/>
  <c r="H2893" i="2"/>
  <c r="H2892" i="2"/>
  <c r="H2891" i="2"/>
  <c r="H2890" i="2"/>
  <c r="H2889" i="2"/>
  <c r="H2888" i="2"/>
  <c r="H2887" i="2"/>
  <c r="H2886" i="2"/>
  <c r="H2885" i="2"/>
  <c r="H2884" i="2"/>
  <c r="H2883" i="2"/>
  <c r="H2882" i="2"/>
  <c r="H2881" i="2"/>
  <c r="H2880" i="2"/>
  <c r="H2879" i="2"/>
  <c r="H2878" i="2"/>
  <c r="H2877" i="2"/>
  <c r="H2876" i="2"/>
  <c r="H2875" i="2"/>
  <c r="H2874" i="2"/>
  <c r="H2873" i="2"/>
  <c r="H2872" i="2"/>
  <c r="H2871" i="2"/>
  <c r="H2870" i="2"/>
  <c r="H2869" i="2"/>
  <c r="H2868" i="2"/>
  <c r="H2867" i="2"/>
  <c r="H2866" i="2"/>
  <c r="H2865" i="2"/>
  <c r="H2864" i="2"/>
  <c r="H2863" i="2"/>
  <c r="H2862" i="2"/>
  <c r="H2861" i="2"/>
  <c r="H2860" i="2"/>
  <c r="H2859" i="2"/>
  <c r="H2858" i="2"/>
  <c r="H2857" i="2"/>
  <c r="H2856" i="2"/>
  <c r="H2855" i="2"/>
  <c r="H2854" i="2"/>
  <c r="H2853" i="2"/>
  <c r="H2852" i="2"/>
  <c r="H2851" i="2"/>
  <c r="H2850" i="2"/>
  <c r="H2849" i="2"/>
  <c r="H2848" i="2"/>
  <c r="H2847" i="2"/>
  <c r="H2846" i="2"/>
  <c r="H2845" i="2"/>
  <c r="H2844" i="2"/>
  <c r="H2843" i="2"/>
  <c r="H2842" i="2"/>
  <c r="H2841" i="2"/>
  <c r="H2840" i="2"/>
  <c r="H2839" i="2"/>
  <c r="H2838" i="2"/>
  <c r="H2837" i="2"/>
  <c r="H2836" i="2"/>
  <c r="H2835" i="2"/>
  <c r="H2834" i="2"/>
  <c r="H2833" i="2"/>
  <c r="H2832" i="2"/>
  <c r="H2831" i="2"/>
  <c r="H2830" i="2"/>
  <c r="H2829" i="2"/>
  <c r="H2828" i="2"/>
  <c r="H2827" i="2"/>
  <c r="H2826" i="2"/>
  <c r="H2825" i="2"/>
  <c r="H2824" i="2"/>
  <c r="H2823" i="2"/>
  <c r="H2822" i="2"/>
  <c r="H2821" i="2"/>
  <c r="H2820" i="2"/>
  <c r="H2819" i="2"/>
  <c r="H2818" i="2"/>
  <c r="H2817" i="2"/>
  <c r="H2816" i="2"/>
  <c r="H2815" i="2"/>
  <c r="H2814" i="2"/>
  <c r="H2813" i="2"/>
  <c r="H2812" i="2"/>
  <c r="H2811" i="2"/>
  <c r="H2810" i="2"/>
  <c r="H2809" i="2"/>
  <c r="H2808" i="2"/>
  <c r="H2807" i="2"/>
  <c r="H2806" i="2"/>
  <c r="H2805" i="2"/>
  <c r="H2804" i="2"/>
  <c r="H2803" i="2"/>
  <c r="H2802" i="2"/>
  <c r="H2801" i="2"/>
  <c r="H2800" i="2"/>
  <c r="H2799" i="2"/>
  <c r="H2798" i="2"/>
  <c r="H2797" i="2"/>
  <c r="H2796" i="2"/>
  <c r="H2795" i="2"/>
  <c r="H2794" i="2"/>
  <c r="H2793" i="2"/>
  <c r="H2792" i="2"/>
  <c r="H2791" i="2"/>
  <c r="H2790" i="2"/>
  <c r="H2789" i="2"/>
  <c r="H2788" i="2"/>
  <c r="H2787" i="2"/>
  <c r="H2786" i="2"/>
  <c r="H2785" i="2"/>
  <c r="H2784" i="2"/>
  <c r="H2783" i="2"/>
  <c r="H2782" i="2"/>
  <c r="H2781" i="2"/>
  <c r="H2780" i="2"/>
  <c r="H2779" i="2"/>
  <c r="H2778" i="2"/>
  <c r="H2777" i="2"/>
  <c r="H2776" i="2"/>
  <c r="H2775" i="2"/>
  <c r="H2774" i="2"/>
  <c r="H2773" i="2"/>
  <c r="H2772" i="2"/>
  <c r="H2771" i="2"/>
  <c r="H2770" i="2"/>
  <c r="H2769" i="2"/>
  <c r="H2768" i="2"/>
  <c r="H2767" i="2"/>
  <c r="H2766" i="2"/>
  <c r="H2765" i="2"/>
  <c r="H2764" i="2"/>
  <c r="H2763" i="2"/>
  <c r="H2762" i="2"/>
  <c r="H2761" i="2"/>
  <c r="H2760" i="2"/>
  <c r="H2759" i="2"/>
  <c r="H2758" i="2"/>
  <c r="H2757" i="2"/>
  <c r="H2756" i="2"/>
  <c r="H2755" i="2"/>
  <c r="H2754" i="2"/>
  <c r="H2753" i="2"/>
  <c r="H2752" i="2"/>
  <c r="H2751" i="2"/>
  <c r="H2750" i="2"/>
  <c r="H2749" i="2"/>
  <c r="H2748" i="2"/>
  <c r="H2747" i="2"/>
  <c r="H2746" i="2"/>
  <c r="H2745" i="2"/>
  <c r="H2744" i="2"/>
  <c r="H2743" i="2"/>
  <c r="H2742" i="2"/>
  <c r="H2741" i="2"/>
  <c r="H2740" i="2"/>
  <c r="H2739" i="2"/>
  <c r="H2738" i="2"/>
  <c r="H2737" i="2"/>
  <c r="H2736" i="2"/>
  <c r="H2735" i="2"/>
  <c r="H2734" i="2"/>
  <c r="H2733" i="2"/>
  <c r="H2732" i="2"/>
  <c r="H2731" i="2"/>
  <c r="H2730" i="2"/>
  <c r="H2729" i="2"/>
  <c r="H2728" i="2"/>
  <c r="H2727" i="2"/>
  <c r="H2726" i="2"/>
  <c r="H2725" i="2"/>
  <c r="H2724" i="2"/>
  <c r="H2723" i="2"/>
  <c r="H2722" i="2"/>
  <c r="H2721" i="2"/>
  <c r="H2720" i="2"/>
  <c r="H2719" i="2"/>
  <c r="H2718" i="2"/>
  <c r="H2717" i="2"/>
  <c r="H2716" i="2"/>
  <c r="H2715" i="2"/>
  <c r="H2714" i="2"/>
  <c r="H2713" i="2"/>
  <c r="H2712" i="2"/>
  <c r="H2711" i="2"/>
  <c r="H2710" i="2"/>
  <c r="H2709" i="2"/>
  <c r="H2708" i="2"/>
  <c r="H2707" i="2"/>
  <c r="H2706" i="2"/>
  <c r="H2705" i="2"/>
  <c r="H2704" i="2"/>
  <c r="H2703" i="2"/>
  <c r="H2702" i="2"/>
  <c r="H2701" i="2"/>
  <c r="H2700" i="2"/>
  <c r="H2699" i="2"/>
  <c r="H2698" i="2"/>
  <c r="H2697" i="2"/>
  <c r="H2696" i="2"/>
  <c r="H2695" i="2"/>
  <c r="H2694" i="2"/>
  <c r="H2693" i="2"/>
  <c r="H2692" i="2"/>
  <c r="H2691" i="2"/>
  <c r="H2690" i="2"/>
  <c r="H2689" i="2"/>
  <c r="H2688" i="2"/>
  <c r="H2687" i="2"/>
  <c r="H2686" i="2"/>
  <c r="H2685" i="2"/>
  <c r="H2684" i="2"/>
  <c r="H2683" i="2"/>
  <c r="H2682" i="2"/>
  <c r="H2681" i="2"/>
  <c r="H2680" i="2"/>
  <c r="H2679" i="2"/>
  <c r="H2678" i="2"/>
  <c r="H2677" i="2"/>
  <c r="H2676" i="2"/>
  <c r="H2675" i="2"/>
  <c r="H2674" i="2"/>
  <c r="H2673" i="2"/>
  <c r="H2672" i="2"/>
  <c r="H2671" i="2"/>
  <c r="H2670" i="2"/>
  <c r="H2669" i="2"/>
  <c r="H2668" i="2"/>
  <c r="H2667" i="2"/>
  <c r="H2666" i="2"/>
  <c r="H2665" i="2"/>
  <c r="H2664" i="2"/>
  <c r="H2663" i="2"/>
  <c r="H2662" i="2"/>
  <c r="H2661" i="2"/>
  <c r="H2660" i="2"/>
  <c r="H2659" i="2"/>
  <c r="H2658" i="2"/>
  <c r="H2657" i="2"/>
  <c r="H2656" i="2"/>
  <c r="H2655" i="2"/>
  <c r="H2654" i="2"/>
  <c r="H2653" i="2"/>
  <c r="H2652" i="2"/>
  <c r="H2651" i="2"/>
  <c r="H2650" i="2"/>
  <c r="H2649" i="2"/>
  <c r="H2648" i="2"/>
  <c r="H2647" i="2"/>
  <c r="H2646" i="2"/>
  <c r="H2645" i="2"/>
  <c r="H2644" i="2"/>
  <c r="H2643" i="2"/>
  <c r="H2642" i="2"/>
  <c r="H2641" i="2"/>
  <c r="H2640" i="2"/>
  <c r="H2639" i="2"/>
  <c r="H2638" i="2"/>
  <c r="H2637" i="2"/>
  <c r="H2636" i="2"/>
  <c r="H2635" i="2"/>
  <c r="H2634" i="2"/>
  <c r="H2633" i="2"/>
  <c r="H2632" i="2"/>
  <c r="H2631" i="2"/>
  <c r="H2630" i="2"/>
  <c r="H2629" i="2"/>
  <c r="H2628" i="2"/>
  <c r="H2627" i="2"/>
  <c r="H2626" i="2"/>
  <c r="H2625" i="2"/>
  <c r="H2624" i="2"/>
  <c r="H2623" i="2"/>
  <c r="H2622" i="2"/>
  <c r="H2621" i="2"/>
  <c r="H2620" i="2"/>
  <c r="H2619" i="2"/>
  <c r="H2618" i="2"/>
  <c r="H2617" i="2"/>
  <c r="H2616" i="2"/>
  <c r="H2615" i="2"/>
  <c r="H2614" i="2"/>
  <c r="H2613" i="2"/>
  <c r="H2612" i="2"/>
  <c r="H2611" i="2"/>
  <c r="H2610" i="2"/>
  <c r="H2609" i="2"/>
  <c r="H2608" i="2"/>
  <c r="H2607" i="2"/>
  <c r="H2606" i="2"/>
  <c r="H2605" i="2"/>
  <c r="H2604" i="2"/>
  <c r="H2603" i="2"/>
  <c r="H2602" i="2"/>
  <c r="H2601" i="2"/>
  <c r="H2600" i="2"/>
  <c r="H2599" i="2"/>
  <c r="H2598" i="2"/>
  <c r="H2597" i="2"/>
  <c r="H2596" i="2"/>
  <c r="H2595" i="2"/>
  <c r="H2594" i="2"/>
  <c r="H2593" i="2"/>
  <c r="H2592" i="2"/>
  <c r="H2591" i="2"/>
  <c r="H2590" i="2"/>
  <c r="H2589" i="2"/>
  <c r="H2588" i="2"/>
  <c r="H2587" i="2"/>
  <c r="H2586" i="2"/>
  <c r="H2585" i="2"/>
  <c r="H2584" i="2"/>
  <c r="H2583" i="2"/>
  <c r="H2582" i="2"/>
  <c r="H2581" i="2"/>
  <c r="H2580" i="2"/>
  <c r="H2579" i="2"/>
  <c r="H2578" i="2"/>
  <c r="H2577" i="2"/>
  <c r="H2576" i="2"/>
  <c r="H2575" i="2"/>
  <c r="H2574" i="2"/>
  <c r="H2573" i="2"/>
  <c r="H2572" i="2"/>
  <c r="H2571" i="2"/>
  <c r="H2570" i="2"/>
  <c r="H2569" i="2"/>
  <c r="H2568" i="2"/>
  <c r="H2567" i="2"/>
  <c r="H2566" i="2"/>
  <c r="H2565" i="2"/>
  <c r="H2564" i="2"/>
  <c r="H2563" i="2"/>
  <c r="H2562" i="2"/>
  <c r="H2561" i="2"/>
  <c r="H2560" i="2"/>
  <c r="H2559" i="2"/>
  <c r="H2558" i="2"/>
  <c r="H2557" i="2"/>
  <c r="H2556" i="2"/>
  <c r="H2555" i="2"/>
  <c r="H2554" i="2"/>
  <c r="H2553" i="2"/>
  <c r="H2552" i="2"/>
  <c r="H2551" i="2"/>
  <c r="H2550" i="2"/>
  <c r="H2549" i="2"/>
  <c r="H2548" i="2"/>
  <c r="H2547" i="2"/>
  <c r="H2546" i="2"/>
  <c r="H2545" i="2"/>
  <c r="H2544" i="2"/>
  <c r="H2543" i="2"/>
  <c r="H2542" i="2"/>
  <c r="H2541" i="2"/>
  <c r="H2540" i="2"/>
  <c r="H2539" i="2"/>
  <c r="H2538" i="2"/>
  <c r="H2537" i="2"/>
  <c r="H2536" i="2"/>
  <c r="H2535" i="2"/>
  <c r="H2534" i="2"/>
  <c r="H2533" i="2"/>
  <c r="H2532" i="2"/>
  <c r="H2531" i="2"/>
  <c r="H2530" i="2"/>
  <c r="H2529" i="2"/>
  <c r="H2528" i="2"/>
  <c r="H2527" i="2"/>
  <c r="H2526" i="2"/>
  <c r="H2525" i="2"/>
  <c r="H2524" i="2"/>
  <c r="H2523" i="2"/>
  <c r="H2522" i="2"/>
  <c r="H2521" i="2"/>
  <c r="H2520" i="2"/>
  <c r="H2519" i="2"/>
  <c r="H2518" i="2"/>
  <c r="H2517" i="2"/>
  <c r="H2516" i="2"/>
  <c r="H2515" i="2"/>
  <c r="H2514" i="2"/>
  <c r="H2513" i="2"/>
  <c r="H2512" i="2"/>
  <c r="H2511" i="2"/>
  <c r="H2510" i="2"/>
  <c r="H2509" i="2"/>
  <c r="H2508" i="2"/>
  <c r="H2507" i="2"/>
  <c r="H2506" i="2"/>
  <c r="H2505" i="2"/>
  <c r="H2504" i="2"/>
  <c r="H2503" i="2"/>
  <c r="H2502" i="2"/>
  <c r="H2501" i="2"/>
  <c r="H2500" i="2"/>
  <c r="H2499" i="2"/>
  <c r="H2498" i="2"/>
  <c r="H2497" i="2"/>
  <c r="H2496" i="2"/>
  <c r="H2495" i="2"/>
  <c r="H2494" i="2"/>
  <c r="H2493" i="2"/>
  <c r="H2492" i="2"/>
  <c r="H2491" i="2"/>
  <c r="H2490" i="2"/>
  <c r="H2489" i="2"/>
  <c r="H2488" i="2"/>
  <c r="H2487" i="2"/>
  <c r="H2486" i="2"/>
  <c r="H2485" i="2"/>
  <c r="H2484" i="2"/>
  <c r="H2483" i="2"/>
  <c r="H2482" i="2"/>
  <c r="H2481" i="2"/>
  <c r="H2480" i="2"/>
  <c r="H2479" i="2"/>
  <c r="H2478" i="2"/>
  <c r="H2477" i="2"/>
  <c r="H2476" i="2"/>
  <c r="H2475" i="2"/>
  <c r="H2474" i="2"/>
  <c r="H2473" i="2"/>
  <c r="H2472" i="2"/>
  <c r="H2471" i="2"/>
  <c r="H2470" i="2"/>
  <c r="H2469" i="2"/>
  <c r="H2468" i="2"/>
  <c r="H2467" i="2"/>
  <c r="H2466" i="2"/>
  <c r="H2465" i="2"/>
  <c r="H2464" i="2"/>
  <c r="H2463" i="2"/>
  <c r="H2462" i="2"/>
  <c r="H2461" i="2"/>
  <c r="H2460" i="2"/>
  <c r="H2459" i="2"/>
  <c r="H2458" i="2"/>
  <c r="H2457" i="2"/>
  <c r="H2456" i="2"/>
  <c r="H2455" i="2"/>
  <c r="H2454" i="2"/>
  <c r="H2453" i="2"/>
  <c r="H2452" i="2"/>
  <c r="H2451" i="2"/>
  <c r="H2450" i="2"/>
  <c r="H2449" i="2"/>
  <c r="H2448" i="2"/>
  <c r="H2447" i="2"/>
  <c r="H2446" i="2"/>
  <c r="H2445" i="2"/>
  <c r="H2444" i="2"/>
  <c r="H2443" i="2"/>
  <c r="H2442" i="2"/>
  <c r="H2441" i="2"/>
  <c r="H2440" i="2"/>
  <c r="H2439" i="2"/>
  <c r="H2438" i="2"/>
  <c r="H2437" i="2"/>
  <c r="H2436" i="2"/>
  <c r="H2435" i="2"/>
  <c r="H2434" i="2"/>
  <c r="H2433" i="2"/>
  <c r="H2432" i="2"/>
  <c r="H2431" i="2"/>
  <c r="H2430" i="2"/>
  <c r="H2429" i="2"/>
  <c r="H2428" i="2"/>
  <c r="H2427" i="2"/>
  <c r="H2426" i="2"/>
  <c r="H2425" i="2"/>
  <c r="H2424" i="2"/>
  <c r="H2423" i="2"/>
  <c r="H2422" i="2"/>
  <c r="H2421" i="2"/>
  <c r="H2420" i="2"/>
  <c r="H2419" i="2"/>
  <c r="H2418" i="2"/>
  <c r="H2417" i="2"/>
  <c r="H2416" i="2"/>
  <c r="H2415" i="2"/>
  <c r="H2414" i="2"/>
  <c r="H2413" i="2"/>
  <c r="H2412" i="2"/>
  <c r="H2411" i="2"/>
  <c r="H2410" i="2"/>
  <c r="H2409" i="2"/>
  <c r="H2408" i="2"/>
  <c r="H2407" i="2"/>
  <c r="H2406" i="2"/>
  <c r="H2405" i="2"/>
  <c r="H2404" i="2"/>
  <c r="H2403" i="2"/>
  <c r="H2402" i="2"/>
  <c r="H2401" i="2"/>
  <c r="H2400" i="2"/>
  <c r="H2399" i="2"/>
  <c r="H2398" i="2"/>
  <c r="H2397" i="2"/>
  <c r="H2396" i="2"/>
  <c r="H2395" i="2"/>
  <c r="H2394" i="2"/>
  <c r="H2393" i="2"/>
  <c r="H2392" i="2"/>
  <c r="H2391" i="2"/>
  <c r="H2390" i="2"/>
  <c r="H2389" i="2"/>
  <c r="H2388" i="2"/>
  <c r="H2387" i="2"/>
  <c r="H2386" i="2"/>
  <c r="H2385" i="2"/>
  <c r="H2384" i="2"/>
  <c r="H2383" i="2"/>
  <c r="H2382" i="2"/>
  <c r="H2381" i="2"/>
  <c r="H2380" i="2"/>
  <c r="H2379" i="2"/>
  <c r="H2378" i="2"/>
  <c r="H2377" i="2"/>
  <c r="H2376" i="2"/>
  <c r="H2375" i="2"/>
  <c r="H2374" i="2"/>
  <c r="H2373" i="2"/>
  <c r="H2372" i="2"/>
  <c r="H2371" i="2"/>
  <c r="H2370" i="2"/>
  <c r="H2369" i="2"/>
  <c r="H2368" i="2"/>
  <c r="H2367" i="2"/>
  <c r="H2366" i="2"/>
  <c r="H2365" i="2"/>
  <c r="H2364" i="2"/>
  <c r="H2363" i="2"/>
  <c r="H2362" i="2"/>
  <c r="H2361" i="2"/>
  <c r="H2360" i="2"/>
  <c r="H2359" i="2"/>
  <c r="H2358" i="2"/>
  <c r="H2357" i="2"/>
  <c r="H2356" i="2"/>
  <c r="H2355" i="2"/>
  <c r="H2354" i="2"/>
  <c r="H2353" i="2"/>
  <c r="H2352" i="2"/>
  <c r="H2351" i="2"/>
  <c r="H2350" i="2"/>
  <c r="H2349" i="2"/>
  <c r="H2348" i="2"/>
  <c r="H2347" i="2"/>
  <c r="H2346" i="2"/>
  <c r="H2345" i="2"/>
  <c r="H2344" i="2"/>
  <c r="H2343" i="2"/>
  <c r="H2342" i="2"/>
  <c r="H2341" i="2"/>
  <c r="H2340" i="2"/>
  <c r="H2339" i="2"/>
  <c r="H2338" i="2"/>
  <c r="H2337" i="2"/>
  <c r="H2336" i="2"/>
  <c r="H2335" i="2"/>
  <c r="H2334" i="2"/>
  <c r="H2333" i="2"/>
  <c r="H2332" i="2"/>
  <c r="H2331" i="2"/>
  <c r="H2330" i="2"/>
  <c r="H2329" i="2"/>
  <c r="H2328" i="2"/>
  <c r="H2327" i="2"/>
  <c r="H2326" i="2"/>
  <c r="H2325" i="2"/>
  <c r="H2324" i="2"/>
  <c r="H2323" i="2"/>
  <c r="H2322" i="2"/>
  <c r="H2321" i="2"/>
  <c r="H2320" i="2"/>
  <c r="H2319" i="2"/>
  <c r="H2318" i="2"/>
  <c r="H2317" i="2"/>
  <c r="H2316" i="2"/>
  <c r="H2315" i="2"/>
  <c r="H2314" i="2"/>
  <c r="H2313" i="2"/>
  <c r="H2312" i="2"/>
  <c r="H2311" i="2"/>
  <c r="H2310" i="2"/>
  <c r="H2309" i="2"/>
  <c r="H2308" i="2"/>
  <c r="H2307" i="2"/>
  <c r="H2306" i="2"/>
  <c r="H2305" i="2"/>
  <c r="H2304" i="2"/>
  <c r="H2303" i="2"/>
  <c r="H2302" i="2"/>
  <c r="H2301" i="2"/>
  <c r="H2300" i="2"/>
  <c r="H2299" i="2"/>
  <c r="H2298" i="2"/>
  <c r="H2297" i="2"/>
  <c r="H2296" i="2"/>
  <c r="H2295" i="2"/>
  <c r="H2294" i="2"/>
  <c r="H2293" i="2"/>
  <c r="H2292" i="2"/>
  <c r="H2291" i="2"/>
  <c r="H2290" i="2"/>
  <c r="H2289" i="2"/>
  <c r="H2288" i="2"/>
  <c r="H2287" i="2"/>
  <c r="H2286" i="2"/>
  <c r="H2285" i="2"/>
  <c r="H2284" i="2"/>
  <c r="H2283" i="2"/>
  <c r="H2282" i="2"/>
  <c r="H2281" i="2"/>
  <c r="H2280" i="2"/>
  <c r="H2279" i="2"/>
  <c r="H2278" i="2"/>
  <c r="H2277" i="2"/>
  <c r="H2276" i="2"/>
  <c r="H2275" i="2"/>
  <c r="H2274" i="2"/>
  <c r="H2273" i="2"/>
  <c r="H2272" i="2"/>
  <c r="H2271" i="2"/>
  <c r="H2270" i="2"/>
  <c r="H2269" i="2"/>
  <c r="H2268" i="2"/>
  <c r="H2267" i="2"/>
  <c r="H2266" i="2"/>
  <c r="H2265" i="2"/>
  <c r="H2264" i="2"/>
  <c r="H2263" i="2"/>
  <c r="H2262" i="2"/>
  <c r="H2261" i="2"/>
  <c r="H2260" i="2"/>
  <c r="H2259" i="2"/>
  <c r="H2258" i="2"/>
  <c r="H2257" i="2"/>
  <c r="H2256" i="2"/>
  <c r="H2255" i="2"/>
  <c r="H2254" i="2"/>
  <c r="H2253" i="2"/>
  <c r="H2252" i="2"/>
  <c r="H2251" i="2"/>
  <c r="H2250" i="2"/>
  <c r="H2249" i="2"/>
  <c r="H2248" i="2"/>
  <c r="H2247" i="2"/>
  <c r="H2246" i="2"/>
  <c r="H2245" i="2"/>
  <c r="H2244" i="2"/>
  <c r="H2243" i="2"/>
  <c r="H2242" i="2"/>
  <c r="H2241" i="2"/>
  <c r="H2240" i="2"/>
  <c r="H2239" i="2"/>
  <c r="H2238" i="2"/>
  <c r="H2237" i="2"/>
  <c r="H2236" i="2"/>
  <c r="H2235" i="2"/>
  <c r="H2234" i="2"/>
  <c r="H2233" i="2"/>
  <c r="H2232" i="2"/>
  <c r="H2231" i="2"/>
  <c r="H2230" i="2"/>
  <c r="H2229" i="2"/>
  <c r="H2228" i="2"/>
  <c r="H2227" i="2"/>
  <c r="H2226" i="2"/>
  <c r="H2225" i="2"/>
  <c r="H2224" i="2"/>
  <c r="H2223" i="2"/>
  <c r="H2222" i="2"/>
  <c r="H2221" i="2"/>
  <c r="H2220" i="2"/>
  <c r="H2219" i="2"/>
  <c r="H2218" i="2"/>
  <c r="H2217" i="2"/>
  <c r="H2216" i="2"/>
  <c r="H2215" i="2"/>
  <c r="H2214" i="2"/>
  <c r="H2213" i="2"/>
  <c r="H2212" i="2"/>
  <c r="H2211" i="2"/>
  <c r="H2210" i="2"/>
  <c r="H2209" i="2"/>
  <c r="H2208" i="2"/>
  <c r="H2207" i="2"/>
  <c r="H2206" i="2"/>
  <c r="H2205" i="2"/>
  <c r="H2204" i="2"/>
  <c r="H2203" i="2"/>
  <c r="H2202" i="2"/>
  <c r="H2201" i="2"/>
  <c r="H2200" i="2"/>
  <c r="H2199" i="2"/>
  <c r="H2198" i="2"/>
  <c r="H2197" i="2"/>
  <c r="H2196" i="2"/>
  <c r="H2195" i="2"/>
  <c r="H2194" i="2"/>
  <c r="H2193" i="2"/>
  <c r="H2192" i="2"/>
  <c r="H2191" i="2"/>
  <c r="H2190" i="2"/>
  <c r="H2189" i="2"/>
  <c r="H2188" i="2"/>
  <c r="H2187" i="2"/>
  <c r="H2186" i="2"/>
  <c r="H2185" i="2"/>
  <c r="H2184" i="2"/>
  <c r="H2183" i="2"/>
  <c r="H2182" i="2"/>
  <c r="H2181" i="2"/>
  <c r="H2180" i="2"/>
  <c r="H2179" i="2"/>
  <c r="H2178" i="2"/>
  <c r="H2177" i="2"/>
  <c r="H2176" i="2"/>
  <c r="H2175" i="2"/>
  <c r="H2174" i="2"/>
  <c r="H2173" i="2"/>
  <c r="H2172" i="2"/>
  <c r="H2171" i="2"/>
  <c r="H2170" i="2"/>
  <c r="H2169" i="2"/>
  <c r="H2168" i="2"/>
  <c r="H2167" i="2"/>
  <c r="H2166" i="2"/>
  <c r="H2165" i="2"/>
  <c r="H2164" i="2"/>
  <c r="H2163" i="2"/>
  <c r="H2162" i="2"/>
  <c r="H2161" i="2"/>
  <c r="H2160" i="2"/>
  <c r="H2159" i="2"/>
  <c r="H2158" i="2"/>
  <c r="H2157" i="2"/>
  <c r="H2156" i="2"/>
  <c r="H2155" i="2"/>
  <c r="H2154" i="2"/>
  <c r="H2153" i="2"/>
  <c r="H2152" i="2"/>
  <c r="H2151" i="2"/>
  <c r="H2150" i="2"/>
  <c r="H2149" i="2"/>
  <c r="H2148" i="2"/>
  <c r="H2147" i="2"/>
  <c r="H2146" i="2"/>
  <c r="H2145" i="2"/>
  <c r="H2144" i="2"/>
  <c r="H2143" i="2"/>
  <c r="H2142" i="2"/>
  <c r="H2141" i="2"/>
  <c r="H2140" i="2"/>
  <c r="H2139" i="2"/>
  <c r="H2138" i="2"/>
  <c r="H2137" i="2"/>
  <c r="H2136" i="2"/>
  <c r="H2135" i="2"/>
  <c r="H2134" i="2"/>
  <c r="H2133" i="2"/>
  <c r="H2132" i="2"/>
  <c r="H2131" i="2"/>
  <c r="H2130" i="2"/>
  <c r="H2129" i="2"/>
  <c r="H2128" i="2"/>
  <c r="H2127" i="2"/>
  <c r="H2126" i="2"/>
  <c r="H2125" i="2"/>
  <c r="H2124" i="2"/>
  <c r="H2123" i="2"/>
  <c r="H2122" i="2"/>
  <c r="H2121" i="2"/>
  <c r="H2120" i="2"/>
  <c r="H2119" i="2"/>
  <c r="H2118" i="2"/>
  <c r="H2117" i="2"/>
  <c r="H2116" i="2"/>
  <c r="H2115" i="2"/>
  <c r="H2114" i="2"/>
  <c r="H2113" i="2"/>
  <c r="H2112" i="2"/>
  <c r="H2111" i="2"/>
  <c r="H2110" i="2"/>
  <c r="H2109" i="2"/>
  <c r="H2108" i="2"/>
  <c r="H2107" i="2"/>
  <c r="H2106" i="2"/>
  <c r="H2105" i="2"/>
  <c r="H2104" i="2"/>
  <c r="H2103" i="2"/>
  <c r="H2102" i="2"/>
  <c r="H2101" i="2"/>
  <c r="H2100" i="2"/>
  <c r="H2099" i="2"/>
  <c r="H2098" i="2"/>
  <c r="H2097" i="2"/>
  <c r="H2096" i="2"/>
  <c r="H2095" i="2"/>
  <c r="H2094" i="2"/>
  <c r="H2093" i="2"/>
  <c r="H2092" i="2"/>
  <c r="H2091" i="2"/>
  <c r="H2090" i="2"/>
  <c r="H2089" i="2"/>
  <c r="H2088" i="2"/>
  <c r="H2087" i="2"/>
  <c r="H2086" i="2"/>
  <c r="H2085" i="2"/>
  <c r="H2084" i="2"/>
  <c r="H2083" i="2"/>
  <c r="H2082" i="2"/>
  <c r="H2081" i="2"/>
  <c r="H2080" i="2"/>
  <c r="H2079" i="2"/>
  <c r="H2078" i="2"/>
  <c r="H2077" i="2"/>
  <c r="H2076" i="2"/>
  <c r="H2075" i="2"/>
  <c r="H2074" i="2"/>
  <c r="H2073" i="2"/>
  <c r="H2072" i="2"/>
  <c r="H2071" i="2"/>
  <c r="H2070" i="2"/>
  <c r="H2069" i="2"/>
  <c r="H2068" i="2"/>
  <c r="H2067" i="2"/>
  <c r="H2066" i="2"/>
  <c r="H2065" i="2"/>
  <c r="H2064" i="2"/>
  <c r="H2063" i="2"/>
  <c r="H2062" i="2"/>
  <c r="H2061" i="2"/>
  <c r="H2060" i="2"/>
  <c r="H2059" i="2"/>
  <c r="H2058" i="2"/>
  <c r="H2057" i="2"/>
  <c r="H2056" i="2"/>
  <c r="H2055" i="2"/>
  <c r="H2054" i="2"/>
  <c r="H2053" i="2"/>
  <c r="H2052" i="2"/>
  <c r="H2051" i="2"/>
  <c r="H2050" i="2"/>
  <c r="H2049" i="2"/>
  <c r="H2048" i="2"/>
  <c r="H2047" i="2"/>
  <c r="H2046" i="2"/>
  <c r="H2045" i="2"/>
  <c r="H2044" i="2"/>
  <c r="H2043" i="2"/>
  <c r="H2042" i="2"/>
  <c r="H2041" i="2"/>
  <c r="H2040" i="2"/>
  <c r="H2039" i="2"/>
  <c r="H2038" i="2"/>
  <c r="H2037" i="2"/>
  <c r="H2036" i="2"/>
  <c r="H2035" i="2"/>
  <c r="H2034" i="2"/>
  <c r="H2033" i="2"/>
  <c r="H2032" i="2"/>
  <c r="H2031" i="2"/>
  <c r="H2030" i="2"/>
  <c r="H2029" i="2"/>
  <c r="H2028" i="2"/>
  <c r="H2027" i="2"/>
  <c r="H2026" i="2"/>
  <c r="H2025" i="2"/>
  <c r="H2024" i="2"/>
  <c r="H2023" i="2"/>
  <c r="H2022" i="2"/>
  <c r="H2021" i="2"/>
  <c r="H2020" i="2"/>
  <c r="H2019" i="2"/>
  <c r="H2018" i="2"/>
  <c r="H2017" i="2"/>
  <c r="H2016" i="2"/>
  <c r="H2015" i="2"/>
  <c r="H2014" i="2"/>
  <c r="H2013" i="2"/>
  <c r="H2012" i="2"/>
  <c r="H2011" i="2"/>
  <c r="H2010" i="2"/>
  <c r="H2009" i="2"/>
  <c r="H2008" i="2"/>
  <c r="H2007" i="2"/>
  <c r="H2006" i="2"/>
  <c r="H2005" i="2"/>
  <c r="H2004" i="2"/>
  <c r="H2003" i="2"/>
  <c r="H2002" i="2"/>
  <c r="H2001" i="2"/>
  <c r="H2000" i="2"/>
  <c r="H1999" i="2"/>
  <c r="H1998" i="2"/>
  <c r="H1997" i="2"/>
  <c r="H1996" i="2"/>
  <c r="H1995" i="2"/>
  <c r="H1994" i="2"/>
  <c r="H1993" i="2"/>
  <c r="H1992" i="2"/>
  <c r="H1991" i="2"/>
  <c r="H1990" i="2"/>
  <c r="H1989" i="2"/>
  <c r="H1988" i="2"/>
  <c r="H1987" i="2"/>
  <c r="H1986" i="2"/>
  <c r="H1985" i="2"/>
  <c r="H1984" i="2"/>
  <c r="H1983" i="2"/>
  <c r="H1982" i="2"/>
  <c r="H1981" i="2"/>
  <c r="H1980" i="2"/>
  <c r="H1979" i="2"/>
  <c r="H1978" i="2"/>
  <c r="H1977" i="2"/>
  <c r="H1976" i="2"/>
  <c r="H1975" i="2"/>
  <c r="H1974" i="2"/>
  <c r="H1973" i="2"/>
  <c r="H1972" i="2"/>
  <c r="H1971" i="2"/>
  <c r="H1970" i="2"/>
  <c r="H1969" i="2"/>
  <c r="H1968" i="2"/>
  <c r="H1967" i="2"/>
  <c r="H1966" i="2"/>
  <c r="H1965" i="2"/>
  <c r="H1964" i="2"/>
  <c r="H1963" i="2"/>
  <c r="H1962" i="2"/>
  <c r="H1961" i="2"/>
  <c r="H1960" i="2"/>
  <c r="H1959" i="2"/>
  <c r="H1958" i="2"/>
  <c r="H1957" i="2"/>
  <c r="H1956" i="2"/>
  <c r="H1955" i="2"/>
  <c r="H1954" i="2"/>
  <c r="H1953" i="2"/>
  <c r="H1952" i="2"/>
  <c r="H1951" i="2"/>
  <c r="H1950" i="2"/>
  <c r="H1949" i="2"/>
  <c r="H1948" i="2"/>
  <c r="H1947" i="2"/>
  <c r="H1946" i="2"/>
  <c r="H1945" i="2"/>
  <c r="H1944" i="2"/>
  <c r="H1943" i="2"/>
  <c r="H1942" i="2"/>
  <c r="H1941" i="2"/>
  <c r="H1940" i="2"/>
  <c r="H1939" i="2"/>
  <c r="H1938" i="2"/>
  <c r="H1937" i="2"/>
  <c r="H1936" i="2"/>
  <c r="H1935" i="2"/>
  <c r="H1934" i="2"/>
  <c r="H1933" i="2"/>
  <c r="H1932" i="2"/>
  <c r="H1931" i="2"/>
  <c r="H1930" i="2"/>
  <c r="H1929" i="2"/>
  <c r="H1928" i="2"/>
  <c r="H1927" i="2"/>
  <c r="H1926" i="2"/>
  <c r="H1925" i="2"/>
  <c r="H1924" i="2"/>
  <c r="H1923" i="2"/>
  <c r="H1922" i="2"/>
  <c r="H1921" i="2"/>
  <c r="H1920" i="2"/>
  <c r="H1919" i="2"/>
  <c r="H1918" i="2"/>
  <c r="H1917" i="2"/>
  <c r="H1916" i="2"/>
  <c r="H1915" i="2"/>
  <c r="H1914" i="2"/>
  <c r="H1913" i="2"/>
  <c r="H1912" i="2"/>
  <c r="H1911" i="2"/>
  <c r="H1910" i="2"/>
  <c r="H1909" i="2"/>
  <c r="H1908" i="2"/>
  <c r="H1907" i="2"/>
  <c r="H1906" i="2"/>
  <c r="H1905" i="2"/>
  <c r="H1904" i="2"/>
  <c r="H1903" i="2"/>
  <c r="H1902" i="2"/>
  <c r="H1901" i="2"/>
  <c r="H1900" i="2"/>
  <c r="H1899" i="2"/>
  <c r="H1898" i="2"/>
  <c r="H1897" i="2"/>
  <c r="H1896" i="2"/>
  <c r="H1895" i="2"/>
  <c r="H1894" i="2"/>
  <c r="H1893" i="2"/>
  <c r="H1892" i="2"/>
  <c r="H1891" i="2"/>
  <c r="H1890" i="2"/>
  <c r="H1889" i="2"/>
  <c r="H1888" i="2"/>
  <c r="H1887" i="2"/>
  <c r="H1886" i="2"/>
  <c r="H1885" i="2"/>
  <c r="H1884" i="2"/>
  <c r="H1883" i="2"/>
  <c r="H1882" i="2"/>
  <c r="H1881" i="2"/>
  <c r="H1880" i="2"/>
  <c r="H1879" i="2"/>
  <c r="H1878" i="2"/>
  <c r="H1877" i="2"/>
  <c r="H1876" i="2"/>
  <c r="H1875" i="2"/>
  <c r="H1874" i="2"/>
  <c r="H1873" i="2"/>
  <c r="H1872" i="2"/>
  <c r="H1871" i="2"/>
  <c r="H1870" i="2"/>
  <c r="H1869" i="2"/>
  <c r="H1868" i="2"/>
  <c r="H1867" i="2"/>
  <c r="H1866" i="2"/>
  <c r="H1865" i="2"/>
  <c r="H1864" i="2"/>
  <c r="H1863" i="2"/>
  <c r="H1862" i="2"/>
  <c r="H1861" i="2"/>
  <c r="H1860" i="2"/>
  <c r="H1859" i="2"/>
  <c r="H1858" i="2"/>
  <c r="H1857" i="2"/>
  <c r="H1856" i="2"/>
  <c r="H1855" i="2"/>
  <c r="H1854" i="2"/>
  <c r="H1853" i="2"/>
  <c r="H1852" i="2"/>
  <c r="H1851" i="2"/>
  <c r="H1850" i="2"/>
  <c r="H1849" i="2"/>
  <c r="H1848" i="2"/>
  <c r="H1847" i="2"/>
  <c r="H1846" i="2"/>
  <c r="H1845" i="2"/>
  <c r="H1844" i="2"/>
  <c r="H1843" i="2"/>
  <c r="H1842" i="2"/>
  <c r="H1841" i="2"/>
  <c r="H1840" i="2"/>
  <c r="H1839" i="2"/>
  <c r="H1838" i="2"/>
  <c r="H1837" i="2"/>
  <c r="H1836" i="2"/>
  <c r="H1835" i="2"/>
  <c r="H1834" i="2"/>
  <c r="H1833" i="2"/>
  <c r="H1832" i="2"/>
  <c r="H1831" i="2"/>
  <c r="H1830" i="2"/>
  <c r="H1829" i="2"/>
  <c r="H1828" i="2"/>
  <c r="H1827" i="2"/>
  <c r="H1826" i="2"/>
  <c r="H1825" i="2"/>
  <c r="H1824" i="2"/>
  <c r="H1823" i="2"/>
  <c r="H1822" i="2"/>
  <c r="H1821" i="2"/>
  <c r="H1820" i="2"/>
  <c r="H1819" i="2"/>
  <c r="H1818" i="2"/>
  <c r="H1817" i="2"/>
  <c r="H1816" i="2"/>
  <c r="H1815" i="2"/>
  <c r="H1814" i="2"/>
  <c r="H1813" i="2"/>
  <c r="H1812" i="2"/>
  <c r="H1811" i="2"/>
  <c r="H1810" i="2"/>
  <c r="H1809" i="2"/>
  <c r="H1808" i="2"/>
  <c r="H1807" i="2"/>
  <c r="H1806" i="2"/>
  <c r="H1805" i="2"/>
  <c r="H1804" i="2"/>
  <c r="H1803" i="2"/>
  <c r="H1802" i="2"/>
  <c r="H1801" i="2"/>
  <c r="H1800" i="2"/>
  <c r="H1799" i="2"/>
  <c r="H1798" i="2"/>
  <c r="H1797" i="2"/>
  <c r="H1796" i="2"/>
  <c r="H1795" i="2"/>
  <c r="H1794" i="2"/>
  <c r="H1793" i="2"/>
  <c r="H1792" i="2"/>
  <c r="H1791" i="2"/>
  <c r="H1790" i="2"/>
  <c r="H1789" i="2"/>
  <c r="H1788" i="2"/>
  <c r="H1787" i="2"/>
  <c r="H1786" i="2"/>
  <c r="H1785" i="2"/>
  <c r="H1784" i="2"/>
  <c r="H1783" i="2"/>
  <c r="H1782" i="2"/>
  <c r="H1781" i="2"/>
  <c r="H1780" i="2"/>
  <c r="H1779" i="2"/>
  <c r="H1778" i="2"/>
  <c r="H1777" i="2"/>
  <c r="H1776" i="2"/>
  <c r="H1775" i="2"/>
  <c r="H1774" i="2"/>
  <c r="H1773" i="2"/>
  <c r="H1772" i="2"/>
  <c r="H1771" i="2"/>
  <c r="H1770" i="2"/>
  <c r="H1769" i="2"/>
  <c r="H1768" i="2"/>
  <c r="H1767" i="2"/>
  <c r="H1766" i="2"/>
  <c r="H1765" i="2"/>
  <c r="H1764" i="2"/>
  <c r="H1763" i="2"/>
  <c r="H1762" i="2"/>
  <c r="H1761" i="2"/>
  <c r="H1760" i="2"/>
  <c r="H1759" i="2"/>
  <c r="H1758" i="2"/>
  <c r="H1757" i="2"/>
  <c r="H1756" i="2"/>
  <c r="H1755" i="2"/>
  <c r="H1754" i="2"/>
  <c r="H1753" i="2"/>
  <c r="H1752" i="2"/>
  <c r="H1751" i="2"/>
  <c r="H1750" i="2"/>
  <c r="H1749" i="2"/>
  <c r="H1748" i="2"/>
  <c r="H1747" i="2"/>
  <c r="H1746" i="2"/>
  <c r="H1745" i="2"/>
  <c r="H1744" i="2"/>
  <c r="H1743" i="2"/>
  <c r="H1742" i="2"/>
  <c r="H1741" i="2"/>
  <c r="H1740" i="2"/>
  <c r="H1739" i="2"/>
  <c r="H1738" i="2"/>
  <c r="H1737" i="2"/>
  <c r="H1736" i="2"/>
  <c r="H1735" i="2"/>
  <c r="H1734" i="2"/>
  <c r="H1733" i="2"/>
  <c r="H1732" i="2"/>
  <c r="H1731" i="2"/>
  <c r="H1730" i="2"/>
  <c r="H1729" i="2"/>
  <c r="H1728" i="2"/>
  <c r="H1727" i="2"/>
  <c r="H1726" i="2"/>
  <c r="H1725" i="2"/>
  <c r="H1724" i="2"/>
  <c r="H1723" i="2"/>
  <c r="H1722" i="2"/>
  <c r="H1721" i="2"/>
  <c r="H1720" i="2"/>
  <c r="H1719" i="2"/>
  <c r="H1718" i="2"/>
  <c r="H1717" i="2"/>
  <c r="H1716" i="2"/>
  <c r="H1715" i="2"/>
  <c r="H1714" i="2"/>
  <c r="H1713" i="2"/>
  <c r="H1712" i="2"/>
  <c r="H1711" i="2"/>
  <c r="H1710" i="2"/>
  <c r="H1709" i="2"/>
  <c r="H1708" i="2"/>
  <c r="H1707" i="2"/>
  <c r="H1706" i="2"/>
  <c r="H1705" i="2"/>
  <c r="H1704" i="2"/>
  <c r="H1703" i="2"/>
  <c r="H1702" i="2"/>
  <c r="H1701" i="2"/>
  <c r="H1700" i="2"/>
  <c r="H1699" i="2"/>
  <c r="H1698" i="2"/>
  <c r="H1697" i="2"/>
  <c r="H1696" i="2"/>
  <c r="H1695" i="2"/>
  <c r="H1694" i="2"/>
  <c r="H1693" i="2"/>
  <c r="H1692" i="2"/>
  <c r="H1691" i="2"/>
  <c r="H1690" i="2"/>
  <c r="H1689" i="2"/>
  <c r="H1688" i="2"/>
  <c r="H1687" i="2"/>
  <c r="H1686" i="2"/>
  <c r="H1685" i="2"/>
  <c r="H1684" i="2"/>
  <c r="H1683" i="2"/>
  <c r="H1682" i="2"/>
  <c r="H1681" i="2"/>
  <c r="H1680" i="2"/>
  <c r="H1679" i="2"/>
  <c r="H1678" i="2"/>
  <c r="H1677" i="2"/>
  <c r="H1676" i="2"/>
  <c r="H1675" i="2"/>
  <c r="H1674" i="2"/>
  <c r="H1673" i="2"/>
  <c r="H1672" i="2"/>
  <c r="H1671" i="2"/>
  <c r="H1670" i="2"/>
  <c r="H1669" i="2"/>
  <c r="H1668" i="2"/>
  <c r="H1667" i="2"/>
  <c r="H1666" i="2"/>
  <c r="H1665" i="2"/>
  <c r="H1664" i="2"/>
  <c r="H1663" i="2"/>
  <c r="H1662" i="2"/>
  <c r="H1661" i="2"/>
  <c r="H1660" i="2"/>
  <c r="H1659" i="2"/>
  <c r="H1658" i="2"/>
  <c r="H1657" i="2"/>
  <c r="H1656" i="2"/>
  <c r="H1655" i="2"/>
  <c r="H1654" i="2"/>
  <c r="H1653" i="2"/>
  <c r="H1652" i="2"/>
  <c r="H1651" i="2"/>
  <c r="H1650" i="2"/>
  <c r="H1649" i="2"/>
  <c r="H1648" i="2"/>
  <c r="H1647" i="2"/>
  <c r="H1646" i="2"/>
  <c r="H1645" i="2"/>
  <c r="H1644" i="2"/>
  <c r="H1643" i="2"/>
  <c r="H1642" i="2"/>
  <c r="H1641" i="2"/>
  <c r="H1640" i="2"/>
  <c r="H1639" i="2"/>
  <c r="H1638" i="2"/>
  <c r="H1637" i="2"/>
  <c r="H1636" i="2"/>
  <c r="H1635" i="2"/>
  <c r="H1634" i="2"/>
  <c r="H1633" i="2"/>
  <c r="H1632" i="2"/>
  <c r="H1631" i="2"/>
  <c r="H1630" i="2"/>
  <c r="H1629" i="2"/>
  <c r="H1628" i="2"/>
  <c r="H1627" i="2"/>
  <c r="H1626" i="2"/>
  <c r="H1625" i="2"/>
  <c r="H1624" i="2"/>
  <c r="H1623" i="2"/>
  <c r="H1622" i="2"/>
  <c r="H1621" i="2"/>
  <c r="H1620" i="2"/>
  <c r="H1619" i="2"/>
  <c r="H1618" i="2"/>
  <c r="H1617" i="2"/>
  <c r="H1616" i="2"/>
  <c r="H1615" i="2"/>
  <c r="H1614" i="2"/>
  <c r="H1613" i="2"/>
  <c r="H1612" i="2"/>
  <c r="H1611" i="2"/>
  <c r="H1610" i="2"/>
  <c r="H1609" i="2"/>
  <c r="H1608" i="2"/>
  <c r="H1607" i="2"/>
  <c r="H1606" i="2"/>
  <c r="H1605" i="2"/>
  <c r="H1604" i="2"/>
  <c r="H1603" i="2"/>
  <c r="H1602" i="2"/>
  <c r="H1601" i="2"/>
  <c r="H1600" i="2"/>
  <c r="H1599" i="2"/>
  <c r="H1598" i="2"/>
  <c r="H1597" i="2"/>
  <c r="H1596" i="2"/>
  <c r="H1595" i="2"/>
  <c r="H1594" i="2"/>
  <c r="H1593" i="2"/>
  <c r="H1592" i="2"/>
  <c r="H1591" i="2"/>
  <c r="H1590" i="2"/>
  <c r="H1589" i="2"/>
  <c r="H1588" i="2"/>
  <c r="H1587" i="2"/>
  <c r="H1586" i="2"/>
  <c r="H1585" i="2"/>
  <c r="H1584" i="2"/>
  <c r="H1583" i="2"/>
  <c r="H1582" i="2"/>
  <c r="H1581" i="2"/>
  <c r="H1580" i="2"/>
  <c r="H1579" i="2"/>
  <c r="H1578" i="2"/>
  <c r="H1577" i="2"/>
  <c r="H1576" i="2"/>
  <c r="H1575" i="2"/>
  <c r="H1574" i="2"/>
  <c r="H1573" i="2"/>
  <c r="H1572" i="2"/>
  <c r="H1571" i="2"/>
  <c r="H1570" i="2"/>
  <c r="H1569" i="2"/>
  <c r="H1568" i="2"/>
  <c r="H1567" i="2"/>
  <c r="H1566" i="2"/>
  <c r="H1565" i="2"/>
  <c r="H1564" i="2"/>
  <c r="H1563" i="2"/>
  <c r="H1562" i="2"/>
  <c r="H1561" i="2"/>
  <c r="H1560" i="2"/>
  <c r="H1559" i="2"/>
  <c r="H1558" i="2"/>
  <c r="H1557" i="2"/>
  <c r="H1556" i="2"/>
  <c r="H1555" i="2"/>
  <c r="H1554" i="2"/>
  <c r="H1553" i="2"/>
  <c r="H1552" i="2"/>
  <c r="H1551" i="2"/>
  <c r="H1550" i="2"/>
  <c r="H1549" i="2"/>
  <c r="H1548" i="2"/>
  <c r="H1547" i="2"/>
  <c r="H1546" i="2"/>
  <c r="H1545" i="2"/>
  <c r="H1544" i="2"/>
  <c r="H1543" i="2"/>
  <c r="H1542" i="2"/>
  <c r="H1541" i="2"/>
  <c r="H1540" i="2"/>
  <c r="H1539" i="2"/>
  <c r="H1538" i="2"/>
  <c r="H1537" i="2"/>
  <c r="H1536" i="2"/>
  <c r="H1535" i="2"/>
  <c r="H1534" i="2"/>
  <c r="H1533" i="2"/>
  <c r="H1532" i="2"/>
  <c r="H1531" i="2"/>
  <c r="H1530" i="2"/>
  <c r="H1529" i="2"/>
  <c r="H1528" i="2"/>
  <c r="H1527" i="2"/>
  <c r="H1526" i="2"/>
  <c r="H1525" i="2"/>
  <c r="H1524" i="2"/>
  <c r="H1523" i="2"/>
  <c r="H1522" i="2"/>
  <c r="H1521" i="2"/>
  <c r="H1520" i="2"/>
  <c r="H1519" i="2"/>
  <c r="H1518" i="2"/>
  <c r="H1517" i="2"/>
  <c r="H1516" i="2"/>
  <c r="H1515" i="2"/>
  <c r="H1514" i="2"/>
  <c r="H1513" i="2"/>
  <c r="H1512" i="2"/>
  <c r="H1511" i="2"/>
  <c r="H1510" i="2"/>
  <c r="H1509" i="2"/>
  <c r="H1508" i="2"/>
  <c r="H1507" i="2"/>
  <c r="H1506" i="2"/>
  <c r="H1505" i="2"/>
  <c r="H1504" i="2"/>
  <c r="H1503" i="2"/>
  <c r="H1502" i="2"/>
  <c r="H1501" i="2"/>
  <c r="H1500" i="2"/>
  <c r="H1499" i="2"/>
  <c r="H1498" i="2"/>
  <c r="H1497" i="2"/>
  <c r="H1496" i="2"/>
  <c r="H1495" i="2"/>
  <c r="H1494" i="2"/>
  <c r="H1493" i="2"/>
  <c r="H1492" i="2"/>
  <c r="H1491" i="2"/>
  <c r="H1490" i="2"/>
  <c r="H1489" i="2"/>
  <c r="H1488" i="2"/>
  <c r="H1487" i="2"/>
  <c r="H1486" i="2"/>
  <c r="H1485" i="2"/>
  <c r="H1484" i="2"/>
  <c r="H1483" i="2"/>
  <c r="H1482" i="2"/>
  <c r="H1481" i="2"/>
  <c r="H1480" i="2"/>
  <c r="H1479" i="2"/>
  <c r="H1478" i="2"/>
  <c r="H1477" i="2"/>
  <c r="H1476" i="2"/>
  <c r="H1475" i="2"/>
  <c r="H1474" i="2"/>
  <c r="H1473" i="2"/>
  <c r="H1472" i="2"/>
  <c r="H1471" i="2"/>
  <c r="H1470" i="2"/>
  <c r="H1469" i="2"/>
  <c r="H1468" i="2"/>
  <c r="H1467" i="2"/>
  <c r="H1466" i="2"/>
  <c r="H1465" i="2"/>
  <c r="H1464" i="2"/>
  <c r="H1463" i="2"/>
  <c r="H1462" i="2"/>
  <c r="H1461" i="2"/>
  <c r="H1460" i="2"/>
  <c r="H1459" i="2"/>
  <c r="H1458" i="2"/>
  <c r="H1457" i="2"/>
  <c r="H1456" i="2"/>
  <c r="H1455" i="2"/>
  <c r="H1454" i="2"/>
  <c r="H1453" i="2"/>
  <c r="H1452" i="2"/>
  <c r="H1451" i="2"/>
  <c r="H1450" i="2"/>
  <c r="H1449" i="2"/>
  <c r="H1448" i="2"/>
  <c r="H1447" i="2"/>
  <c r="H1446" i="2"/>
  <c r="H1445" i="2"/>
  <c r="H1444" i="2"/>
  <c r="H1443" i="2"/>
  <c r="H1442" i="2"/>
  <c r="H1441" i="2"/>
  <c r="H1440" i="2"/>
  <c r="H1439" i="2"/>
  <c r="H1438" i="2"/>
  <c r="H1437" i="2"/>
  <c r="H1436" i="2"/>
  <c r="H1435" i="2"/>
  <c r="H1434" i="2"/>
  <c r="H1433" i="2"/>
  <c r="H1432" i="2"/>
  <c r="H1431" i="2"/>
  <c r="H1430" i="2"/>
  <c r="H1429" i="2"/>
  <c r="H1428" i="2"/>
  <c r="H1427" i="2"/>
  <c r="H1426" i="2"/>
  <c r="H1425" i="2"/>
  <c r="H1424" i="2"/>
  <c r="H1423" i="2"/>
  <c r="H1422" i="2"/>
  <c r="H1421" i="2"/>
  <c r="H1420" i="2"/>
  <c r="H1419" i="2"/>
  <c r="H1418" i="2"/>
  <c r="H1417" i="2"/>
  <c r="H1416" i="2"/>
  <c r="H1415" i="2"/>
  <c r="H1414" i="2"/>
  <c r="H1413" i="2"/>
  <c r="H1412" i="2"/>
  <c r="H1411" i="2"/>
  <c r="H1410" i="2"/>
  <c r="H1409" i="2"/>
  <c r="H1408" i="2"/>
  <c r="H1407" i="2"/>
  <c r="H1406" i="2"/>
  <c r="H1405" i="2"/>
  <c r="H1404" i="2"/>
  <c r="H1403" i="2"/>
  <c r="H1402" i="2"/>
  <c r="H1401" i="2"/>
  <c r="H1400" i="2"/>
  <c r="H1399" i="2"/>
  <c r="H1398" i="2"/>
  <c r="H1397" i="2"/>
  <c r="H1396" i="2"/>
  <c r="H1395" i="2"/>
  <c r="H1394" i="2"/>
  <c r="H1393" i="2"/>
  <c r="H1392" i="2"/>
  <c r="H1391" i="2"/>
  <c r="H1390" i="2"/>
  <c r="H1389" i="2"/>
  <c r="H1388" i="2"/>
  <c r="H1387" i="2"/>
  <c r="H1386" i="2"/>
  <c r="H1385" i="2"/>
  <c r="H1384" i="2"/>
  <c r="H1383" i="2"/>
  <c r="H1382" i="2"/>
  <c r="H1381" i="2"/>
  <c r="H1380" i="2"/>
  <c r="H1379" i="2"/>
  <c r="H1378" i="2"/>
  <c r="H1377" i="2"/>
  <c r="H1376" i="2"/>
  <c r="H1375" i="2"/>
  <c r="H1374" i="2"/>
  <c r="H1373" i="2"/>
  <c r="H1372" i="2"/>
  <c r="H1371" i="2"/>
  <c r="H1370" i="2"/>
  <c r="H1369" i="2"/>
  <c r="H1368" i="2"/>
  <c r="H1367" i="2"/>
  <c r="H1366" i="2"/>
  <c r="H1365" i="2"/>
  <c r="H1364" i="2"/>
  <c r="H1363" i="2"/>
  <c r="H1362" i="2"/>
  <c r="H1361" i="2"/>
  <c r="H1360" i="2"/>
  <c r="H1359" i="2"/>
  <c r="H1358" i="2"/>
  <c r="H1357" i="2"/>
  <c r="H1356" i="2"/>
  <c r="H1355" i="2"/>
  <c r="H1354" i="2"/>
  <c r="H1353" i="2"/>
  <c r="H1352" i="2"/>
  <c r="H1351" i="2"/>
  <c r="H1350" i="2"/>
  <c r="H1349" i="2"/>
  <c r="H1348" i="2"/>
  <c r="H1347" i="2"/>
  <c r="H1346" i="2"/>
  <c r="H1345" i="2"/>
  <c r="H1344" i="2"/>
  <c r="H1343" i="2"/>
  <c r="H1342" i="2"/>
  <c r="H1341" i="2"/>
  <c r="H1340" i="2"/>
  <c r="H1339" i="2"/>
  <c r="H1338" i="2"/>
  <c r="H1337" i="2"/>
  <c r="H1336" i="2"/>
  <c r="H1335" i="2"/>
  <c r="H1334" i="2"/>
  <c r="H1333" i="2"/>
  <c r="H1332" i="2"/>
  <c r="H1331" i="2"/>
  <c r="H1330" i="2"/>
  <c r="H1329" i="2"/>
  <c r="H1328" i="2"/>
  <c r="H1327" i="2"/>
  <c r="H1326" i="2"/>
  <c r="H1325" i="2"/>
  <c r="H1324" i="2"/>
  <c r="H1323" i="2"/>
  <c r="H1322" i="2"/>
  <c r="H1321" i="2"/>
  <c r="H1320" i="2"/>
  <c r="H1319" i="2"/>
  <c r="H1318" i="2"/>
  <c r="H1317" i="2"/>
  <c r="H1316" i="2"/>
  <c r="H1315" i="2"/>
  <c r="H1314" i="2"/>
  <c r="H1313" i="2"/>
  <c r="H1312" i="2"/>
  <c r="H1311" i="2"/>
  <c r="H1310" i="2"/>
  <c r="H1309" i="2"/>
  <c r="H1308" i="2"/>
  <c r="H1307" i="2"/>
  <c r="H1306" i="2"/>
  <c r="H1305" i="2"/>
  <c r="H1304" i="2"/>
  <c r="H1303" i="2"/>
  <c r="H1302" i="2"/>
  <c r="H1301" i="2"/>
  <c r="H1300" i="2"/>
  <c r="H1299" i="2"/>
  <c r="H1298" i="2"/>
  <c r="H1297" i="2"/>
  <c r="H1296" i="2"/>
  <c r="H1295" i="2"/>
  <c r="H1294" i="2"/>
  <c r="H1293" i="2"/>
  <c r="H1292" i="2"/>
  <c r="H1291" i="2"/>
  <c r="H1290" i="2"/>
  <c r="H1289" i="2"/>
  <c r="H1288" i="2"/>
  <c r="H1287" i="2"/>
  <c r="H1286" i="2"/>
  <c r="H1285" i="2"/>
  <c r="H1284" i="2"/>
  <c r="H1283" i="2"/>
  <c r="H1282" i="2"/>
  <c r="H1281" i="2"/>
  <c r="H1280" i="2"/>
  <c r="H1279" i="2"/>
  <c r="H1278" i="2"/>
  <c r="H1277" i="2"/>
  <c r="H1276" i="2"/>
  <c r="H1275" i="2"/>
  <c r="H1274" i="2"/>
  <c r="H1273" i="2"/>
  <c r="H1272" i="2"/>
  <c r="H1271" i="2"/>
  <c r="H1270" i="2"/>
  <c r="H1269" i="2"/>
  <c r="H1268" i="2"/>
  <c r="H1267" i="2"/>
  <c r="H1266" i="2"/>
  <c r="H1265" i="2"/>
  <c r="H1264" i="2"/>
  <c r="H1263" i="2"/>
  <c r="H1262" i="2"/>
  <c r="H1261" i="2"/>
  <c r="H1260" i="2"/>
  <c r="H1259" i="2"/>
  <c r="H1258" i="2"/>
  <c r="H1257" i="2"/>
  <c r="H1256" i="2"/>
  <c r="H1255" i="2"/>
  <c r="H1254" i="2"/>
  <c r="H1253" i="2"/>
  <c r="H1252" i="2"/>
  <c r="H1251" i="2"/>
  <c r="H1250" i="2"/>
  <c r="H1249" i="2"/>
  <c r="H1248" i="2"/>
  <c r="H1247" i="2"/>
  <c r="H1246" i="2"/>
  <c r="H1245" i="2"/>
  <c r="H1244" i="2"/>
  <c r="H1243" i="2"/>
  <c r="H1242" i="2"/>
  <c r="H1241" i="2"/>
  <c r="H1240" i="2"/>
  <c r="H1239" i="2"/>
  <c r="H1238" i="2"/>
  <c r="H1237" i="2"/>
  <c r="H1236" i="2"/>
  <c r="H1235" i="2"/>
  <c r="H1234" i="2"/>
  <c r="H1233" i="2"/>
  <c r="H1232" i="2"/>
  <c r="H1231" i="2"/>
  <c r="H1230" i="2"/>
  <c r="H1229" i="2"/>
  <c r="H1228" i="2"/>
  <c r="H1227" i="2"/>
  <c r="H1226" i="2"/>
  <c r="H1225"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5"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6"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4"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5"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3"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L2900" i="2"/>
  <c r="L2887" i="2" l="1"/>
  <c r="L2878" i="2"/>
  <c r="L2879" i="2"/>
  <c r="L2880" i="2"/>
  <c r="L2881" i="2"/>
  <c r="L2882" i="2"/>
  <c r="L2883" i="2"/>
  <c r="L2884" i="2"/>
  <c r="L2885" i="2"/>
  <c r="L2886" i="2"/>
  <c r="L2888" i="2"/>
  <c r="L2889" i="2"/>
  <c r="L2890" i="2"/>
  <c r="L1511" i="2"/>
  <c r="L3275" i="2"/>
  <c r="L3276" i="2"/>
  <c r="L69" i="2"/>
  <c r="L70" i="2"/>
  <c r="L71" i="2"/>
  <c r="L72" i="2"/>
  <c r="L1001" i="2"/>
  <c r="L1002" i="2"/>
  <c r="L1003" i="2"/>
  <c r="L1004" i="2"/>
  <c r="L1418" i="2"/>
  <c r="L1643" i="2"/>
  <c r="L1644" i="2"/>
  <c r="L1719" i="2"/>
  <c r="L1720" i="2"/>
  <c r="L1721" i="2"/>
  <c r="L1722" i="2"/>
  <c r="L1723" i="2"/>
  <c r="L1724" i="2"/>
  <c r="L1725" i="2"/>
  <c r="L1729" i="2"/>
  <c r="L1730" i="2"/>
  <c r="L1750" i="2"/>
  <c r="L1751" i="2"/>
  <c r="L1752" i="2"/>
  <c r="L1753" i="2"/>
  <c r="L1757" i="2"/>
  <c r="L1758" i="2"/>
  <c r="L1774" i="2"/>
  <c r="L1775" i="2"/>
  <c r="L1776" i="2"/>
  <c r="L1797" i="2"/>
  <c r="L1798" i="2"/>
  <c r="L1799" i="2"/>
  <c r="L1802" i="2"/>
  <c r="L1803" i="2"/>
  <c r="L1820" i="2"/>
  <c r="L1856" i="2"/>
  <c r="L2012" i="2"/>
  <c r="L2021" i="2"/>
  <c r="L2022" i="2"/>
  <c r="L2033" i="2"/>
  <c r="L2034" i="2"/>
  <c r="L2179" i="2"/>
  <c r="L2180" i="2"/>
  <c r="L2232" i="2"/>
  <c r="L2233" i="2"/>
  <c r="L2262" i="2"/>
  <c r="L2263" i="2"/>
  <c r="L2277" i="2"/>
  <c r="L2278" i="2"/>
  <c r="L2313" i="2"/>
  <c r="L2314" i="2"/>
  <c r="L2318" i="2"/>
  <c r="L2319" i="2"/>
  <c r="L2328" i="2"/>
  <c r="L2329" i="2"/>
  <c r="L2359" i="2"/>
  <c r="L2496" i="2"/>
  <c r="L2497" i="2"/>
  <c r="L2529" i="2"/>
  <c r="L2530" i="2"/>
  <c r="L2639" i="2"/>
  <c r="L2638" i="2"/>
  <c r="L2655" i="2"/>
  <c r="L2656" i="2"/>
  <c r="L2665" i="2"/>
  <c r="L2666" i="2"/>
  <c r="L2746" i="2"/>
  <c r="L2747" i="2"/>
  <c r="L2748" i="2"/>
  <c r="L2749" i="2"/>
  <c r="L2750" i="2"/>
  <c r="L2751" i="2"/>
  <c r="L2831" i="2"/>
  <c r="L2752" i="2"/>
  <c r="L2753" i="2"/>
  <c r="L2754" i="2"/>
  <c r="L2755" i="2"/>
  <c r="L2756" i="2"/>
  <c r="L2740" i="2"/>
  <c r="L2758" i="2"/>
  <c r="L2759" i="2"/>
  <c r="L2760" i="2"/>
  <c r="L2761" i="2"/>
  <c r="L2762" i="2"/>
  <c r="L2763" i="2"/>
  <c r="L2764" i="2"/>
  <c r="L2765" i="2"/>
  <c r="L2766" i="2"/>
  <c r="L2767" i="2"/>
  <c r="L2768" i="2"/>
  <c r="L2769" i="2"/>
  <c r="L2770" i="2"/>
  <c r="L2771" i="2"/>
  <c r="L3292" i="2"/>
  <c r="L3293" i="2"/>
  <c r="L3294" i="2"/>
  <c r="L3295" i="2"/>
  <c r="L3296" i="2"/>
  <c r="L3297" i="2"/>
  <c r="L3298" i="2"/>
  <c r="L3299" i="2"/>
  <c r="L3266" i="2"/>
  <c r="L3267" i="2"/>
  <c r="L3268" i="2"/>
  <c r="L3269" i="2"/>
  <c r="L3260" i="2"/>
  <c r="L3261" i="2"/>
  <c r="L3262" i="2"/>
  <c r="L3187" i="2"/>
  <c r="L2772" i="2"/>
  <c r="L2773" i="2"/>
  <c r="L2354" i="2"/>
  <c r="L2714" i="2"/>
  <c r="L3280" i="2"/>
  <c r="L2952" i="2"/>
  <c r="L2961" i="2"/>
  <c r="L2538" i="2"/>
  <c r="L1806" i="2"/>
  <c r="L1805" i="2"/>
  <c r="L1804" i="2"/>
  <c r="L1013" i="2"/>
  <c r="L1652" i="2"/>
  <c r="L1653" i="2"/>
  <c r="L2007" i="2"/>
  <c r="L2038" i="2" l="1"/>
  <c r="L2037" i="2"/>
  <c r="L2036" i="2"/>
  <c r="L2035" i="2"/>
  <c r="L2482" i="2"/>
  <c r="L2483" i="2"/>
  <c r="L2484" i="2"/>
  <c r="L2485" i="2"/>
  <c r="L2486" i="2"/>
  <c r="L2487" i="2"/>
  <c r="L2528" i="2"/>
  <c r="L2527" i="2"/>
  <c r="L2526" i="2"/>
  <c r="L2525" i="2"/>
  <c r="L1257" i="2" l="1"/>
  <c r="L1258" i="2"/>
  <c r="L1259" i="2"/>
  <c r="L1260" i="2"/>
  <c r="L1261" i="2"/>
  <c r="L1262" i="2"/>
  <c r="L1263" i="2"/>
  <c r="L1264" i="2"/>
  <c r="L1687" i="2"/>
  <c r="L1686" i="2"/>
  <c r="L1685" i="2"/>
  <c r="L1684" i="2"/>
  <c r="L1633" i="2"/>
  <c r="L1632" i="2"/>
  <c r="L1631" i="2"/>
  <c r="L1630" i="2"/>
  <c r="L1634" i="2"/>
  <c r="L1635" i="2"/>
  <c r="L1636" i="2"/>
  <c r="L1637" i="2"/>
  <c r="L1629" i="2"/>
  <c r="L1628" i="2"/>
  <c r="L1627" i="2"/>
  <c r="L1626" i="2"/>
  <c r="L1268" i="2"/>
  <c r="L1267" i="2"/>
  <c r="L1266" i="2"/>
  <c r="L1265" i="2"/>
  <c r="L2067" i="2"/>
  <c r="L2068" i="2"/>
  <c r="L1431" i="2"/>
  <c r="L1557" i="2"/>
  <c r="L1558" i="2"/>
  <c r="L1977" i="2"/>
  <c r="L1978" i="2"/>
  <c r="L1968" i="2"/>
  <c r="L1717" i="2"/>
  <c r="L1716" i="2"/>
  <c r="L1715" i="2"/>
  <c r="L1714" i="2"/>
  <c r="L1713" i="2"/>
  <c r="L1712" i="2"/>
  <c r="L1711" i="2"/>
  <c r="L1710" i="2"/>
  <c r="L1567" i="2"/>
  <c r="L1568" i="2"/>
  <c r="L1300" i="2"/>
  <c r="L1299" i="2"/>
  <c r="L1298" i="2"/>
  <c r="L1297" i="2"/>
  <c r="L1589" i="2"/>
  <c r="L1679" i="2"/>
  <c r="L1875" i="2"/>
  <c r="L1607" i="2"/>
  <c r="L1608" i="2"/>
  <c r="L1606" i="2"/>
  <c r="L1605" i="2"/>
  <c r="L1604" i="2"/>
  <c r="L1603" i="2"/>
  <c r="L1584" i="2"/>
  <c r="L1583" i="2"/>
  <c r="L1582" i="2"/>
  <c r="L1581" i="2"/>
  <c r="L1580" i="2"/>
  <c r="L1579" i="2"/>
  <c r="L1578" i="2"/>
  <c r="L1577" i="2"/>
  <c r="L1472" i="2"/>
  <c r="L1467" i="2"/>
  <c r="L1932" i="2"/>
  <c r="L1292" i="2"/>
  <c r="L1462" i="2"/>
  <c r="L1779" i="2"/>
  <c r="L1850" i="2"/>
  <c r="L1851" i="2"/>
  <c r="L1332" i="2"/>
  <c r="L1333" i="2"/>
  <c r="L1444" i="2"/>
  <c r="L1445" i="2"/>
  <c r="L1384" i="2"/>
  <c r="L1383" i="2"/>
  <c r="L1382" i="2"/>
  <c r="L1381" i="2"/>
  <c r="L1398" i="2"/>
  <c r="L1393" i="2"/>
  <c r="L90" i="2"/>
  <c r="L91" i="2"/>
  <c r="L92" i="2"/>
  <c r="L93" i="2"/>
  <c r="L177" i="2"/>
  <c r="L178" i="2"/>
  <c r="L179" i="2"/>
  <c r="L220" i="2"/>
  <c r="L226" i="2"/>
  <c r="L390" i="2"/>
  <c r="L404" i="2"/>
  <c r="L418" i="2"/>
  <c r="L538" i="2"/>
  <c r="L1180" i="2"/>
  <c r="L1210" i="2"/>
  <c r="L1248" i="2"/>
  <c r="L1249" i="2"/>
  <c r="L1250" i="2"/>
  <c r="L1280" i="2"/>
  <c r="L1281" i="2"/>
  <c r="L1282" i="2"/>
  <c r="L1283" i="2"/>
  <c r="L1284" i="2"/>
  <c r="L1285" i="2"/>
  <c r="L1286" i="2"/>
  <c r="L1287" i="2"/>
  <c r="L1279" i="2"/>
  <c r="L1278" i="2"/>
  <c r="L1277" i="2"/>
  <c r="L1276" i="2"/>
  <c r="L1275" i="2"/>
  <c r="L1256" i="2"/>
  <c r="L1269" i="2"/>
  <c r="L1270" i="2"/>
  <c r="L1271" i="2"/>
  <c r="L1272" i="2"/>
  <c r="L1273" i="2"/>
  <c r="L1274" i="2"/>
  <c r="L1366" i="2"/>
  <c r="L1380" i="2"/>
  <c r="L225" i="2"/>
  <c r="L224" i="2"/>
  <c r="L223" i="2"/>
  <c r="L222" i="2"/>
  <c r="L221" i="2"/>
  <c r="L1144" i="2"/>
  <c r="L1143" i="2"/>
  <c r="L1142" i="2"/>
  <c r="L1141" i="2"/>
  <c r="L1140" i="2"/>
  <c r="L1139" i="2"/>
  <c r="L1138" i="2"/>
  <c r="L1137" i="2"/>
  <c r="L1136" i="2"/>
  <c r="L1135" i="2"/>
  <c r="L3103" i="2"/>
  <c r="L214" i="2"/>
  <c r="L213" i="2"/>
  <c r="L212" i="2"/>
  <c r="L211" i="2"/>
  <c r="L210" i="2"/>
  <c r="L579" i="2"/>
  <c r="L395" i="2"/>
  <c r="L399" i="2"/>
  <c r="L398" i="2"/>
  <c r="L397" i="2"/>
  <c r="L396" i="2"/>
  <c r="L1094" i="2"/>
  <c r="L1095" i="2"/>
  <c r="L1096" i="2"/>
  <c r="L1097" i="2"/>
  <c r="L1098" i="2"/>
  <c r="L1093" i="2"/>
  <c r="L1092" i="2"/>
  <c r="L1091" i="2"/>
  <c r="L1090" i="2"/>
  <c r="L1089" i="2"/>
  <c r="L379" i="2"/>
  <c r="L378" i="2"/>
  <c r="L377" i="2"/>
  <c r="L376" i="2"/>
  <c r="L375" i="2"/>
  <c r="L802" i="2"/>
  <c r="L337" i="2"/>
  <c r="L482" i="2"/>
  <c r="L483" i="2"/>
  <c r="L484" i="2"/>
  <c r="L485" i="2"/>
  <c r="L486" i="2"/>
  <c r="L445" i="2"/>
  <c r="L444" i="2"/>
  <c r="L443" i="2"/>
  <c r="L442" i="2"/>
  <c r="L441" i="2"/>
  <c r="L423" i="2"/>
  <c r="L374" i="2"/>
  <c r="L373" i="2"/>
  <c r="L372" i="2"/>
  <c r="L371" i="2"/>
  <c r="L370" i="2"/>
  <c r="L369" i="2"/>
  <c r="L368" i="2"/>
  <c r="L367" i="2"/>
  <c r="L366" i="2"/>
  <c r="L365" i="2"/>
  <c r="L326" i="2"/>
  <c r="L325" i="2"/>
  <c r="L324" i="2"/>
  <c r="L323" i="2"/>
  <c r="L322" i="2"/>
  <c r="L321" i="2"/>
  <c r="L320" i="2"/>
  <c r="L319" i="2"/>
  <c r="L318" i="2"/>
  <c r="L317" i="2"/>
  <c r="L316" i="2"/>
  <c r="L315" i="2"/>
  <c r="L314" i="2"/>
  <c r="L313" i="2"/>
  <c r="L312" i="2"/>
  <c r="L311" i="2"/>
  <c r="L310" i="2"/>
  <c r="L309" i="2"/>
  <c r="L308" i="2"/>
  <c r="L307" i="2"/>
  <c r="L629" i="2"/>
  <c r="L628" i="2"/>
  <c r="L627" i="2"/>
  <c r="L626" i="2"/>
  <c r="L625" i="2"/>
  <c r="L1149" i="2"/>
  <c r="L1148" i="2"/>
  <c r="L1147" i="2"/>
  <c r="L1146" i="2"/>
  <c r="L1145" i="2"/>
  <c r="L440" i="2"/>
  <c r="L439" i="2"/>
  <c r="L438" i="2"/>
  <c r="L437" i="2"/>
  <c r="L436" i="2"/>
  <c r="L422" i="2"/>
  <c r="L421" i="2"/>
  <c r="L420" i="2"/>
  <c r="L419" i="2"/>
  <c r="L413" i="2"/>
  <c r="L563" i="2"/>
  <c r="L562" i="2"/>
  <c r="L561" i="2"/>
  <c r="L560" i="2"/>
  <c r="L559" i="2"/>
  <c r="L100" i="2"/>
  <c r="L101" i="2"/>
  <c r="L102" i="2"/>
  <c r="L103" i="2"/>
  <c r="L104" i="2"/>
  <c r="L105" i="2"/>
  <c r="L106" i="2"/>
  <c r="L107" i="2"/>
  <c r="L108" i="2"/>
  <c r="L109" i="2"/>
  <c r="L476" i="2"/>
  <c r="L475" i="2"/>
  <c r="L474" i="2"/>
  <c r="L473" i="2"/>
  <c r="L472" i="2"/>
  <c r="L471" i="2"/>
  <c r="L624" i="2"/>
  <c r="L620" i="2"/>
  <c r="L621" i="2"/>
  <c r="L622" i="2"/>
  <c r="L623" i="2"/>
  <c r="L353" i="2"/>
  <c r="L359" i="2"/>
  <c r="L306" i="2"/>
  <c r="L305" i="2"/>
  <c r="L304" i="2"/>
  <c r="L303" i="2"/>
  <c r="L302" i="2"/>
  <c r="L301" i="2"/>
  <c r="L300" i="2"/>
  <c r="L299" i="2"/>
  <c r="L298" i="2"/>
  <c r="L297" i="2"/>
  <c r="L405" i="2"/>
  <c r="L406" i="2"/>
  <c r="L407" i="2"/>
  <c r="L408" i="2"/>
  <c r="L86" i="2"/>
  <c r="L76" i="2"/>
  <c r="L61" i="2"/>
  <c r="L62" i="2"/>
  <c r="L63" i="2"/>
  <c r="L40" i="2"/>
  <c r="L41" i="2"/>
  <c r="L42" i="2"/>
  <c r="L43" i="2"/>
  <c r="L44" i="2"/>
  <c r="L45" i="2"/>
  <c r="L19" i="2"/>
  <c r="L2968" i="2"/>
  <c r="L2965" i="2"/>
  <c r="L2970" i="2"/>
  <c r="L2967" i="2"/>
  <c r="L2851" i="2" l="1"/>
  <c r="L2850" i="2"/>
  <c r="L2849" i="2"/>
  <c r="L2848" i="2"/>
  <c r="L2847" i="2"/>
  <c r="L2846" i="2"/>
  <c r="L2845" i="2"/>
  <c r="L2844" i="2"/>
  <c r="L2843" i="2"/>
  <c r="L1476" i="2"/>
  <c r="L770" i="2"/>
  <c r="L1539" i="2"/>
  <c r="L2721" i="2"/>
  <c r="L2722" i="2"/>
  <c r="L3218" i="2"/>
  <c r="L3217" i="2"/>
  <c r="L3219" i="2"/>
  <c r="L3216" i="2"/>
  <c r="L3212" i="2"/>
  <c r="L3211" i="2"/>
  <c r="L3210" i="2"/>
  <c r="L3209" i="2"/>
  <c r="L3313" i="2"/>
  <c r="L3312" i="2"/>
  <c r="L3311" i="2"/>
  <c r="L3310" i="2"/>
  <c r="L3309" i="2"/>
  <c r="L3308" i="2"/>
  <c r="L3307" i="2"/>
  <c r="L3306" i="2"/>
  <c r="L3305" i="2"/>
  <c r="L3304" i="2"/>
  <c r="L3303" i="2"/>
  <c r="L3302" i="2"/>
  <c r="L3301" i="2"/>
  <c r="L3300" i="2"/>
  <c r="L3291" i="2"/>
  <c r="L3290" i="2"/>
  <c r="L3289" i="2"/>
  <c r="L3288" i="2"/>
  <c r="L3287" i="2"/>
  <c r="L3286" i="2"/>
  <c r="L3285" i="2"/>
  <c r="L3284" i="2"/>
  <c r="L3283" i="2"/>
  <c r="L3282" i="2"/>
  <c r="L3281" i="2"/>
  <c r="L3279" i="2"/>
  <c r="L3278" i="2"/>
  <c r="L3277" i="2"/>
  <c r="L3274" i="2"/>
  <c r="L3273" i="2"/>
  <c r="L3272" i="2"/>
  <c r="L3271" i="2"/>
  <c r="L3270" i="2"/>
  <c r="L3265" i="2"/>
  <c r="L3264" i="2"/>
  <c r="L3263" i="2"/>
  <c r="L3259" i="2"/>
  <c r="L3258" i="2"/>
  <c r="L3257" i="2"/>
  <c r="L3256" i="2"/>
  <c r="L3255" i="2"/>
  <c r="L3254" i="2"/>
  <c r="L3253" i="2"/>
  <c r="L3252" i="2"/>
  <c r="L3251" i="2"/>
  <c r="L3250" i="2"/>
  <c r="L3249" i="2"/>
  <c r="L3248" i="2"/>
  <c r="L3247" i="2"/>
  <c r="L3246" i="2"/>
  <c r="L3245" i="2"/>
  <c r="L3244" i="2"/>
  <c r="L3243" i="2"/>
  <c r="L3242" i="2"/>
  <c r="L3241" i="2"/>
  <c r="L3240" i="2"/>
  <c r="L3239" i="2"/>
  <c r="L3238" i="2"/>
  <c r="L3237" i="2"/>
  <c r="L3236" i="2"/>
  <c r="L3235" i="2"/>
  <c r="L3234" i="2"/>
  <c r="L3233" i="2"/>
  <c r="L3232" i="2"/>
  <c r="L3231" i="2"/>
  <c r="L3230" i="2"/>
  <c r="L3229" i="2"/>
  <c r="L3228" i="2"/>
  <c r="L3227" i="2"/>
  <c r="L3226" i="2"/>
  <c r="L3225" i="2"/>
  <c r="L3224" i="2"/>
  <c r="L3223" i="2"/>
  <c r="L3222" i="2"/>
  <c r="L3221" i="2"/>
  <c r="L3220" i="2"/>
  <c r="L3215" i="2"/>
  <c r="L3214" i="2"/>
  <c r="L3213" i="2"/>
  <c r="L3208" i="2"/>
  <c r="L3207" i="2"/>
  <c r="L3206" i="2"/>
  <c r="L3205" i="2"/>
  <c r="L3204" i="2"/>
  <c r="L3203" i="2"/>
  <c r="L3202" i="2"/>
  <c r="L3201" i="2"/>
  <c r="L3200" i="2"/>
  <c r="L3199" i="2"/>
  <c r="L3198" i="2"/>
  <c r="L3197" i="2"/>
  <c r="L3196" i="2"/>
  <c r="L3195" i="2"/>
  <c r="L3194" i="2"/>
  <c r="L3193" i="2"/>
  <c r="L3192" i="2"/>
  <c r="L3191" i="2"/>
  <c r="L3190" i="2"/>
  <c r="L3189" i="2"/>
  <c r="L3188" i="2"/>
  <c r="L3186" i="2"/>
  <c r="L3185" i="2"/>
  <c r="L3184" i="2"/>
  <c r="L3183" i="2"/>
  <c r="L3182" i="2"/>
  <c r="L3181" i="2"/>
  <c r="L3180" i="2"/>
  <c r="L3179" i="2"/>
  <c r="L3178" i="2"/>
  <c r="L3177" i="2"/>
  <c r="L3176" i="2"/>
  <c r="L3175" i="2"/>
  <c r="L3174" i="2"/>
  <c r="L3173" i="2"/>
  <c r="L3172" i="2"/>
  <c r="L3171" i="2"/>
  <c r="L3170" i="2"/>
  <c r="L3169" i="2"/>
  <c r="L3168" i="2"/>
  <c r="L3167" i="2"/>
  <c r="L3166" i="2"/>
  <c r="L3165" i="2"/>
  <c r="L3164" i="2"/>
  <c r="L3163" i="2"/>
  <c r="L3162" i="2"/>
  <c r="L3161" i="2"/>
  <c r="L3160" i="2"/>
  <c r="L3159" i="2"/>
  <c r="L3158" i="2"/>
  <c r="L3157" i="2"/>
  <c r="L3156" i="2"/>
  <c r="L3155" i="2"/>
  <c r="L3154" i="2"/>
  <c r="L3153" i="2"/>
  <c r="L3152" i="2"/>
  <c r="L3151" i="2"/>
  <c r="L3150" i="2"/>
  <c r="L3149" i="2"/>
  <c r="L3148" i="2"/>
  <c r="L3147" i="2"/>
  <c r="L3146" i="2"/>
  <c r="L3145" i="2"/>
  <c r="L3144" i="2"/>
  <c r="L3143" i="2"/>
  <c r="L3142" i="2"/>
  <c r="L3141" i="2"/>
  <c r="L3140" i="2"/>
  <c r="L3139" i="2"/>
  <c r="L3138" i="2"/>
  <c r="L3137" i="2"/>
  <c r="L3136" i="2"/>
  <c r="L3135" i="2"/>
  <c r="L3134" i="2"/>
  <c r="L3133" i="2"/>
  <c r="L3132" i="2"/>
  <c r="L3131" i="2"/>
  <c r="L3130" i="2"/>
  <c r="L3129" i="2"/>
  <c r="L3128" i="2"/>
  <c r="L3127" i="2"/>
  <c r="L3126" i="2"/>
  <c r="L3125" i="2"/>
  <c r="L3124" i="2"/>
  <c r="L3123" i="2"/>
  <c r="L3122" i="2"/>
  <c r="L3121" i="2"/>
  <c r="L3120" i="2"/>
  <c r="L3119" i="2"/>
  <c r="L3118" i="2"/>
  <c r="L3117" i="2"/>
  <c r="L3116" i="2"/>
  <c r="L3115" i="2"/>
  <c r="L3114" i="2"/>
  <c r="L3113" i="2"/>
  <c r="L3112" i="2"/>
  <c r="L3111" i="2"/>
  <c r="L3110" i="2"/>
  <c r="L3109" i="2"/>
  <c r="L3108" i="2"/>
  <c r="L3107" i="2"/>
  <c r="L3106" i="2"/>
  <c r="L3105" i="2"/>
  <c r="L3104" i="2"/>
  <c r="L3102" i="2"/>
  <c r="L3101" i="2"/>
  <c r="L3100" i="2"/>
  <c r="L3099" i="2"/>
  <c r="L3098" i="2"/>
  <c r="L3097" i="2"/>
  <c r="L3096" i="2"/>
  <c r="L3095" i="2"/>
  <c r="L3094" i="2"/>
  <c r="L3093" i="2"/>
  <c r="L3092" i="2"/>
  <c r="L3091" i="2"/>
  <c r="L3090" i="2"/>
  <c r="L3089" i="2"/>
  <c r="L3088" i="2"/>
  <c r="L3087" i="2"/>
  <c r="L3086" i="2"/>
  <c r="L3085" i="2"/>
  <c r="L3084" i="2"/>
  <c r="L3083" i="2"/>
  <c r="L3082" i="2"/>
  <c r="L3081" i="2"/>
  <c r="L3080" i="2"/>
  <c r="L3079" i="2"/>
  <c r="L3078" i="2"/>
  <c r="L3077" i="2"/>
  <c r="L3076" i="2"/>
  <c r="L3075" i="2"/>
  <c r="L3074" i="2"/>
  <c r="L3073" i="2"/>
  <c r="L3072" i="2"/>
  <c r="L3071" i="2"/>
  <c r="L3070" i="2"/>
  <c r="L3069" i="2"/>
  <c r="L3068" i="2"/>
  <c r="L3067" i="2"/>
  <c r="L3066" i="2"/>
  <c r="L3065" i="2"/>
  <c r="L3064" i="2"/>
  <c r="L3063" i="2"/>
  <c r="L3062" i="2"/>
  <c r="L3061" i="2"/>
  <c r="L3060" i="2"/>
  <c r="L3059" i="2"/>
  <c r="L3058" i="2"/>
  <c r="L3057" i="2"/>
  <c r="L3056" i="2"/>
  <c r="L3055" i="2"/>
  <c r="L3054" i="2"/>
  <c r="L3053" i="2"/>
  <c r="L3052" i="2"/>
  <c r="L3051" i="2"/>
  <c r="L3050" i="2"/>
  <c r="L3049" i="2"/>
  <c r="L3048" i="2"/>
  <c r="L3047" i="2"/>
  <c r="L3046" i="2"/>
  <c r="L3045" i="2"/>
  <c r="L3044" i="2"/>
  <c r="L3043" i="2"/>
  <c r="L3042" i="2"/>
  <c r="L3041" i="2"/>
  <c r="L3040" i="2"/>
  <c r="L3039" i="2"/>
  <c r="L3038" i="2"/>
  <c r="L3037" i="2"/>
  <c r="L3036" i="2"/>
  <c r="L3035" i="2"/>
  <c r="L3034" i="2"/>
  <c r="L3033" i="2"/>
  <c r="L3032" i="2"/>
  <c r="L3031" i="2"/>
  <c r="L3030" i="2"/>
  <c r="L3029" i="2"/>
  <c r="L3028" i="2"/>
  <c r="L3027" i="2"/>
  <c r="L3026" i="2"/>
  <c r="L3025" i="2"/>
  <c r="L3024" i="2"/>
  <c r="L3023" i="2"/>
  <c r="L3022" i="2"/>
  <c r="L3021" i="2"/>
  <c r="L3020" i="2"/>
  <c r="L3019" i="2"/>
  <c r="L3018" i="2"/>
  <c r="L3017" i="2"/>
  <c r="L3016" i="2"/>
  <c r="L3015" i="2"/>
  <c r="L3014" i="2"/>
  <c r="L3013" i="2"/>
  <c r="L3012" i="2"/>
  <c r="L3011" i="2"/>
  <c r="L3010" i="2"/>
  <c r="L3009" i="2"/>
  <c r="L3008" i="2"/>
  <c r="L3007" i="2"/>
  <c r="L3006" i="2"/>
  <c r="L3005" i="2"/>
  <c r="L3004" i="2"/>
  <c r="L3003" i="2"/>
  <c r="L3002" i="2"/>
  <c r="L3001" i="2"/>
  <c r="L3000" i="2"/>
  <c r="L2999" i="2"/>
  <c r="L2998" i="2"/>
  <c r="L2997" i="2"/>
  <c r="L2996" i="2"/>
  <c r="L2995" i="2"/>
  <c r="L2994" i="2"/>
  <c r="L2993" i="2"/>
  <c r="L2992" i="2"/>
  <c r="L2991" i="2"/>
  <c r="L2990" i="2"/>
  <c r="L2989" i="2"/>
  <c r="L2988" i="2"/>
  <c r="L2987" i="2"/>
  <c r="L2986" i="2"/>
  <c r="L2985" i="2"/>
  <c r="L2984" i="2"/>
  <c r="L2983" i="2"/>
  <c r="L2982" i="2"/>
  <c r="L2981" i="2"/>
  <c r="L2980" i="2"/>
  <c r="L2979" i="2"/>
  <c r="L2978" i="2"/>
  <c r="L2977" i="2"/>
  <c r="L2976" i="2"/>
  <c r="L2975" i="2"/>
  <c r="L2974" i="2"/>
  <c r="L2973" i="2"/>
  <c r="L2972" i="2"/>
  <c r="L2971" i="2"/>
  <c r="L2969" i="2"/>
  <c r="L2966" i="2"/>
  <c r="L2964" i="2"/>
  <c r="L2963" i="2"/>
  <c r="L2962" i="2"/>
  <c r="L2960" i="2"/>
  <c r="L2959" i="2"/>
  <c r="L2958" i="2"/>
  <c r="L2957" i="2"/>
  <c r="L2956" i="2"/>
  <c r="L2955" i="2"/>
  <c r="L2954" i="2"/>
  <c r="L2953" i="2"/>
  <c r="L2951" i="2"/>
  <c r="L2950" i="2"/>
  <c r="L2949" i="2"/>
  <c r="L2948" i="2"/>
  <c r="L2947" i="2"/>
  <c r="L2946" i="2"/>
  <c r="L2945" i="2"/>
  <c r="L2944" i="2"/>
  <c r="L2943" i="2"/>
  <c r="L2942" i="2"/>
  <c r="L2941" i="2"/>
  <c r="L2940" i="2"/>
  <c r="L2939" i="2"/>
  <c r="L2938" i="2"/>
  <c r="L2937" i="2"/>
  <c r="L2936" i="2"/>
  <c r="L2935" i="2"/>
  <c r="L2934" i="2"/>
  <c r="L2933" i="2"/>
  <c r="L2932" i="2"/>
  <c r="L2931" i="2"/>
  <c r="L2930" i="2"/>
  <c r="L2929" i="2"/>
  <c r="L2928" i="2"/>
  <c r="L2927" i="2"/>
  <c r="L2926" i="2"/>
  <c r="L2925" i="2"/>
  <c r="L2924" i="2"/>
  <c r="L2923" i="2"/>
  <c r="L2922" i="2"/>
  <c r="L2921" i="2"/>
  <c r="L2920" i="2"/>
  <c r="L2919" i="2"/>
  <c r="L2918" i="2"/>
  <c r="L2917" i="2"/>
  <c r="L2916" i="2"/>
  <c r="L2915" i="2"/>
  <c r="L2914" i="2"/>
  <c r="L2913" i="2"/>
  <c r="L2912" i="2"/>
  <c r="L2911" i="2"/>
  <c r="L2910" i="2"/>
  <c r="L2909" i="2"/>
  <c r="L2908" i="2"/>
  <c r="L2907" i="2"/>
  <c r="L2906" i="2"/>
  <c r="L2905" i="2"/>
  <c r="L2904" i="2"/>
  <c r="L2903" i="2"/>
  <c r="L2830" i="2"/>
  <c r="L2902" i="2"/>
  <c r="L2901" i="2"/>
  <c r="L2899" i="2"/>
  <c r="L2898" i="2"/>
  <c r="L2897" i="2"/>
  <c r="L2896" i="2"/>
  <c r="L2895" i="2"/>
  <c r="L2894" i="2"/>
  <c r="L2893" i="2"/>
  <c r="L2892" i="2"/>
  <c r="L2891" i="2"/>
  <c r="L2877" i="2"/>
  <c r="L2876" i="2"/>
  <c r="L2875" i="2"/>
  <c r="L2874" i="2"/>
  <c r="L2873" i="2"/>
  <c r="L2872" i="2"/>
  <c r="L2871" i="2"/>
  <c r="L2870" i="2"/>
  <c r="L2869" i="2"/>
  <c r="L2868" i="2"/>
  <c r="L2867" i="2"/>
  <c r="L2866" i="2"/>
  <c r="L2865" i="2"/>
  <c r="L2864" i="2"/>
  <c r="L2863" i="2"/>
  <c r="L2862" i="2"/>
  <c r="L2861" i="2"/>
  <c r="L2860" i="2"/>
  <c r="L2859" i="2"/>
  <c r="L2858" i="2"/>
  <c r="L2857" i="2"/>
  <c r="L2856" i="2"/>
  <c r="L2855" i="2"/>
  <c r="L2854" i="2"/>
  <c r="L2853" i="2"/>
  <c r="L2852" i="2"/>
  <c r="L2842" i="2"/>
  <c r="L2841" i="2"/>
  <c r="L2840" i="2"/>
  <c r="L2839" i="2"/>
  <c r="L2838" i="2"/>
  <c r="L2837" i="2"/>
  <c r="L2836" i="2"/>
  <c r="L2835" i="2"/>
  <c r="L2834" i="2"/>
  <c r="L2833" i="2"/>
  <c r="L2832" i="2"/>
  <c r="L2829" i="2"/>
  <c r="L2757" i="2"/>
  <c r="L2828" i="2"/>
  <c r="L2827" i="2"/>
  <c r="L2826" i="2"/>
  <c r="L2825" i="2"/>
  <c r="L2824" i="2"/>
  <c r="L2823" i="2"/>
  <c r="L2822" i="2"/>
  <c r="L2821" i="2"/>
  <c r="L2820" i="2"/>
  <c r="L2819" i="2"/>
  <c r="L2818" i="2"/>
  <c r="L2817" i="2"/>
  <c r="L2816" i="2"/>
  <c r="L2815" i="2"/>
  <c r="L2814" i="2"/>
  <c r="L2813" i="2"/>
  <c r="L2812" i="2"/>
  <c r="L2811" i="2"/>
  <c r="L2810" i="2"/>
  <c r="L2809" i="2"/>
  <c r="L2808" i="2"/>
  <c r="L2807" i="2"/>
  <c r="L2806" i="2"/>
  <c r="L2805" i="2"/>
  <c r="L2804" i="2"/>
  <c r="L2803" i="2"/>
  <c r="L2802" i="2"/>
  <c r="L2801" i="2"/>
  <c r="L2800" i="2"/>
  <c r="L2799" i="2"/>
  <c r="L2798" i="2"/>
  <c r="L2797" i="2"/>
  <c r="L2796" i="2"/>
  <c r="L2795" i="2"/>
  <c r="L2794" i="2"/>
  <c r="L2793" i="2"/>
  <c r="L2792" i="2"/>
  <c r="L2791" i="2"/>
  <c r="L2790" i="2"/>
  <c r="L2789" i="2"/>
  <c r="L2788" i="2"/>
  <c r="L2787" i="2"/>
  <c r="L2786" i="2"/>
  <c r="L2785" i="2"/>
  <c r="L2784" i="2"/>
  <c r="L2783" i="2"/>
  <c r="L2782" i="2"/>
  <c r="L2781" i="2"/>
  <c r="L2780" i="2"/>
  <c r="L2779" i="2"/>
  <c r="L2778" i="2"/>
  <c r="L2777" i="2"/>
  <c r="L2776" i="2"/>
  <c r="L2775" i="2"/>
  <c r="L2774" i="2"/>
  <c r="L2745" i="2"/>
  <c r="L2744" i="2"/>
  <c r="L2743" i="2"/>
  <c r="L2742" i="2"/>
  <c r="L2741" i="2"/>
  <c r="L2739" i="2"/>
  <c r="L2738" i="2"/>
  <c r="L2737" i="2"/>
  <c r="L2736" i="2"/>
  <c r="L2735" i="2"/>
  <c r="L2734" i="2"/>
  <c r="L2733" i="2"/>
  <c r="L2732" i="2"/>
  <c r="L2731" i="2"/>
  <c r="L2730" i="2"/>
  <c r="L2729" i="2"/>
  <c r="L2728" i="2"/>
  <c r="L2727" i="2"/>
  <c r="L2726" i="2"/>
  <c r="L2725" i="2"/>
  <c r="L2724" i="2"/>
  <c r="L2723" i="2"/>
  <c r="L2720" i="2"/>
  <c r="L2719" i="2"/>
  <c r="L2718" i="2"/>
  <c r="L2717" i="2"/>
  <c r="L2716" i="2"/>
  <c r="L2715" i="2"/>
  <c r="L2713" i="2"/>
  <c r="L2712" i="2"/>
  <c r="L2711" i="2"/>
  <c r="L2710" i="2"/>
  <c r="L2709" i="2"/>
  <c r="L2708" i="2"/>
  <c r="L2707" i="2"/>
  <c r="L2706" i="2"/>
  <c r="L2705" i="2"/>
  <c r="L2704" i="2"/>
  <c r="L2703" i="2"/>
  <c r="L2702" i="2"/>
  <c r="L2701" i="2"/>
  <c r="L2700" i="2"/>
  <c r="L2699" i="2"/>
  <c r="L2698" i="2"/>
  <c r="L2697" i="2"/>
  <c r="L2696" i="2"/>
  <c r="L2695" i="2"/>
  <c r="L2694" i="2"/>
  <c r="L2693" i="2"/>
  <c r="L2692" i="2"/>
  <c r="L2691" i="2"/>
  <c r="L2690" i="2"/>
  <c r="L2689" i="2"/>
  <c r="L2688" i="2"/>
  <c r="L2687" i="2"/>
  <c r="L2686" i="2"/>
  <c r="L2685" i="2"/>
  <c r="L2684" i="2"/>
  <c r="L2683" i="2"/>
  <c r="L2682" i="2"/>
  <c r="L2681" i="2"/>
  <c r="L2680" i="2"/>
  <c r="L2679" i="2"/>
  <c r="L2678" i="2"/>
  <c r="L2677" i="2"/>
  <c r="L2676" i="2"/>
  <c r="L2675" i="2"/>
  <c r="L2674" i="2"/>
  <c r="L2673" i="2"/>
  <c r="L2672" i="2"/>
  <c r="L2671" i="2"/>
  <c r="L2670" i="2"/>
  <c r="L2669" i="2"/>
  <c r="L2668" i="2"/>
  <c r="L2667" i="2"/>
  <c r="L2664" i="2"/>
  <c r="L2663" i="2"/>
  <c r="L2662" i="2"/>
  <c r="L2661" i="2"/>
  <c r="L2660" i="2"/>
  <c r="L2659" i="2"/>
  <c r="L2658" i="2"/>
  <c r="L2657" i="2"/>
  <c r="L2654" i="2"/>
  <c r="L2653" i="2"/>
  <c r="L2652" i="2"/>
  <c r="L2651" i="2"/>
  <c r="L2650" i="2"/>
  <c r="L2649" i="2"/>
  <c r="L2648" i="2"/>
  <c r="L2647" i="2"/>
  <c r="L2646" i="2"/>
  <c r="L2645" i="2"/>
  <c r="L2644" i="2"/>
  <c r="L2643" i="2"/>
  <c r="L2642" i="2"/>
  <c r="L2641" i="2"/>
  <c r="L2640" i="2"/>
  <c r="L2637" i="2"/>
  <c r="L2636" i="2"/>
  <c r="L2635" i="2"/>
  <c r="L2634" i="2"/>
  <c r="L2633" i="2"/>
  <c r="L2632" i="2"/>
  <c r="L2631" i="2"/>
  <c r="L2630" i="2"/>
  <c r="L2629" i="2"/>
  <c r="L2628" i="2"/>
  <c r="L2627" i="2"/>
  <c r="L2626" i="2"/>
  <c r="L2625" i="2"/>
  <c r="L2624" i="2"/>
  <c r="L2623" i="2"/>
  <c r="L2622" i="2"/>
  <c r="L2621" i="2"/>
  <c r="L2620" i="2"/>
  <c r="L2619" i="2"/>
  <c r="L2618" i="2"/>
  <c r="L2617" i="2"/>
  <c r="L2616" i="2"/>
  <c r="L2615" i="2"/>
  <c r="L2614" i="2"/>
  <c r="L2613" i="2"/>
  <c r="L2612" i="2"/>
  <c r="L2611" i="2"/>
  <c r="L2610" i="2"/>
  <c r="L2609" i="2"/>
  <c r="L2608" i="2"/>
  <c r="L2607" i="2"/>
  <c r="L2606" i="2"/>
  <c r="L2605" i="2"/>
  <c r="L2604" i="2"/>
  <c r="L2603" i="2"/>
  <c r="L2602" i="2"/>
  <c r="L2601" i="2"/>
  <c r="L2600" i="2"/>
  <c r="L2599" i="2"/>
  <c r="L2598" i="2"/>
  <c r="L2597" i="2"/>
  <c r="L2596" i="2"/>
  <c r="L2595" i="2"/>
  <c r="L2594" i="2"/>
  <c r="L2593" i="2"/>
  <c r="L2592" i="2"/>
  <c r="L2591" i="2"/>
  <c r="L2590" i="2"/>
  <c r="L2589" i="2"/>
  <c r="L2588" i="2"/>
  <c r="L2587" i="2"/>
  <c r="L2586" i="2"/>
  <c r="L2585" i="2"/>
  <c r="L2584" i="2"/>
  <c r="L2583" i="2"/>
  <c r="L2582" i="2"/>
  <c r="L2581" i="2"/>
  <c r="L2580" i="2"/>
  <c r="L2579" i="2"/>
  <c r="L2578" i="2"/>
  <c r="L2575" i="2"/>
  <c r="L2576" i="2"/>
  <c r="L2577" i="2"/>
  <c r="L2574" i="2"/>
  <c r="L2573" i="2"/>
  <c r="L2572" i="2"/>
  <c r="L2571" i="2"/>
  <c r="L2570" i="2"/>
  <c r="L2569" i="2"/>
  <c r="L2568" i="2"/>
  <c r="L2567" i="2"/>
  <c r="L2566" i="2"/>
  <c r="L2565" i="2"/>
  <c r="L2564" i="2"/>
  <c r="L2563" i="2"/>
  <c r="L2473" i="2"/>
  <c r="L2472" i="2"/>
  <c r="L2471" i="2"/>
  <c r="L2470" i="2"/>
  <c r="L2562" i="2"/>
  <c r="L2561" i="2"/>
  <c r="L2560" i="2"/>
  <c r="L2559" i="2"/>
  <c r="L2524" i="2"/>
  <c r="L2523" i="2"/>
  <c r="L2522" i="2"/>
  <c r="L2521" i="2"/>
  <c r="L2558" i="2"/>
  <c r="L2557" i="2"/>
  <c r="L2556" i="2"/>
  <c r="L2555" i="2"/>
  <c r="L2554" i="2"/>
  <c r="L2553" i="2"/>
  <c r="L2552" i="2"/>
  <c r="L2551" i="2"/>
  <c r="L2520" i="2"/>
  <c r="L2519" i="2"/>
  <c r="L2518" i="2"/>
  <c r="L2517" i="2"/>
  <c r="L2550" i="2"/>
  <c r="L2549" i="2"/>
  <c r="L2548" i="2"/>
  <c r="L2547" i="2"/>
  <c r="L2546" i="2"/>
  <c r="L2545" i="2"/>
  <c r="L2544" i="2"/>
  <c r="L2543" i="2"/>
  <c r="L2542" i="2"/>
  <c r="L2541" i="2"/>
  <c r="L2540" i="2"/>
  <c r="L2539" i="2"/>
  <c r="L2537" i="2"/>
  <c r="L2536" i="2"/>
  <c r="L2535" i="2"/>
  <c r="L2534" i="2"/>
  <c r="L2533" i="2"/>
  <c r="L2532" i="2"/>
  <c r="L2531" i="2"/>
  <c r="L2516" i="2"/>
  <c r="L2515" i="2"/>
  <c r="L2514" i="2"/>
  <c r="L2513" i="2"/>
  <c r="L2512" i="2"/>
  <c r="L2511" i="2"/>
  <c r="L2510" i="2"/>
  <c r="L2509" i="2"/>
  <c r="L2508" i="2"/>
  <c r="L2507" i="2"/>
  <c r="L2506" i="2"/>
  <c r="L2505" i="2"/>
  <c r="L2504" i="2"/>
  <c r="L2503" i="2"/>
  <c r="L2502" i="2"/>
  <c r="L2501" i="2"/>
  <c r="L2500" i="2"/>
  <c r="L2499" i="2"/>
  <c r="L2498" i="2"/>
  <c r="L2495" i="2"/>
  <c r="L2494" i="2"/>
  <c r="L2493" i="2"/>
  <c r="L2492" i="2"/>
  <c r="L2491" i="2"/>
  <c r="L2490" i="2"/>
  <c r="L2489" i="2"/>
  <c r="L2488" i="2"/>
  <c r="L2481" i="2"/>
  <c r="L2480" i="2"/>
  <c r="L2479" i="2"/>
  <c r="L2478" i="2"/>
  <c r="L2477" i="2"/>
  <c r="L2476" i="2"/>
  <c r="L2475" i="2"/>
  <c r="L2474" i="2"/>
  <c r="L2469" i="2"/>
  <c r="L2468" i="2"/>
  <c r="L2467" i="2"/>
  <c r="L2466" i="2"/>
  <c r="L2465" i="2"/>
  <c r="L2464" i="2"/>
  <c r="L2463" i="2"/>
  <c r="L2462" i="2"/>
  <c r="L2461" i="2"/>
  <c r="L2460" i="2"/>
  <c r="L2459" i="2"/>
  <c r="L2458" i="2"/>
  <c r="L2457" i="2"/>
  <c r="L2456" i="2"/>
  <c r="L2455" i="2"/>
  <c r="L2454" i="2"/>
  <c r="L2453" i="2"/>
  <c r="L2452" i="2"/>
  <c r="L2451" i="2"/>
  <c r="L2450" i="2"/>
  <c r="L2449" i="2"/>
  <c r="L2448" i="2"/>
  <c r="L2447" i="2"/>
  <c r="L2446" i="2"/>
  <c r="L2445" i="2"/>
  <c r="L2444" i="2"/>
  <c r="L2443" i="2"/>
  <c r="L2442" i="2"/>
  <c r="L2441" i="2"/>
  <c r="L2440" i="2"/>
  <c r="L2439" i="2"/>
  <c r="L2438" i="2"/>
  <c r="L2437" i="2"/>
  <c r="L2436" i="2"/>
  <c r="L2435" i="2"/>
  <c r="L2434" i="2"/>
  <c r="L2433" i="2"/>
  <c r="L2432" i="2"/>
  <c r="L2431" i="2"/>
  <c r="L2430" i="2"/>
  <c r="L2429" i="2"/>
  <c r="L2428" i="2"/>
  <c r="L2427" i="2"/>
  <c r="L2426" i="2"/>
  <c r="L2425" i="2"/>
  <c r="L2424" i="2"/>
  <c r="L2423" i="2"/>
  <c r="L2422" i="2"/>
  <c r="L2421" i="2"/>
  <c r="L2420" i="2"/>
  <c r="L2419" i="2"/>
  <c r="L2418" i="2"/>
  <c r="L2417" i="2"/>
  <c r="L2416" i="2"/>
  <c r="L2415" i="2"/>
  <c r="L2414" i="2"/>
  <c r="L2413" i="2"/>
  <c r="L2412" i="2"/>
  <c r="L2411" i="2"/>
  <c r="L2410" i="2"/>
  <c r="L2409" i="2"/>
  <c r="L2408" i="2"/>
  <c r="L2407" i="2"/>
  <c r="L2406" i="2"/>
  <c r="L2405" i="2"/>
  <c r="L2358" i="2"/>
  <c r="L2357" i="2"/>
  <c r="L2356" i="2"/>
  <c r="L2355" i="2"/>
  <c r="L2384" i="2"/>
  <c r="L2383" i="2"/>
  <c r="L2382" i="2"/>
  <c r="L2381" i="2"/>
  <c r="L2207" i="2"/>
  <c r="L2206" i="2"/>
  <c r="L2205" i="2"/>
  <c r="L2204" i="2"/>
  <c r="L2380" i="2"/>
  <c r="L2379" i="2"/>
  <c r="L2378" i="2"/>
  <c r="L2377" i="2"/>
  <c r="L2396" i="2"/>
  <c r="L2395" i="2"/>
  <c r="L2394" i="2"/>
  <c r="L2393" i="2"/>
  <c r="L2392" i="2"/>
  <c r="L2391" i="2"/>
  <c r="L2390" i="2"/>
  <c r="L2389" i="2"/>
  <c r="L2388" i="2"/>
  <c r="L2387" i="2"/>
  <c r="L2386" i="2"/>
  <c r="L2385" i="2"/>
  <c r="L2364" i="2"/>
  <c r="L2363" i="2"/>
  <c r="L2362" i="2"/>
  <c r="L2361" i="2"/>
  <c r="L2360" i="2"/>
  <c r="L2353" i="2"/>
  <c r="L2352" i="2"/>
  <c r="L2351" i="2"/>
  <c r="L2350" i="2"/>
  <c r="L2376" i="2"/>
  <c r="L2375" i="2"/>
  <c r="L2374" i="2"/>
  <c r="L2373" i="2"/>
  <c r="L2244" i="2"/>
  <c r="L2243" i="2"/>
  <c r="L2242" i="2"/>
  <c r="L2241" i="2"/>
  <c r="L2349" i="2"/>
  <c r="L2348" i="2"/>
  <c r="L2347" i="2"/>
  <c r="L2346" i="2"/>
  <c r="L2345" i="2"/>
  <c r="L2344" i="2"/>
  <c r="L2343" i="2"/>
  <c r="L2342" i="2"/>
  <c r="L2341" i="2"/>
  <c r="L2340" i="2"/>
  <c r="L2339" i="2"/>
  <c r="L2338" i="2"/>
  <c r="L2337" i="2"/>
  <c r="L2336" i="2"/>
  <c r="L2335" i="2"/>
  <c r="L2334" i="2"/>
  <c r="L2333" i="2"/>
  <c r="L2332" i="2"/>
  <c r="L2331" i="2"/>
  <c r="L2330" i="2"/>
  <c r="L2327" i="2"/>
  <c r="L2326" i="2"/>
  <c r="L2325" i="2"/>
  <c r="L2324" i="2"/>
  <c r="L2372" i="2"/>
  <c r="L2371" i="2"/>
  <c r="L2370" i="2"/>
  <c r="L2369" i="2"/>
  <c r="L2323" i="2"/>
  <c r="L2322" i="2"/>
  <c r="L2321" i="2"/>
  <c r="L2320" i="2"/>
  <c r="L2317" i="2"/>
  <c r="L2316" i="2"/>
  <c r="L2315" i="2"/>
  <c r="L2308" i="2"/>
  <c r="L2307" i="2"/>
  <c r="L2306" i="2"/>
  <c r="L2305" i="2"/>
  <c r="L2304" i="2"/>
  <c r="L2303" i="2"/>
  <c r="L2302" i="2"/>
  <c r="L2301" i="2"/>
  <c r="L2300" i="2"/>
  <c r="L2299" i="2"/>
  <c r="L2298" i="2"/>
  <c r="L2297" i="2"/>
  <c r="L2183" i="2"/>
  <c r="L2182" i="2"/>
  <c r="L2181" i="2"/>
  <c r="L2178" i="2"/>
  <c r="L2177" i="2"/>
  <c r="L2176" i="2"/>
  <c r="L2175" i="2"/>
  <c r="L2368" i="2"/>
  <c r="L2367" i="2"/>
  <c r="L2366" i="2"/>
  <c r="L2365" i="2"/>
  <c r="L2296" i="2"/>
  <c r="L2295" i="2"/>
  <c r="L2294" i="2"/>
  <c r="L2293" i="2"/>
  <c r="L2292" i="2"/>
  <c r="L2291" i="2"/>
  <c r="L2290" i="2"/>
  <c r="L2289" i="2"/>
  <c r="L2288" i="2"/>
  <c r="L2287" i="2"/>
  <c r="L2286" i="2"/>
  <c r="L2285" i="2"/>
  <c r="L2284" i="2"/>
  <c r="L2283" i="2"/>
  <c r="L2282" i="2"/>
  <c r="L2281" i="2"/>
  <c r="L2280" i="2"/>
  <c r="L2279" i="2"/>
  <c r="L2312" i="2"/>
  <c r="L2311" i="2"/>
  <c r="L2310" i="2"/>
  <c r="L2309" i="2"/>
  <c r="L2276" i="2"/>
  <c r="L2275" i="2"/>
  <c r="L2274" i="2"/>
  <c r="L2273" i="2"/>
  <c r="L2272" i="2"/>
  <c r="L2271" i="2"/>
  <c r="L2270" i="2"/>
  <c r="L2269" i="2"/>
  <c r="L2268" i="2"/>
  <c r="L2267" i="2"/>
  <c r="L2266" i="2"/>
  <c r="L2265" i="2"/>
  <c r="L2264" i="2"/>
  <c r="L2219" i="2"/>
  <c r="L2218" i="2"/>
  <c r="L2217" i="2"/>
  <c r="L2216" i="2"/>
  <c r="L2261" i="2"/>
  <c r="L2260" i="2"/>
  <c r="L2259" i="2"/>
  <c r="L2258" i="2"/>
  <c r="L2169" i="2"/>
  <c r="L2168" i="2"/>
  <c r="L2167" i="2"/>
  <c r="L2166" i="2"/>
  <c r="L2165" i="2"/>
  <c r="L2257" i="2"/>
  <c r="L2256" i="2"/>
  <c r="L2255" i="2"/>
  <c r="L2254" i="2"/>
  <c r="L2253" i="2"/>
  <c r="L2252" i="2"/>
  <c r="L2251" i="2"/>
  <c r="L2250" i="2"/>
  <c r="L2249" i="2"/>
  <c r="L2248" i="2"/>
  <c r="L2247" i="2"/>
  <c r="L2246" i="2"/>
  <c r="L2245" i="2"/>
  <c r="L2199" i="2"/>
  <c r="L2198" i="2"/>
  <c r="L2197" i="2"/>
  <c r="L2196" i="2"/>
  <c r="L2164" i="2"/>
  <c r="L2163" i="2"/>
  <c r="L2162" i="2"/>
  <c r="L2161" i="2"/>
  <c r="L2174" i="2"/>
  <c r="L2173" i="2"/>
  <c r="L2172" i="2"/>
  <c r="L2171" i="2"/>
  <c r="L2170" i="2"/>
  <c r="L2404" i="2"/>
  <c r="L2403" i="2"/>
  <c r="L2402" i="2"/>
  <c r="L2401" i="2"/>
  <c r="L2195" i="2"/>
  <c r="L2194" i="2"/>
  <c r="L2193" i="2"/>
  <c r="L2192" i="2"/>
  <c r="L2400" i="2"/>
  <c r="L2399" i="2"/>
  <c r="L2398" i="2"/>
  <c r="L2397" i="2"/>
  <c r="L2240" i="2"/>
  <c r="L2239" i="2"/>
  <c r="L2238" i="2"/>
  <c r="L2237" i="2"/>
  <c r="L2236" i="2"/>
  <c r="L2235" i="2"/>
  <c r="L2234" i="2"/>
  <c r="L2231" i="2"/>
  <c r="L2230" i="2"/>
  <c r="L2229" i="2"/>
  <c r="L2228" i="2"/>
  <c r="L2227" i="2"/>
  <c r="L2226" i="2"/>
  <c r="L2225" i="2"/>
  <c r="L2224" i="2"/>
  <c r="L2223" i="2"/>
  <c r="L2222" i="2"/>
  <c r="L2221" i="2"/>
  <c r="L2220" i="2"/>
  <c r="L2215" i="2"/>
  <c r="L2214" i="2"/>
  <c r="L2213" i="2"/>
  <c r="L2212" i="2"/>
  <c r="L2211" i="2"/>
  <c r="L2210" i="2"/>
  <c r="L2209" i="2"/>
  <c r="L2208" i="2"/>
  <c r="L2203" i="2"/>
  <c r="L2202" i="2"/>
  <c r="L2201" i="2"/>
  <c r="L2200" i="2"/>
  <c r="L2191" i="2"/>
  <c r="L2190" i="2"/>
  <c r="L2189" i="2"/>
  <c r="L2188" i="2"/>
  <c r="L2187" i="2"/>
  <c r="L2186" i="2"/>
  <c r="L2185" i="2"/>
  <c r="L2184" i="2"/>
  <c r="L2160" i="2"/>
  <c r="L2159" i="2"/>
  <c r="L2158" i="2"/>
  <c r="L2157" i="2"/>
  <c r="L2156"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14" i="2"/>
  <c r="L2113" i="2"/>
  <c r="L2112" i="2"/>
  <c r="L2111" i="2"/>
  <c r="L2110" i="2"/>
  <c r="L2109" i="2"/>
  <c r="L2108" i="2"/>
  <c r="L2107" i="2"/>
  <c r="L2106" i="2"/>
  <c r="L2105" i="2"/>
  <c r="L2104" i="2"/>
  <c r="L2103" i="2"/>
  <c r="L2102" i="2"/>
  <c r="L2101" i="2"/>
  <c r="L2100" i="2"/>
  <c r="L2099" i="2"/>
  <c r="L2098" i="2"/>
  <c r="L2097" i="2"/>
  <c r="L2096" i="2"/>
  <c r="L2095" i="2"/>
  <c r="L2094" i="2"/>
  <c r="L2093" i="2"/>
  <c r="L2092" i="2"/>
  <c r="L2091" i="2"/>
  <c r="L2090" i="2"/>
  <c r="L2089" i="2"/>
  <c r="L2088" i="2"/>
  <c r="L2087" i="2"/>
  <c r="L2086" i="2"/>
  <c r="L2085" i="2"/>
  <c r="L2084" i="2"/>
  <c r="L2083" i="2"/>
  <c r="L2082" i="2"/>
  <c r="L2081" i="2"/>
  <c r="L2080" i="2"/>
  <c r="L2079" i="2"/>
  <c r="L2078" i="2"/>
  <c r="L2077" i="2"/>
  <c r="L2076" i="2"/>
  <c r="L2075" i="2"/>
  <c r="L2074" i="2"/>
  <c r="L2073" i="2"/>
  <c r="L2072" i="2"/>
  <c r="L2071" i="2"/>
  <c r="L2070" i="2"/>
  <c r="L2069" i="2"/>
  <c r="L2066" i="2"/>
  <c r="L2065" i="2"/>
  <c r="L2064" i="2"/>
  <c r="L2063" i="2"/>
  <c r="L2062" i="2"/>
  <c r="L2061" i="2"/>
  <c r="L2060" i="2"/>
  <c r="L2059" i="2"/>
  <c r="L2058" i="2"/>
  <c r="L2057" i="2"/>
  <c r="L2056" i="2"/>
  <c r="L2055" i="2"/>
  <c r="L2054" i="2"/>
  <c r="L2053" i="2"/>
  <c r="L2052" i="2"/>
  <c r="L2051" i="2"/>
  <c r="L2050" i="2"/>
  <c r="L2049" i="2"/>
  <c r="L2048" i="2"/>
  <c r="L2047" i="2"/>
  <c r="L2046" i="2"/>
  <c r="L2045" i="2"/>
  <c r="L2044" i="2"/>
  <c r="L2043" i="2"/>
  <c r="L2042" i="2"/>
  <c r="L2041" i="2"/>
  <c r="L2040" i="2"/>
  <c r="L2039" i="2"/>
  <c r="L2032" i="2"/>
  <c r="L2031" i="2"/>
  <c r="L2030" i="2"/>
  <c r="L2029" i="2"/>
  <c r="L2028" i="2"/>
  <c r="L2027" i="2"/>
  <c r="L2026" i="2"/>
  <c r="L2025" i="2"/>
  <c r="L2024" i="2"/>
  <c r="L2023" i="2"/>
  <c r="L2020" i="2"/>
  <c r="L2019" i="2"/>
  <c r="L2018" i="2"/>
  <c r="L2017" i="2"/>
  <c r="L2016" i="2"/>
  <c r="L2015" i="2"/>
  <c r="L2014" i="2"/>
  <c r="L2013" i="2"/>
  <c r="L2011" i="2"/>
  <c r="L2010" i="2"/>
  <c r="L2009" i="2"/>
  <c r="L2008" i="2"/>
  <c r="L2006" i="2"/>
  <c r="L2005" i="2"/>
  <c r="L2004" i="2"/>
  <c r="L2003" i="2"/>
  <c r="L2002" i="2"/>
  <c r="L2001" i="2"/>
  <c r="L2000" i="2"/>
  <c r="L1999" i="2"/>
  <c r="L1998" i="2"/>
  <c r="L1997" i="2"/>
  <c r="L1996" i="2"/>
  <c r="L1995" i="2"/>
  <c r="L1994" i="2"/>
  <c r="L1993" i="2"/>
  <c r="L1992" i="2"/>
  <c r="L1991" i="2"/>
  <c r="L1990" i="2"/>
  <c r="L1989" i="2"/>
  <c r="L1988" i="2"/>
  <c r="L1987" i="2"/>
  <c r="L1986" i="2"/>
  <c r="L1985" i="2"/>
  <c r="L1984" i="2"/>
  <c r="L1983" i="2"/>
  <c r="L1982" i="2"/>
  <c r="L1981" i="2"/>
  <c r="L1980" i="2"/>
  <c r="L1979" i="2"/>
  <c r="L1976" i="2"/>
  <c r="L1973" i="2"/>
  <c r="L1974" i="2"/>
  <c r="L1975" i="2"/>
  <c r="L1972" i="2"/>
  <c r="L1971" i="2"/>
  <c r="L1970" i="2"/>
  <c r="L1969" i="2"/>
  <c r="L1967" i="2"/>
  <c r="L1964" i="2"/>
  <c r="L1965" i="2"/>
  <c r="L1966" i="2"/>
  <c r="L1963" i="2"/>
  <c r="L1962" i="2"/>
  <c r="L1961" i="2"/>
  <c r="L1960" i="2"/>
  <c r="L1959" i="2"/>
  <c r="L1958" i="2"/>
  <c r="L1957" i="2"/>
  <c r="L1956" i="2"/>
  <c r="L1955" i="2"/>
  <c r="L1954" i="2"/>
  <c r="L1953" i="2"/>
  <c r="L1952" i="2"/>
  <c r="L1951" i="2"/>
  <c r="L1950" i="2"/>
  <c r="L1949" i="2"/>
  <c r="L1948" i="2"/>
  <c r="L1947" i="2"/>
  <c r="L1946" i="2"/>
  <c r="L1945" i="2"/>
  <c r="L1944" i="2"/>
  <c r="L1943" i="2"/>
  <c r="L1942" i="2"/>
  <c r="L1941" i="2"/>
  <c r="L1940" i="2"/>
  <c r="L1939" i="2"/>
  <c r="L1938" i="2"/>
  <c r="L1937" i="2"/>
  <c r="L1936" i="2"/>
  <c r="L1935" i="2"/>
  <c r="L1934" i="2"/>
  <c r="L1933" i="2"/>
  <c r="L1931" i="2"/>
  <c r="L1930" i="2"/>
  <c r="L1929" i="2"/>
  <c r="L1928" i="2"/>
  <c r="L1927" i="2"/>
  <c r="L1926" i="2"/>
  <c r="L1925" i="2"/>
  <c r="L1924" i="2"/>
  <c r="L1923" i="2"/>
  <c r="L1922" i="2"/>
  <c r="L1921" i="2"/>
  <c r="L1920" i="2"/>
  <c r="L1919" i="2"/>
  <c r="L1918" i="2"/>
  <c r="L1917" i="2"/>
  <c r="L1916" i="2"/>
  <c r="L1915" i="2"/>
  <c r="L1914" i="2"/>
  <c r="L1913" i="2"/>
  <c r="L1912" i="2"/>
  <c r="L1911" i="2"/>
  <c r="L1910" i="2"/>
  <c r="L1909" i="2"/>
  <c r="L1908" i="2"/>
  <c r="L1907" i="2"/>
  <c r="L1906" i="2"/>
  <c r="L1905" i="2"/>
  <c r="L1904" i="2"/>
  <c r="L1903" i="2"/>
  <c r="L1902" i="2"/>
  <c r="L1901" i="2"/>
  <c r="L1900" i="2"/>
  <c r="L1899" i="2"/>
  <c r="L1898" i="2"/>
  <c r="L1897" i="2"/>
  <c r="L1896" i="2"/>
  <c r="L1895" i="2"/>
  <c r="L1894" i="2"/>
  <c r="L1893" i="2"/>
  <c r="L1892" i="2"/>
  <c r="L1891" i="2"/>
  <c r="L1890" i="2"/>
  <c r="L1889" i="2"/>
  <c r="L1888" i="2"/>
  <c r="L1887" i="2"/>
  <c r="L1886" i="2"/>
  <c r="L1885" i="2"/>
  <c r="L1884" i="2"/>
  <c r="L1883" i="2"/>
  <c r="L1882" i="2"/>
  <c r="L1881" i="2"/>
  <c r="L1880" i="2"/>
  <c r="L1879" i="2"/>
  <c r="L1878" i="2"/>
  <c r="L1877" i="2"/>
  <c r="L1876" i="2"/>
  <c r="L1874" i="2"/>
  <c r="L1873" i="2"/>
  <c r="L1872" i="2"/>
  <c r="L1871" i="2"/>
  <c r="L1870" i="2"/>
  <c r="L1869" i="2"/>
  <c r="L1868" i="2"/>
  <c r="L1867" i="2"/>
  <c r="L1866" i="2"/>
  <c r="L1865" i="2"/>
  <c r="L1864" i="2"/>
  <c r="L1863" i="2"/>
  <c r="L1862" i="2"/>
  <c r="L1861" i="2"/>
  <c r="L1860" i="2"/>
  <c r="L1859" i="2"/>
  <c r="L1858" i="2"/>
  <c r="L1857" i="2"/>
  <c r="L1855" i="2"/>
  <c r="L1854" i="2"/>
  <c r="L1853" i="2"/>
  <c r="L1852" i="2"/>
  <c r="L1849" i="2"/>
  <c r="L1848" i="2"/>
  <c r="L1847" i="2"/>
  <c r="L1846" i="2"/>
  <c r="L1845" i="2"/>
  <c r="L1844" i="2"/>
  <c r="L1843" i="2"/>
  <c r="L1842" i="2"/>
  <c r="L1841" i="2"/>
  <c r="L1840" i="2"/>
  <c r="L1839" i="2"/>
  <c r="L1838" i="2"/>
  <c r="L1837" i="2"/>
  <c r="L1836" i="2"/>
  <c r="L1835" i="2"/>
  <c r="L1834" i="2"/>
  <c r="L1833" i="2"/>
  <c r="L1832" i="2"/>
  <c r="L1831" i="2"/>
  <c r="L1830" i="2"/>
  <c r="L1829" i="2"/>
  <c r="L1828" i="2"/>
  <c r="L1827" i="2"/>
  <c r="L1826" i="2"/>
  <c r="L1825" i="2"/>
  <c r="L1824" i="2"/>
  <c r="L1823" i="2"/>
  <c r="L1822" i="2"/>
  <c r="L1821" i="2"/>
  <c r="L1819" i="2"/>
  <c r="L1818" i="2"/>
  <c r="L1817" i="2"/>
  <c r="L1816" i="2"/>
  <c r="L1815" i="2"/>
  <c r="L1814" i="2"/>
  <c r="L1813" i="2"/>
  <c r="L1812" i="2"/>
  <c r="L1811" i="2"/>
  <c r="L1810" i="2"/>
  <c r="L1809" i="2"/>
  <c r="L1808" i="2"/>
  <c r="L1807" i="2"/>
  <c r="L1801" i="2"/>
  <c r="L1800" i="2"/>
  <c r="L1796" i="2"/>
  <c r="L1795" i="2"/>
  <c r="L1794" i="2"/>
  <c r="L1793" i="2"/>
  <c r="L1792" i="2"/>
  <c r="L1791" i="2"/>
  <c r="L1790" i="2"/>
  <c r="L1789" i="2"/>
  <c r="L1788" i="2"/>
  <c r="L1787" i="2"/>
  <c r="L1786" i="2"/>
  <c r="L1785" i="2"/>
  <c r="L1784" i="2"/>
  <c r="L1783" i="2"/>
  <c r="L1782" i="2"/>
  <c r="L1781" i="2"/>
  <c r="L1780" i="2"/>
  <c r="L1778" i="2"/>
  <c r="L1777" i="2"/>
  <c r="L1773" i="2"/>
  <c r="L1772" i="2"/>
  <c r="L1771" i="2"/>
  <c r="L1770" i="2"/>
  <c r="L1769" i="2"/>
  <c r="L1768" i="2"/>
  <c r="L1767" i="2"/>
  <c r="L1766" i="2"/>
  <c r="L1765" i="2"/>
  <c r="L1764" i="2"/>
  <c r="L1763" i="2"/>
  <c r="L1762" i="2"/>
  <c r="L1761" i="2"/>
  <c r="L1760" i="2"/>
  <c r="L1759" i="2"/>
  <c r="L1756" i="2"/>
  <c r="L1755" i="2"/>
  <c r="L1754" i="2"/>
  <c r="L1749" i="2"/>
  <c r="L1748" i="2"/>
  <c r="L1747" i="2"/>
  <c r="L1746" i="2"/>
  <c r="L1745" i="2"/>
  <c r="L1744" i="2"/>
  <c r="L1743" i="2"/>
  <c r="L1742" i="2"/>
  <c r="L1741" i="2"/>
  <c r="L1740" i="2"/>
  <c r="L1739" i="2"/>
  <c r="L1738" i="2"/>
  <c r="L1737" i="2"/>
  <c r="L1736" i="2"/>
  <c r="L1735" i="2"/>
  <c r="L1734" i="2"/>
  <c r="L1733" i="2"/>
  <c r="L1732" i="2"/>
  <c r="L1731" i="2"/>
  <c r="L1728" i="2"/>
  <c r="L1727" i="2"/>
  <c r="L1726" i="2"/>
  <c r="L1718" i="2"/>
  <c r="L1709" i="2"/>
  <c r="L1708" i="2"/>
  <c r="L1707" i="2"/>
  <c r="L1706" i="2"/>
  <c r="L1705" i="2"/>
  <c r="L1704" i="2"/>
  <c r="L1703" i="2"/>
  <c r="L1702" i="2"/>
  <c r="L1701" i="2"/>
  <c r="L1700" i="2"/>
  <c r="L1699" i="2"/>
  <c r="L1698" i="2"/>
  <c r="L1296" i="2"/>
  <c r="L1295" i="2"/>
  <c r="L1294" i="2"/>
  <c r="L1293" i="2"/>
  <c r="L1683" i="2"/>
  <c r="L1682" i="2"/>
  <c r="L1681" i="2"/>
  <c r="L1680" i="2"/>
  <c r="L1678" i="2"/>
  <c r="L1677" i="2"/>
  <c r="L1676" i="2"/>
  <c r="L1675" i="2"/>
  <c r="L1697" i="2"/>
  <c r="L1696" i="2"/>
  <c r="L1695" i="2"/>
  <c r="L1694" i="2"/>
  <c r="L1693" i="2"/>
  <c r="L1692" i="2"/>
  <c r="L1691" i="2"/>
  <c r="L1690" i="2"/>
  <c r="L1689" i="2"/>
  <c r="L1688" i="2"/>
  <c r="L1674" i="2"/>
  <c r="L1673" i="2"/>
  <c r="L1672" i="2"/>
  <c r="L1671" i="2"/>
  <c r="L1670" i="2"/>
  <c r="L1669" i="2"/>
  <c r="L1668" i="2"/>
  <c r="L1667" i="2"/>
  <c r="L1666" i="2"/>
  <c r="L1665" i="2"/>
  <c r="L1664" i="2"/>
  <c r="L1663" i="2"/>
  <c r="L1662" i="2"/>
  <c r="L1661" i="2"/>
  <c r="L1660" i="2"/>
  <c r="L1659" i="2"/>
  <c r="L1658" i="2"/>
  <c r="L1657" i="2"/>
  <c r="L1656" i="2"/>
  <c r="L1655" i="2"/>
  <c r="L1654" i="2"/>
  <c r="L1651" i="2"/>
  <c r="L1650" i="2"/>
  <c r="L1649" i="2"/>
  <c r="L1648" i="2"/>
  <c r="L1304" i="2"/>
  <c r="L1303" i="2"/>
  <c r="L1302" i="2"/>
  <c r="L1301" i="2"/>
  <c r="L1647" i="2"/>
  <c r="L1646" i="2"/>
  <c r="L1645" i="2"/>
  <c r="L1642" i="2"/>
  <c r="L1641" i="2"/>
  <c r="L1640" i="2"/>
  <c r="L1639" i="2"/>
  <c r="L1638" i="2"/>
  <c r="L1625" i="2"/>
  <c r="L1624" i="2"/>
  <c r="L1623" i="2"/>
  <c r="L1622" i="2"/>
  <c r="L1621" i="2"/>
  <c r="L1620" i="2"/>
  <c r="L1619" i="2"/>
  <c r="L1618" i="2"/>
  <c r="L1617" i="2"/>
  <c r="L1616" i="2"/>
  <c r="L1615" i="2"/>
  <c r="L1614" i="2"/>
  <c r="L1613" i="2"/>
  <c r="L1612" i="2"/>
  <c r="L1611" i="2"/>
  <c r="L1610" i="2"/>
  <c r="L1609" i="2"/>
  <c r="L1602" i="2"/>
  <c r="L1601" i="2"/>
  <c r="L1600" i="2"/>
  <c r="L1599" i="2"/>
  <c r="L1598" i="2"/>
  <c r="L1597" i="2"/>
  <c r="L1596" i="2"/>
  <c r="L1595" i="2"/>
  <c r="L1594" i="2"/>
  <c r="L1593" i="2"/>
  <c r="L1592" i="2"/>
  <c r="L1591" i="2"/>
  <c r="L1590" i="2"/>
  <c r="L1588" i="2"/>
  <c r="L1587" i="2"/>
  <c r="L1586" i="2"/>
  <c r="L1585" i="2"/>
  <c r="L1576" i="2"/>
  <c r="L1575" i="2"/>
  <c r="L1574" i="2"/>
  <c r="L1573" i="2"/>
  <c r="L1572" i="2"/>
  <c r="L1571" i="2"/>
  <c r="L1570" i="2"/>
  <c r="L1569" i="2"/>
  <c r="L1566" i="2"/>
  <c r="L1565" i="2"/>
  <c r="L1564" i="2"/>
  <c r="L1563" i="2"/>
  <c r="L1556" i="2"/>
  <c r="L1555" i="2"/>
  <c r="L1554" i="2"/>
  <c r="L1553" i="2"/>
  <c r="L1552" i="2"/>
  <c r="L1551" i="2"/>
  <c r="L1550" i="2"/>
  <c r="L1549" i="2"/>
  <c r="L1548" i="2"/>
  <c r="L1547" i="2"/>
  <c r="L1546" i="2"/>
  <c r="L1545" i="2"/>
  <c r="L1544" i="2"/>
  <c r="L1543" i="2"/>
  <c r="L1542" i="2"/>
  <c r="L1541" i="2"/>
  <c r="L1540"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5" i="2"/>
  <c r="L1474" i="2"/>
  <c r="L1473" i="2"/>
  <c r="L1471" i="2"/>
  <c r="L1470" i="2"/>
  <c r="L1469" i="2"/>
  <c r="L1468" i="2"/>
  <c r="L1466" i="2"/>
  <c r="L1465" i="2"/>
  <c r="L1464" i="2"/>
  <c r="L1463" i="2"/>
  <c r="L1461" i="2"/>
  <c r="L1460" i="2"/>
  <c r="L1459" i="2"/>
  <c r="L1458" i="2"/>
  <c r="L1457" i="2"/>
  <c r="L1456" i="2"/>
  <c r="L1455" i="2"/>
  <c r="L1454" i="2"/>
  <c r="L1453" i="2"/>
  <c r="L1452" i="2"/>
  <c r="L1451" i="2"/>
  <c r="L1450" i="2"/>
  <c r="L1449" i="2"/>
  <c r="L1448" i="2"/>
  <c r="L1447" i="2"/>
  <c r="L1446" i="2"/>
  <c r="L1443" i="2"/>
  <c r="L1442" i="2"/>
  <c r="L1441" i="2"/>
  <c r="L1440" i="2"/>
  <c r="L1562" i="2"/>
  <c r="L1561" i="2"/>
  <c r="L1560" i="2"/>
  <c r="L1559" i="2"/>
  <c r="L1439" i="2"/>
  <c r="L1438" i="2"/>
  <c r="L1437" i="2"/>
  <c r="L1436" i="2"/>
  <c r="L1435" i="2"/>
  <c r="L1434" i="2"/>
  <c r="L1433" i="2"/>
  <c r="L1432" i="2"/>
  <c r="L1430" i="2"/>
  <c r="L1429" i="2"/>
  <c r="L1428" i="2"/>
  <c r="L1427" i="2"/>
  <c r="L1426" i="2"/>
  <c r="L1425" i="2"/>
  <c r="L1424" i="2"/>
  <c r="L1423" i="2"/>
  <c r="L1422" i="2"/>
  <c r="L1421" i="2"/>
  <c r="L1420" i="2"/>
  <c r="L1419" i="2"/>
  <c r="L1417" i="2"/>
  <c r="L1416" i="2"/>
  <c r="L1415" i="2"/>
  <c r="L1414" i="2"/>
  <c r="L1413" i="2"/>
  <c r="L1412" i="2"/>
  <c r="L1411" i="2"/>
  <c r="L1410" i="2"/>
  <c r="L1409" i="2"/>
  <c r="L1408" i="2"/>
  <c r="L1407" i="2"/>
  <c r="L1406" i="2"/>
  <c r="L1405" i="2"/>
  <c r="L1404" i="2"/>
  <c r="L1403" i="2"/>
  <c r="L1402" i="2"/>
  <c r="L1401" i="2"/>
  <c r="L1400" i="2"/>
  <c r="L1399" i="2"/>
  <c r="L1397" i="2"/>
  <c r="L1396" i="2"/>
  <c r="L1395" i="2"/>
  <c r="L1394" i="2"/>
  <c r="L1392" i="2"/>
  <c r="L1391" i="2"/>
  <c r="L1390" i="2"/>
  <c r="L1389" i="2"/>
  <c r="L1388" i="2"/>
  <c r="L1387" i="2"/>
  <c r="L1386" i="2"/>
  <c r="L1385" i="2"/>
  <c r="L1379" i="2"/>
  <c r="L1378" i="2"/>
  <c r="L1377" i="2"/>
  <c r="L1376" i="2"/>
  <c r="L1375" i="2"/>
  <c r="L1374" i="2"/>
  <c r="L1373" i="2"/>
  <c r="L1372" i="2"/>
  <c r="L1371" i="2"/>
  <c r="L1370" i="2"/>
  <c r="L1369" i="2"/>
  <c r="L1368" i="2"/>
  <c r="L1367"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291" i="2"/>
  <c r="L1290" i="2"/>
  <c r="L1289" i="2"/>
  <c r="L1288" i="2"/>
  <c r="L1255" i="2"/>
  <c r="L1254" i="2"/>
  <c r="L1253" i="2"/>
  <c r="L1252" i="2"/>
  <c r="L1251" i="2"/>
  <c r="L1243" i="2"/>
  <c r="L1247" i="2"/>
  <c r="L1246" i="2"/>
  <c r="L1245" i="2"/>
  <c r="L1244"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09" i="2"/>
  <c r="L1208" i="2"/>
  <c r="L1207" i="2"/>
  <c r="L1206" i="2"/>
  <c r="L1205" i="2"/>
  <c r="L1204" i="2"/>
  <c r="L1203" i="2"/>
  <c r="L1202" i="2"/>
  <c r="L1201" i="2"/>
  <c r="L1200" i="2"/>
  <c r="L1199" i="2"/>
  <c r="L1198" i="2"/>
  <c r="L1197" i="2"/>
  <c r="L1196" i="2"/>
  <c r="L1195" i="2"/>
  <c r="L1194" i="2"/>
  <c r="L1193" i="2"/>
  <c r="L1192" i="2"/>
  <c r="L1191" i="2"/>
  <c r="L219" i="2"/>
  <c r="L218" i="2"/>
  <c r="L217" i="2"/>
  <c r="L216" i="2"/>
  <c r="L215" i="2"/>
  <c r="L1190" i="2"/>
  <c r="L1189" i="2"/>
  <c r="L1188" i="2"/>
  <c r="L1187" i="2"/>
  <c r="L1186" i="2"/>
  <c r="L1185" i="2"/>
  <c r="L1184" i="2"/>
  <c r="L1183" i="2"/>
  <c r="L1182" i="2"/>
  <c r="L1181" i="2"/>
  <c r="L169" i="2"/>
  <c r="L168" i="2"/>
  <c r="L167" i="2"/>
  <c r="L166" i="2"/>
  <c r="L165" i="2"/>
  <c r="L164" i="2"/>
  <c r="L163" i="2"/>
  <c r="L162" i="2"/>
  <c r="L161" i="2"/>
  <c r="L16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2" i="2"/>
  <c r="L1011" i="2"/>
  <c r="L1010" i="2"/>
  <c r="L1009" i="2"/>
  <c r="L1008" i="2"/>
  <c r="L1007" i="2"/>
  <c r="L1006" i="2"/>
  <c r="L1005" i="2"/>
  <c r="L946" i="2"/>
  <c r="L950" i="2"/>
  <c r="L947" i="2"/>
  <c r="L948" i="2"/>
  <c r="L949" i="2"/>
  <c r="L996" i="2"/>
  <c r="L1000" i="2"/>
  <c r="L997" i="2"/>
  <c r="L998" i="2"/>
  <c r="L999" i="2"/>
  <c r="L991" i="2"/>
  <c r="L995" i="2"/>
  <c r="L992" i="2"/>
  <c r="L993" i="2"/>
  <c r="L994" i="2"/>
  <c r="L986" i="2"/>
  <c r="L990" i="2"/>
  <c r="L987" i="2"/>
  <c r="L988" i="2"/>
  <c r="L989" i="2"/>
  <c r="L985" i="2"/>
  <c r="L984" i="2"/>
  <c r="L983" i="2"/>
  <c r="L982" i="2"/>
  <c r="L981" i="2"/>
  <c r="L980" i="2"/>
  <c r="L979" i="2"/>
  <c r="L978" i="2"/>
  <c r="L977" i="2"/>
  <c r="L976" i="2"/>
  <c r="L971" i="2"/>
  <c r="L975" i="2"/>
  <c r="L972" i="2"/>
  <c r="L973" i="2"/>
  <c r="L974" i="2"/>
  <c r="L966" i="2"/>
  <c r="L970" i="2"/>
  <c r="L967" i="2"/>
  <c r="L968" i="2"/>
  <c r="L969" i="2"/>
  <c r="L961" i="2"/>
  <c r="L965" i="2"/>
  <c r="L962" i="2"/>
  <c r="L963" i="2"/>
  <c r="L964" i="2"/>
  <c r="L956" i="2"/>
  <c r="L960" i="2"/>
  <c r="L957" i="2"/>
  <c r="L958" i="2"/>
  <c r="L959" i="2"/>
  <c r="L951" i="2"/>
  <c r="L955" i="2"/>
  <c r="L952" i="2"/>
  <c r="L953" i="2"/>
  <c r="L954" i="2"/>
  <c r="L945" i="2"/>
  <c r="L944" i="2"/>
  <c r="L943" i="2"/>
  <c r="L942" i="2"/>
  <c r="L941" i="2"/>
  <c r="L940" i="2"/>
  <c r="L939" i="2"/>
  <c r="L938" i="2"/>
  <c r="L937" i="2"/>
  <c r="L936" i="2"/>
  <c r="L935" i="2"/>
  <c r="L934" i="2"/>
  <c r="L933" i="2"/>
  <c r="L932" i="2"/>
  <c r="L931" i="2"/>
  <c r="L926" i="2"/>
  <c r="L930" i="2"/>
  <c r="L927" i="2"/>
  <c r="L928" i="2"/>
  <c r="L929" i="2"/>
  <c r="L921" i="2"/>
  <c r="L925" i="2"/>
  <c r="L922" i="2"/>
  <c r="L923" i="2"/>
  <c r="L924"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27" i="2"/>
  <c r="L826" i="2"/>
  <c r="L825" i="2"/>
  <c r="L824" i="2"/>
  <c r="L823" i="2"/>
  <c r="L837" i="2"/>
  <c r="L836" i="2"/>
  <c r="L835" i="2"/>
  <c r="L834" i="2"/>
  <c r="L833" i="2"/>
  <c r="L832" i="2"/>
  <c r="L831" i="2"/>
  <c r="L830" i="2"/>
  <c r="L829" i="2"/>
  <c r="L828" i="2"/>
  <c r="L822" i="2"/>
  <c r="L821" i="2"/>
  <c r="L820" i="2"/>
  <c r="L819" i="2"/>
  <c r="L818" i="2"/>
  <c r="L817" i="2"/>
  <c r="L816" i="2"/>
  <c r="L815" i="2"/>
  <c r="L814" i="2"/>
  <c r="L813" i="2"/>
  <c r="L812" i="2"/>
  <c r="L811" i="2"/>
  <c r="L810" i="2"/>
  <c r="L809" i="2"/>
  <c r="L808" i="2"/>
  <c r="L159" i="2"/>
  <c r="L158" i="2"/>
  <c r="L157" i="2"/>
  <c r="L156" i="2"/>
  <c r="L155"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204" i="2"/>
  <c r="L203" i="2"/>
  <c r="L202" i="2"/>
  <c r="L201" i="2"/>
  <c r="L200" i="2"/>
  <c r="L771"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39" i="2"/>
  <c r="L38" i="2"/>
  <c r="L37" i="2"/>
  <c r="L36" i="2"/>
  <c r="L35" i="2"/>
  <c r="L34" i="2"/>
  <c r="L33" i="2"/>
  <c r="L32" i="2"/>
  <c r="L31" i="2"/>
  <c r="L30" i="2"/>
  <c r="L29" i="2"/>
  <c r="L28" i="2"/>
  <c r="L27" i="2"/>
  <c r="L26" i="2"/>
  <c r="L25"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8" i="2"/>
  <c r="L577" i="2"/>
  <c r="L576" i="2"/>
  <c r="L575" i="2"/>
  <c r="L574" i="2"/>
  <c r="L573" i="2"/>
  <c r="L572" i="2"/>
  <c r="L571" i="2"/>
  <c r="L570" i="2"/>
  <c r="L569" i="2"/>
  <c r="L568" i="2"/>
  <c r="L567" i="2"/>
  <c r="L566" i="2"/>
  <c r="L565" i="2"/>
  <c r="L564" i="2"/>
  <c r="L558" i="2"/>
  <c r="L557" i="2"/>
  <c r="L556" i="2"/>
  <c r="L555" i="2"/>
  <c r="L554" i="2"/>
  <c r="L553" i="2"/>
  <c r="L552" i="2"/>
  <c r="L551" i="2"/>
  <c r="L550" i="2"/>
  <c r="L549" i="2"/>
  <c r="L548" i="2"/>
  <c r="L547" i="2"/>
  <c r="L546" i="2"/>
  <c r="L545" i="2"/>
  <c r="L544" i="2"/>
  <c r="L543" i="2"/>
  <c r="L542" i="2"/>
  <c r="L541" i="2"/>
  <c r="L540" i="2"/>
  <c r="L539" i="2"/>
  <c r="L119" i="2"/>
  <c r="L118" i="2"/>
  <c r="L117" i="2"/>
  <c r="L116" i="2"/>
  <c r="L115"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114" i="2"/>
  <c r="L113" i="2"/>
  <c r="L112" i="2"/>
  <c r="L111" i="2"/>
  <c r="L110" i="2"/>
  <c r="L506" i="2"/>
  <c r="L505" i="2"/>
  <c r="L504" i="2"/>
  <c r="L503" i="2"/>
  <c r="L502" i="2"/>
  <c r="L501" i="2"/>
  <c r="L500" i="2"/>
  <c r="L499" i="2"/>
  <c r="L498" i="2"/>
  <c r="L497" i="2"/>
  <c r="L496" i="2"/>
  <c r="L495" i="2"/>
  <c r="L494" i="2"/>
  <c r="L493" i="2"/>
  <c r="L492" i="2"/>
  <c r="L491" i="2"/>
  <c r="L490" i="2"/>
  <c r="L489" i="2"/>
  <c r="L488" i="2"/>
  <c r="L487" i="2"/>
  <c r="L481" i="2"/>
  <c r="L480" i="2"/>
  <c r="L479" i="2"/>
  <c r="L478" i="2"/>
  <c r="L477"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35" i="2"/>
  <c r="L434" i="2"/>
  <c r="L433" i="2"/>
  <c r="L432" i="2"/>
  <c r="L431" i="2"/>
  <c r="L430" i="2"/>
  <c r="L429" i="2"/>
  <c r="L428" i="2"/>
  <c r="L427" i="2"/>
  <c r="L426" i="2"/>
  <c r="L425" i="2"/>
  <c r="L424" i="2"/>
  <c r="L417" i="2"/>
  <c r="L416" i="2"/>
  <c r="L415" i="2"/>
  <c r="L414" i="2"/>
  <c r="L412" i="2"/>
  <c r="L411" i="2"/>
  <c r="L410" i="2"/>
  <c r="L409" i="2"/>
  <c r="L403" i="2"/>
  <c r="L402" i="2"/>
  <c r="L401" i="2"/>
  <c r="L400" i="2"/>
  <c r="L394" i="2"/>
  <c r="L393" i="2"/>
  <c r="L392" i="2"/>
  <c r="L391" i="2"/>
  <c r="L389" i="2"/>
  <c r="L388" i="2"/>
  <c r="L387" i="2"/>
  <c r="L386" i="2"/>
  <c r="L385" i="2"/>
  <c r="L384" i="2"/>
  <c r="L383" i="2"/>
  <c r="L382" i="2"/>
  <c r="L381" i="2"/>
  <c r="L380" i="2"/>
  <c r="L364" i="2"/>
  <c r="L363" i="2"/>
  <c r="L362" i="2"/>
  <c r="L361" i="2"/>
  <c r="L360" i="2"/>
  <c r="L358" i="2"/>
  <c r="L357" i="2"/>
  <c r="L356" i="2"/>
  <c r="L355" i="2"/>
  <c r="L354" i="2"/>
  <c r="L352" i="2"/>
  <c r="L351" i="2"/>
  <c r="L350" i="2"/>
  <c r="L349" i="2"/>
  <c r="L348" i="2"/>
  <c r="L347" i="2"/>
  <c r="L346" i="2"/>
  <c r="L345" i="2"/>
  <c r="L344" i="2"/>
  <c r="L343" i="2"/>
  <c r="L342" i="2"/>
  <c r="L341" i="2"/>
  <c r="L340" i="2"/>
  <c r="L339" i="2"/>
  <c r="L338" i="2"/>
  <c r="L336" i="2"/>
  <c r="L335" i="2"/>
  <c r="L334" i="2"/>
  <c r="L333" i="2"/>
  <c r="L332" i="2"/>
  <c r="L331" i="2"/>
  <c r="L330" i="2"/>
  <c r="L329" i="2"/>
  <c r="L328" i="2"/>
  <c r="L327" i="2"/>
  <c r="L286" i="2"/>
  <c r="L285" i="2"/>
  <c r="L284" i="2"/>
  <c r="L283" i="2"/>
  <c r="L282" i="2"/>
  <c r="L281" i="2"/>
  <c r="L280" i="2"/>
  <c r="L279" i="2"/>
  <c r="L278" i="2"/>
  <c r="L277" i="2"/>
  <c r="L296" i="2"/>
  <c r="L295" i="2"/>
  <c r="L294" i="2"/>
  <c r="L293" i="2"/>
  <c r="L292" i="2"/>
  <c r="L291" i="2"/>
  <c r="L290" i="2"/>
  <c r="L289" i="2"/>
  <c r="L288" i="2"/>
  <c r="L287" i="2"/>
  <c r="L154" i="2"/>
  <c r="L153" i="2"/>
  <c r="L152" i="2"/>
  <c r="L151" i="2"/>
  <c r="L150" i="2"/>
  <c r="L149" i="2"/>
  <c r="L148" i="2"/>
  <c r="L147" i="2"/>
  <c r="L146" i="2"/>
  <c r="L145"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09" i="2"/>
  <c r="L208" i="2"/>
  <c r="L207" i="2"/>
  <c r="L206" i="2"/>
  <c r="L205" i="2"/>
  <c r="L199" i="2"/>
  <c r="L198" i="2"/>
  <c r="L197" i="2"/>
  <c r="L196" i="2"/>
  <c r="L195" i="2"/>
  <c r="L194" i="2"/>
  <c r="L193" i="2"/>
  <c r="L192" i="2"/>
  <c r="L191" i="2"/>
  <c r="L190" i="2"/>
  <c r="L189" i="2"/>
  <c r="L188" i="2"/>
  <c r="L187" i="2"/>
  <c r="L186" i="2"/>
  <c r="L185" i="2"/>
  <c r="L184" i="2"/>
  <c r="L183" i="2"/>
  <c r="L182" i="2"/>
  <c r="L181" i="2"/>
  <c r="L180" i="2"/>
  <c r="L176" i="2"/>
  <c r="L175" i="2"/>
  <c r="L174" i="2"/>
  <c r="L173" i="2"/>
  <c r="L172" i="2"/>
  <c r="L171" i="2"/>
  <c r="L170" i="2"/>
  <c r="L807" i="2"/>
  <c r="L806" i="2"/>
  <c r="L805" i="2"/>
  <c r="L804" i="2"/>
  <c r="L803"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99" i="2"/>
  <c r="L98" i="2"/>
  <c r="L97" i="2"/>
  <c r="L96" i="2"/>
  <c r="L95" i="2"/>
  <c r="L94" i="2"/>
  <c r="L89" i="2"/>
  <c r="L88" i="2"/>
  <c r="L87" i="2"/>
  <c r="L85" i="2"/>
  <c r="L84" i="2"/>
  <c r="L83" i="2"/>
  <c r="L82" i="2"/>
  <c r="L81" i="2"/>
  <c r="L80" i="2"/>
  <c r="L79" i="2"/>
  <c r="L78" i="2"/>
  <c r="L77" i="2"/>
  <c r="L75" i="2"/>
  <c r="L74" i="2"/>
  <c r="L73" i="2"/>
  <c r="L68" i="2"/>
  <c r="L67" i="2"/>
  <c r="L66" i="2"/>
  <c r="L65" i="2"/>
  <c r="L64" i="2"/>
  <c r="L60" i="2"/>
  <c r="L59" i="2"/>
  <c r="L58" i="2"/>
  <c r="L57" i="2"/>
  <c r="L56" i="2"/>
  <c r="L55" i="2"/>
  <c r="L54" i="2"/>
  <c r="L53" i="2"/>
  <c r="L52" i="2"/>
  <c r="L51" i="2"/>
  <c r="L50" i="2"/>
  <c r="L49" i="2"/>
  <c r="L48" i="2"/>
  <c r="L47" i="2"/>
  <c r="L46" i="2"/>
  <c r="L24" i="2"/>
  <c r="L23" i="2"/>
  <c r="L22" i="2"/>
  <c r="L21" i="2"/>
  <c r="L20" i="2"/>
  <c r="L18" i="2"/>
  <c r="L17" i="2"/>
  <c r="L16" i="2"/>
  <c r="L15" i="2"/>
  <c r="L14" i="2"/>
  <c r="L3314" i="2" l="1"/>
  <c r="L3316" i="2"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986">
    <bk>
      <extLst>
        <ext xmlns:xlrd="http://schemas.microsoft.com/office/spreadsheetml/2017/richdata" uri="{3e2802c4-a4d2-4d8b-9148-e3be6c30e623}">
          <xlrd:rvb i="0"/>
        </ext>
      </extLst>
    </bk>
    <bk>
      <extLst>
        <ext xmlns:xlrd="http://schemas.microsoft.com/office/spreadsheetml/2017/richdata" uri="{3e2802c4-a4d2-4d8b-9148-e3be6c30e623}">
          <xlrd:rvb i="1"/>
        </ext>
      </extLst>
    </bk>
    <bk>
      <extLst>
        <ext xmlns:xlrd="http://schemas.microsoft.com/office/spreadsheetml/2017/richdata" uri="{3e2802c4-a4d2-4d8b-9148-e3be6c30e623}">
          <xlrd:rvb i="2"/>
        </ext>
      </extLst>
    </bk>
    <bk>
      <extLst>
        <ext xmlns:xlrd="http://schemas.microsoft.com/office/spreadsheetml/2017/richdata" uri="{3e2802c4-a4d2-4d8b-9148-e3be6c30e623}">
          <xlrd:rvb i="3"/>
        </ext>
      </extLst>
    </bk>
    <bk>
      <extLst>
        <ext xmlns:xlrd="http://schemas.microsoft.com/office/spreadsheetml/2017/richdata" uri="{3e2802c4-a4d2-4d8b-9148-e3be6c30e623}">
          <xlrd:rvb i="4"/>
        </ext>
      </extLst>
    </bk>
    <bk>
      <extLst>
        <ext xmlns:xlrd="http://schemas.microsoft.com/office/spreadsheetml/2017/richdata" uri="{3e2802c4-a4d2-4d8b-9148-e3be6c30e623}">
          <xlrd:rvb i="5"/>
        </ext>
      </extLst>
    </bk>
    <bk>
      <extLst>
        <ext xmlns:xlrd="http://schemas.microsoft.com/office/spreadsheetml/2017/richdata" uri="{3e2802c4-a4d2-4d8b-9148-e3be6c30e623}">
          <xlrd:rvb i="6"/>
        </ext>
      </extLst>
    </bk>
    <bk>
      <extLst>
        <ext xmlns:xlrd="http://schemas.microsoft.com/office/spreadsheetml/2017/richdata" uri="{3e2802c4-a4d2-4d8b-9148-e3be6c30e623}">
          <xlrd:rvb i="7"/>
        </ext>
      </extLst>
    </bk>
    <bk>
      <extLst>
        <ext xmlns:xlrd="http://schemas.microsoft.com/office/spreadsheetml/2017/richdata" uri="{3e2802c4-a4d2-4d8b-9148-e3be6c30e623}">
          <xlrd:rvb i="8"/>
        </ext>
      </extLst>
    </bk>
    <bk>
      <extLst>
        <ext xmlns:xlrd="http://schemas.microsoft.com/office/spreadsheetml/2017/richdata" uri="{3e2802c4-a4d2-4d8b-9148-e3be6c30e623}">
          <xlrd:rvb i="9"/>
        </ext>
      </extLst>
    </bk>
    <bk>
      <extLst>
        <ext xmlns:xlrd="http://schemas.microsoft.com/office/spreadsheetml/2017/richdata" uri="{3e2802c4-a4d2-4d8b-9148-e3be6c30e623}">
          <xlrd:rvb i="10"/>
        </ext>
      </extLst>
    </bk>
    <bk>
      <extLst>
        <ext xmlns:xlrd="http://schemas.microsoft.com/office/spreadsheetml/2017/richdata" uri="{3e2802c4-a4d2-4d8b-9148-e3be6c30e623}">
          <xlrd:rvb i="11"/>
        </ext>
      </extLst>
    </bk>
    <bk>
      <extLst>
        <ext xmlns:xlrd="http://schemas.microsoft.com/office/spreadsheetml/2017/richdata" uri="{3e2802c4-a4d2-4d8b-9148-e3be6c30e623}">
          <xlrd:rvb i="12"/>
        </ext>
      </extLst>
    </bk>
    <bk>
      <extLst>
        <ext xmlns:xlrd="http://schemas.microsoft.com/office/spreadsheetml/2017/richdata" uri="{3e2802c4-a4d2-4d8b-9148-e3be6c30e623}">
          <xlrd:rvb i="13"/>
        </ext>
      </extLst>
    </bk>
    <bk>
      <extLst>
        <ext xmlns:xlrd="http://schemas.microsoft.com/office/spreadsheetml/2017/richdata" uri="{3e2802c4-a4d2-4d8b-9148-e3be6c30e623}">
          <xlrd:rvb i="14"/>
        </ext>
      </extLst>
    </bk>
    <bk>
      <extLst>
        <ext xmlns:xlrd="http://schemas.microsoft.com/office/spreadsheetml/2017/richdata" uri="{3e2802c4-a4d2-4d8b-9148-e3be6c30e623}">
          <xlrd:rvb i="15"/>
        </ext>
      </extLst>
    </bk>
    <bk>
      <extLst>
        <ext xmlns:xlrd="http://schemas.microsoft.com/office/spreadsheetml/2017/richdata" uri="{3e2802c4-a4d2-4d8b-9148-e3be6c30e623}">
          <xlrd:rvb i="16"/>
        </ext>
      </extLst>
    </bk>
    <bk>
      <extLst>
        <ext xmlns:xlrd="http://schemas.microsoft.com/office/spreadsheetml/2017/richdata" uri="{3e2802c4-a4d2-4d8b-9148-e3be6c30e623}">
          <xlrd:rvb i="17"/>
        </ext>
      </extLst>
    </bk>
    <bk>
      <extLst>
        <ext xmlns:xlrd="http://schemas.microsoft.com/office/spreadsheetml/2017/richdata" uri="{3e2802c4-a4d2-4d8b-9148-e3be6c30e623}">
          <xlrd:rvb i="18"/>
        </ext>
      </extLst>
    </bk>
    <bk>
      <extLst>
        <ext xmlns:xlrd="http://schemas.microsoft.com/office/spreadsheetml/2017/richdata" uri="{3e2802c4-a4d2-4d8b-9148-e3be6c30e623}">
          <xlrd:rvb i="19"/>
        </ext>
      </extLst>
    </bk>
    <bk>
      <extLst>
        <ext xmlns:xlrd="http://schemas.microsoft.com/office/spreadsheetml/2017/richdata" uri="{3e2802c4-a4d2-4d8b-9148-e3be6c30e623}">
          <xlrd:rvb i="20"/>
        </ext>
      </extLst>
    </bk>
    <bk>
      <extLst>
        <ext xmlns:xlrd="http://schemas.microsoft.com/office/spreadsheetml/2017/richdata" uri="{3e2802c4-a4d2-4d8b-9148-e3be6c30e623}">
          <xlrd:rvb i="21"/>
        </ext>
      </extLst>
    </bk>
    <bk>
      <extLst>
        <ext xmlns:xlrd="http://schemas.microsoft.com/office/spreadsheetml/2017/richdata" uri="{3e2802c4-a4d2-4d8b-9148-e3be6c30e623}">
          <xlrd:rvb i="22"/>
        </ext>
      </extLst>
    </bk>
    <bk>
      <extLst>
        <ext xmlns:xlrd="http://schemas.microsoft.com/office/spreadsheetml/2017/richdata" uri="{3e2802c4-a4d2-4d8b-9148-e3be6c30e623}">
          <xlrd:rvb i="23"/>
        </ext>
      </extLst>
    </bk>
    <bk>
      <extLst>
        <ext xmlns:xlrd="http://schemas.microsoft.com/office/spreadsheetml/2017/richdata" uri="{3e2802c4-a4d2-4d8b-9148-e3be6c30e623}">
          <xlrd:rvb i="24"/>
        </ext>
      </extLst>
    </bk>
    <bk>
      <extLst>
        <ext xmlns:xlrd="http://schemas.microsoft.com/office/spreadsheetml/2017/richdata" uri="{3e2802c4-a4d2-4d8b-9148-e3be6c30e623}">
          <xlrd:rvb i="25"/>
        </ext>
      </extLst>
    </bk>
    <bk>
      <extLst>
        <ext xmlns:xlrd="http://schemas.microsoft.com/office/spreadsheetml/2017/richdata" uri="{3e2802c4-a4d2-4d8b-9148-e3be6c30e623}">
          <xlrd:rvb i="26"/>
        </ext>
      </extLst>
    </bk>
    <bk>
      <extLst>
        <ext xmlns:xlrd="http://schemas.microsoft.com/office/spreadsheetml/2017/richdata" uri="{3e2802c4-a4d2-4d8b-9148-e3be6c30e623}">
          <xlrd:rvb i="27"/>
        </ext>
      </extLst>
    </bk>
    <bk>
      <extLst>
        <ext xmlns:xlrd="http://schemas.microsoft.com/office/spreadsheetml/2017/richdata" uri="{3e2802c4-a4d2-4d8b-9148-e3be6c30e623}">
          <xlrd:rvb i="28"/>
        </ext>
      </extLst>
    </bk>
    <bk>
      <extLst>
        <ext xmlns:xlrd="http://schemas.microsoft.com/office/spreadsheetml/2017/richdata" uri="{3e2802c4-a4d2-4d8b-9148-e3be6c30e623}">
          <xlrd:rvb i="29"/>
        </ext>
      </extLst>
    </bk>
    <bk>
      <extLst>
        <ext xmlns:xlrd="http://schemas.microsoft.com/office/spreadsheetml/2017/richdata" uri="{3e2802c4-a4d2-4d8b-9148-e3be6c30e623}">
          <xlrd:rvb i="30"/>
        </ext>
      </extLst>
    </bk>
    <bk>
      <extLst>
        <ext xmlns:xlrd="http://schemas.microsoft.com/office/spreadsheetml/2017/richdata" uri="{3e2802c4-a4d2-4d8b-9148-e3be6c30e623}">
          <xlrd:rvb i="31"/>
        </ext>
      </extLst>
    </bk>
    <bk>
      <extLst>
        <ext xmlns:xlrd="http://schemas.microsoft.com/office/spreadsheetml/2017/richdata" uri="{3e2802c4-a4d2-4d8b-9148-e3be6c30e623}">
          <xlrd:rvb i="32"/>
        </ext>
      </extLst>
    </bk>
    <bk>
      <extLst>
        <ext xmlns:xlrd="http://schemas.microsoft.com/office/spreadsheetml/2017/richdata" uri="{3e2802c4-a4d2-4d8b-9148-e3be6c30e623}">
          <xlrd:rvb i="33"/>
        </ext>
      </extLst>
    </bk>
    <bk>
      <extLst>
        <ext xmlns:xlrd="http://schemas.microsoft.com/office/spreadsheetml/2017/richdata" uri="{3e2802c4-a4d2-4d8b-9148-e3be6c30e623}">
          <xlrd:rvb i="34"/>
        </ext>
      </extLst>
    </bk>
    <bk>
      <extLst>
        <ext xmlns:xlrd="http://schemas.microsoft.com/office/spreadsheetml/2017/richdata" uri="{3e2802c4-a4d2-4d8b-9148-e3be6c30e623}">
          <xlrd:rvb i="35"/>
        </ext>
      </extLst>
    </bk>
    <bk>
      <extLst>
        <ext xmlns:xlrd="http://schemas.microsoft.com/office/spreadsheetml/2017/richdata" uri="{3e2802c4-a4d2-4d8b-9148-e3be6c30e623}">
          <xlrd:rvb i="36"/>
        </ext>
      </extLst>
    </bk>
    <bk>
      <extLst>
        <ext xmlns:xlrd="http://schemas.microsoft.com/office/spreadsheetml/2017/richdata" uri="{3e2802c4-a4d2-4d8b-9148-e3be6c30e623}">
          <xlrd:rvb i="37"/>
        </ext>
      </extLst>
    </bk>
    <bk>
      <extLst>
        <ext xmlns:xlrd="http://schemas.microsoft.com/office/spreadsheetml/2017/richdata" uri="{3e2802c4-a4d2-4d8b-9148-e3be6c30e623}">
          <xlrd:rvb i="38"/>
        </ext>
      </extLst>
    </bk>
    <bk>
      <extLst>
        <ext xmlns:xlrd="http://schemas.microsoft.com/office/spreadsheetml/2017/richdata" uri="{3e2802c4-a4d2-4d8b-9148-e3be6c30e623}">
          <xlrd:rvb i="39"/>
        </ext>
      </extLst>
    </bk>
    <bk>
      <extLst>
        <ext xmlns:xlrd="http://schemas.microsoft.com/office/spreadsheetml/2017/richdata" uri="{3e2802c4-a4d2-4d8b-9148-e3be6c30e623}">
          <xlrd:rvb i="40"/>
        </ext>
      </extLst>
    </bk>
    <bk>
      <extLst>
        <ext xmlns:xlrd="http://schemas.microsoft.com/office/spreadsheetml/2017/richdata" uri="{3e2802c4-a4d2-4d8b-9148-e3be6c30e623}">
          <xlrd:rvb i="41"/>
        </ext>
      </extLst>
    </bk>
    <bk>
      <extLst>
        <ext xmlns:xlrd="http://schemas.microsoft.com/office/spreadsheetml/2017/richdata" uri="{3e2802c4-a4d2-4d8b-9148-e3be6c30e623}">
          <xlrd:rvb i="42"/>
        </ext>
      </extLst>
    </bk>
    <bk>
      <extLst>
        <ext xmlns:xlrd="http://schemas.microsoft.com/office/spreadsheetml/2017/richdata" uri="{3e2802c4-a4d2-4d8b-9148-e3be6c30e623}">
          <xlrd:rvb i="43"/>
        </ext>
      </extLst>
    </bk>
    <bk>
      <extLst>
        <ext xmlns:xlrd="http://schemas.microsoft.com/office/spreadsheetml/2017/richdata" uri="{3e2802c4-a4d2-4d8b-9148-e3be6c30e623}">
          <xlrd:rvb i="44"/>
        </ext>
      </extLst>
    </bk>
    <bk>
      <extLst>
        <ext xmlns:xlrd="http://schemas.microsoft.com/office/spreadsheetml/2017/richdata" uri="{3e2802c4-a4d2-4d8b-9148-e3be6c30e623}">
          <xlrd:rvb i="45"/>
        </ext>
      </extLst>
    </bk>
    <bk>
      <extLst>
        <ext xmlns:xlrd="http://schemas.microsoft.com/office/spreadsheetml/2017/richdata" uri="{3e2802c4-a4d2-4d8b-9148-e3be6c30e623}">
          <xlrd:rvb i="46"/>
        </ext>
      </extLst>
    </bk>
    <bk>
      <extLst>
        <ext xmlns:xlrd="http://schemas.microsoft.com/office/spreadsheetml/2017/richdata" uri="{3e2802c4-a4d2-4d8b-9148-e3be6c30e623}">
          <xlrd:rvb i="47"/>
        </ext>
      </extLst>
    </bk>
    <bk>
      <extLst>
        <ext xmlns:xlrd="http://schemas.microsoft.com/office/spreadsheetml/2017/richdata" uri="{3e2802c4-a4d2-4d8b-9148-e3be6c30e623}">
          <xlrd:rvb i="48"/>
        </ext>
      </extLst>
    </bk>
    <bk>
      <extLst>
        <ext xmlns:xlrd="http://schemas.microsoft.com/office/spreadsheetml/2017/richdata" uri="{3e2802c4-a4d2-4d8b-9148-e3be6c30e623}">
          <xlrd:rvb i="49"/>
        </ext>
      </extLst>
    </bk>
    <bk>
      <extLst>
        <ext xmlns:xlrd="http://schemas.microsoft.com/office/spreadsheetml/2017/richdata" uri="{3e2802c4-a4d2-4d8b-9148-e3be6c30e623}">
          <xlrd:rvb i="50"/>
        </ext>
      </extLst>
    </bk>
    <bk>
      <extLst>
        <ext xmlns:xlrd="http://schemas.microsoft.com/office/spreadsheetml/2017/richdata" uri="{3e2802c4-a4d2-4d8b-9148-e3be6c30e623}">
          <xlrd:rvb i="51"/>
        </ext>
      </extLst>
    </bk>
    <bk>
      <extLst>
        <ext xmlns:xlrd="http://schemas.microsoft.com/office/spreadsheetml/2017/richdata" uri="{3e2802c4-a4d2-4d8b-9148-e3be6c30e623}">
          <xlrd:rvb i="52"/>
        </ext>
      </extLst>
    </bk>
    <bk>
      <extLst>
        <ext xmlns:xlrd="http://schemas.microsoft.com/office/spreadsheetml/2017/richdata" uri="{3e2802c4-a4d2-4d8b-9148-e3be6c30e623}">
          <xlrd:rvb i="53"/>
        </ext>
      </extLst>
    </bk>
    <bk>
      <extLst>
        <ext xmlns:xlrd="http://schemas.microsoft.com/office/spreadsheetml/2017/richdata" uri="{3e2802c4-a4d2-4d8b-9148-e3be6c30e623}">
          <xlrd:rvb i="54"/>
        </ext>
      </extLst>
    </bk>
    <bk>
      <extLst>
        <ext xmlns:xlrd="http://schemas.microsoft.com/office/spreadsheetml/2017/richdata" uri="{3e2802c4-a4d2-4d8b-9148-e3be6c30e623}">
          <xlrd:rvb i="55"/>
        </ext>
      </extLst>
    </bk>
    <bk>
      <extLst>
        <ext xmlns:xlrd="http://schemas.microsoft.com/office/spreadsheetml/2017/richdata" uri="{3e2802c4-a4d2-4d8b-9148-e3be6c30e623}">
          <xlrd:rvb i="56"/>
        </ext>
      </extLst>
    </bk>
    <bk>
      <extLst>
        <ext xmlns:xlrd="http://schemas.microsoft.com/office/spreadsheetml/2017/richdata" uri="{3e2802c4-a4d2-4d8b-9148-e3be6c30e623}">
          <xlrd:rvb i="57"/>
        </ext>
      </extLst>
    </bk>
    <bk>
      <extLst>
        <ext xmlns:xlrd="http://schemas.microsoft.com/office/spreadsheetml/2017/richdata" uri="{3e2802c4-a4d2-4d8b-9148-e3be6c30e623}">
          <xlrd:rvb i="58"/>
        </ext>
      </extLst>
    </bk>
    <bk>
      <extLst>
        <ext xmlns:xlrd="http://schemas.microsoft.com/office/spreadsheetml/2017/richdata" uri="{3e2802c4-a4d2-4d8b-9148-e3be6c30e623}">
          <xlrd:rvb i="59"/>
        </ext>
      </extLst>
    </bk>
    <bk>
      <extLst>
        <ext xmlns:xlrd="http://schemas.microsoft.com/office/spreadsheetml/2017/richdata" uri="{3e2802c4-a4d2-4d8b-9148-e3be6c30e623}">
          <xlrd:rvb i="60"/>
        </ext>
      </extLst>
    </bk>
    <bk>
      <extLst>
        <ext xmlns:xlrd="http://schemas.microsoft.com/office/spreadsheetml/2017/richdata" uri="{3e2802c4-a4d2-4d8b-9148-e3be6c30e623}">
          <xlrd:rvb i="61"/>
        </ext>
      </extLst>
    </bk>
    <bk>
      <extLst>
        <ext xmlns:xlrd="http://schemas.microsoft.com/office/spreadsheetml/2017/richdata" uri="{3e2802c4-a4d2-4d8b-9148-e3be6c30e623}">
          <xlrd:rvb i="62"/>
        </ext>
      </extLst>
    </bk>
    <bk>
      <extLst>
        <ext xmlns:xlrd="http://schemas.microsoft.com/office/spreadsheetml/2017/richdata" uri="{3e2802c4-a4d2-4d8b-9148-e3be6c30e623}">
          <xlrd:rvb i="63"/>
        </ext>
      </extLst>
    </bk>
    <bk>
      <extLst>
        <ext xmlns:xlrd="http://schemas.microsoft.com/office/spreadsheetml/2017/richdata" uri="{3e2802c4-a4d2-4d8b-9148-e3be6c30e623}">
          <xlrd:rvb i="64"/>
        </ext>
      </extLst>
    </bk>
    <bk>
      <extLst>
        <ext xmlns:xlrd="http://schemas.microsoft.com/office/spreadsheetml/2017/richdata" uri="{3e2802c4-a4d2-4d8b-9148-e3be6c30e623}">
          <xlrd:rvb i="65"/>
        </ext>
      </extLst>
    </bk>
    <bk>
      <extLst>
        <ext xmlns:xlrd="http://schemas.microsoft.com/office/spreadsheetml/2017/richdata" uri="{3e2802c4-a4d2-4d8b-9148-e3be6c30e623}">
          <xlrd:rvb i="66"/>
        </ext>
      </extLst>
    </bk>
    <bk>
      <extLst>
        <ext xmlns:xlrd="http://schemas.microsoft.com/office/spreadsheetml/2017/richdata" uri="{3e2802c4-a4d2-4d8b-9148-e3be6c30e623}">
          <xlrd:rvb i="67"/>
        </ext>
      </extLst>
    </bk>
    <bk>
      <extLst>
        <ext xmlns:xlrd="http://schemas.microsoft.com/office/spreadsheetml/2017/richdata" uri="{3e2802c4-a4d2-4d8b-9148-e3be6c30e623}">
          <xlrd:rvb i="68"/>
        </ext>
      </extLst>
    </bk>
    <bk>
      <extLst>
        <ext xmlns:xlrd="http://schemas.microsoft.com/office/spreadsheetml/2017/richdata" uri="{3e2802c4-a4d2-4d8b-9148-e3be6c30e623}">
          <xlrd:rvb i="69"/>
        </ext>
      </extLst>
    </bk>
    <bk>
      <extLst>
        <ext xmlns:xlrd="http://schemas.microsoft.com/office/spreadsheetml/2017/richdata" uri="{3e2802c4-a4d2-4d8b-9148-e3be6c30e623}">
          <xlrd:rvb i="70"/>
        </ext>
      </extLst>
    </bk>
    <bk>
      <extLst>
        <ext xmlns:xlrd="http://schemas.microsoft.com/office/spreadsheetml/2017/richdata" uri="{3e2802c4-a4d2-4d8b-9148-e3be6c30e623}">
          <xlrd:rvb i="71"/>
        </ext>
      </extLst>
    </bk>
    <bk>
      <extLst>
        <ext xmlns:xlrd="http://schemas.microsoft.com/office/spreadsheetml/2017/richdata" uri="{3e2802c4-a4d2-4d8b-9148-e3be6c30e623}">
          <xlrd:rvb i="72"/>
        </ext>
      </extLst>
    </bk>
    <bk>
      <extLst>
        <ext xmlns:xlrd="http://schemas.microsoft.com/office/spreadsheetml/2017/richdata" uri="{3e2802c4-a4d2-4d8b-9148-e3be6c30e623}">
          <xlrd:rvb i="73"/>
        </ext>
      </extLst>
    </bk>
    <bk>
      <extLst>
        <ext xmlns:xlrd="http://schemas.microsoft.com/office/spreadsheetml/2017/richdata" uri="{3e2802c4-a4d2-4d8b-9148-e3be6c30e623}">
          <xlrd:rvb i="74"/>
        </ext>
      </extLst>
    </bk>
    <bk>
      <extLst>
        <ext xmlns:xlrd="http://schemas.microsoft.com/office/spreadsheetml/2017/richdata" uri="{3e2802c4-a4d2-4d8b-9148-e3be6c30e623}">
          <xlrd:rvb i="75"/>
        </ext>
      </extLst>
    </bk>
    <bk>
      <extLst>
        <ext xmlns:xlrd="http://schemas.microsoft.com/office/spreadsheetml/2017/richdata" uri="{3e2802c4-a4d2-4d8b-9148-e3be6c30e623}">
          <xlrd:rvb i="76"/>
        </ext>
      </extLst>
    </bk>
    <bk>
      <extLst>
        <ext xmlns:xlrd="http://schemas.microsoft.com/office/spreadsheetml/2017/richdata" uri="{3e2802c4-a4d2-4d8b-9148-e3be6c30e623}">
          <xlrd:rvb i="77"/>
        </ext>
      </extLst>
    </bk>
    <bk>
      <extLst>
        <ext xmlns:xlrd="http://schemas.microsoft.com/office/spreadsheetml/2017/richdata" uri="{3e2802c4-a4d2-4d8b-9148-e3be6c30e623}">
          <xlrd:rvb i="78"/>
        </ext>
      </extLst>
    </bk>
    <bk>
      <extLst>
        <ext xmlns:xlrd="http://schemas.microsoft.com/office/spreadsheetml/2017/richdata" uri="{3e2802c4-a4d2-4d8b-9148-e3be6c30e623}">
          <xlrd:rvb i="79"/>
        </ext>
      </extLst>
    </bk>
    <bk>
      <extLst>
        <ext xmlns:xlrd="http://schemas.microsoft.com/office/spreadsheetml/2017/richdata" uri="{3e2802c4-a4d2-4d8b-9148-e3be6c30e623}">
          <xlrd:rvb i="80"/>
        </ext>
      </extLst>
    </bk>
    <bk>
      <extLst>
        <ext xmlns:xlrd="http://schemas.microsoft.com/office/spreadsheetml/2017/richdata" uri="{3e2802c4-a4d2-4d8b-9148-e3be6c30e623}">
          <xlrd:rvb i="81"/>
        </ext>
      </extLst>
    </bk>
    <bk>
      <extLst>
        <ext xmlns:xlrd="http://schemas.microsoft.com/office/spreadsheetml/2017/richdata" uri="{3e2802c4-a4d2-4d8b-9148-e3be6c30e623}">
          <xlrd:rvb i="82"/>
        </ext>
      </extLst>
    </bk>
    <bk>
      <extLst>
        <ext xmlns:xlrd="http://schemas.microsoft.com/office/spreadsheetml/2017/richdata" uri="{3e2802c4-a4d2-4d8b-9148-e3be6c30e623}">
          <xlrd:rvb i="83"/>
        </ext>
      </extLst>
    </bk>
    <bk>
      <extLst>
        <ext xmlns:xlrd="http://schemas.microsoft.com/office/spreadsheetml/2017/richdata" uri="{3e2802c4-a4d2-4d8b-9148-e3be6c30e623}">
          <xlrd:rvb i="84"/>
        </ext>
      </extLst>
    </bk>
    <bk>
      <extLst>
        <ext xmlns:xlrd="http://schemas.microsoft.com/office/spreadsheetml/2017/richdata" uri="{3e2802c4-a4d2-4d8b-9148-e3be6c30e623}">
          <xlrd:rvb i="85"/>
        </ext>
      </extLst>
    </bk>
    <bk>
      <extLst>
        <ext xmlns:xlrd="http://schemas.microsoft.com/office/spreadsheetml/2017/richdata" uri="{3e2802c4-a4d2-4d8b-9148-e3be6c30e623}">
          <xlrd:rvb i="86"/>
        </ext>
      </extLst>
    </bk>
    <bk>
      <extLst>
        <ext xmlns:xlrd="http://schemas.microsoft.com/office/spreadsheetml/2017/richdata" uri="{3e2802c4-a4d2-4d8b-9148-e3be6c30e623}">
          <xlrd:rvb i="87"/>
        </ext>
      </extLst>
    </bk>
    <bk>
      <extLst>
        <ext xmlns:xlrd="http://schemas.microsoft.com/office/spreadsheetml/2017/richdata" uri="{3e2802c4-a4d2-4d8b-9148-e3be6c30e623}">
          <xlrd:rvb i="88"/>
        </ext>
      </extLst>
    </bk>
    <bk>
      <extLst>
        <ext xmlns:xlrd="http://schemas.microsoft.com/office/spreadsheetml/2017/richdata" uri="{3e2802c4-a4d2-4d8b-9148-e3be6c30e623}">
          <xlrd:rvb i="89"/>
        </ext>
      </extLst>
    </bk>
    <bk>
      <extLst>
        <ext xmlns:xlrd="http://schemas.microsoft.com/office/spreadsheetml/2017/richdata" uri="{3e2802c4-a4d2-4d8b-9148-e3be6c30e623}">
          <xlrd:rvb i="90"/>
        </ext>
      </extLst>
    </bk>
    <bk>
      <extLst>
        <ext xmlns:xlrd="http://schemas.microsoft.com/office/spreadsheetml/2017/richdata" uri="{3e2802c4-a4d2-4d8b-9148-e3be6c30e623}">
          <xlrd:rvb i="91"/>
        </ext>
      </extLst>
    </bk>
    <bk>
      <extLst>
        <ext xmlns:xlrd="http://schemas.microsoft.com/office/spreadsheetml/2017/richdata" uri="{3e2802c4-a4d2-4d8b-9148-e3be6c30e623}">
          <xlrd:rvb i="92"/>
        </ext>
      </extLst>
    </bk>
    <bk>
      <extLst>
        <ext xmlns:xlrd="http://schemas.microsoft.com/office/spreadsheetml/2017/richdata" uri="{3e2802c4-a4d2-4d8b-9148-e3be6c30e623}">
          <xlrd:rvb i="93"/>
        </ext>
      </extLst>
    </bk>
    <bk>
      <extLst>
        <ext xmlns:xlrd="http://schemas.microsoft.com/office/spreadsheetml/2017/richdata" uri="{3e2802c4-a4d2-4d8b-9148-e3be6c30e623}">
          <xlrd:rvb i="94"/>
        </ext>
      </extLst>
    </bk>
    <bk>
      <extLst>
        <ext xmlns:xlrd="http://schemas.microsoft.com/office/spreadsheetml/2017/richdata" uri="{3e2802c4-a4d2-4d8b-9148-e3be6c30e623}">
          <xlrd:rvb i="95"/>
        </ext>
      </extLst>
    </bk>
    <bk>
      <extLst>
        <ext xmlns:xlrd="http://schemas.microsoft.com/office/spreadsheetml/2017/richdata" uri="{3e2802c4-a4d2-4d8b-9148-e3be6c30e623}">
          <xlrd:rvb i="96"/>
        </ext>
      </extLst>
    </bk>
    <bk>
      <extLst>
        <ext xmlns:xlrd="http://schemas.microsoft.com/office/spreadsheetml/2017/richdata" uri="{3e2802c4-a4d2-4d8b-9148-e3be6c30e623}">
          <xlrd:rvb i="97"/>
        </ext>
      </extLst>
    </bk>
    <bk>
      <extLst>
        <ext xmlns:xlrd="http://schemas.microsoft.com/office/spreadsheetml/2017/richdata" uri="{3e2802c4-a4d2-4d8b-9148-e3be6c30e623}">
          <xlrd:rvb i="98"/>
        </ext>
      </extLst>
    </bk>
    <bk>
      <extLst>
        <ext xmlns:xlrd="http://schemas.microsoft.com/office/spreadsheetml/2017/richdata" uri="{3e2802c4-a4d2-4d8b-9148-e3be6c30e623}">
          <xlrd:rvb i="99"/>
        </ext>
      </extLst>
    </bk>
    <bk>
      <extLst>
        <ext xmlns:xlrd="http://schemas.microsoft.com/office/spreadsheetml/2017/richdata" uri="{3e2802c4-a4d2-4d8b-9148-e3be6c30e623}">
          <xlrd:rvb i="100"/>
        </ext>
      </extLst>
    </bk>
    <bk>
      <extLst>
        <ext xmlns:xlrd="http://schemas.microsoft.com/office/spreadsheetml/2017/richdata" uri="{3e2802c4-a4d2-4d8b-9148-e3be6c30e623}">
          <xlrd:rvb i="101"/>
        </ext>
      </extLst>
    </bk>
    <bk>
      <extLst>
        <ext xmlns:xlrd="http://schemas.microsoft.com/office/spreadsheetml/2017/richdata" uri="{3e2802c4-a4d2-4d8b-9148-e3be6c30e623}">
          <xlrd:rvb i="102"/>
        </ext>
      </extLst>
    </bk>
    <bk>
      <extLst>
        <ext xmlns:xlrd="http://schemas.microsoft.com/office/spreadsheetml/2017/richdata" uri="{3e2802c4-a4d2-4d8b-9148-e3be6c30e623}">
          <xlrd:rvb i="103"/>
        </ext>
      </extLst>
    </bk>
    <bk>
      <extLst>
        <ext xmlns:xlrd="http://schemas.microsoft.com/office/spreadsheetml/2017/richdata" uri="{3e2802c4-a4d2-4d8b-9148-e3be6c30e623}">
          <xlrd:rvb i="104"/>
        </ext>
      </extLst>
    </bk>
    <bk>
      <extLst>
        <ext xmlns:xlrd="http://schemas.microsoft.com/office/spreadsheetml/2017/richdata" uri="{3e2802c4-a4d2-4d8b-9148-e3be6c30e623}">
          <xlrd:rvb i="105"/>
        </ext>
      </extLst>
    </bk>
    <bk>
      <extLst>
        <ext xmlns:xlrd="http://schemas.microsoft.com/office/spreadsheetml/2017/richdata" uri="{3e2802c4-a4d2-4d8b-9148-e3be6c30e623}">
          <xlrd:rvb i="106"/>
        </ext>
      </extLst>
    </bk>
    <bk>
      <extLst>
        <ext xmlns:xlrd="http://schemas.microsoft.com/office/spreadsheetml/2017/richdata" uri="{3e2802c4-a4d2-4d8b-9148-e3be6c30e623}">
          <xlrd:rvb i="107"/>
        </ext>
      </extLst>
    </bk>
    <bk>
      <extLst>
        <ext xmlns:xlrd="http://schemas.microsoft.com/office/spreadsheetml/2017/richdata" uri="{3e2802c4-a4d2-4d8b-9148-e3be6c30e623}">
          <xlrd:rvb i="108"/>
        </ext>
      </extLst>
    </bk>
    <bk>
      <extLst>
        <ext xmlns:xlrd="http://schemas.microsoft.com/office/spreadsheetml/2017/richdata" uri="{3e2802c4-a4d2-4d8b-9148-e3be6c30e623}">
          <xlrd:rvb i="109"/>
        </ext>
      </extLst>
    </bk>
    <bk>
      <extLst>
        <ext xmlns:xlrd="http://schemas.microsoft.com/office/spreadsheetml/2017/richdata" uri="{3e2802c4-a4d2-4d8b-9148-e3be6c30e623}">
          <xlrd:rvb i="110"/>
        </ext>
      </extLst>
    </bk>
    <bk>
      <extLst>
        <ext xmlns:xlrd="http://schemas.microsoft.com/office/spreadsheetml/2017/richdata" uri="{3e2802c4-a4d2-4d8b-9148-e3be6c30e623}">
          <xlrd:rvb i="111"/>
        </ext>
      </extLst>
    </bk>
    <bk>
      <extLst>
        <ext xmlns:xlrd="http://schemas.microsoft.com/office/spreadsheetml/2017/richdata" uri="{3e2802c4-a4d2-4d8b-9148-e3be6c30e623}">
          <xlrd:rvb i="112"/>
        </ext>
      </extLst>
    </bk>
    <bk>
      <extLst>
        <ext xmlns:xlrd="http://schemas.microsoft.com/office/spreadsheetml/2017/richdata" uri="{3e2802c4-a4d2-4d8b-9148-e3be6c30e623}">
          <xlrd:rvb i="113"/>
        </ext>
      </extLst>
    </bk>
    <bk>
      <extLst>
        <ext xmlns:xlrd="http://schemas.microsoft.com/office/spreadsheetml/2017/richdata" uri="{3e2802c4-a4d2-4d8b-9148-e3be6c30e623}">
          <xlrd:rvb i="114"/>
        </ext>
      </extLst>
    </bk>
    <bk>
      <extLst>
        <ext xmlns:xlrd="http://schemas.microsoft.com/office/spreadsheetml/2017/richdata" uri="{3e2802c4-a4d2-4d8b-9148-e3be6c30e623}">
          <xlrd:rvb i="115"/>
        </ext>
      </extLst>
    </bk>
    <bk>
      <extLst>
        <ext xmlns:xlrd="http://schemas.microsoft.com/office/spreadsheetml/2017/richdata" uri="{3e2802c4-a4d2-4d8b-9148-e3be6c30e623}">
          <xlrd:rvb i="116"/>
        </ext>
      </extLst>
    </bk>
    <bk>
      <extLst>
        <ext xmlns:xlrd="http://schemas.microsoft.com/office/spreadsheetml/2017/richdata" uri="{3e2802c4-a4d2-4d8b-9148-e3be6c30e623}">
          <xlrd:rvb i="117"/>
        </ext>
      </extLst>
    </bk>
    <bk>
      <extLst>
        <ext xmlns:xlrd="http://schemas.microsoft.com/office/spreadsheetml/2017/richdata" uri="{3e2802c4-a4d2-4d8b-9148-e3be6c30e623}">
          <xlrd:rvb i="118"/>
        </ext>
      </extLst>
    </bk>
    <bk>
      <extLst>
        <ext xmlns:xlrd="http://schemas.microsoft.com/office/spreadsheetml/2017/richdata" uri="{3e2802c4-a4d2-4d8b-9148-e3be6c30e623}">
          <xlrd:rvb i="119"/>
        </ext>
      </extLst>
    </bk>
    <bk>
      <extLst>
        <ext xmlns:xlrd="http://schemas.microsoft.com/office/spreadsheetml/2017/richdata" uri="{3e2802c4-a4d2-4d8b-9148-e3be6c30e623}">
          <xlrd:rvb i="120"/>
        </ext>
      </extLst>
    </bk>
    <bk>
      <extLst>
        <ext xmlns:xlrd="http://schemas.microsoft.com/office/spreadsheetml/2017/richdata" uri="{3e2802c4-a4d2-4d8b-9148-e3be6c30e623}">
          <xlrd:rvb i="121"/>
        </ext>
      </extLst>
    </bk>
    <bk>
      <extLst>
        <ext xmlns:xlrd="http://schemas.microsoft.com/office/spreadsheetml/2017/richdata" uri="{3e2802c4-a4d2-4d8b-9148-e3be6c30e623}">
          <xlrd:rvb i="122"/>
        </ext>
      </extLst>
    </bk>
    <bk>
      <extLst>
        <ext xmlns:xlrd="http://schemas.microsoft.com/office/spreadsheetml/2017/richdata" uri="{3e2802c4-a4d2-4d8b-9148-e3be6c30e623}">
          <xlrd:rvb i="123"/>
        </ext>
      </extLst>
    </bk>
    <bk>
      <extLst>
        <ext xmlns:xlrd="http://schemas.microsoft.com/office/spreadsheetml/2017/richdata" uri="{3e2802c4-a4d2-4d8b-9148-e3be6c30e623}">
          <xlrd:rvb i="124"/>
        </ext>
      </extLst>
    </bk>
    <bk>
      <extLst>
        <ext xmlns:xlrd="http://schemas.microsoft.com/office/spreadsheetml/2017/richdata" uri="{3e2802c4-a4d2-4d8b-9148-e3be6c30e623}">
          <xlrd:rvb i="125"/>
        </ext>
      </extLst>
    </bk>
    <bk>
      <extLst>
        <ext xmlns:xlrd="http://schemas.microsoft.com/office/spreadsheetml/2017/richdata" uri="{3e2802c4-a4d2-4d8b-9148-e3be6c30e623}">
          <xlrd:rvb i="126"/>
        </ext>
      </extLst>
    </bk>
    <bk>
      <extLst>
        <ext xmlns:xlrd="http://schemas.microsoft.com/office/spreadsheetml/2017/richdata" uri="{3e2802c4-a4d2-4d8b-9148-e3be6c30e623}">
          <xlrd:rvb i="127"/>
        </ext>
      </extLst>
    </bk>
    <bk>
      <extLst>
        <ext xmlns:xlrd="http://schemas.microsoft.com/office/spreadsheetml/2017/richdata" uri="{3e2802c4-a4d2-4d8b-9148-e3be6c30e623}">
          <xlrd:rvb i="128"/>
        </ext>
      </extLst>
    </bk>
    <bk>
      <extLst>
        <ext xmlns:xlrd="http://schemas.microsoft.com/office/spreadsheetml/2017/richdata" uri="{3e2802c4-a4d2-4d8b-9148-e3be6c30e623}">
          <xlrd:rvb i="129"/>
        </ext>
      </extLst>
    </bk>
    <bk>
      <extLst>
        <ext xmlns:xlrd="http://schemas.microsoft.com/office/spreadsheetml/2017/richdata" uri="{3e2802c4-a4d2-4d8b-9148-e3be6c30e623}">
          <xlrd:rvb i="130"/>
        </ext>
      </extLst>
    </bk>
    <bk>
      <extLst>
        <ext xmlns:xlrd="http://schemas.microsoft.com/office/spreadsheetml/2017/richdata" uri="{3e2802c4-a4d2-4d8b-9148-e3be6c30e623}">
          <xlrd:rvb i="131"/>
        </ext>
      </extLst>
    </bk>
    <bk>
      <extLst>
        <ext xmlns:xlrd="http://schemas.microsoft.com/office/spreadsheetml/2017/richdata" uri="{3e2802c4-a4d2-4d8b-9148-e3be6c30e623}">
          <xlrd:rvb i="132"/>
        </ext>
      </extLst>
    </bk>
    <bk>
      <extLst>
        <ext xmlns:xlrd="http://schemas.microsoft.com/office/spreadsheetml/2017/richdata" uri="{3e2802c4-a4d2-4d8b-9148-e3be6c30e623}">
          <xlrd:rvb i="133"/>
        </ext>
      </extLst>
    </bk>
    <bk>
      <extLst>
        <ext xmlns:xlrd="http://schemas.microsoft.com/office/spreadsheetml/2017/richdata" uri="{3e2802c4-a4d2-4d8b-9148-e3be6c30e623}">
          <xlrd:rvb i="134"/>
        </ext>
      </extLst>
    </bk>
    <bk>
      <extLst>
        <ext xmlns:xlrd="http://schemas.microsoft.com/office/spreadsheetml/2017/richdata" uri="{3e2802c4-a4d2-4d8b-9148-e3be6c30e623}">
          <xlrd:rvb i="135"/>
        </ext>
      </extLst>
    </bk>
    <bk>
      <extLst>
        <ext xmlns:xlrd="http://schemas.microsoft.com/office/spreadsheetml/2017/richdata" uri="{3e2802c4-a4d2-4d8b-9148-e3be6c30e623}">
          <xlrd:rvb i="136"/>
        </ext>
      </extLst>
    </bk>
    <bk>
      <extLst>
        <ext xmlns:xlrd="http://schemas.microsoft.com/office/spreadsheetml/2017/richdata" uri="{3e2802c4-a4d2-4d8b-9148-e3be6c30e623}">
          <xlrd:rvb i="137"/>
        </ext>
      </extLst>
    </bk>
    <bk>
      <extLst>
        <ext xmlns:xlrd="http://schemas.microsoft.com/office/spreadsheetml/2017/richdata" uri="{3e2802c4-a4d2-4d8b-9148-e3be6c30e623}">
          <xlrd:rvb i="138"/>
        </ext>
      </extLst>
    </bk>
    <bk>
      <extLst>
        <ext xmlns:xlrd="http://schemas.microsoft.com/office/spreadsheetml/2017/richdata" uri="{3e2802c4-a4d2-4d8b-9148-e3be6c30e623}">
          <xlrd:rvb i="139"/>
        </ext>
      </extLst>
    </bk>
    <bk>
      <extLst>
        <ext xmlns:xlrd="http://schemas.microsoft.com/office/spreadsheetml/2017/richdata" uri="{3e2802c4-a4d2-4d8b-9148-e3be6c30e623}">
          <xlrd:rvb i="140"/>
        </ext>
      </extLst>
    </bk>
    <bk>
      <extLst>
        <ext xmlns:xlrd="http://schemas.microsoft.com/office/spreadsheetml/2017/richdata" uri="{3e2802c4-a4d2-4d8b-9148-e3be6c30e623}">
          <xlrd:rvb i="141"/>
        </ext>
      </extLst>
    </bk>
    <bk>
      <extLst>
        <ext xmlns:xlrd="http://schemas.microsoft.com/office/spreadsheetml/2017/richdata" uri="{3e2802c4-a4d2-4d8b-9148-e3be6c30e623}">
          <xlrd:rvb i="142"/>
        </ext>
      </extLst>
    </bk>
    <bk>
      <extLst>
        <ext xmlns:xlrd="http://schemas.microsoft.com/office/spreadsheetml/2017/richdata" uri="{3e2802c4-a4d2-4d8b-9148-e3be6c30e623}">
          <xlrd:rvb i="143"/>
        </ext>
      </extLst>
    </bk>
    <bk>
      <extLst>
        <ext xmlns:xlrd="http://schemas.microsoft.com/office/spreadsheetml/2017/richdata" uri="{3e2802c4-a4d2-4d8b-9148-e3be6c30e623}">
          <xlrd:rvb i="144"/>
        </ext>
      </extLst>
    </bk>
    <bk>
      <extLst>
        <ext xmlns:xlrd="http://schemas.microsoft.com/office/spreadsheetml/2017/richdata" uri="{3e2802c4-a4d2-4d8b-9148-e3be6c30e623}">
          <xlrd:rvb i="145"/>
        </ext>
      </extLst>
    </bk>
    <bk>
      <extLst>
        <ext xmlns:xlrd="http://schemas.microsoft.com/office/spreadsheetml/2017/richdata" uri="{3e2802c4-a4d2-4d8b-9148-e3be6c30e623}">
          <xlrd:rvb i="146"/>
        </ext>
      </extLst>
    </bk>
    <bk>
      <extLst>
        <ext xmlns:xlrd="http://schemas.microsoft.com/office/spreadsheetml/2017/richdata" uri="{3e2802c4-a4d2-4d8b-9148-e3be6c30e623}">
          <xlrd:rvb i="147"/>
        </ext>
      </extLst>
    </bk>
    <bk>
      <extLst>
        <ext xmlns:xlrd="http://schemas.microsoft.com/office/spreadsheetml/2017/richdata" uri="{3e2802c4-a4d2-4d8b-9148-e3be6c30e623}">
          <xlrd:rvb i="148"/>
        </ext>
      </extLst>
    </bk>
    <bk>
      <extLst>
        <ext xmlns:xlrd="http://schemas.microsoft.com/office/spreadsheetml/2017/richdata" uri="{3e2802c4-a4d2-4d8b-9148-e3be6c30e623}">
          <xlrd:rvb i="149"/>
        </ext>
      </extLst>
    </bk>
    <bk>
      <extLst>
        <ext xmlns:xlrd="http://schemas.microsoft.com/office/spreadsheetml/2017/richdata" uri="{3e2802c4-a4d2-4d8b-9148-e3be6c30e623}">
          <xlrd:rvb i="150"/>
        </ext>
      </extLst>
    </bk>
    <bk>
      <extLst>
        <ext xmlns:xlrd="http://schemas.microsoft.com/office/spreadsheetml/2017/richdata" uri="{3e2802c4-a4d2-4d8b-9148-e3be6c30e623}">
          <xlrd:rvb i="151"/>
        </ext>
      </extLst>
    </bk>
    <bk>
      <extLst>
        <ext xmlns:xlrd="http://schemas.microsoft.com/office/spreadsheetml/2017/richdata" uri="{3e2802c4-a4d2-4d8b-9148-e3be6c30e623}">
          <xlrd:rvb i="152"/>
        </ext>
      </extLst>
    </bk>
    <bk>
      <extLst>
        <ext xmlns:xlrd="http://schemas.microsoft.com/office/spreadsheetml/2017/richdata" uri="{3e2802c4-a4d2-4d8b-9148-e3be6c30e623}">
          <xlrd:rvb i="153"/>
        </ext>
      </extLst>
    </bk>
    <bk>
      <extLst>
        <ext xmlns:xlrd="http://schemas.microsoft.com/office/spreadsheetml/2017/richdata" uri="{3e2802c4-a4d2-4d8b-9148-e3be6c30e623}">
          <xlrd:rvb i="154"/>
        </ext>
      </extLst>
    </bk>
    <bk>
      <extLst>
        <ext xmlns:xlrd="http://schemas.microsoft.com/office/spreadsheetml/2017/richdata" uri="{3e2802c4-a4d2-4d8b-9148-e3be6c30e623}">
          <xlrd:rvb i="155"/>
        </ext>
      </extLst>
    </bk>
    <bk>
      <extLst>
        <ext xmlns:xlrd="http://schemas.microsoft.com/office/spreadsheetml/2017/richdata" uri="{3e2802c4-a4d2-4d8b-9148-e3be6c30e623}">
          <xlrd:rvb i="156"/>
        </ext>
      </extLst>
    </bk>
    <bk>
      <extLst>
        <ext xmlns:xlrd="http://schemas.microsoft.com/office/spreadsheetml/2017/richdata" uri="{3e2802c4-a4d2-4d8b-9148-e3be6c30e623}">
          <xlrd:rvb i="157"/>
        </ext>
      </extLst>
    </bk>
    <bk>
      <extLst>
        <ext xmlns:xlrd="http://schemas.microsoft.com/office/spreadsheetml/2017/richdata" uri="{3e2802c4-a4d2-4d8b-9148-e3be6c30e623}">
          <xlrd:rvb i="158"/>
        </ext>
      </extLst>
    </bk>
    <bk>
      <extLst>
        <ext xmlns:xlrd="http://schemas.microsoft.com/office/spreadsheetml/2017/richdata" uri="{3e2802c4-a4d2-4d8b-9148-e3be6c30e623}">
          <xlrd:rvb i="159"/>
        </ext>
      </extLst>
    </bk>
    <bk>
      <extLst>
        <ext xmlns:xlrd="http://schemas.microsoft.com/office/spreadsheetml/2017/richdata" uri="{3e2802c4-a4d2-4d8b-9148-e3be6c30e623}">
          <xlrd:rvb i="160"/>
        </ext>
      </extLst>
    </bk>
    <bk>
      <extLst>
        <ext xmlns:xlrd="http://schemas.microsoft.com/office/spreadsheetml/2017/richdata" uri="{3e2802c4-a4d2-4d8b-9148-e3be6c30e623}">
          <xlrd:rvb i="161"/>
        </ext>
      </extLst>
    </bk>
    <bk>
      <extLst>
        <ext xmlns:xlrd="http://schemas.microsoft.com/office/spreadsheetml/2017/richdata" uri="{3e2802c4-a4d2-4d8b-9148-e3be6c30e623}">
          <xlrd:rvb i="162"/>
        </ext>
      </extLst>
    </bk>
    <bk>
      <extLst>
        <ext xmlns:xlrd="http://schemas.microsoft.com/office/spreadsheetml/2017/richdata" uri="{3e2802c4-a4d2-4d8b-9148-e3be6c30e623}">
          <xlrd:rvb i="163"/>
        </ext>
      </extLst>
    </bk>
    <bk>
      <extLst>
        <ext xmlns:xlrd="http://schemas.microsoft.com/office/spreadsheetml/2017/richdata" uri="{3e2802c4-a4d2-4d8b-9148-e3be6c30e623}">
          <xlrd:rvb i="164"/>
        </ext>
      </extLst>
    </bk>
    <bk>
      <extLst>
        <ext xmlns:xlrd="http://schemas.microsoft.com/office/spreadsheetml/2017/richdata" uri="{3e2802c4-a4d2-4d8b-9148-e3be6c30e623}">
          <xlrd:rvb i="165"/>
        </ext>
      </extLst>
    </bk>
    <bk>
      <extLst>
        <ext xmlns:xlrd="http://schemas.microsoft.com/office/spreadsheetml/2017/richdata" uri="{3e2802c4-a4d2-4d8b-9148-e3be6c30e623}">
          <xlrd:rvb i="166"/>
        </ext>
      </extLst>
    </bk>
    <bk>
      <extLst>
        <ext xmlns:xlrd="http://schemas.microsoft.com/office/spreadsheetml/2017/richdata" uri="{3e2802c4-a4d2-4d8b-9148-e3be6c30e623}">
          <xlrd:rvb i="167"/>
        </ext>
      </extLst>
    </bk>
    <bk>
      <extLst>
        <ext xmlns:xlrd="http://schemas.microsoft.com/office/spreadsheetml/2017/richdata" uri="{3e2802c4-a4d2-4d8b-9148-e3be6c30e623}">
          <xlrd:rvb i="168"/>
        </ext>
      </extLst>
    </bk>
    <bk>
      <extLst>
        <ext xmlns:xlrd="http://schemas.microsoft.com/office/spreadsheetml/2017/richdata" uri="{3e2802c4-a4d2-4d8b-9148-e3be6c30e623}">
          <xlrd:rvb i="169"/>
        </ext>
      </extLst>
    </bk>
    <bk>
      <extLst>
        <ext xmlns:xlrd="http://schemas.microsoft.com/office/spreadsheetml/2017/richdata" uri="{3e2802c4-a4d2-4d8b-9148-e3be6c30e623}">
          <xlrd:rvb i="170"/>
        </ext>
      </extLst>
    </bk>
    <bk>
      <extLst>
        <ext xmlns:xlrd="http://schemas.microsoft.com/office/spreadsheetml/2017/richdata" uri="{3e2802c4-a4d2-4d8b-9148-e3be6c30e623}">
          <xlrd:rvb i="171"/>
        </ext>
      </extLst>
    </bk>
    <bk>
      <extLst>
        <ext xmlns:xlrd="http://schemas.microsoft.com/office/spreadsheetml/2017/richdata" uri="{3e2802c4-a4d2-4d8b-9148-e3be6c30e623}">
          <xlrd:rvb i="172"/>
        </ext>
      </extLst>
    </bk>
    <bk>
      <extLst>
        <ext xmlns:xlrd="http://schemas.microsoft.com/office/spreadsheetml/2017/richdata" uri="{3e2802c4-a4d2-4d8b-9148-e3be6c30e623}">
          <xlrd:rvb i="173"/>
        </ext>
      </extLst>
    </bk>
    <bk>
      <extLst>
        <ext xmlns:xlrd="http://schemas.microsoft.com/office/spreadsheetml/2017/richdata" uri="{3e2802c4-a4d2-4d8b-9148-e3be6c30e623}">
          <xlrd:rvb i="174"/>
        </ext>
      </extLst>
    </bk>
    <bk>
      <extLst>
        <ext xmlns:xlrd="http://schemas.microsoft.com/office/spreadsheetml/2017/richdata" uri="{3e2802c4-a4d2-4d8b-9148-e3be6c30e623}">
          <xlrd:rvb i="175"/>
        </ext>
      </extLst>
    </bk>
    <bk>
      <extLst>
        <ext xmlns:xlrd="http://schemas.microsoft.com/office/spreadsheetml/2017/richdata" uri="{3e2802c4-a4d2-4d8b-9148-e3be6c30e623}">
          <xlrd:rvb i="176"/>
        </ext>
      </extLst>
    </bk>
    <bk>
      <extLst>
        <ext xmlns:xlrd="http://schemas.microsoft.com/office/spreadsheetml/2017/richdata" uri="{3e2802c4-a4d2-4d8b-9148-e3be6c30e623}">
          <xlrd:rvb i="177"/>
        </ext>
      </extLst>
    </bk>
    <bk>
      <extLst>
        <ext xmlns:xlrd="http://schemas.microsoft.com/office/spreadsheetml/2017/richdata" uri="{3e2802c4-a4d2-4d8b-9148-e3be6c30e623}">
          <xlrd:rvb i="178"/>
        </ext>
      </extLst>
    </bk>
    <bk>
      <extLst>
        <ext xmlns:xlrd="http://schemas.microsoft.com/office/spreadsheetml/2017/richdata" uri="{3e2802c4-a4d2-4d8b-9148-e3be6c30e623}">
          <xlrd:rvb i="179"/>
        </ext>
      </extLst>
    </bk>
    <bk>
      <extLst>
        <ext xmlns:xlrd="http://schemas.microsoft.com/office/spreadsheetml/2017/richdata" uri="{3e2802c4-a4d2-4d8b-9148-e3be6c30e623}">
          <xlrd:rvb i="180"/>
        </ext>
      </extLst>
    </bk>
    <bk>
      <extLst>
        <ext xmlns:xlrd="http://schemas.microsoft.com/office/spreadsheetml/2017/richdata" uri="{3e2802c4-a4d2-4d8b-9148-e3be6c30e623}">
          <xlrd:rvb i="181"/>
        </ext>
      </extLst>
    </bk>
    <bk>
      <extLst>
        <ext xmlns:xlrd="http://schemas.microsoft.com/office/spreadsheetml/2017/richdata" uri="{3e2802c4-a4d2-4d8b-9148-e3be6c30e623}">
          <xlrd:rvb i="182"/>
        </ext>
      </extLst>
    </bk>
    <bk>
      <extLst>
        <ext xmlns:xlrd="http://schemas.microsoft.com/office/spreadsheetml/2017/richdata" uri="{3e2802c4-a4d2-4d8b-9148-e3be6c30e623}">
          <xlrd:rvb i="183"/>
        </ext>
      </extLst>
    </bk>
    <bk>
      <extLst>
        <ext xmlns:xlrd="http://schemas.microsoft.com/office/spreadsheetml/2017/richdata" uri="{3e2802c4-a4d2-4d8b-9148-e3be6c30e623}">
          <xlrd:rvb i="184"/>
        </ext>
      </extLst>
    </bk>
    <bk>
      <extLst>
        <ext xmlns:xlrd="http://schemas.microsoft.com/office/spreadsheetml/2017/richdata" uri="{3e2802c4-a4d2-4d8b-9148-e3be6c30e623}">
          <xlrd:rvb i="185"/>
        </ext>
      </extLst>
    </bk>
    <bk>
      <extLst>
        <ext xmlns:xlrd="http://schemas.microsoft.com/office/spreadsheetml/2017/richdata" uri="{3e2802c4-a4d2-4d8b-9148-e3be6c30e623}">
          <xlrd:rvb i="186"/>
        </ext>
      </extLst>
    </bk>
    <bk>
      <extLst>
        <ext xmlns:xlrd="http://schemas.microsoft.com/office/spreadsheetml/2017/richdata" uri="{3e2802c4-a4d2-4d8b-9148-e3be6c30e623}">
          <xlrd:rvb i="187"/>
        </ext>
      </extLst>
    </bk>
    <bk>
      <extLst>
        <ext xmlns:xlrd="http://schemas.microsoft.com/office/spreadsheetml/2017/richdata" uri="{3e2802c4-a4d2-4d8b-9148-e3be6c30e623}">
          <xlrd:rvb i="188"/>
        </ext>
      </extLst>
    </bk>
    <bk>
      <extLst>
        <ext xmlns:xlrd="http://schemas.microsoft.com/office/spreadsheetml/2017/richdata" uri="{3e2802c4-a4d2-4d8b-9148-e3be6c30e623}">
          <xlrd:rvb i="189"/>
        </ext>
      </extLst>
    </bk>
    <bk>
      <extLst>
        <ext xmlns:xlrd="http://schemas.microsoft.com/office/spreadsheetml/2017/richdata" uri="{3e2802c4-a4d2-4d8b-9148-e3be6c30e623}">
          <xlrd:rvb i="190"/>
        </ext>
      </extLst>
    </bk>
    <bk>
      <extLst>
        <ext xmlns:xlrd="http://schemas.microsoft.com/office/spreadsheetml/2017/richdata" uri="{3e2802c4-a4d2-4d8b-9148-e3be6c30e623}">
          <xlrd:rvb i="191"/>
        </ext>
      </extLst>
    </bk>
    <bk>
      <extLst>
        <ext xmlns:xlrd="http://schemas.microsoft.com/office/spreadsheetml/2017/richdata" uri="{3e2802c4-a4d2-4d8b-9148-e3be6c30e623}">
          <xlrd:rvb i="192"/>
        </ext>
      </extLst>
    </bk>
    <bk>
      <extLst>
        <ext xmlns:xlrd="http://schemas.microsoft.com/office/spreadsheetml/2017/richdata" uri="{3e2802c4-a4d2-4d8b-9148-e3be6c30e623}">
          <xlrd:rvb i="193"/>
        </ext>
      </extLst>
    </bk>
    <bk>
      <extLst>
        <ext xmlns:xlrd="http://schemas.microsoft.com/office/spreadsheetml/2017/richdata" uri="{3e2802c4-a4d2-4d8b-9148-e3be6c30e623}">
          <xlrd:rvb i="194"/>
        </ext>
      </extLst>
    </bk>
    <bk>
      <extLst>
        <ext xmlns:xlrd="http://schemas.microsoft.com/office/spreadsheetml/2017/richdata" uri="{3e2802c4-a4d2-4d8b-9148-e3be6c30e623}">
          <xlrd:rvb i="195"/>
        </ext>
      </extLst>
    </bk>
    <bk>
      <extLst>
        <ext xmlns:xlrd="http://schemas.microsoft.com/office/spreadsheetml/2017/richdata" uri="{3e2802c4-a4d2-4d8b-9148-e3be6c30e623}">
          <xlrd:rvb i="196"/>
        </ext>
      </extLst>
    </bk>
    <bk>
      <extLst>
        <ext xmlns:xlrd="http://schemas.microsoft.com/office/spreadsheetml/2017/richdata" uri="{3e2802c4-a4d2-4d8b-9148-e3be6c30e623}">
          <xlrd:rvb i="197"/>
        </ext>
      </extLst>
    </bk>
    <bk>
      <extLst>
        <ext xmlns:xlrd="http://schemas.microsoft.com/office/spreadsheetml/2017/richdata" uri="{3e2802c4-a4d2-4d8b-9148-e3be6c30e623}">
          <xlrd:rvb i="198"/>
        </ext>
      </extLst>
    </bk>
    <bk>
      <extLst>
        <ext xmlns:xlrd="http://schemas.microsoft.com/office/spreadsheetml/2017/richdata" uri="{3e2802c4-a4d2-4d8b-9148-e3be6c30e623}">
          <xlrd:rvb i="199"/>
        </ext>
      </extLst>
    </bk>
    <bk>
      <extLst>
        <ext xmlns:xlrd="http://schemas.microsoft.com/office/spreadsheetml/2017/richdata" uri="{3e2802c4-a4d2-4d8b-9148-e3be6c30e623}">
          <xlrd:rvb i="200"/>
        </ext>
      </extLst>
    </bk>
    <bk>
      <extLst>
        <ext xmlns:xlrd="http://schemas.microsoft.com/office/spreadsheetml/2017/richdata" uri="{3e2802c4-a4d2-4d8b-9148-e3be6c30e623}">
          <xlrd:rvb i="201"/>
        </ext>
      </extLst>
    </bk>
    <bk>
      <extLst>
        <ext xmlns:xlrd="http://schemas.microsoft.com/office/spreadsheetml/2017/richdata" uri="{3e2802c4-a4d2-4d8b-9148-e3be6c30e623}">
          <xlrd:rvb i="202"/>
        </ext>
      </extLst>
    </bk>
    <bk>
      <extLst>
        <ext xmlns:xlrd="http://schemas.microsoft.com/office/spreadsheetml/2017/richdata" uri="{3e2802c4-a4d2-4d8b-9148-e3be6c30e623}">
          <xlrd:rvb i="203"/>
        </ext>
      </extLst>
    </bk>
    <bk>
      <extLst>
        <ext xmlns:xlrd="http://schemas.microsoft.com/office/spreadsheetml/2017/richdata" uri="{3e2802c4-a4d2-4d8b-9148-e3be6c30e623}">
          <xlrd:rvb i="204"/>
        </ext>
      </extLst>
    </bk>
    <bk>
      <extLst>
        <ext xmlns:xlrd="http://schemas.microsoft.com/office/spreadsheetml/2017/richdata" uri="{3e2802c4-a4d2-4d8b-9148-e3be6c30e623}">
          <xlrd:rvb i="205"/>
        </ext>
      </extLst>
    </bk>
    <bk>
      <extLst>
        <ext xmlns:xlrd="http://schemas.microsoft.com/office/spreadsheetml/2017/richdata" uri="{3e2802c4-a4d2-4d8b-9148-e3be6c30e623}">
          <xlrd:rvb i="206"/>
        </ext>
      </extLst>
    </bk>
    <bk>
      <extLst>
        <ext xmlns:xlrd="http://schemas.microsoft.com/office/spreadsheetml/2017/richdata" uri="{3e2802c4-a4d2-4d8b-9148-e3be6c30e623}">
          <xlrd:rvb i="207"/>
        </ext>
      </extLst>
    </bk>
    <bk>
      <extLst>
        <ext xmlns:xlrd="http://schemas.microsoft.com/office/spreadsheetml/2017/richdata" uri="{3e2802c4-a4d2-4d8b-9148-e3be6c30e623}">
          <xlrd:rvb i="208"/>
        </ext>
      </extLst>
    </bk>
    <bk>
      <extLst>
        <ext xmlns:xlrd="http://schemas.microsoft.com/office/spreadsheetml/2017/richdata" uri="{3e2802c4-a4d2-4d8b-9148-e3be6c30e623}">
          <xlrd:rvb i="209"/>
        </ext>
      </extLst>
    </bk>
    <bk>
      <extLst>
        <ext xmlns:xlrd="http://schemas.microsoft.com/office/spreadsheetml/2017/richdata" uri="{3e2802c4-a4d2-4d8b-9148-e3be6c30e623}">
          <xlrd:rvb i="210"/>
        </ext>
      </extLst>
    </bk>
    <bk>
      <extLst>
        <ext xmlns:xlrd="http://schemas.microsoft.com/office/spreadsheetml/2017/richdata" uri="{3e2802c4-a4d2-4d8b-9148-e3be6c30e623}">
          <xlrd:rvb i="211"/>
        </ext>
      </extLst>
    </bk>
    <bk>
      <extLst>
        <ext xmlns:xlrd="http://schemas.microsoft.com/office/spreadsheetml/2017/richdata" uri="{3e2802c4-a4d2-4d8b-9148-e3be6c30e623}">
          <xlrd:rvb i="212"/>
        </ext>
      </extLst>
    </bk>
    <bk>
      <extLst>
        <ext xmlns:xlrd="http://schemas.microsoft.com/office/spreadsheetml/2017/richdata" uri="{3e2802c4-a4d2-4d8b-9148-e3be6c30e623}">
          <xlrd:rvb i="213"/>
        </ext>
      </extLst>
    </bk>
    <bk>
      <extLst>
        <ext xmlns:xlrd="http://schemas.microsoft.com/office/spreadsheetml/2017/richdata" uri="{3e2802c4-a4d2-4d8b-9148-e3be6c30e623}">
          <xlrd:rvb i="214"/>
        </ext>
      </extLst>
    </bk>
    <bk>
      <extLst>
        <ext xmlns:xlrd="http://schemas.microsoft.com/office/spreadsheetml/2017/richdata" uri="{3e2802c4-a4d2-4d8b-9148-e3be6c30e623}">
          <xlrd:rvb i="215"/>
        </ext>
      </extLst>
    </bk>
    <bk>
      <extLst>
        <ext xmlns:xlrd="http://schemas.microsoft.com/office/spreadsheetml/2017/richdata" uri="{3e2802c4-a4d2-4d8b-9148-e3be6c30e623}">
          <xlrd:rvb i="216"/>
        </ext>
      </extLst>
    </bk>
    <bk>
      <extLst>
        <ext xmlns:xlrd="http://schemas.microsoft.com/office/spreadsheetml/2017/richdata" uri="{3e2802c4-a4d2-4d8b-9148-e3be6c30e623}">
          <xlrd:rvb i="217"/>
        </ext>
      </extLst>
    </bk>
    <bk>
      <extLst>
        <ext xmlns:xlrd="http://schemas.microsoft.com/office/spreadsheetml/2017/richdata" uri="{3e2802c4-a4d2-4d8b-9148-e3be6c30e623}">
          <xlrd:rvb i="218"/>
        </ext>
      </extLst>
    </bk>
    <bk>
      <extLst>
        <ext xmlns:xlrd="http://schemas.microsoft.com/office/spreadsheetml/2017/richdata" uri="{3e2802c4-a4d2-4d8b-9148-e3be6c30e623}">
          <xlrd:rvb i="219"/>
        </ext>
      </extLst>
    </bk>
    <bk>
      <extLst>
        <ext xmlns:xlrd="http://schemas.microsoft.com/office/spreadsheetml/2017/richdata" uri="{3e2802c4-a4d2-4d8b-9148-e3be6c30e623}">
          <xlrd:rvb i="220"/>
        </ext>
      </extLst>
    </bk>
    <bk>
      <extLst>
        <ext xmlns:xlrd="http://schemas.microsoft.com/office/spreadsheetml/2017/richdata" uri="{3e2802c4-a4d2-4d8b-9148-e3be6c30e623}">
          <xlrd:rvb i="221"/>
        </ext>
      </extLst>
    </bk>
    <bk>
      <extLst>
        <ext xmlns:xlrd="http://schemas.microsoft.com/office/spreadsheetml/2017/richdata" uri="{3e2802c4-a4d2-4d8b-9148-e3be6c30e623}">
          <xlrd:rvb i="222"/>
        </ext>
      </extLst>
    </bk>
    <bk>
      <extLst>
        <ext xmlns:xlrd="http://schemas.microsoft.com/office/spreadsheetml/2017/richdata" uri="{3e2802c4-a4d2-4d8b-9148-e3be6c30e623}">
          <xlrd:rvb i="223"/>
        </ext>
      </extLst>
    </bk>
    <bk>
      <extLst>
        <ext xmlns:xlrd="http://schemas.microsoft.com/office/spreadsheetml/2017/richdata" uri="{3e2802c4-a4d2-4d8b-9148-e3be6c30e623}">
          <xlrd:rvb i="224"/>
        </ext>
      </extLst>
    </bk>
    <bk>
      <extLst>
        <ext xmlns:xlrd="http://schemas.microsoft.com/office/spreadsheetml/2017/richdata" uri="{3e2802c4-a4d2-4d8b-9148-e3be6c30e623}">
          <xlrd:rvb i="225"/>
        </ext>
      </extLst>
    </bk>
    <bk>
      <extLst>
        <ext xmlns:xlrd="http://schemas.microsoft.com/office/spreadsheetml/2017/richdata" uri="{3e2802c4-a4d2-4d8b-9148-e3be6c30e623}">
          <xlrd:rvb i="226"/>
        </ext>
      </extLst>
    </bk>
    <bk>
      <extLst>
        <ext xmlns:xlrd="http://schemas.microsoft.com/office/spreadsheetml/2017/richdata" uri="{3e2802c4-a4d2-4d8b-9148-e3be6c30e623}">
          <xlrd:rvb i="227"/>
        </ext>
      </extLst>
    </bk>
    <bk>
      <extLst>
        <ext xmlns:xlrd="http://schemas.microsoft.com/office/spreadsheetml/2017/richdata" uri="{3e2802c4-a4d2-4d8b-9148-e3be6c30e623}">
          <xlrd:rvb i="228"/>
        </ext>
      </extLst>
    </bk>
    <bk>
      <extLst>
        <ext xmlns:xlrd="http://schemas.microsoft.com/office/spreadsheetml/2017/richdata" uri="{3e2802c4-a4d2-4d8b-9148-e3be6c30e623}">
          <xlrd:rvb i="229"/>
        </ext>
      </extLst>
    </bk>
    <bk>
      <extLst>
        <ext xmlns:xlrd="http://schemas.microsoft.com/office/spreadsheetml/2017/richdata" uri="{3e2802c4-a4d2-4d8b-9148-e3be6c30e623}">
          <xlrd:rvb i="230"/>
        </ext>
      </extLst>
    </bk>
    <bk>
      <extLst>
        <ext xmlns:xlrd="http://schemas.microsoft.com/office/spreadsheetml/2017/richdata" uri="{3e2802c4-a4d2-4d8b-9148-e3be6c30e623}">
          <xlrd:rvb i="231"/>
        </ext>
      </extLst>
    </bk>
    <bk>
      <extLst>
        <ext xmlns:xlrd="http://schemas.microsoft.com/office/spreadsheetml/2017/richdata" uri="{3e2802c4-a4d2-4d8b-9148-e3be6c30e623}">
          <xlrd:rvb i="232"/>
        </ext>
      </extLst>
    </bk>
    <bk>
      <extLst>
        <ext xmlns:xlrd="http://schemas.microsoft.com/office/spreadsheetml/2017/richdata" uri="{3e2802c4-a4d2-4d8b-9148-e3be6c30e623}">
          <xlrd:rvb i="233"/>
        </ext>
      </extLst>
    </bk>
    <bk>
      <extLst>
        <ext xmlns:xlrd="http://schemas.microsoft.com/office/spreadsheetml/2017/richdata" uri="{3e2802c4-a4d2-4d8b-9148-e3be6c30e623}">
          <xlrd:rvb i="234"/>
        </ext>
      </extLst>
    </bk>
    <bk>
      <extLst>
        <ext xmlns:xlrd="http://schemas.microsoft.com/office/spreadsheetml/2017/richdata" uri="{3e2802c4-a4d2-4d8b-9148-e3be6c30e623}">
          <xlrd:rvb i="235"/>
        </ext>
      </extLst>
    </bk>
    <bk>
      <extLst>
        <ext xmlns:xlrd="http://schemas.microsoft.com/office/spreadsheetml/2017/richdata" uri="{3e2802c4-a4d2-4d8b-9148-e3be6c30e623}">
          <xlrd:rvb i="236"/>
        </ext>
      </extLst>
    </bk>
    <bk>
      <extLst>
        <ext xmlns:xlrd="http://schemas.microsoft.com/office/spreadsheetml/2017/richdata" uri="{3e2802c4-a4d2-4d8b-9148-e3be6c30e623}">
          <xlrd:rvb i="237"/>
        </ext>
      </extLst>
    </bk>
    <bk>
      <extLst>
        <ext xmlns:xlrd="http://schemas.microsoft.com/office/spreadsheetml/2017/richdata" uri="{3e2802c4-a4d2-4d8b-9148-e3be6c30e623}">
          <xlrd:rvb i="238"/>
        </ext>
      </extLst>
    </bk>
    <bk>
      <extLst>
        <ext xmlns:xlrd="http://schemas.microsoft.com/office/spreadsheetml/2017/richdata" uri="{3e2802c4-a4d2-4d8b-9148-e3be6c30e623}">
          <xlrd:rvb i="239"/>
        </ext>
      </extLst>
    </bk>
    <bk>
      <extLst>
        <ext xmlns:xlrd="http://schemas.microsoft.com/office/spreadsheetml/2017/richdata" uri="{3e2802c4-a4d2-4d8b-9148-e3be6c30e623}">
          <xlrd:rvb i="240"/>
        </ext>
      </extLst>
    </bk>
    <bk>
      <extLst>
        <ext xmlns:xlrd="http://schemas.microsoft.com/office/spreadsheetml/2017/richdata" uri="{3e2802c4-a4d2-4d8b-9148-e3be6c30e623}">
          <xlrd:rvb i="241"/>
        </ext>
      </extLst>
    </bk>
    <bk>
      <extLst>
        <ext xmlns:xlrd="http://schemas.microsoft.com/office/spreadsheetml/2017/richdata" uri="{3e2802c4-a4d2-4d8b-9148-e3be6c30e623}">
          <xlrd:rvb i="242"/>
        </ext>
      </extLst>
    </bk>
    <bk>
      <extLst>
        <ext xmlns:xlrd="http://schemas.microsoft.com/office/spreadsheetml/2017/richdata" uri="{3e2802c4-a4d2-4d8b-9148-e3be6c30e623}">
          <xlrd:rvb i="243"/>
        </ext>
      </extLst>
    </bk>
    <bk>
      <extLst>
        <ext xmlns:xlrd="http://schemas.microsoft.com/office/spreadsheetml/2017/richdata" uri="{3e2802c4-a4d2-4d8b-9148-e3be6c30e623}">
          <xlrd:rvb i="244"/>
        </ext>
      </extLst>
    </bk>
    <bk>
      <extLst>
        <ext xmlns:xlrd="http://schemas.microsoft.com/office/spreadsheetml/2017/richdata" uri="{3e2802c4-a4d2-4d8b-9148-e3be6c30e623}">
          <xlrd:rvb i="245"/>
        </ext>
      </extLst>
    </bk>
    <bk>
      <extLst>
        <ext xmlns:xlrd="http://schemas.microsoft.com/office/spreadsheetml/2017/richdata" uri="{3e2802c4-a4d2-4d8b-9148-e3be6c30e623}">
          <xlrd:rvb i="246"/>
        </ext>
      </extLst>
    </bk>
    <bk>
      <extLst>
        <ext xmlns:xlrd="http://schemas.microsoft.com/office/spreadsheetml/2017/richdata" uri="{3e2802c4-a4d2-4d8b-9148-e3be6c30e623}">
          <xlrd:rvb i="247"/>
        </ext>
      </extLst>
    </bk>
    <bk>
      <extLst>
        <ext xmlns:xlrd="http://schemas.microsoft.com/office/spreadsheetml/2017/richdata" uri="{3e2802c4-a4d2-4d8b-9148-e3be6c30e623}">
          <xlrd:rvb i="248"/>
        </ext>
      </extLst>
    </bk>
    <bk>
      <extLst>
        <ext xmlns:xlrd="http://schemas.microsoft.com/office/spreadsheetml/2017/richdata" uri="{3e2802c4-a4d2-4d8b-9148-e3be6c30e623}">
          <xlrd:rvb i="249"/>
        </ext>
      </extLst>
    </bk>
    <bk>
      <extLst>
        <ext xmlns:xlrd="http://schemas.microsoft.com/office/spreadsheetml/2017/richdata" uri="{3e2802c4-a4d2-4d8b-9148-e3be6c30e623}">
          <xlrd:rvb i="250"/>
        </ext>
      </extLst>
    </bk>
    <bk>
      <extLst>
        <ext xmlns:xlrd="http://schemas.microsoft.com/office/spreadsheetml/2017/richdata" uri="{3e2802c4-a4d2-4d8b-9148-e3be6c30e623}">
          <xlrd:rvb i="251"/>
        </ext>
      </extLst>
    </bk>
    <bk>
      <extLst>
        <ext xmlns:xlrd="http://schemas.microsoft.com/office/spreadsheetml/2017/richdata" uri="{3e2802c4-a4d2-4d8b-9148-e3be6c30e623}">
          <xlrd:rvb i="252"/>
        </ext>
      </extLst>
    </bk>
    <bk>
      <extLst>
        <ext xmlns:xlrd="http://schemas.microsoft.com/office/spreadsheetml/2017/richdata" uri="{3e2802c4-a4d2-4d8b-9148-e3be6c30e623}">
          <xlrd:rvb i="253"/>
        </ext>
      </extLst>
    </bk>
    <bk>
      <extLst>
        <ext xmlns:xlrd="http://schemas.microsoft.com/office/spreadsheetml/2017/richdata" uri="{3e2802c4-a4d2-4d8b-9148-e3be6c30e623}">
          <xlrd:rvb i="254"/>
        </ext>
      </extLst>
    </bk>
    <bk>
      <extLst>
        <ext xmlns:xlrd="http://schemas.microsoft.com/office/spreadsheetml/2017/richdata" uri="{3e2802c4-a4d2-4d8b-9148-e3be6c30e623}">
          <xlrd:rvb i="255"/>
        </ext>
      </extLst>
    </bk>
    <bk>
      <extLst>
        <ext xmlns:xlrd="http://schemas.microsoft.com/office/spreadsheetml/2017/richdata" uri="{3e2802c4-a4d2-4d8b-9148-e3be6c30e623}">
          <xlrd:rvb i="256"/>
        </ext>
      </extLst>
    </bk>
    <bk>
      <extLst>
        <ext xmlns:xlrd="http://schemas.microsoft.com/office/spreadsheetml/2017/richdata" uri="{3e2802c4-a4d2-4d8b-9148-e3be6c30e623}">
          <xlrd:rvb i="257"/>
        </ext>
      </extLst>
    </bk>
    <bk>
      <extLst>
        <ext xmlns:xlrd="http://schemas.microsoft.com/office/spreadsheetml/2017/richdata" uri="{3e2802c4-a4d2-4d8b-9148-e3be6c30e623}">
          <xlrd:rvb i="258"/>
        </ext>
      </extLst>
    </bk>
    <bk>
      <extLst>
        <ext xmlns:xlrd="http://schemas.microsoft.com/office/spreadsheetml/2017/richdata" uri="{3e2802c4-a4d2-4d8b-9148-e3be6c30e623}">
          <xlrd:rvb i="259"/>
        </ext>
      </extLst>
    </bk>
    <bk>
      <extLst>
        <ext xmlns:xlrd="http://schemas.microsoft.com/office/spreadsheetml/2017/richdata" uri="{3e2802c4-a4d2-4d8b-9148-e3be6c30e623}">
          <xlrd:rvb i="260"/>
        </ext>
      </extLst>
    </bk>
    <bk>
      <extLst>
        <ext xmlns:xlrd="http://schemas.microsoft.com/office/spreadsheetml/2017/richdata" uri="{3e2802c4-a4d2-4d8b-9148-e3be6c30e623}">
          <xlrd:rvb i="261"/>
        </ext>
      </extLst>
    </bk>
    <bk>
      <extLst>
        <ext xmlns:xlrd="http://schemas.microsoft.com/office/spreadsheetml/2017/richdata" uri="{3e2802c4-a4d2-4d8b-9148-e3be6c30e623}">
          <xlrd:rvb i="262"/>
        </ext>
      </extLst>
    </bk>
    <bk>
      <extLst>
        <ext xmlns:xlrd="http://schemas.microsoft.com/office/spreadsheetml/2017/richdata" uri="{3e2802c4-a4d2-4d8b-9148-e3be6c30e623}">
          <xlrd:rvb i="263"/>
        </ext>
      </extLst>
    </bk>
    <bk>
      <extLst>
        <ext xmlns:xlrd="http://schemas.microsoft.com/office/spreadsheetml/2017/richdata" uri="{3e2802c4-a4d2-4d8b-9148-e3be6c30e623}">
          <xlrd:rvb i="264"/>
        </ext>
      </extLst>
    </bk>
    <bk>
      <extLst>
        <ext xmlns:xlrd="http://schemas.microsoft.com/office/spreadsheetml/2017/richdata" uri="{3e2802c4-a4d2-4d8b-9148-e3be6c30e623}">
          <xlrd:rvb i="265"/>
        </ext>
      </extLst>
    </bk>
    <bk>
      <extLst>
        <ext xmlns:xlrd="http://schemas.microsoft.com/office/spreadsheetml/2017/richdata" uri="{3e2802c4-a4d2-4d8b-9148-e3be6c30e623}">
          <xlrd:rvb i="266"/>
        </ext>
      </extLst>
    </bk>
    <bk>
      <extLst>
        <ext xmlns:xlrd="http://schemas.microsoft.com/office/spreadsheetml/2017/richdata" uri="{3e2802c4-a4d2-4d8b-9148-e3be6c30e623}">
          <xlrd:rvb i="267"/>
        </ext>
      </extLst>
    </bk>
    <bk>
      <extLst>
        <ext xmlns:xlrd="http://schemas.microsoft.com/office/spreadsheetml/2017/richdata" uri="{3e2802c4-a4d2-4d8b-9148-e3be6c30e623}">
          <xlrd:rvb i="268"/>
        </ext>
      </extLst>
    </bk>
    <bk>
      <extLst>
        <ext xmlns:xlrd="http://schemas.microsoft.com/office/spreadsheetml/2017/richdata" uri="{3e2802c4-a4d2-4d8b-9148-e3be6c30e623}">
          <xlrd:rvb i="269"/>
        </ext>
      </extLst>
    </bk>
    <bk>
      <extLst>
        <ext xmlns:xlrd="http://schemas.microsoft.com/office/spreadsheetml/2017/richdata" uri="{3e2802c4-a4d2-4d8b-9148-e3be6c30e623}">
          <xlrd:rvb i="270"/>
        </ext>
      </extLst>
    </bk>
    <bk>
      <extLst>
        <ext xmlns:xlrd="http://schemas.microsoft.com/office/spreadsheetml/2017/richdata" uri="{3e2802c4-a4d2-4d8b-9148-e3be6c30e623}">
          <xlrd:rvb i="271"/>
        </ext>
      </extLst>
    </bk>
    <bk>
      <extLst>
        <ext xmlns:xlrd="http://schemas.microsoft.com/office/spreadsheetml/2017/richdata" uri="{3e2802c4-a4d2-4d8b-9148-e3be6c30e623}">
          <xlrd:rvb i="272"/>
        </ext>
      </extLst>
    </bk>
    <bk>
      <extLst>
        <ext xmlns:xlrd="http://schemas.microsoft.com/office/spreadsheetml/2017/richdata" uri="{3e2802c4-a4d2-4d8b-9148-e3be6c30e623}">
          <xlrd:rvb i="273"/>
        </ext>
      </extLst>
    </bk>
    <bk>
      <extLst>
        <ext xmlns:xlrd="http://schemas.microsoft.com/office/spreadsheetml/2017/richdata" uri="{3e2802c4-a4d2-4d8b-9148-e3be6c30e623}">
          <xlrd:rvb i="274"/>
        </ext>
      </extLst>
    </bk>
    <bk>
      <extLst>
        <ext xmlns:xlrd="http://schemas.microsoft.com/office/spreadsheetml/2017/richdata" uri="{3e2802c4-a4d2-4d8b-9148-e3be6c30e623}">
          <xlrd:rvb i="275"/>
        </ext>
      </extLst>
    </bk>
    <bk>
      <extLst>
        <ext xmlns:xlrd="http://schemas.microsoft.com/office/spreadsheetml/2017/richdata" uri="{3e2802c4-a4d2-4d8b-9148-e3be6c30e623}">
          <xlrd:rvb i="276"/>
        </ext>
      </extLst>
    </bk>
    <bk>
      <extLst>
        <ext xmlns:xlrd="http://schemas.microsoft.com/office/spreadsheetml/2017/richdata" uri="{3e2802c4-a4d2-4d8b-9148-e3be6c30e623}">
          <xlrd:rvb i="277"/>
        </ext>
      </extLst>
    </bk>
    <bk>
      <extLst>
        <ext xmlns:xlrd="http://schemas.microsoft.com/office/spreadsheetml/2017/richdata" uri="{3e2802c4-a4d2-4d8b-9148-e3be6c30e623}">
          <xlrd:rvb i="278"/>
        </ext>
      </extLst>
    </bk>
    <bk>
      <extLst>
        <ext xmlns:xlrd="http://schemas.microsoft.com/office/spreadsheetml/2017/richdata" uri="{3e2802c4-a4d2-4d8b-9148-e3be6c30e623}">
          <xlrd:rvb i="279"/>
        </ext>
      </extLst>
    </bk>
    <bk>
      <extLst>
        <ext xmlns:xlrd="http://schemas.microsoft.com/office/spreadsheetml/2017/richdata" uri="{3e2802c4-a4d2-4d8b-9148-e3be6c30e623}">
          <xlrd:rvb i="280"/>
        </ext>
      </extLst>
    </bk>
    <bk>
      <extLst>
        <ext xmlns:xlrd="http://schemas.microsoft.com/office/spreadsheetml/2017/richdata" uri="{3e2802c4-a4d2-4d8b-9148-e3be6c30e623}">
          <xlrd:rvb i="281"/>
        </ext>
      </extLst>
    </bk>
    <bk>
      <extLst>
        <ext xmlns:xlrd="http://schemas.microsoft.com/office/spreadsheetml/2017/richdata" uri="{3e2802c4-a4d2-4d8b-9148-e3be6c30e623}">
          <xlrd:rvb i="282"/>
        </ext>
      </extLst>
    </bk>
    <bk>
      <extLst>
        <ext xmlns:xlrd="http://schemas.microsoft.com/office/spreadsheetml/2017/richdata" uri="{3e2802c4-a4d2-4d8b-9148-e3be6c30e623}">
          <xlrd:rvb i="283"/>
        </ext>
      </extLst>
    </bk>
    <bk>
      <extLst>
        <ext xmlns:xlrd="http://schemas.microsoft.com/office/spreadsheetml/2017/richdata" uri="{3e2802c4-a4d2-4d8b-9148-e3be6c30e623}">
          <xlrd:rvb i="284"/>
        </ext>
      </extLst>
    </bk>
    <bk>
      <extLst>
        <ext xmlns:xlrd="http://schemas.microsoft.com/office/spreadsheetml/2017/richdata" uri="{3e2802c4-a4d2-4d8b-9148-e3be6c30e623}">
          <xlrd:rvb i="285"/>
        </ext>
      </extLst>
    </bk>
    <bk>
      <extLst>
        <ext xmlns:xlrd="http://schemas.microsoft.com/office/spreadsheetml/2017/richdata" uri="{3e2802c4-a4d2-4d8b-9148-e3be6c30e623}">
          <xlrd:rvb i="286"/>
        </ext>
      </extLst>
    </bk>
    <bk>
      <extLst>
        <ext xmlns:xlrd="http://schemas.microsoft.com/office/spreadsheetml/2017/richdata" uri="{3e2802c4-a4d2-4d8b-9148-e3be6c30e623}">
          <xlrd:rvb i="287"/>
        </ext>
      </extLst>
    </bk>
    <bk>
      <extLst>
        <ext xmlns:xlrd="http://schemas.microsoft.com/office/spreadsheetml/2017/richdata" uri="{3e2802c4-a4d2-4d8b-9148-e3be6c30e623}">
          <xlrd:rvb i="288"/>
        </ext>
      </extLst>
    </bk>
    <bk>
      <extLst>
        <ext xmlns:xlrd="http://schemas.microsoft.com/office/spreadsheetml/2017/richdata" uri="{3e2802c4-a4d2-4d8b-9148-e3be6c30e623}">
          <xlrd:rvb i="289"/>
        </ext>
      </extLst>
    </bk>
    <bk>
      <extLst>
        <ext xmlns:xlrd="http://schemas.microsoft.com/office/spreadsheetml/2017/richdata" uri="{3e2802c4-a4d2-4d8b-9148-e3be6c30e623}">
          <xlrd:rvb i="290"/>
        </ext>
      </extLst>
    </bk>
    <bk>
      <extLst>
        <ext xmlns:xlrd="http://schemas.microsoft.com/office/spreadsheetml/2017/richdata" uri="{3e2802c4-a4d2-4d8b-9148-e3be6c30e623}">
          <xlrd:rvb i="291"/>
        </ext>
      </extLst>
    </bk>
    <bk>
      <extLst>
        <ext xmlns:xlrd="http://schemas.microsoft.com/office/spreadsheetml/2017/richdata" uri="{3e2802c4-a4d2-4d8b-9148-e3be6c30e623}">
          <xlrd:rvb i="292"/>
        </ext>
      </extLst>
    </bk>
    <bk>
      <extLst>
        <ext xmlns:xlrd="http://schemas.microsoft.com/office/spreadsheetml/2017/richdata" uri="{3e2802c4-a4d2-4d8b-9148-e3be6c30e623}">
          <xlrd:rvb i="293"/>
        </ext>
      </extLst>
    </bk>
    <bk>
      <extLst>
        <ext xmlns:xlrd="http://schemas.microsoft.com/office/spreadsheetml/2017/richdata" uri="{3e2802c4-a4d2-4d8b-9148-e3be6c30e623}">
          <xlrd:rvb i="294"/>
        </ext>
      </extLst>
    </bk>
    <bk>
      <extLst>
        <ext xmlns:xlrd="http://schemas.microsoft.com/office/spreadsheetml/2017/richdata" uri="{3e2802c4-a4d2-4d8b-9148-e3be6c30e623}">
          <xlrd:rvb i="295"/>
        </ext>
      </extLst>
    </bk>
    <bk>
      <extLst>
        <ext xmlns:xlrd="http://schemas.microsoft.com/office/spreadsheetml/2017/richdata" uri="{3e2802c4-a4d2-4d8b-9148-e3be6c30e623}">
          <xlrd:rvb i="296"/>
        </ext>
      </extLst>
    </bk>
    <bk>
      <extLst>
        <ext xmlns:xlrd="http://schemas.microsoft.com/office/spreadsheetml/2017/richdata" uri="{3e2802c4-a4d2-4d8b-9148-e3be6c30e623}">
          <xlrd:rvb i="297"/>
        </ext>
      </extLst>
    </bk>
    <bk>
      <extLst>
        <ext xmlns:xlrd="http://schemas.microsoft.com/office/spreadsheetml/2017/richdata" uri="{3e2802c4-a4d2-4d8b-9148-e3be6c30e623}">
          <xlrd:rvb i="298"/>
        </ext>
      </extLst>
    </bk>
    <bk>
      <extLst>
        <ext xmlns:xlrd="http://schemas.microsoft.com/office/spreadsheetml/2017/richdata" uri="{3e2802c4-a4d2-4d8b-9148-e3be6c30e623}">
          <xlrd:rvb i="299"/>
        </ext>
      </extLst>
    </bk>
    <bk>
      <extLst>
        <ext xmlns:xlrd="http://schemas.microsoft.com/office/spreadsheetml/2017/richdata" uri="{3e2802c4-a4d2-4d8b-9148-e3be6c30e623}">
          <xlrd:rvb i="300"/>
        </ext>
      </extLst>
    </bk>
    <bk>
      <extLst>
        <ext xmlns:xlrd="http://schemas.microsoft.com/office/spreadsheetml/2017/richdata" uri="{3e2802c4-a4d2-4d8b-9148-e3be6c30e623}">
          <xlrd:rvb i="301"/>
        </ext>
      </extLst>
    </bk>
    <bk>
      <extLst>
        <ext xmlns:xlrd="http://schemas.microsoft.com/office/spreadsheetml/2017/richdata" uri="{3e2802c4-a4d2-4d8b-9148-e3be6c30e623}">
          <xlrd:rvb i="302"/>
        </ext>
      </extLst>
    </bk>
    <bk>
      <extLst>
        <ext xmlns:xlrd="http://schemas.microsoft.com/office/spreadsheetml/2017/richdata" uri="{3e2802c4-a4d2-4d8b-9148-e3be6c30e623}">
          <xlrd:rvb i="303"/>
        </ext>
      </extLst>
    </bk>
    <bk>
      <extLst>
        <ext xmlns:xlrd="http://schemas.microsoft.com/office/spreadsheetml/2017/richdata" uri="{3e2802c4-a4d2-4d8b-9148-e3be6c30e623}">
          <xlrd:rvb i="304"/>
        </ext>
      </extLst>
    </bk>
    <bk>
      <extLst>
        <ext xmlns:xlrd="http://schemas.microsoft.com/office/spreadsheetml/2017/richdata" uri="{3e2802c4-a4d2-4d8b-9148-e3be6c30e623}">
          <xlrd:rvb i="305"/>
        </ext>
      </extLst>
    </bk>
    <bk>
      <extLst>
        <ext xmlns:xlrd="http://schemas.microsoft.com/office/spreadsheetml/2017/richdata" uri="{3e2802c4-a4d2-4d8b-9148-e3be6c30e623}">
          <xlrd:rvb i="306"/>
        </ext>
      </extLst>
    </bk>
    <bk>
      <extLst>
        <ext xmlns:xlrd="http://schemas.microsoft.com/office/spreadsheetml/2017/richdata" uri="{3e2802c4-a4d2-4d8b-9148-e3be6c30e623}">
          <xlrd:rvb i="307"/>
        </ext>
      </extLst>
    </bk>
    <bk>
      <extLst>
        <ext xmlns:xlrd="http://schemas.microsoft.com/office/spreadsheetml/2017/richdata" uri="{3e2802c4-a4d2-4d8b-9148-e3be6c30e623}">
          <xlrd:rvb i="308"/>
        </ext>
      </extLst>
    </bk>
    <bk>
      <extLst>
        <ext xmlns:xlrd="http://schemas.microsoft.com/office/spreadsheetml/2017/richdata" uri="{3e2802c4-a4d2-4d8b-9148-e3be6c30e623}">
          <xlrd:rvb i="309"/>
        </ext>
      </extLst>
    </bk>
    <bk>
      <extLst>
        <ext xmlns:xlrd="http://schemas.microsoft.com/office/spreadsheetml/2017/richdata" uri="{3e2802c4-a4d2-4d8b-9148-e3be6c30e623}">
          <xlrd:rvb i="310"/>
        </ext>
      </extLst>
    </bk>
    <bk>
      <extLst>
        <ext xmlns:xlrd="http://schemas.microsoft.com/office/spreadsheetml/2017/richdata" uri="{3e2802c4-a4d2-4d8b-9148-e3be6c30e623}">
          <xlrd:rvb i="311"/>
        </ext>
      </extLst>
    </bk>
    <bk>
      <extLst>
        <ext xmlns:xlrd="http://schemas.microsoft.com/office/spreadsheetml/2017/richdata" uri="{3e2802c4-a4d2-4d8b-9148-e3be6c30e623}">
          <xlrd:rvb i="312"/>
        </ext>
      </extLst>
    </bk>
    <bk>
      <extLst>
        <ext xmlns:xlrd="http://schemas.microsoft.com/office/spreadsheetml/2017/richdata" uri="{3e2802c4-a4d2-4d8b-9148-e3be6c30e623}">
          <xlrd:rvb i="313"/>
        </ext>
      </extLst>
    </bk>
    <bk>
      <extLst>
        <ext xmlns:xlrd="http://schemas.microsoft.com/office/spreadsheetml/2017/richdata" uri="{3e2802c4-a4d2-4d8b-9148-e3be6c30e623}">
          <xlrd:rvb i="314"/>
        </ext>
      </extLst>
    </bk>
    <bk>
      <extLst>
        <ext xmlns:xlrd="http://schemas.microsoft.com/office/spreadsheetml/2017/richdata" uri="{3e2802c4-a4d2-4d8b-9148-e3be6c30e623}">
          <xlrd:rvb i="315"/>
        </ext>
      </extLst>
    </bk>
    <bk>
      <extLst>
        <ext xmlns:xlrd="http://schemas.microsoft.com/office/spreadsheetml/2017/richdata" uri="{3e2802c4-a4d2-4d8b-9148-e3be6c30e623}">
          <xlrd:rvb i="316"/>
        </ext>
      </extLst>
    </bk>
    <bk>
      <extLst>
        <ext xmlns:xlrd="http://schemas.microsoft.com/office/spreadsheetml/2017/richdata" uri="{3e2802c4-a4d2-4d8b-9148-e3be6c30e623}">
          <xlrd:rvb i="317"/>
        </ext>
      </extLst>
    </bk>
    <bk>
      <extLst>
        <ext xmlns:xlrd="http://schemas.microsoft.com/office/spreadsheetml/2017/richdata" uri="{3e2802c4-a4d2-4d8b-9148-e3be6c30e623}">
          <xlrd:rvb i="318"/>
        </ext>
      </extLst>
    </bk>
    <bk>
      <extLst>
        <ext xmlns:xlrd="http://schemas.microsoft.com/office/spreadsheetml/2017/richdata" uri="{3e2802c4-a4d2-4d8b-9148-e3be6c30e623}">
          <xlrd:rvb i="319"/>
        </ext>
      </extLst>
    </bk>
    <bk>
      <extLst>
        <ext xmlns:xlrd="http://schemas.microsoft.com/office/spreadsheetml/2017/richdata" uri="{3e2802c4-a4d2-4d8b-9148-e3be6c30e623}">
          <xlrd:rvb i="320"/>
        </ext>
      </extLst>
    </bk>
    <bk>
      <extLst>
        <ext xmlns:xlrd="http://schemas.microsoft.com/office/spreadsheetml/2017/richdata" uri="{3e2802c4-a4d2-4d8b-9148-e3be6c30e623}">
          <xlrd:rvb i="321"/>
        </ext>
      </extLst>
    </bk>
    <bk>
      <extLst>
        <ext xmlns:xlrd="http://schemas.microsoft.com/office/spreadsheetml/2017/richdata" uri="{3e2802c4-a4d2-4d8b-9148-e3be6c30e623}">
          <xlrd:rvb i="322"/>
        </ext>
      </extLst>
    </bk>
    <bk>
      <extLst>
        <ext xmlns:xlrd="http://schemas.microsoft.com/office/spreadsheetml/2017/richdata" uri="{3e2802c4-a4d2-4d8b-9148-e3be6c30e623}">
          <xlrd:rvb i="323"/>
        </ext>
      </extLst>
    </bk>
    <bk>
      <extLst>
        <ext xmlns:xlrd="http://schemas.microsoft.com/office/spreadsheetml/2017/richdata" uri="{3e2802c4-a4d2-4d8b-9148-e3be6c30e623}">
          <xlrd:rvb i="324"/>
        </ext>
      </extLst>
    </bk>
    <bk>
      <extLst>
        <ext xmlns:xlrd="http://schemas.microsoft.com/office/spreadsheetml/2017/richdata" uri="{3e2802c4-a4d2-4d8b-9148-e3be6c30e623}">
          <xlrd:rvb i="325"/>
        </ext>
      </extLst>
    </bk>
    <bk>
      <extLst>
        <ext xmlns:xlrd="http://schemas.microsoft.com/office/spreadsheetml/2017/richdata" uri="{3e2802c4-a4d2-4d8b-9148-e3be6c30e623}">
          <xlrd:rvb i="326"/>
        </ext>
      </extLst>
    </bk>
    <bk>
      <extLst>
        <ext xmlns:xlrd="http://schemas.microsoft.com/office/spreadsheetml/2017/richdata" uri="{3e2802c4-a4d2-4d8b-9148-e3be6c30e623}">
          <xlrd:rvb i="327"/>
        </ext>
      </extLst>
    </bk>
    <bk>
      <extLst>
        <ext xmlns:xlrd="http://schemas.microsoft.com/office/spreadsheetml/2017/richdata" uri="{3e2802c4-a4d2-4d8b-9148-e3be6c30e623}">
          <xlrd:rvb i="328"/>
        </ext>
      </extLst>
    </bk>
    <bk>
      <extLst>
        <ext xmlns:xlrd="http://schemas.microsoft.com/office/spreadsheetml/2017/richdata" uri="{3e2802c4-a4d2-4d8b-9148-e3be6c30e623}">
          <xlrd:rvb i="329"/>
        </ext>
      </extLst>
    </bk>
    <bk>
      <extLst>
        <ext xmlns:xlrd="http://schemas.microsoft.com/office/spreadsheetml/2017/richdata" uri="{3e2802c4-a4d2-4d8b-9148-e3be6c30e623}">
          <xlrd:rvb i="330"/>
        </ext>
      </extLst>
    </bk>
    <bk>
      <extLst>
        <ext xmlns:xlrd="http://schemas.microsoft.com/office/spreadsheetml/2017/richdata" uri="{3e2802c4-a4d2-4d8b-9148-e3be6c30e623}">
          <xlrd:rvb i="331"/>
        </ext>
      </extLst>
    </bk>
    <bk>
      <extLst>
        <ext xmlns:xlrd="http://schemas.microsoft.com/office/spreadsheetml/2017/richdata" uri="{3e2802c4-a4d2-4d8b-9148-e3be6c30e623}">
          <xlrd:rvb i="332"/>
        </ext>
      </extLst>
    </bk>
    <bk>
      <extLst>
        <ext xmlns:xlrd="http://schemas.microsoft.com/office/spreadsheetml/2017/richdata" uri="{3e2802c4-a4d2-4d8b-9148-e3be6c30e623}">
          <xlrd:rvb i="333"/>
        </ext>
      </extLst>
    </bk>
    <bk>
      <extLst>
        <ext xmlns:xlrd="http://schemas.microsoft.com/office/spreadsheetml/2017/richdata" uri="{3e2802c4-a4d2-4d8b-9148-e3be6c30e623}">
          <xlrd:rvb i="334"/>
        </ext>
      </extLst>
    </bk>
    <bk>
      <extLst>
        <ext xmlns:xlrd="http://schemas.microsoft.com/office/spreadsheetml/2017/richdata" uri="{3e2802c4-a4d2-4d8b-9148-e3be6c30e623}">
          <xlrd:rvb i="335"/>
        </ext>
      </extLst>
    </bk>
    <bk>
      <extLst>
        <ext xmlns:xlrd="http://schemas.microsoft.com/office/spreadsheetml/2017/richdata" uri="{3e2802c4-a4d2-4d8b-9148-e3be6c30e623}">
          <xlrd:rvb i="336"/>
        </ext>
      </extLst>
    </bk>
    <bk>
      <extLst>
        <ext xmlns:xlrd="http://schemas.microsoft.com/office/spreadsheetml/2017/richdata" uri="{3e2802c4-a4d2-4d8b-9148-e3be6c30e623}">
          <xlrd:rvb i="337"/>
        </ext>
      </extLst>
    </bk>
    <bk>
      <extLst>
        <ext xmlns:xlrd="http://schemas.microsoft.com/office/spreadsheetml/2017/richdata" uri="{3e2802c4-a4d2-4d8b-9148-e3be6c30e623}">
          <xlrd:rvb i="338"/>
        </ext>
      </extLst>
    </bk>
    <bk>
      <extLst>
        <ext xmlns:xlrd="http://schemas.microsoft.com/office/spreadsheetml/2017/richdata" uri="{3e2802c4-a4d2-4d8b-9148-e3be6c30e623}">
          <xlrd:rvb i="339"/>
        </ext>
      </extLst>
    </bk>
    <bk>
      <extLst>
        <ext xmlns:xlrd="http://schemas.microsoft.com/office/spreadsheetml/2017/richdata" uri="{3e2802c4-a4d2-4d8b-9148-e3be6c30e623}">
          <xlrd:rvb i="340"/>
        </ext>
      </extLst>
    </bk>
    <bk>
      <extLst>
        <ext xmlns:xlrd="http://schemas.microsoft.com/office/spreadsheetml/2017/richdata" uri="{3e2802c4-a4d2-4d8b-9148-e3be6c30e623}">
          <xlrd:rvb i="341"/>
        </ext>
      </extLst>
    </bk>
    <bk>
      <extLst>
        <ext xmlns:xlrd="http://schemas.microsoft.com/office/spreadsheetml/2017/richdata" uri="{3e2802c4-a4d2-4d8b-9148-e3be6c30e623}">
          <xlrd:rvb i="342"/>
        </ext>
      </extLst>
    </bk>
    <bk>
      <extLst>
        <ext xmlns:xlrd="http://schemas.microsoft.com/office/spreadsheetml/2017/richdata" uri="{3e2802c4-a4d2-4d8b-9148-e3be6c30e623}">
          <xlrd:rvb i="343"/>
        </ext>
      </extLst>
    </bk>
    <bk>
      <extLst>
        <ext xmlns:xlrd="http://schemas.microsoft.com/office/spreadsheetml/2017/richdata" uri="{3e2802c4-a4d2-4d8b-9148-e3be6c30e623}">
          <xlrd:rvb i="344"/>
        </ext>
      </extLst>
    </bk>
    <bk>
      <extLst>
        <ext xmlns:xlrd="http://schemas.microsoft.com/office/spreadsheetml/2017/richdata" uri="{3e2802c4-a4d2-4d8b-9148-e3be6c30e623}">
          <xlrd:rvb i="345"/>
        </ext>
      </extLst>
    </bk>
    <bk>
      <extLst>
        <ext xmlns:xlrd="http://schemas.microsoft.com/office/spreadsheetml/2017/richdata" uri="{3e2802c4-a4d2-4d8b-9148-e3be6c30e623}">
          <xlrd:rvb i="346"/>
        </ext>
      </extLst>
    </bk>
    <bk>
      <extLst>
        <ext xmlns:xlrd="http://schemas.microsoft.com/office/spreadsheetml/2017/richdata" uri="{3e2802c4-a4d2-4d8b-9148-e3be6c30e623}">
          <xlrd:rvb i="347"/>
        </ext>
      </extLst>
    </bk>
    <bk>
      <extLst>
        <ext xmlns:xlrd="http://schemas.microsoft.com/office/spreadsheetml/2017/richdata" uri="{3e2802c4-a4d2-4d8b-9148-e3be6c30e623}">
          <xlrd:rvb i="348"/>
        </ext>
      </extLst>
    </bk>
    <bk>
      <extLst>
        <ext xmlns:xlrd="http://schemas.microsoft.com/office/spreadsheetml/2017/richdata" uri="{3e2802c4-a4d2-4d8b-9148-e3be6c30e623}">
          <xlrd:rvb i="349"/>
        </ext>
      </extLst>
    </bk>
    <bk>
      <extLst>
        <ext xmlns:xlrd="http://schemas.microsoft.com/office/spreadsheetml/2017/richdata" uri="{3e2802c4-a4d2-4d8b-9148-e3be6c30e623}">
          <xlrd:rvb i="350"/>
        </ext>
      </extLst>
    </bk>
    <bk>
      <extLst>
        <ext xmlns:xlrd="http://schemas.microsoft.com/office/spreadsheetml/2017/richdata" uri="{3e2802c4-a4d2-4d8b-9148-e3be6c30e623}">
          <xlrd:rvb i="351"/>
        </ext>
      </extLst>
    </bk>
    <bk>
      <extLst>
        <ext xmlns:xlrd="http://schemas.microsoft.com/office/spreadsheetml/2017/richdata" uri="{3e2802c4-a4d2-4d8b-9148-e3be6c30e623}">
          <xlrd:rvb i="352"/>
        </ext>
      </extLst>
    </bk>
    <bk>
      <extLst>
        <ext xmlns:xlrd="http://schemas.microsoft.com/office/spreadsheetml/2017/richdata" uri="{3e2802c4-a4d2-4d8b-9148-e3be6c30e623}">
          <xlrd:rvb i="353"/>
        </ext>
      </extLst>
    </bk>
    <bk>
      <extLst>
        <ext xmlns:xlrd="http://schemas.microsoft.com/office/spreadsheetml/2017/richdata" uri="{3e2802c4-a4d2-4d8b-9148-e3be6c30e623}">
          <xlrd:rvb i="354"/>
        </ext>
      </extLst>
    </bk>
    <bk>
      <extLst>
        <ext xmlns:xlrd="http://schemas.microsoft.com/office/spreadsheetml/2017/richdata" uri="{3e2802c4-a4d2-4d8b-9148-e3be6c30e623}">
          <xlrd:rvb i="355"/>
        </ext>
      </extLst>
    </bk>
    <bk>
      <extLst>
        <ext xmlns:xlrd="http://schemas.microsoft.com/office/spreadsheetml/2017/richdata" uri="{3e2802c4-a4d2-4d8b-9148-e3be6c30e623}">
          <xlrd:rvb i="356"/>
        </ext>
      </extLst>
    </bk>
    <bk>
      <extLst>
        <ext xmlns:xlrd="http://schemas.microsoft.com/office/spreadsheetml/2017/richdata" uri="{3e2802c4-a4d2-4d8b-9148-e3be6c30e623}">
          <xlrd:rvb i="357"/>
        </ext>
      </extLst>
    </bk>
    <bk>
      <extLst>
        <ext xmlns:xlrd="http://schemas.microsoft.com/office/spreadsheetml/2017/richdata" uri="{3e2802c4-a4d2-4d8b-9148-e3be6c30e623}">
          <xlrd:rvb i="358"/>
        </ext>
      </extLst>
    </bk>
    <bk>
      <extLst>
        <ext xmlns:xlrd="http://schemas.microsoft.com/office/spreadsheetml/2017/richdata" uri="{3e2802c4-a4d2-4d8b-9148-e3be6c30e623}">
          <xlrd:rvb i="359"/>
        </ext>
      </extLst>
    </bk>
    <bk>
      <extLst>
        <ext xmlns:xlrd="http://schemas.microsoft.com/office/spreadsheetml/2017/richdata" uri="{3e2802c4-a4d2-4d8b-9148-e3be6c30e623}">
          <xlrd:rvb i="360"/>
        </ext>
      </extLst>
    </bk>
    <bk>
      <extLst>
        <ext xmlns:xlrd="http://schemas.microsoft.com/office/spreadsheetml/2017/richdata" uri="{3e2802c4-a4d2-4d8b-9148-e3be6c30e623}">
          <xlrd:rvb i="361"/>
        </ext>
      </extLst>
    </bk>
    <bk>
      <extLst>
        <ext xmlns:xlrd="http://schemas.microsoft.com/office/spreadsheetml/2017/richdata" uri="{3e2802c4-a4d2-4d8b-9148-e3be6c30e623}">
          <xlrd:rvb i="362"/>
        </ext>
      </extLst>
    </bk>
    <bk>
      <extLst>
        <ext xmlns:xlrd="http://schemas.microsoft.com/office/spreadsheetml/2017/richdata" uri="{3e2802c4-a4d2-4d8b-9148-e3be6c30e623}">
          <xlrd:rvb i="363"/>
        </ext>
      </extLst>
    </bk>
    <bk>
      <extLst>
        <ext xmlns:xlrd="http://schemas.microsoft.com/office/spreadsheetml/2017/richdata" uri="{3e2802c4-a4d2-4d8b-9148-e3be6c30e623}">
          <xlrd:rvb i="364"/>
        </ext>
      </extLst>
    </bk>
    <bk>
      <extLst>
        <ext xmlns:xlrd="http://schemas.microsoft.com/office/spreadsheetml/2017/richdata" uri="{3e2802c4-a4d2-4d8b-9148-e3be6c30e623}">
          <xlrd:rvb i="365"/>
        </ext>
      </extLst>
    </bk>
    <bk>
      <extLst>
        <ext xmlns:xlrd="http://schemas.microsoft.com/office/spreadsheetml/2017/richdata" uri="{3e2802c4-a4d2-4d8b-9148-e3be6c30e623}">
          <xlrd:rvb i="366"/>
        </ext>
      </extLst>
    </bk>
    <bk>
      <extLst>
        <ext xmlns:xlrd="http://schemas.microsoft.com/office/spreadsheetml/2017/richdata" uri="{3e2802c4-a4d2-4d8b-9148-e3be6c30e623}">
          <xlrd:rvb i="367"/>
        </ext>
      </extLst>
    </bk>
    <bk>
      <extLst>
        <ext xmlns:xlrd="http://schemas.microsoft.com/office/spreadsheetml/2017/richdata" uri="{3e2802c4-a4d2-4d8b-9148-e3be6c30e623}">
          <xlrd:rvb i="368"/>
        </ext>
      </extLst>
    </bk>
    <bk>
      <extLst>
        <ext xmlns:xlrd="http://schemas.microsoft.com/office/spreadsheetml/2017/richdata" uri="{3e2802c4-a4d2-4d8b-9148-e3be6c30e623}">
          <xlrd:rvb i="369"/>
        </ext>
      </extLst>
    </bk>
    <bk>
      <extLst>
        <ext xmlns:xlrd="http://schemas.microsoft.com/office/spreadsheetml/2017/richdata" uri="{3e2802c4-a4d2-4d8b-9148-e3be6c30e623}">
          <xlrd:rvb i="370"/>
        </ext>
      </extLst>
    </bk>
    <bk>
      <extLst>
        <ext xmlns:xlrd="http://schemas.microsoft.com/office/spreadsheetml/2017/richdata" uri="{3e2802c4-a4d2-4d8b-9148-e3be6c30e623}">
          <xlrd:rvb i="371"/>
        </ext>
      </extLst>
    </bk>
    <bk>
      <extLst>
        <ext xmlns:xlrd="http://schemas.microsoft.com/office/spreadsheetml/2017/richdata" uri="{3e2802c4-a4d2-4d8b-9148-e3be6c30e623}">
          <xlrd:rvb i="372"/>
        </ext>
      </extLst>
    </bk>
    <bk>
      <extLst>
        <ext xmlns:xlrd="http://schemas.microsoft.com/office/spreadsheetml/2017/richdata" uri="{3e2802c4-a4d2-4d8b-9148-e3be6c30e623}">
          <xlrd:rvb i="373"/>
        </ext>
      </extLst>
    </bk>
    <bk>
      <extLst>
        <ext xmlns:xlrd="http://schemas.microsoft.com/office/spreadsheetml/2017/richdata" uri="{3e2802c4-a4d2-4d8b-9148-e3be6c30e623}">
          <xlrd:rvb i="374"/>
        </ext>
      </extLst>
    </bk>
    <bk>
      <extLst>
        <ext xmlns:xlrd="http://schemas.microsoft.com/office/spreadsheetml/2017/richdata" uri="{3e2802c4-a4d2-4d8b-9148-e3be6c30e623}">
          <xlrd:rvb i="375"/>
        </ext>
      </extLst>
    </bk>
    <bk>
      <extLst>
        <ext xmlns:xlrd="http://schemas.microsoft.com/office/spreadsheetml/2017/richdata" uri="{3e2802c4-a4d2-4d8b-9148-e3be6c30e623}">
          <xlrd:rvb i="376"/>
        </ext>
      </extLst>
    </bk>
    <bk>
      <extLst>
        <ext xmlns:xlrd="http://schemas.microsoft.com/office/spreadsheetml/2017/richdata" uri="{3e2802c4-a4d2-4d8b-9148-e3be6c30e623}">
          <xlrd:rvb i="377"/>
        </ext>
      </extLst>
    </bk>
    <bk>
      <extLst>
        <ext xmlns:xlrd="http://schemas.microsoft.com/office/spreadsheetml/2017/richdata" uri="{3e2802c4-a4d2-4d8b-9148-e3be6c30e623}">
          <xlrd:rvb i="378"/>
        </ext>
      </extLst>
    </bk>
    <bk>
      <extLst>
        <ext xmlns:xlrd="http://schemas.microsoft.com/office/spreadsheetml/2017/richdata" uri="{3e2802c4-a4d2-4d8b-9148-e3be6c30e623}">
          <xlrd:rvb i="379"/>
        </ext>
      </extLst>
    </bk>
    <bk>
      <extLst>
        <ext xmlns:xlrd="http://schemas.microsoft.com/office/spreadsheetml/2017/richdata" uri="{3e2802c4-a4d2-4d8b-9148-e3be6c30e623}">
          <xlrd:rvb i="380"/>
        </ext>
      </extLst>
    </bk>
    <bk>
      <extLst>
        <ext xmlns:xlrd="http://schemas.microsoft.com/office/spreadsheetml/2017/richdata" uri="{3e2802c4-a4d2-4d8b-9148-e3be6c30e623}">
          <xlrd:rvb i="381"/>
        </ext>
      </extLst>
    </bk>
    <bk>
      <extLst>
        <ext xmlns:xlrd="http://schemas.microsoft.com/office/spreadsheetml/2017/richdata" uri="{3e2802c4-a4d2-4d8b-9148-e3be6c30e623}">
          <xlrd:rvb i="382"/>
        </ext>
      </extLst>
    </bk>
    <bk>
      <extLst>
        <ext xmlns:xlrd="http://schemas.microsoft.com/office/spreadsheetml/2017/richdata" uri="{3e2802c4-a4d2-4d8b-9148-e3be6c30e623}">
          <xlrd:rvb i="383"/>
        </ext>
      </extLst>
    </bk>
    <bk>
      <extLst>
        <ext xmlns:xlrd="http://schemas.microsoft.com/office/spreadsheetml/2017/richdata" uri="{3e2802c4-a4d2-4d8b-9148-e3be6c30e623}">
          <xlrd:rvb i="384"/>
        </ext>
      </extLst>
    </bk>
    <bk>
      <extLst>
        <ext xmlns:xlrd="http://schemas.microsoft.com/office/spreadsheetml/2017/richdata" uri="{3e2802c4-a4d2-4d8b-9148-e3be6c30e623}">
          <xlrd:rvb i="385"/>
        </ext>
      </extLst>
    </bk>
    <bk>
      <extLst>
        <ext xmlns:xlrd="http://schemas.microsoft.com/office/spreadsheetml/2017/richdata" uri="{3e2802c4-a4d2-4d8b-9148-e3be6c30e623}">
          <xlrd:rvb i="386"/>
        </ext>
      </extLst>
    </bk>
    <bk>
      <extLst>
        <ext xmlns:xlrd="http://schemas.microsoft.com/office/spreadsheetml/2017/richdata" uri="{3e2802c4-a4d2-4d8b-9148-e3be6c30e623}">
          <xlrd:rvb i="387"/>
        </ext>
      </extLst>
    </bk>
    <bk>
      <extLst>
        <ext xmlns:xlrd="http://schemas.microsoft.com/office/spreadsheetml/2017/richdata" uri="{3e2802c4-a4d2-4d8b-9148-e3be6c30e623}">
          <xlrd:rvb i="388"/>
        </ext>
      </extLst>
    </bk>
    <bk>
      <extLst>
        <ext xmlns:xlrd="http://schemas.microsoft.com/office/spreadsheetml/2017/richdata" uri="{3e2802c4-a4d2-4d8b-9148-e3be6c30e623}">
          <xlrd:rvb i="389"/>
        </ext>
      </extLst>
    </bk>
    <bk>
      <extLst>
        <ext xmlns:xlrd="http://schemas.microsoft.com/office/spreadsheetml/2017/richdata" uri="{3e2802c4-a4d2-4d8b-9148-e3be6c30e623}">
          <xlrd:rvb i="390"/>
        </ext>
      </extLst>
    </bk>
    <bk>
      <extLst>
        <ext xmlns:xlrd="http://schemas.microsoft.com/office/spreadsheetml/2017/richdata" uri="{3e2802c4-a4d2-4d8b-9148-e3be6c30e623}">
          <xlrd:rvb i="391"/>
        </ext>
      </extLst>
    </bk>
    <bk>
      <extLst>
        <ext xmlns:xlrd="http://schemas.microsoft.com/office/spreadsheetml/2017/richdata" uri="{3e2802c4-a4d2-4d8b-9148-e3be6c30e623}">
          <xlrd:rvb i="392"/>
        </ext>
      </extLst>
    </bk>
    <bk>
      <extLst>
        <ext xmlns:xlrd="http://schemas.microsoft.com/office/spreadsheetml/2017/richdata" uri="{3e2802c4-a4d2-4d8b-9148-e3be6c30e623}">
          <xlrd:rvb i="393"/>
        </ext>
      </extLst>
    </bk>
    <bk>
      <extLst>
        <ext xmlns:xlrd="http://schemas.microsoft.com/office/spreadsheetml/2017/richdata" uri="{3e2802c4-a4d2-4d8b-9148-e3be6c30e623}">
          <xlrd:rvb i="394"/>
        </ext>
      </extLst>
    </bk>
    <bk>
      <extLst>
        <ext xmlns:xlrd="http://schemas.microsoft.com/office/spreadsheetml/2017/richdata" uri="{3e2802c4-a4d2-4d8b-9148-e3be6c30e623}">
          <xlrd:rvb i="395"/>
        </ext>
      </extLst>
    </bk>
    <bk>
      <extLst>
        <ext xmlns:xlrd="http://schemas.microsoft.com/office/spreadsheetml/2017/richdata" uri="{3e2802c4-a4d2-4d8b-9148-e3be6c30e623}">
          <xlrd:rvb i="396"/>
        </ext>
      </extLst>
    </bk>
    <bk>
      <extLst>
        <ext xmlns:xlrd="http://schemas.microsoft.com/office/spreadsheetml/2017/richdata" uri="{3e2802c4-a4d2-4d8b-9148-e3be6c30e623}">
          <xlrd:rvb i="397"/>
        </ext>
      </extLst>
    </bk>
    <bk>
      <extLst>
        <ext xmlns:xlrd="http://schemas.microsoft.com/office/spreadsheetml/2017/richdata" uri="{3e2802c4-a4d2-4d8b-9148-e3be6c30e623}">
          <xlrd:rvb i="398"/>
        </ext>
      </extLst>
    </bk>
    <bk>
      <extLst>
        <ext xmlns:xlrd="http://schemas.microsoft.com/office/spreadsheetml/2017/richdata" uri="{3e2802c4-a4d2-4d8b-9148-e3be6c30e623}">
          <xlrd:rvb i="399"/>
        </ext>
      </extLst>
    </bk>
    <bk>
      <extLst>
        <ext xmlns:xlrd="http://schemas.microsoft.com/office/spreadsheetml/2017/richdata" uri="{3e2802c4-a4d2-4d8b-9148-e3be6c30e623}">
          <xlrd:rvb i="400"/>
        </ext>
      </extLst>
    </bk>
    <bk>
      <extLst>
        <ext xmlns:xlrd="http://schemas.microsoft.com/office/spreadsheetml/2017/richdata" uri="{3e2802c4-a4d2-4d8b-9148-e3be6c30e623}">
          <xlrd:rvb i="401"/>
        </ext>
      </extLst>
    </bk>
    <bk>
      <extLst>
        <ext xmlns:xlrd="http://schemas.microsoft.com/office/spreadsheetml/2017/richdata" uri="{3e2802c4-a4d2-4d8b-9148-e3be6c30e623}">
          <xlrd:rvb i="402"/>
        </ext>
      </extLst>
    </bk>
    <bk>
      <extLst>
        <ext xmlns:xlrd="http://schemas.microsoft.com/office/spreadsheetml/2017/richdata" uri="{3e2802c4-a4d2-4d8b-9148-e3be6c30e623}">
          <xlrd:rvb i="403"/>
        </ext>
      </extLst>
    </bk>
    <bk>
      <extLst>
        <ext xmlns:xlrd="http://schemas.microsoft.com/office/spreadsheetml/2017/richdata" uri="{3e2802c4-a4d2-4d8b-9148-e3be6c30e623}">
          <xlrd:rvb i="404"/>
        </ext>
      </extLst>
    </bk>
    <bk>
      <extLst>
        <ext xmlns:xlrd="http://schemas.microsoft.com/office/spreadsheetml/2017/richdata" uri="{3e2802c4-a4d2-4d8b-9148-e3be6c30e623}">
          <xlrd:rvb i="405"/>
        </ext>
      </extLst>
    </bk>
    <bk>
      <extLst>
        <ext xmlns:xlrd="http://schemas.microsoft.com/office/spreadsheetml/2017/richdata" uri="{3e2802c4-a4d2-4d8b-9148-e3be6c30e623}">
          <xlrd:rvb i="406"/>
        </ext>
      </extLst>
    </bk>
    <bk>
      <extLst>
        <ext xmlns:xlrd="http://schemas.microsoft.com/office/spreadsheetml/2017/richdata" uri="{3e2802c4-a4d2-4d8b-9148-e3be6c30e623}">
          <xlrd:rvb i="407"/>
        </ext>
      </extLst>
    </bk>
    <bk>
      <extLst>
        <ext xmlns:xlrd="http://schemas.microsoft.com/office/spreadsheetml/2017/richdata" uri="{3e2802c4-a4d2-4d8b-9148-e3be6c30e623}">
          <xlrd:rvb i="408"/>
        </ext>
      </extLst>
    </bk>
    <bk>
      <extLst>
        <ext xmlns:xlrd="http://schemas.microsoft.com/office/spreadsheetml/2017/richdata" uri="{3e2802c4-a4d2-4d8b-9148-e3be6c30e623}">
          <xlrd:rvb i="409"/>
        </ext>
      </extLst>
    </bk>
    <bk>
      <extLst>
        <ext xmlns:xlrd="http://schemas.microsoft.com/office/spreadsheetml/2017/richdata" uri="{3e2802c4-a4d2-4d8b-9148-e3be6c30e623}">
          <xlrd:rvb i="410"/>
        </ext>
      </extLst>
    </bk>
    <bk>
      <extLst>
        <ext xmlns:xlrd="http://schemas.microsoft.com/office/spreadsheetml/2017/richdata" uri="{3e2802c4-a4d2-4d8b-9148-e3be6c30e623}">
          <xlrd:rvb i="411"/>
        </ext>
      </extLst>
    </bk>
    <bk>
      <extLst>
        <ext xmlns:xlrd="http://schemas.microsoft.com/office/spreadsheetml/2017/richdata" uri="{3e2802c4-a4d2-4d8b-9148-e3be6c30e623}">
          <xlrd:rvb i="412"/>
        </ext>
      </extLst>
    </bk>
    <bk>
      <extLst>
        <ext xmlns:xlrd="http://schemas.microsoft.com/office/spreadsheetml/2017/richdata" uri="{3e2802c4-a4d2-4d8b-9148-e3be6c30e623}">
          <xlrd:rvb i="413"/>
        </ext>
      </extLst>
    </bk>
    <bk>
      <extLst>
        <ext xmlns:xlrd="http://schemas.microsoft.com/office/spreadsheetml/2017/richdata" uri="{3e2802c4-a4d2-4d8b-9148-e3be6c30e623}">
          <xlrd:rvb i="414"/>
        </ext>
      </extLst>
    </bk>
    <bk>
      <extLst>
        <ext xmlns:xlrd="http://schemas.microsoft.com/office/spreadsheetml/2017/richdata" uri="{3e2802c4-a4d2-4d8b-9148-e3be6c30e623}">
          <xlrd:rvb i="415"/>
        </ext>
      </extLst>
    </bk>
    <bk>
      <extLst>
        <ext xmlns:xlrd="http://schemas.microsoft.com/office/spreadsheetml/2017/richdata" uri="{3e2802c4-a4d2-4d8b-9148-e3be6c30e623}">
          <xlrd:rvb i="416"/>
        </ext>
      </extLst>
    </bk>
    <bk>
      <extLst>
        <ext xmlns:xlrd="http://schemas.microsoft.com/office/spreadsheetml/2017/richdata" uri="{3e2802c4-a4d2-4d8b-9148-e3be6c30e623}">
          <xlrd:rvb i="417"/>
        </ext>
      </extLst>
    </bk>
    <bk>
      <extLst>
        <ext xmlns:xlrd="http://schemas.microsoft.com/office/spreadsheetml/2017/richdata" uri="{3e2802c4-a4d2-4d8b-9148-e3be6c30e623}">
          <xlrd:rvb i="418"/>
        </ext>
      </extLst>
    </bk>
    <bk>
      <extLst>
        <ext xmlns:xlrd="http://schemas.microsoft.com/office/spreadsheetml/2017/richdata" uri="{3e2802c4-a4d2-4d8b-9148-e3be6c30e623}">
          <xlrd:rvb i="419"/>
        </ext>
      </extLst>
    </bk>
    <bk>
      <extLst>
        <ext xmlns:xlrd="http://schemas.microsoft.com/office/spreadsheetml/2017/richdata" uri="{3e2802c4-a4d2-4d8b-9148-e3be6c30e623}">
          <xlrd:rvb i="420"/>
        </ext>
      </extLst>
    </bk>
    <bk>
      <extLst>
        <ext xmlns:xlrd="http://schemas.microsoft.com/office/spreadsheetml/2017/richdata" uri="{3e2802c4-a4d2-4d8b-9148-e3be6c30e623}">
          <xlrd:rvb i="421"/>
        </ext>
      </extLst>
    </bk>
    <bk>
      <extLst>
        <ext xmlns:xlrd="http://schemas.microsoft.com/office/spreadsheetml/2017/richdata" uri="{3e2802c4-a4d2-4d8b-9148-e3be6c30e623}">
          <xlrd:rvb i="422"/>
        </ext>
      </extLst>
    </bk>
    <bk>
      <extLst>
        <ext xmlns:xlrd="http://schemas.microsoft.com/office/spreadsheetml/2017/richdata" uri="{3e2802c4-a4d2-4d8b-9148-e3be6c30e623}">
          <xlrd:rvb i="423"/>
        </ext>
      </extLst>
    </bk>
    <bk>
      <extLst>
        <ext xmlns:xlrd="http://schemas.microsoft.com/office/spreadsheetml/2017/richdata" uri="{3e2802c4-a4d2-4d8b-9148-e3be6c30e623}">
          <xlrd:rvb i="424"/>
        </ext>
      </extLst>
    </bk>
    <bk>
      <extLst>
        <ext xmlns:xlrd="http://schemas.microsoft.com/office/spreadsheetml/2017/richdata" uri="{3e2802c4-a4d2-4d8b-9148-e3be6c30e623}">
          <xlrd:rvb i="425"/>
        </ext>
      </extLst>
    </bk>
    <bk>
      <extLst>
        <ext xmlns:xlrd="http://schemas.microsoft.com/office/spreadsheetml/2017/richdata" uri="{3e2802c4-a4d2-4d8b-9148-e3be6c30e623}">
          <xlrd:rvb i="426"/>
        </ext>
      </extLst>
    </bk>
    <bk>
      <extLst>
        <ext xmlns:xlrd="http://schemas.microsoft.com/office/spreadsheetml/2017/richdata" uri="{3e2802c4-a4d2-4d8b-9148-e3be6c30e623}">
          <xlrd:rvb i="427"/>
        </ext>
      </extLst>
    </bk>
    <bk>
      <extLst>
        <ext xmlns:xlrd="http://schemas.microsoft.com/office/spreadsheetml/2017/richdata" uri="{3e2802c4-a4d2-4d8b-9148-e3be6c30e623}">
          <xlrd:rvb i="428"/>
        </ext>
      </extLst>
    </bk>
    <bk>
      <extLst>
        <ext xmlns:xlrd="http://schemas.microsoft.com/office/spreadsheetml/2017/richdata" uri="{3e2802c4-a4d2-4d8b-9148-e3be6c30e623}">
          <xlrd:rvb i="429"/>
        </ext>
      </extLst>
    </bk>
    <bk>
      <extLst>
        <ext xmlns:xlrd="http://schemas.microsoft.com/office/spreadsheetml/2017/richdata" uri="{3e2802c4-a4d2-4d8b-9148-e3be6c30e623}">
          <xlrd:rvb i="430"/>
        </ext>
      </extLst>
    </bk>
    <bk>
      <extLst>
        <ext xmlns:xlrd="http://schemas.microsoft.com/office/spreadsheetml/2017/richdata" uri="{3e2802c4-a4d2-4d8b-9148-e3be6c30e623}">
          <xlrd:rvb i="431"/>
        </ext>
      </extLst>
    </bk>
    <bk>
      <extLst>
        <ext xmlns:xlrd="http://schemas.microsoft.com/office/spreadsheetml/2017/richdata" uri="{3e2802c4-a4d2-4d8b-9148-e3be6c30e623}">
          <xlrd:rvb i="432"/>
        </ext>
      </extLst>
    </bk>
    <bk>
      <extLst>
        <ext xmlns:xlrd="http://schemas.microsoft.com/office/spreadsheetml/2017/richdata" uri="{3e2802c4-a4d2-4d8b-9148-e3be6c30e623}">
          <xlrd:rvb i="433"/>
        </ext>
      </extLst>
    </bk>
    <bk>
      <extLst>
        <ext xmlns:xlrd="http://schemas.microsoft.com/office/spreadsheetml/2017/richdata" uri="{3e2802c4-a4d2-4d8b-9148-e3be6c30e623}">
          <xlrd:rvb i="434"/>
        </ext>
      </extLst>
    </bk>
    <bk>
      <extLst>
        <ext xmlns:xlrd="http://schemas.microsoft.com/office/spreadsheetml/2017/richdata" uri="{3e2802c4-a4d2-4d8b-9148-e3be6c30e623}">
          <xlrd:rvb i="435"/>
        </ext>
      </extLst>
    </bk>
    <bk>
      <extLst>
        <ext xmlns:xlrd="http://schemas.microsoft.com/office/spreadsheetml/2017/richdata" uri="{3e2802c4-a4d2-4d8b-9148-e3be6c30e623}">
          <xlrd:rvb i="436"/>
        </ext>
      </extLst>
    </bk>
    <bk>
      <extLst>
        <ext xmlns:xlrd="http://schemas.microsoft.com/office/spreadsheetml/2017/richdata" uri="{3e2802c4-a4d2-4d8b-9148-e3be6c30e623}">
          <xlrd:rvb i="437"/>
        </ext>
      </extLst>
    </bk>
    <bk>
      <extLst>
        <ext xmlns:xlrd="http://schemas.microsoft.com/office/spreadsheetml/2017/richdata" uri="{3e2802c4-a4d2-4d8b-9148-e3be6c30e623}">
          <xlrd:rvb i="438"/>
        </ext>
      </extLst>
    </bk>
    <bk>
      <extLst>
        <ext xmlns:xlrd="http://schemas.microsoft.com/office/spreadsheetml/2017/richdata" uri="{3e2802c4-a4d2-4d8b-9148-e3be6c30e623}">
          <xlrd:rvb i="439"/>
        </ext>
      </extLst>
    </bk>
    <bk>
      <extLst>
        <ext xmlns:xlrd="http://schemas.microsoft.com/office/spreadsheetml/2017/richdata" uri="{3e2802c4-a4d2-4d8b-9148-e3be6c30e623}">
          <xlrd:rvb i="440"/>
        </ext>
      </extLst>
    </bk>
    <bk>
      <extLst>
        <ext xmlns:xlrd="http://schemas.microsoft.com/office/spreadsheetml/2017/richdata" uri="{3e2802c4-a4d2-4d8b-9148-e3be6c30e623}">
          <xlrd:rvb i="441"/>
        </ext>
      </extLst>
    </bk>
    <bk>
      <extLst>
        <ext xmlns:xlrd="http://schemas.microsoft.com/office/spreadsheetml/2017/richdata" uri="{3e2802c4-a4d2-4d8b-9148-e3be6c30e623}">
          <xlrd:rvb i="442"/>
        </ext>
      </extLst>
    </bk>
    <bk>
      <extLst>
        <ext xmlns:xlrd="http://schemas.microsoft.com/office/spreadsheetml/2017/richdata" uri="{3e2802c4-a4d2-4d8b-9148-e3be6c30e623}">
          <xlrd:rvb i="443"/>
        </ext>
      </extLst>
    </bk>
    <bk>
      <extLst>
        <ext xmlns:xlrd="http://schemas.microsoft.com/office/spreadsheetml/2017/richdata" uri="{3e2802c4-a4d2-4d8b-9148-e3be6c30e623}">
          <xlrd:rvb i="444"/>
        </ext>
      </extLst>
    </bk>
    <bk>
      <extLst>
        <ext xmlns:xlrd="http://schemas.microsoft.com/office/spreadsheetml/2017/richdata" uri="{3e2802c4-a4d2-4d8b-9148-e3be6c30e623}">
          <xlrd:rvb i="445"/>
        </ext>
      </extLst>
    </bk>
    <bk>
      <extLst>
        <ext xmlns:xlrd="http://schemas.microsoft.com/office/spreadsheetml/2017/richdata" uri="{3e2802c4-a4d2-4d8b-9148-e3be6c30e623}">
          <xlrd:rvb i="446"/>
        </ext>
      </extLst>
    </bk>
    <bk>
      <extLst>
        <ext xmlns:xlrd="http://schemas.microsoft.com/office/spreadsheetml/2017/richdata" uri="{3e2802c4-a4d2-4d8b-9148-e3be6c30e623}">
          <xlrd:rvb i="447"/>
        </ext>
      </extLst>
    </bk>
    <bk>
      <extLst>
        <ext xmlns:xlrd="http://schemas.microsoft.com/office/spreadsheetml/2017/richdata" uri="{3e2802c4-a4d2-4d8b-9148-e3be6c30e623}">
          <xlrd:rvb i="448"/>
        </ext>
      </extLst>
    </bk>
    <bk>
      <extLst>
        <ext xmlns:xlrd="http://schemas.microsoft.com/office/spreadsheetml/2017/richdata" uri="{3e2802c4-a4d2-4d8b-9148-e3be6c30e623}">
          <xlrd:rvb i="449"/>
        </ext>
      </extLst>
    </bk>
    <bk>
      <extLst>
        <ext xmlns:xlrd="http://schemas.microsoft.com/office/spreadsheetml/2017/richdata" uri="{3e2802c4-a4d2-4d8b-9148-e3be6c30e623}">
          <xlrd:rvb i="450"/>
        </ext>
      </extLst>
    </bk>
    <bk>
      <extLst>
        <ext xmlns:xlrd="http://schemas.microsoft.com/office/spreadsheetml/2017/richdata" uri="{3e2802c4-a4d2-4d8b-9148-e3be6c30e623}">
          <xlrd:rvb i="451"/>
        </ext>
      </extLst>
    </bk>
    <bk>
      <extLst>
        <ext xmlns:xlrd="http://schemas.microsoft.com/office/spreadsheetml/2017/richdata" uri="{3e2802c4-a4d2-4d8b-9148-e3be6c30e623}">
          <xlrd:rvb i="452"/>
        </ext>
      </extLst>
    </bk>
    <bk>
      <extLst>
        <ext xmlns:xlrd="http://schemas.microsoft.com/office/spreadsheetml/2017/richdata" uri="{3e2802c4-a4d2-4d8b-9148-e3be6c30e623}">
          <xlrd:rvb i="453"/>
        </ext>
      </extLst>
    </bk>
    <bk>
      <extLst>
        <ext xmlns:xlrd="http://schemas.microsoft.com/office/spreadsheetml/2017/richdata" uri="{3e2802c4-a4d2-4d8b-9148-e3be6c30e623}">
          <xlrd:rvb i="454"/>
        </ext>
      </extLst>
    </bk>
    <bk>
      <extLst>
        <ext xmlns:xlrd="http://schemas.microsoft.com/office/spreadsheetml/2017/richdata" uri="{3e2802c4-a4d2-4d8b-9148-e3be6c30e623}">
          <xlrd:rvb i="455"/>
        </ext>
      </extLst>
    </bk>
    <bk>
      <extLst>
        <ext xmlns:xlrd="http://schemas.microsoft.com/office/spreadsheetml/2017/richdata" uri="{3e2802c4-a4d2-4d8b-9148-e3be6c30e623}">
          <xlrd:rvb i="456"/>
        </ext>
      </extLst>
    </bk>
    <bk>
      <extLst>
        <ext xmlns:xlrd="http://schemas.microsoft.com/office/spreadsheetml/2017/richdata" uri="{3e2802c4-a4d2-4d8b-9148-e3be6c30e623}">
          <xlrd:rvb i="457"/>
        </ext>
      </extLst>
    </bk>
    <bk>
      <extLst>
        <ext xmlns:xlrd="http://schemas.microsoft.com/office/spreadsheetml/2017/richdata" uri="{3e2802c4-a4d2-4d8b-9148-e3be6c30e623}">
          <xlrd:rvb i="458"/>
        </ext>
      </extLst>
    </bk>
    <bk>
      <extLst>
        <ext xmlns:xlrd="http://schemas.microsoft.com/office/spreadsheetml/2017/richdata" uri="{3e2802c4-a4d2-4d8b-9148-e3be6c30e623}">
          <xlrd:rvb i="459"/>
        </ext>
      </extLst>
    </bk>
    <bk>
      <extLst>
        <ext xmlns:xlrd="http://schemas.microsoft.com/office/spreadsheetml/2017/richdata" uri="{3e2802c4-a4d2-4d8b-9148-e3be6c30e623}">
          <xlrd:rvb i="460"/>
        </ext>
      </extLst>
    </bk>
    <bk>
      <extLst>
        <ext xmlns:xlrd="http://schemas.microsoft.com/office/spreadsheetml/2017/richdata" uri="{3e2802c4-a4d2-4d8b-9148-e3be6c30e623}">
          <xlrd:rvb i="461"/>
        </ext>
      </extLst>
    </bk>
    <bk>
      <extLst>
        <ext xmlns:xlrd="http://schemas.microsoft.com/office/spreadsheetml/2017/richdata" uri="{3e2802c4-a4d2-4d8b-9148-e3be6c30e623}">
          <xlrd:rvb i="462"/>
        </ext>
      </extLst>
    </bk>
    <bk>
      <extLst>
        <ext xmlns:xlrd="http://schemas.microsoft.com/office/spreadsheetml/2017/richdata" uri="{3e2802c4-a4d2-4d8b-9148-e3be6c30e623}">
          <xlrd:rvb i="463"/>
        </ext>
      </extLst>
    </bk>
    <bk>
      <extLst>
        <ext xmlns:xlrd="http://schemas.microsoft.com/office/spreadsheetml/2017/richdata" uri="{3e2802c4-a4d2-4d8b-9148-e3be6c30e623}">
          <xlrd:rvb i="464"/>
        </ext>
      </extLst>
    </bk>
    <bk>
      <extLst>
        <ext xmlns:xlrd="http://schemas.microsoft.com/office/spreadsheetml/2017/richdata" uri="{3e2802c4-a4d2-4d8b-9148-e3be6c30e623}">
          <xlrd:rvb i="465"/>
        </ext>
      </extLst>
    </bk>
    <bk>
      <extLst>
        <ext xmlns:xlrd="http://schemas.microsoft.com/office/spreadsheetml/2017/richdata" uri="{3e2802c4-a4d2-4d8b-9148-e3be6c30e623}">
          <xlrd:rvb i="466"/>
        </ext>
      </extLst>
    </bk>
    <bk>
      <extLst>
        <ext xmlns:xlrd="http://schemas.microsoft.com/office/spreadsheetml/2017/richdata" uri="{3e2802c4-a4d2-4d8b-9148-e3be6c30e623}">
          <xlrd:rvb i="467"/>
        </ext>
      </extLst>
    </bk>
    <bk>
      <extLst>
        <ext xmlns:xlrd="http://schemas.microsoft.com/office/spreadsheetml/2017/richdata" uri="{3e2802c4-a4d2-4d8b-9148-e3be6c30e623}">
          <xlrd:rvb i="468"/>
        </ext>
      </extLst>
    </bk>
    <bk>
      <extLst>
        <ext xmlns:xlrd="http://schemas.microsoft.com/office/spreadsheetml/2017/richdata" uri="{3e2802c4-a4d2-4d8b-9148-e3be6c30e623}">
          <xlrd:rvb i="469"/>
        </ext>
      </extLst>
    </bk>
    <bk>
      <extLst>
        <ext xmlns:xlrd="http://schemas.microsoft.com/office/spreadsheetml/2017/richdata" uri="{3e2802c4-a4d2-4d8b-9148-e3be6c30e623}">
          <xlrd:rvb i="470"/>
        </ext>
      </extLst>
    </bk>
    <bk>
      <extLst>
        <ext xmlns:xlrd="http://schemas.microsoft.com/office/spreadsheetml/2017/richdata" uri="{3e2802c4-a4d2-4d8b-9148-e3be6c30e623}">
          <xlrd:rvb i="471"/>
        </ext>
      </extLst>
    </bk>
    <bk>
      <extLst>
        <ext xmlns:xlrd="http://schemas.microsoft.com/office/spreadsheetml/2017/richdata" uri="{3e2802c4-a4d2-4d8b-9148-e3be6c30e623}">
          <xlrd:rvb i="472"/>
        </ext>
      </extLst>
    </bk>
    <bk>
      <extLst>
        <ext xmlns:xlrd="http://schemas.microsoft.com/office/spreadsheetml/2017/richdata" uri="{3e2802c4-a4d2-4d8b-9148-e3be6c30e623}">
          <xlrd:rvb i="473"/>
        </ext>
      </extLst>
    </bk>
    <bk>
      <extLst>
        <ext xmlns:xlrd="http://schemas.microsoft.com/office/spreadsheetml/2017/richdata" uri="{3e2802c4-a4d2-4d8b-9148-e3be6c30e623}">
          <xlrd:rvb i="474"/>
        </ext>
      </extLst>
    </bk>
    <bk>
      <extLst>
        <ext xmlns:xlrd="http://schemas.microsoft.com/office/spreadsheetml/2017/richdata" uri="{3e2802c4-a4d2-4d8b-9148-e3be6c30e623}">
          <xlrd:rvb i="475"/>
        </ext>
      </extLst>
    </bk>
    <bk>
      <extLst>
        <ext xmlns:xlrd="http://schemas.microsoft.com/office/spreadsheetml/2017/richdata" uri="{3e2802c4-a4d2-4d8b-9148-e3be6c30e623}">
          <xlrd:rvb i="476"/>
        </ext>
      </extLst>
    </bk>
    <bk>
      <extLst>
        <ext xmlns:xlrd="http://schemas.microsoft.com/office/spreadsheetml/2017/richdata" uri="{3e2802c4-a4d2-4d8b-9148-e3be6c30e623}">
          <xlrd:rvb i="477"/>
        </ext>
      </extLst>
    </bk>
    <bk>
      <extLst>
        <ext xmlns:xlrd="http://schemas.microsoft.com/office/spreadsheetml/2017/richdata" uri="{3e2802c4-a4d2-4d8b-9148-e3be6c30e623}">
          <xlrd:rvb i="478"/>
        </ext>
      </extLst>
    </bk>
    <bk>
      <extLst>
        <ext xmlns:xlrd="http://schemas.microsoft.com/office/spreadsheetml/2017/richdata" uri="{3e2802c4-a4d2-4d8b-9148-e3be6c30e623}">
          <xlrd:rvb i="479"/>
        </ext>
      </extLst>
    </bk>
    <bk>
      <extLst>
        <ext xmlns:xlrd="http://schemas.microsoft.com/office/spreadsheetml/2017/richdata" uri="{3e2802c4-a4d2-4d8b-9148-e3be6c30e623}">
          <xlrd:rvb i="480"/>
        </ext>
      </extLst>
    </bk>
    <bk>
      <extLst>
        <ext xmlns:xlrd="http://schemas.microsoft.com/office/spreadsheetml/2017/richdata" uri="{3e2802c4-a4d2-4d8b-9148-e3be6c30e623}">
          <xlrd:rvb i="481"/>
        </ext>
      </extLst>
    </bk>
    <bk>
      <extLst>
        <ext xmlns:xlrd="http://schemas.microsoft.com/office/spreadsheetml/2017/richdata" uri="{3e2802c4-a4d2-4d8b-9148-e3be6c30e623}">
          <xlrd:rvb i="482"/>
        </ext>
      </extLst>
    </bk>
    <bk>
      <extLst>
        <ext xmlns:xlrd="http://schemas.microsoft.com/office/spreadsheetml/2017/richdata" uri="{3e2802c4-a4d2-4d8b-9148-e3be6c30e623}">
          <xlrd:rvb i="483"/>
        </ext>
      </extLst>
    </bk>
    <bk>
      <extLst>
        <ext xmlns:xlrd="http://schemas.microsoft.com/office/spreadsheetml/2017/richdata" uri="{3e2802c4-a4d2-4d8b-9148-e3be6c30e623}">
          <xlrd:rvb i="484"/>
        </ext>
      </extLst>
    </bk>
    <bk>
      <extLst>
        <ext xmlns:xlrd="http://schemas.microsoft.com/office/spreadsheetml/2017/richdata" uri="{3e2802c4-a4d2-4d8b-9148-e3be6c30e623}">
          <xlrd:rvb i="485"/>
        </ext>
      </extLst>
    </bk>
    <bk>
      <extLst>
        <ext xmlns:xlrd="http://schemas.microsoft.com/office/spreadsheetml/2017/richdata" uri="{3e2802c4-a4d2-4d8b-9148-e3be6c30e623}">
          <xlrd:rvb i="486"/>
        </ext>
      </extLst>
    </bk>
    <bk>
      <extLst>
        <ext xmlns:xlrd="http://schemas.microsoft.com/office/spreadsheetml/2017/richdata" uri="{3e2802c4-a4d2-4d8b-9148-e3be6c30e623}">
          <xlrd:rvb i="487"/>
        </ext>
      </extLst>
    </bk>
    <bk>
      <extLst>
        <ext xmlns:xlrd="http://schemas.microsoft.com/office/spreadsheetml/2017/richdata" uri="{3e2802c4-a4d2-4d8b-9148-e3be6c30e623}">
          <xlrd:rvb i="488"/>
        </ext>
      </extLst>
    </bk>
    <bk>
      <extLst>
        <ext xmlns:xlrd="http://schemas.microsoft.com/office/spreadsheetml/2017/richdata" uri="{3e2802c4-a4d2-4d8b-9148-e3be6c30e623}">
          <xlrd:rvb i="489"/>
        </ext>
      </extLst>
    </bk>
    <bk>
      <extLst>
        <ext xmlns:xlrd="http://schemas.microsoft.com/office/spreadsheetml/2017/richdata" uri="{3e2802c4-a4d2-4d8b-9148-e3be6c30e623}">
          <xlrd:rvb i="490"/>
        </ext>
      </extLst>
    </bk>
    <bk>
      <extLst>
        <ext xmlns:xlrd="http://schemas.microsoft.com/office/spreadsheetml/2017/richdata" uri="{3e2802c4-a4d2-4d8b-9148-e3be6c30e623}">
          <xlrd:rvb i="491"/>
        </ext>
      </extLst>
    </bk>
    <bk>
      <extLst>
        <ext xmlns:xlrd="http://schemas.microsoft.com/office/spreadsheetml/2017/richdata" uri="{3e2802c4-a4d2-4d8b-9148-e3be6c30e623}">
          <xlrd:rvb i="492"/>
        </ext>
      </extLst>
    </bk>
    <bk>
      <extLst>
        <ext xmlns:xlrd="http://schemas.microsoft.com/office/spreadsheetml/2017/richdata" uri="{3e2802c4-a4d2-4d8b-9148-e3be6c30e623}">
          <xlrd:rvb i="493"/>
        </ext>
      </extLst>
    </bk>
    <bk>
      <extLst>
        <ext xmlns:xlrd="http://schemas.microsoft.com/office/spreadsheetml/2017/richdata" uri="{3e2802c4-a4d2-4d8b-9148-e3be6c30e623}">
          <xlrd:rvb i="494"/>
        </ext>
      </extLst>
    </bk>
    <bk>
      <extLst>
        <ext xmlns:xlrd="http://schemas.microsoft.com/office/spreadsheetml/2017/richdata" uri="{3e2802c4-a4d2-4d8b-9148-e3be6c30e623}">
          <xlrd:rvb i="495"/>
        </ext>
      </extLst>
    </bk>
    <bk>
      <extLst>
        <ext xmlns:xlrd="http://schemas.microsoft.com/office/spreadsheetml/2017/richdata" uri="{3e2802c4-a4d2-4d8b-9148-e3be6c30e623}">
          <xlrd:rvb i="496"/>
        </ext>
      </extLst>
    </bk>
    <bk>
      <extLst>
        <ext xmlns:xlrd="http://schemas.microsoft.com/office/spreadsheetml/2017/richdata" uri="{3e2802c4-a4d2-4d8b-9148-e3be6c30e623}">
          <xlrd:rvb i="497"/>
        </ext>
      </extLst>
    </bk>
    <bk>
      <extLst>
        <ext xmlns:xlrd="http://schemas.microsoft.com/office/spreadsheetml/2017/richdata" uri="{3e2802c4-a4d2-4d8b-9148-e3be6c30e623}">
          <xlrd:rvb i="498"/>
        </ext>
      </extLst>
    </bk>
    <bk>
      <extLst>
        <ext xmlns:xlrd="http://schemas.microsoft.com/office/spreadsheetml/2017/richdata" uri="{3e2802c4-a4d2-4d8b-9148-e3be6c30e623}">
          <xlrd:rvb i="499"/>
        </ext>
      </extLst>
    </bk>
    <bk>
      <extLst>
        <ext xmlns:xlrd="http://schemas.microsoft.com/office/spreadsheetml/2017/richdata" uri="{3e2802c4-a4d2-4d8b-9148-e3be6c30e623}">
          <xlrd:rvb i="500"/>
        </ext>
      </extLst>
    </bk>
    <bk>
      <extLst>
        <ext xmlns:xlrd="http://schemas.microsoft.com/office/spreadsheetml/2017/richdata" uri="{3e2802c4-a4d2-4d8b-9148-e3be6c30e623}">
          <xlrd:rvb i="501"/>
        </ext>
      </extLst>
    </bk>
    <bk>
      <extLst>
        <ext xmlns:xlrd="http://schemas.microsoft.com/office/spreadsheetml/2017/richdata" uri="{3e2802c4-a4d2-4d8b-9148-e3be6c30e623}">
          <xlrd:rvb i="502"/>
        </ext>
      </extLst>
    </bk>
    <bk>
      <extLst>
        <ext xmlns:xlrd="http://schemas.microsoft.com/office/spreadsheetml/2017/richdata" uri="{3e2802c4-a4d2-4d8b-9148-e3be6c30e623}">
          <xlrd:rvb i="503"/>
        </ext>
      </extLst>
    </bk>
    <bk>
      <extLst>
        <ext xmlns:xlrd="http://schemas.microsoft.com/office/spreadsheetml/2017/richdata" uri="{3e2802c4-a4d2-4d8b-9148-e3be6c30e623}">
          <xlrd:rvb i="504"/>
        </ext>
      </extLst>
    </bk>
    <bk>
      <extLst>
        <ext xmlns:xlrd="http://schemas.microsoft.com/office/spreadsheetml/2017/richdata" uri="{3e2802c4-a4d2-4d8b-9148-e3be6c30e623}">
          <xlrd:rvb i="505"/>
        </ext>
      </extLst>
    </bk>
    <bk>
      <extLst>
        <ext xmlns:xlrd="http://schemas.microsoft.com/office/spreadsheetml/2017/richdata" uri="{3e2802c4-a4d2-4d8b-9148-e3be6c30e623}">
          <xlrd:rvb i="506"/>
        </ext>
      </extLst>
    </bk>
    <bk>
      <extLst>
        <ext xmlns:xlrd="http://schemas.microsoft.com/office/spreadsheetml/2017/richdata" uri="{3e2802c4-a4d2-4d8b-9148-e3be6c30e623}">
          <xlrd:rvb i="507"/>
        </ext>
      </extLst>
    </bk>
    <bk>
      <extLst>
        <ext xmlns:xlrd="http://schemas.microsoft.com/office/spreadsheetml/2017/richdata" uri="{3e2802c4-a4d2-4d8b-9148-e3be6c30e623}">
          <xlrd:rvb i="508"/>
        </ext>
      </extLst>
    </bk>
    <bk>
      <extLst>
        <ext xmlns:xlrd="http://schemas.microsoft.com/office/spreadsheetml/2017/richdata" uri="{3e2802c4-a4d2-4d8b-9148-e3be6c30e623}">
          <xlrd:rvb i="509"/>
        </ext>
      </extLst>
    </bk>
    <bk>
      <extLst>
        <ext xmlns:xlrd="http://schemas.microsoft.com/office/spreadsheetml/2017/richdata" uri="{3e2802c4-a4d2-4d8b-9148-e3be6c30e623}">
          <xlrd:rvb i="510"/>
        </ext>
      </extLst>
    </bk>
    <bk>
      <extLst>
        <ext xmlns:xlrd="http://schemas.microsoft.com/office/spreadsheetml/2017/richdata" uri="{3e2802c4-a4d2-4d8b-9148-e3be6c30e623}">
          <xlrd:rvb i="511"/>
        </ext>
      </extLst>
    </bk>
    <bk>
      <extLst>
        <ext xmlns:xlrd="http://schemas.microsoft.com/office/spreadsheetml/2017/richdata" uri="{3e2802c4-a4d2-4d8b-9148-e3be6c30e623}">
          <xlrd:rvb i="512"/>
        </ext>
      </extLst>
    </bk>
    <bk>
      <extLst>
        <ext xmlns:xlrd="http://schemas.microsoft.com/office/spreadsheetml/2017/richdata" uri="{3e2802c4-a4d2-4d8b-9148-e3be6c30e623}">
          <xlrd:rvb i="513"/>
        </ext>
      </extLst>
    </bk>
    <bk>
      <extLst>
        <ext xmlns:xlrd="http://schemas.microsoft.com/office/spreadsheetml/2017/richdata" uri="{3e2802c4-a4d2-4d8b-9148-e3be6c30e623}">
          <xlrd:rvb i="514"/>
        </ext>
      </extLst>
    </bk>
    <bk>
      <extLst>
        <ext xmlns:xlrd="http://schemas.microsoft.com/office/spreadsheetml/2017/richdata" uri="{3e2802c4-a4d2-4d8b-9148-e3be6c30e623}">
          <xlrd:rvb i="515"/>
        </ext>
      </extLst>
    </bk>
    <bk>
      <extLst>
        <ext xmlns:xlrd="http://schemas.microsoft.com/office/spreadsheetml/2017/richdata" uri="{3e2802c4-a4d2-4d8b-9148-e3be6c30e623}">
          <xlrd:rvb i="516"/>
        </ext>
      </extLst>
    </bk>
    <bk>
      <extLst>
        <ext xmlns:xlrd="http://schemas.microsoft.com/office/spreadsheetml/2017/richdata" uri="{3e2802c4-a4d2-4d8b-9148-e3be6c30e623}">
          <xlrd:rvb i="517"/>
        </ext>
      </extLst>
    </bk>
    <bk>
      <extLst>
        <ext xmlns:xlrd="http://schemas.microsoft.com/office/spreadsheetml/2017/richdata" uri="{3e2802c4-a4d2-4d8b-9148-e3be6c30e623}">
          <xlrd:rvb i="518"/>
        </ext>
      </extLst>
    </bk>
    <bk>
      <extLst>
        <ext xmlns:xlrd="http://schemas.microsoft.com/office/spreadsheetml/2017/richdata" uri="{3e2802c4-a4d2-4d8b-9148-e3be6c30e623}">
          <xlrd:rvb i="519"/>
        </ext>
      </extLst>
    </bk>
    <bk>
      <extLst>
        <ext xmlns:xlrd="http://schemas.microsoft.com/office/spreadsheetml/2017/richdata" uri="{3e2802c4-a4d2-4d8b-9148-e3be6c30e623}">
          <xlrd:rvb i="520"/>
        </ext>
      </extLst>
    </bk>
    <bk>
      <extLst>
        <ext xmlns:xlrd="http://schemas.microsoft.com/office/spreadsheetml/2017/richdata" uri="{3e2802c4-a4d2-4d8b-9148-e3be6c30e623}">
          <xlrd:rvb i="521"/>
        </ext>
      </extLst>
    </bk>
    <bk>
      <extLst>
        <ext xmlns:xlrd="http://schemas.microsoft.com/office/spreadsheetml/2017/richdata" uri="{3e2802c4-a4d2-4d8b-9148-e3be6c30e623}">
          <xlrd:rvb i="522"/>
        </ext>
      </extLst>
    </bk>
    <bk>
      <extLst>
        <ext xmlns:xlrd="http://schemas.microsoft.com/office/spreadsheetml/2017/richdata" uri="{3e2802c4-a4d2-4d8b-9148-e3be6c30e623}">
          <xlrd:rvb i="523"/>
        </ext>
      </extLst>
    </bk>
    <bk>
      <extLst>
        <ext xmlns:xlrd="http://schemas.microsoft.com/office/spreadsheetml/2017/richdata" uri="{3e2802c4-a4d2-4d8b-9148-e3be6c30e623}">
          <xlrd:rvb i="524"/>
        </ext>
      </extLst>
    </bk>
    <bk>
      <extLst>
        <ext xmlns:xlrd="http://schemas.microsoft.com/office/spreadsheetml/2017/richdata" uri="{3e2802c4-a4d2-4d8b-9148-e3be6c30e623}">
          <xlrd:rvb i="525"/>
        </ext>
      </extLst>
    </bk>
    <bk>
      <extLst>
        <ext xmlns:xlrd="http://schemas.microsoft.com/office/spreadsheetml/2017/richdata" uri="{3e2802c4-a4d2-4d8b-9148-e3be6c30e623}">
          <xlrd:rvb i="526"/>
        </ext>
      </extLst>
    </bk>
    <bk>
      <extLst>
        <ext xmlns:xlrd="http://schemas.microsoft.com/office/spreadsheetml/2017/richdata" uri="{3e2802c4-a4d2-4d8b-9148-e3be6c30e623}">
          <xlrd:rvb i="527"/>
        </ext>
      </extLst>
    </bk>
    <bk>
      <extLst>
        <ext xmlns:xlrd="http://schemas.microsoft.com/office/spreadsheetml/2017/richdata" uri="{3e2802c4-a4d2-4d8b-9148-e3be6c30e623}">
          <xlrd:rvb i="528"/>
        </ext>
      </extLst>
    </bk>
    <bk>
      <extLst>
        <ext xmlns:xlrd="http://schemas.microsoft.com/office/spreadsheetml/2017/richdata" uri="{3e2802c4-a4d2-4d8b-9148-e3be6c30e623}">
          <xlrd:rvb i="529"/>
        </ext>
      </extLst>
    </bk>
    <bk>
      <extLst>
        <ext xmlns:xlrd="http://schemas.microsoft.com/office/spreadsheetml/2017/richdata" uri="{3e2802c4-a4d2-4d8b-9148-e3be6c30e623}">
          <xlrd:rvb i="530"/>
        </ext>
      </extLst>
    </bk>
    <bk>
      <extLst>
        <ext xmlns:xlrd="http://schemas.microsoft.com/office/spreadsheetml/2017/richdata" uri="{3e2802c4-a4d2-4d8b-9148-e3be6c30e623}">
          <xlrd:rvb i="531"/>
        </ext>
      </extLst>
    </bk>
    <bk>
      <extLst>
        <ext xmlns:xlrd="http://schemas.microsoft.com/office/spreadsheetml/2017/richdata" uri="{3e2802c4-a4d2-4d8b-9148-e3be6c30e623}">
          <xlrd:rvb i="532"/>
        </ext>
      </extLst>
    </bk>
    <bk>
      <extLst>
        <ext xmlns:xlrd="http://schemas.microsoft.com/office/spreadsheetml/2017/richdata" uri="{3e2802c4-a4d2-4d8b-9148-e3be6c30e623}">
          <xlrd:rvb i="533"/>
        </ext>
      </extLst>
    </bk>
    <bk>
      <extLst>
        <ext xmlns:xlrd="http://schemas.microsoft.com/office/spreadsheetml/2017/richdata" uri="{3e2802c4-a4d2-4d8b-9148-e3be6c30e623}">
          <xlrd:rvb i="534"/>
        </ext>
      </extLst>
    </bk>
    <bk>
      <extLst>
        <ext xmlns:xlrd="http://schemas.microsoft.com/office/spreadsheetml/2017/richdata" uri="{3e2802c4-a4d2-4d8b-9148-e3be6c30e623}">
          <xlrd:rvb i="535"/>
        </ext>
      </extLst>
    </bk>
    <bk>
      <extLst>
        <ext xmlns:xlrd="http://schemas.microsoft.com/office/spreadsheetml/2017/richdata" uri="{3e2802c4-a4d2-4d8b-9148-e3be6c30e623}">
          <xlrd:rvb i="536"/>
        </ext>
      </extLst>
    </bk>
    <bk>
      <extLst>
        <ext xmlns:xlrd="http://schemas.microsoft.com/office/spreadsheetml/2017/richdata" uri="{3e2802c4-a4d2-4d8b-9148-e3be6c30e623}">
          <xlrd:rvb i="537"/>
        </ext>
      </extLst>
    </bk>
    <bk>
      <extLst>
        <ext xmlns:xlrd="http://schemas.microsoft.com/office/spreadsheetml/2017/richdata" uri="{3e2802c4-a4d2-4d8b-9148-e3be6c30e623}">
          <xlrd:rvb i="538"/>
        </ext>
      </extLst>
    </bk>
    <bk>
      <extLst>
        <ext xmlns:xlrd="http://schemas.microsoft.com/office/spreadsheetml/2017/richdata" uri="{3e2802c4-a4d2-4d8b-9148-e3be6c30e623}">
          <xlrd:rvb i="539"/>
        </ext>
      </extLst>
    </bk>
    <bk>
      <extLst>
        <ext xmlns:xlrd="http://schemas.microsoft.com/office/spreadsheetml/2017/richdata" uri="{3e2802c4-a4d2-4d8b-9148-e3be6c30e623}">
          <xlrd:rvb i="540"/>
        </ext>
      </extLst>
    </bk>
    <bk>
      <extLst>
        <ext xmlns:xlrd="http://schemas.microsoft.com/office/spreadsheetml/2017/richdata" uri="{3e2802c4-a4d2-4d8b-9148-e3be6c30e623}">
          <xlrd:rvb i="541"/>
        </ext>
      </extLst>
    </bk>
    <bk>
      <extLst>
        <ext xmlns:xlrd="http://schemas.microsoft.com/office/spreadsheetml/2017/richdata" uri="{3e2802c4-a4d2-4d8b-9148-e3be6c30e623}">
          <xlrd:rvb i="542"/>
        </ext>
      </extLst>
    </bk>
    <bk>
      <extLst>
        <ext xmlns:xlrd="http://schemas.microsoft.com/office/spreadsheetml/2017/richdata" uri="{3e2802c4-a4d2-4d8b-9148-e3be6c30e623}">
          <xlrd:rvb i="543"/>
        </ext>
      </extLst>
    </bk>
    <bk>
      <extLst>
        <ext xmlns:xlrd="http://schemas.microsoft.com/office/spreadsheetml/2017/richdata" uri="{3e2802c4-a4d2-4d8b-9148-e3be6c30e623}">
          <xlrd:rvb i="544"/>
        </ext>
      </extLst>
    </bk>
    <bk>
      <extLst>
        <ext xmlns:xlrd="http://schemas.microsoft.com/office/spreadsheetml/2017/richdata" uri="{3e2802c4-a4d2-4d8b-9148-e3be6c30e623}">
          <xlrd:rvb i="545"/>
        </ext>
      </extLst>
    </bk>
    <bk>
      <extLst>
        <ext xmlns:xlrd="http://schemas.microsoft.com/office/spreadsheetml/2017/richdata" uri="{3e2802c4-a4d2-4d8b-9148-e3be6c30e623}">
          <xlrd:rvb i="546"/>
        </ext>
      </extLst>
    </bk>
    <bk>
      <extLst>
        <ext xmlns:xlrd="http://schemas.microsoft.com/office/spreadsheetml/2017/richdata" uri="{3e2802c4-a4d2-4d8b-9148-e3be6c30e623}">
          <xlrd:rvb i="547"/>
        </ext>
      </extLst>
    </bk>
    <bk>
      <extLst>
        <ext xmlns:xlrd="http://schemas.microsoft.com/office/spreadsheetml/2017/richdata" uri="{3e2802c4-a4d2-4d8b-9148-e3be6c30e623}">
          <xlrd:rvb i="548"/>
        </ext>
      </extLst>
    </bk>
    <bk>
      <extLst>
        <ext xmlns:xlrd="http://schemas.microsoft.com/office/spreadsheetml/2017/richdata" uri="{3e2802c4-a4d2-4d8b-9148-e3be6c30e623}">
          <xlrd:rvb i="549"/>
        </ext>
      </extLst>
    </bk>
    <bk>
      <extLst>
        <ext xmlns:xlrd="http://schemas.microsoft.com/office/spreadsheetml/2017/richdata" uri="{3e2802c4-a4d2-4d8b-9148-e3be6c30e623}">
          <xlrd:rvb i="550"/>
        </ext>
      </extLst>
    </bk>
    <bk>
      <extLst>
        <ext xmlns:xlrd="http://schemas.microsoft.com/office/spreadsheetml/2017/richdata" uri="{3e2802c4-a4d2-4d8b-9148-e3be6c30e623}">
          <xlrd:rvb i="551"/>
        </ext>
      </extLst>
    </bk>
    <bk>
      <extLst>
        <ext xmlns:xlrd="http://schemas.microsoft.com/office/spreadsheetml/2017/richdata" uri="{3e2802c4-a4d2-4d8b-9148-e3be6c30e623}">
          <xlrd:rvb i="552"/>
        </ext>
      </extLst>
    </bk>
    <bk>
      <extLst>
        <ext xmlns:xlrd="http://schemas.microsoft.com/office/spreadsheetml/2017/richdata" uri="{3e2802c4-a4d2-4d8b-9148-e3be6c30e623}">
          <xlrd:rvb i="553"/>
        </ext>
      </extLst>
    </bk>
    <bk>
      <extLst>
        <ext xmlns:xlrd="http://schemas.microsoft.com/office/spreadsheetml/2017/richdata" uri="{3e2802c4-a4d2-4d8b-9148-e3be6c30e623}">
          <xlrd:rvb i="554"/>
        </ext>
      </extLst>
    </bk>
    <bk>
      <extLst>
        <ext xmlns:xlrd="http://schemas.microsoft.com/office/spreadsheetml/2017/richdata" uri="{3e2802c4-a4d2-4d8b-9148-e3be6c30e623}">
          <xlrd:rvb i="555"/>
        </ext>
      </extLst>
    </bk>
    <bk>
      <extLst>
        <ext xmlns:xlrd="http://schemas.microsoft.com/office/spreadsheetml/2017/richdata" uri="{3e2802c4-a4d2-4d8b-9148-e3be6c30e623}">
          <xlrd:rvb i="556"/>
        </ext>
      </extLst>
    </bk>
    <bk>
      <extLst>
        <ext xmlns:xlrd="http://schemas.microsoft.com/office/spreadsheetml/2017/richdata" uri="{3e2802c4-a4d2-4d8b-9148-e3be6c30e623}">
          <xlrd:rvb i="557"/>
        </ext>
      </extLst>
    </bk>
    <bk>
      <extLst>
        <ext xmlns:xlrd="http://schemas.microsoft.com/office/spreadsheetml/2017/richdata" uri="{3e2802c4-a4d2-4d8b-9148-e3be6c30e623}">
          <xlrd:rvb i="558"/>
        </ext>
      </extLst>
    </bk>
    <bk>
      <extLst>
        <ext xmlns:xlrd="http://schemas.microsoft.com/office/spreadsheetml/2017/richdata" uri="{3e2802c4-a4d2-4d8b-9148-e3be6c30e623}">
          <xlrd:rvb i="559"/>
        </ext>
      </extLst>
    </bk>
    <bk>
      <extLst>
        <ext xmlns:xlrd="http://schemas.microsoft.com/office/spreadsheetml/2017/richdata" uri="{3e2802c4-a4d2-4d8b-9148-e3be6c30e623}">
          <xlrd:rvb i="560"/>
        </ext>
      </extLst>
    </bk>
    <bk>
      <extLst>
        <ext xmlns:xlrd="http://schemas.microsoft.com/office/spreadsheetml/2017/richdata" uri="{3e2802c4-a4d2-4d8b-9148-e3be6c30e623}">
          <xlrd:rvb i="561"/>
        </ext>
      </extLst>
    </bk>
    <bk>
      <extLst>
        <ext xmlns:xlrd="http://schemas.microsoft.com/office/spreadsheetml/2017/richdata" uri="{3e2802c4-a4d2-4d8b-9148-e3be6c30e623}">
          <xlrd:rvb i="562"/>
        </ext>
      </extLst>
    </bk>
    <bk>
      <extLst>
        <ext xmlns:xlrd="http://schemas.microsoft.com/office/spreadsheetml/2017/richdata" uri="{3e2802c4-a4d2-4d8b-9148-e3be6c30e623}">
          <xlrd:rvb i="563"/>
        </ext>
      </extLst>
    </bk>
    <bk>
      <extLst>
        <ext xmlns:xlrd="http://schemas.microsoft.com/office/spreadsheetml/2017/richdata" uri="{3e2802c4-a4d2-4d8b-9148-e3be6c30e623}">
          <xlrd:rvb i="564"/>
        </ext>
      </extLst>
    </bk>
    <bk>
      <extLst>
        <ext xmlns:xlrd="http://schemas.microsoft.com/office/spreadsheetml/2017/richdata" uri="{3e2802c4-a4d2-4d8b-9148-e3be6c30e623}">
          <xlrd:rvb i="565"/>
        </ext>
      </extLst>
    </bk>
    <bk>
      <extLst>
        <ext xmlns:xlrd="http://schemas.microsoft.com/office/spreadsheetml/2017/richdata" uri="{3e2802c4-a4d2-4d8b-9148-e3be6c30e623}">
          <xlrd:rvb i="566"/>
        </ext>
      </extLst>
    </bk>
    <bk>
      <extLst>
        <ext xmlns:xlrd="http://schemas.microsoft.com/office/spreadsheetml/2017/richdata" uri="{3e2802c4-a4d2-4d8b-9148-e3be6c30e623}">
          <xlrd:rvb i="567"/>
        </ext>
      </extLst>
    </bk>
    <bk>
      <extLst>
        <ext xmlns:xlrd="http://schemas.microsoft.com/office/spreadsheetml/2017/richdata" uri="{3e2802c4-a4d2-4d8b-9148-e3be6c30e623}">
          <xlrd:rvb i="568"/>
        </ext>
      </extLst>
    </bk>
    <bk>
      <extLst>
        <ext xmlns:xlrd="http://schemas.microsoft.com/office/spreadsheetml/2017/richdata" uri="{3e2802c4-a4d2-4d8b-9148-e3be6c30e623}">
          <xlrd:rvb i="569"/>
        </ext>
      </extLst>
    </bk>
    <bk>
      <extLst>
        <ext xmlns:xlrd="http://schemas.microsoft.com/office/spreadsheetml/2017/richdata" uri="{3e2802c4-a4d2-4d8b-9148-e3be6c30e623}">
          <xlrd:rvb i="570"/>
        </ext>
      </extLst>
    </bk>
    <bk>
      <extLst>
        <ext xmlns:xlrd="http://schemas.microsoft.com/office/spreadsheetml/2017/richdata" uri="{3e2802c4-a4d2-4d8b-9148-e3be6c30e623}">
          <xlrd:rvb i="571"/>
        </ext>
      </extLst>
    </bk>
    <bk>
      <extLst>
        <ext xmlns:xlrd="http://schemas.microsoft.com/office/spreadsheetml/2017/richdata" uri="{3e2802c4-a4d2-4d8b-9148-e3be6c30e623}">
          <xlrd:rvb i="572"/>
        </ext>
      </extLst>
    </bk>
    <bk>
      <extLst>
        <ext xmlns:xlrd="http://schemas.microsoft.com/office/spreadsheetml/2017/richdata" uri="{3e2802c4-a4d2-4d8b-9148-e3be6c30e623}">
          <xlrd:rvb i="573"/>
        </ext>
      </extLst>
    </bk>
    <bk>
      <extLst>
        <ext xmlns:xlrd="http://schemas.microsoft.com/office/spreadsheetml/2017/richdata" uri="{3e2802c4-a4d2-4d8b-9148-e3be6c30e623}">
          <xlrd:rvb i="574"/>
        </ext>
      </extLst>
    </bk>
    <bk>
      <extLst>
        <ext xmlns:xlrd="http://schemas.microsoft.com/office/spreadsheetml/2017/richdata" uri="{3e2802c4-a4d2-4d8b-9148-e3be6c30e623}">
          <xlrd:rvb i="575"/>
        </ext>
      </extLst>
    </bk>
    <bk>
      <extLst>
        <ext xmlns:xlrd="http://schemas.microsoft.com/office/spreadsheetml/2017/richdata" uri="{3e2802c4-a4d2-4d8b-9148-e3be6c30e623}">
          <xlrd:rvb i="576"/>
        </ext>
      </extLst>
    </bk>
    <bk>
      <extLst>
        <ext xmlns:xlrd="http://schemas.microsoft.com/office/spreadsheetml/2017/richdata" uri="{3e2802c4-a4d2-4d8b-9148-e3be6c30e623}">
          <xlrd:rvb i="577"/>
        </ext>
      </extLst>
    </bk>
    <bk>
      <extLst>
        <ext xmlns:xlrd="http://schemas.microsoft.com/office/spreadsheetml/2017/richdata" uri="{3e2802c4-a4d2-4d8b-9148-e3be6c30e623}">
          <xlrd:rvb i="578"/>
        </ext>
      </extLst>
    </bk>
    <bk>
      <extLst>
        <ext xmlns:xlrd="http://schemas.microsoft.com/office/spreadsheetml/2017/richdata" uri="{3e2802c4-a4d2-4d8b-9148-e3be6c30e623}">
          <xlrd:rvb i="579"/>
        </ext>
      </extLst>
    </bk>
    <bk>
      <extLst>
        <ext xmlns:xlrd="http://schemas.microsoft.com/office/spreadsheetml/2017/richdata" uri="{3e2802c4-a4d2-4d8b-9148-e3be6c30e623}">
          <xlrd:rvb i="580"/>
        </ext>
      </extLst>
    </bk>
    <bk>
      <extLst>
        <ext xmlns:xlrd="http://schemas.microsoft.com/office/spreadsheetml/2017/richdata" uri="{3e2802c4-a4d2-4d8b-9148-e3be6c30e623}">
          <xlrd:rvb i="581"/>
        </ext>
      </extLst>
    </bk>
    <bk>
      <extLst>
        <ext xmlns:xlrd="http://schemas.microsoft.com/office/spreadsheetml/2017/richdata" uri="{3e2802c4-a4d2-4d8b-9148-e3be6c30e623}">
          <xlrd:rvb i="582"/>
        </ext>
      </extLst>
    </bk>
    <bk>
      <extLst>
        <ext xmlns:xlrd="http://schemas.microsoft.com/office/spreadsheetml/2017/richdata" uri="{3e2802c4-a4d2-4d8b-9148-e3be6c30e623}">
          <xlrd:rvb i="583"/>
        </ext>
      </extLst>
    </bk>
    <bk>
      <extLst>
        <ext xmlns:xlrd="http://schemas.microsoft.com/office/spreadsheetml/2017/richdata" uri="{3e2802c4-a4d2-4d8b-9148-e3be6c30e623}">
          <xlrd:rvb i="584"/>
        </ext>
      </extLst>
    </bk>
    <bk>
      <extLst>
        <ext xmlns:xlrd="http://schemas.microsoft.com/office/spreadsheetml/2017/richdata" uri="{3e2802c4-a4d2-4d8b-9148-e3be6c30e623}">
          <xlrd:rvb i="585"/>
        </ext>
      </extLst>
    </bk>
    <bk>
      <extLst>
        <ext xmlns:xlrd="http://schemas.microsoft.com/office/spreadsheetml/2017/richdata" uri="{3e2802c4-a4d2-4d8b-9148-e3be6c30e623}">
          <xlrd:rvb i="586"/>
        </ext>
      </extLst>
    </bk>
    <bk>
      <extLst>
        <ext xmlns:xlrd="http://schemas.microsoft.com/office/spreadsheetml/2017/richdata" uri="{3e2802c4-a4d2-4d8b-9148-e3be6c30e623}">
          <xlrd:rvb i="587"/>
        </ext>
      </extLst>
    </bk>
    <bk>
      <extLst>
        <ext xmlns:xlrd="http://schemas.microsoft.com/office/spreadsheetml/2017/richdata" uri="{3e2802c4-a4d2-4d8b-9148-e3be6c30e623}">
          <xlrd:rvb i="588"/>
        </ext>
      </extLst>
    </bk>
    <bk>
      <extLst>
        <ext xmlns:xlrd="http://schemas.microsoft.com/office/spreadsheetml/2017/richdata" uri="{3e2802c4-a4d2-4d8b-9148-e3be6c30e623}">
          <xlrd:rvb i="589"/>
        </ext>
      </extLst>
    </bk>
    <bk>
      <extLst>
        <ext xmlns:xlrd="http://schemas.microsoft.com/office/spreadsheetml/2017/richdata" uri="{3e2802c4-a4d2-4d8b-9148-e3be6c30e623}">
          <xlrd:rvb i="590"/>
        </ext>
      </extLst>
    </bk>
    <bk>
      <extLst>
        <ext xmlns:xlrd="http://schemas.microsoft.com/office/spreadsheetml/2017/richdata" uri="{3e2802c4-a4d2-4d8b-9148-e3be6c30e623}">
          <xlrd:rvb i="591"/>
        </ext>
      </extLst>
    </bk>
    <bk>
      <extLst>
        <ext xmlns:xlrd="http://schemas.microsoft.com/office/spreadsheetml/2017/richdata" uri="{3e2802c4-a4d2-4d8b-9148-e3be6c30e623}">
          <xlrd:rvb i="592"/>
        </ext>
      </extLst>
    </bk>
    <bk>
      <extLst>
        <ext xmlns:xlrd="http://schemas.microsoft.com/office/spreadsheetml/2017/richdata" uri="{3e2802c4-a4d2-4d8b-9148-e3be6c30e623}">
          <xlrd:rvb i="593"/>
        </ext>
      </extLst>
    </bk>
    <bk>
      <extLst>
        <ext xmlns:xlrd="http://schemas.microsoft.com/office/spreadsheetml/2017/richdata" uri="{3e2802c4-a4d2-4d8b-9148-e3be6c30e623}">
          <xlrd:rvb i="594"/>
        </ext>
      </extLst>
    </bk>
    <bk>
      <extLst>
        <ext xmlns:xlrd="http://schemas.microsoft.com/office/spreadsheetml/2017/richdata" uri="{3e2802c4-a4d2-4d8b-9148-e3be6c30e623}">
          <xlrd:rvb i="595"/>
        </ext>
      </extLst>
    </bk>
    <bk>
      <extLst>
        <ext xmlns:xlrd="http://schemas.microsoft.com/office/spreadsheetml/2017/richdata" uri="{3e2802c4-a4d2-4d8b-9148-e3be6c30e623}">
          <xlrd:rvb i="596"/>
        </ext>
      </extLst>
    </bk>
    <bk>
      <extLst>
        <ext xmlns:xlrd="http://schemas.microsoft.com/office/spreadsheetml/2017/richdata" uri="{3e2802c4-a4d2-4d8b-9148-e3be6c30e623}">
          <xlrd:rvb i="597"/>
        </ext>
      </extLst>
    </bk>
    <bk>
      <extLst>
        <ext xmlns:xlrd="http://schemas.microsoft.com/office/spreadsheetml/2017/richdata" uri="{3e2802c4-a4d2-4d8b-9148-e3be6c30e623}">
          <xlrd:rvb i="598"/>
        </ext>
      </extLst>
    </bk>
    <bk>
      <extLst>
        <ext xmlns:xlrd="http://schemas.microsoft.com/office/spreadsheetml/2017/richdata" uri="{3e2802c4-a4d2-4d8b-9148-e3be6c30e623}">
          <xlrd:rvb i="599"/>
        </ext>
      </extLst>
    </bk>
    <bk>
      <extLst>
        <ext xmlns:xlrd="http://schemas.microsoft.com/office/spreadsheetml/2017/richdata" uri="{3e2802c4-a4d2-4d8b-9148-e3be6c30e623}">
          <xlrd:rvb i="600"/>
        </ext>
      </extLst>
    </bk>
    <bk>
      <extLst>
        <ext xmlns:xlrd="http://schemas.microsoft.com/office/spreadsheetml/2017/richdata" uri="{3e2802c4-a4d2-4d8b-9148-e3be6c30e623}">
          <xlrd:rvb i="601"/>
        </ext>
      </extLst>
    </bk>
    <bk>
      <extLst>
        <ext xmlns:xlrd="http://schemas.microsoft.com/office/spreadsheetml/2017/richdata" uri="{3e2802c4-a4d2-4d8b-9148-e3be6c30e623}">
          <xlrd:rvb i="602"/>
        </ext>
      </extLst>
    </bk>
    <bk>
      <extLst>
        <ext xmlns:xlrd="http://schemas.microsoft.com/office/spreadsheetml/2017/richdata" uri="{3e2802c4-a4d2-4d8b-9148-e3be6c30e623}">
          <xlrd:rvb i="603"/>
        </ext>
      </extLst>
    </bk>
    <bk>
      <extLst>
        <ext xmlns:xlrd="http://schemas.microsoft.com/office/spreadsheetml/2017/richdata" uri="{3e2802c4-a4d2-4d8b-9148-e3be6c30e623}">
          <xlrd:rvb i="604"/>
        </ext>
      </extLst>
    </bk>
    <bk>
      <extLst>
        <ext xmlns:xlrd="http://schemas.microsoft.com/office/spreadsheetml/2017/richdata" uri="{3e2802c4-a4d2-4d8b-9148-e3be6c30e623}">
          <xlrd:rvb i="605"/>
        </ext>
      </extLst>
    </bk>
    <bk>
      <extLst>
        <ext xmlns:xlrd="http://schemas.microsoft.com/office/spreadsheetml/2017/richdata" uri="{3e2802c4-a4d2-4d8b-9148-e3be6c30e623}">
          <xlrd:rvb i="606"/>
        </ext>
      </extLst>
    </bk>
    <bk>
      <extLst>
        <ext xmlns:xlrd="http://schemas.microsoft.com/office/spreadsheetml/2017/richdata" uri="{3e2802c4-a4d2-4d8b-9148-e3be6c30e623}">
          <xlrd:rvb i="607"/>
        </ext>
      </extLst>
    </bk>
    <bk>
      <extLst>
        <ext xmlns:xlrd="http://schemas.microsoft.com/office/spreadsheetml/2017/richdata" uri="{3e2802c4-a4d2-4d8b-9148-e3be6c30e623}">
          <xlrd:rvb i="608"/>
        </ext>
      </extLst>
    </bk>
    <bk>
      <extLst>
        <ext xmlns:xlrd="http://schemas.microsoft.com/office/spreadsheetml/2017/richdata" uri="{3e2802c4-a4d2-4d8b-9148-e3be6c30e623}">
          <xlrd:rvb i="609"/>
        </ext>
      </extLst>
    </bk>
    <bk>
      <extLst>
        <ext xmlns:xlrd="http://schemas.microsoft.com/office/spreadsheetml/2017/richdata" uri="{3e2802c4-a4d2-4d8b-9148-e3be6c30e623}">
          <xlrd:rvb i="610"/>
        </ext>
      </extLst>
    </bk>
    <bk>
      <extLst>
        <ext xmlns:xlrd="http://schemas.microsoft.com/office/spreadsheetml/2017/richdata" uri="{3e2802c4-a4d2-4d8b-9148-e3be6c30e623}">
          <xlrd:rvb i="611"/>
        </ext>
      </extLst>
    </bk>
    <bk>
      <extLst>
        <ext xmlns:xlrd="http://schemas.microsoft.com/office/spreadsheetml/2017/richdata" uri="{3e2802c4-a4d2-4d8b-9148-e3be6c30e623}">
          <xlrd:rvb i="612"/>
        </ext>
      </extLst>
    </bk>
    <bk>
      <extLst>
        <ext xmlns:xlrd="http://schemas.microsoft.com/office/spreadsheetml/2017/richdata" uri="{3e2802c4-a4d2-4d8b-9148-e3be6c30e623}">
          <xlrd:rvb i="613"/>
        </ext>
      </extLst>
    </bk>
    <bk>
      <extLst>
        <ext xmlns:xlrd="http://schemas.microsoft.com/office/spreadsheetml/2017/richdata" uri="{3e2802c4-a4d2-4d8b-9148-e3be6c30e623}">
          <xlrd:rvb i="614"/>
        </ext>
      </extLst>
    </bk>
    <bk>
      <extLst>
        <ext xmlns:xlrd="http://schemas.microsoft.com/office/spreadsheetml/2017/richdata" uri="{3e2802c4-a4d2-4d8b-9148-e3be6c30e623}">
          <xlrd:rvb i="615"/>
        </ext>
      </extLst>
    </bk>
    <bk>
      <extLst>
        <ext xmlns:xlrd="http://schemas.microsoft.com/office/spreadsheetml/2017/richdata" uri="{3e2802c4-a4d2-4d8b-9148-e3be6c30e623}">
          <xlrd:rvb i="616"/>
        </ext>
      </extLst>
    </bk>
    <bk>
      <extLst>
        <ext xmlns:xlrd="http://schemas.microsoft.com/office/spreadsheetml/2017/richdata" uri="{3e2802c4-a4d2-4d8b-9148-e3be6c30e623}">
          <xlrd:rvb i="617"/>
        </ext>
      </extLst>
    </bk>
    <bk>
      <extLst>
        <ext xmlns:xlrd="http://schemas.microsoft.com/office/spreadsheetml/2017/richdata" uri="{3e2802c4-a4d2-4d8b-9148-e3be6c30e623}">
          <xlrd:rvb i="618"/>
        </ext>
      </extLst>
    </bk>
    <bk>
      <extLst>
        <ext xmlns:xlrd="http://schemas.microsoft.com/office/spreadsheetml/2017/richdata" uri="{3e2802c4-a4d2-4d8b-9148-e3be6c30e623}">
          <xlrd:rvb i="619"/>
        </ext>
      </extLst>
    </bk>
    <bk>
      <extLst>
        <ext xmlns:xlrd="http://schemas.microsoft.com/office/spreadsheetml/2017/richdata" uri="{3e2802c4-a4d2-4d8b-9148-e3be6c30e623}">
          <xlrd:rvb i="620"/>
        </ext>
      </extLst>
    </bk>
    <bk>
      <extLst>
        <ext xmlns:xlrd="http://schemas.microsoft.com/office/spreadsheetml/2017/richdata" uri="{3e2802c4-a4d2-4d8b-9148-e3be6c30e623}">
          <xlrd:rvb i="621"/>
        </ext>
      </extLst>
    </bk>
    <bk>
      <extLst>
        <ext xmlns:xlrd="http://schemas.microsoft.com/office/spreadsheetml/2017/richdata" uri="{3e2802c4-a4d2-4d8b-9148-e3be6c30e623}">
          <xlrd:rvb i="622"/>
        </ext>
      </extLst>
    </bk>
    <bk>
      <extLst>
        <ext xmlns:xlrd="http://schemas.microsoft.com/office/spreadsheetml/2017/richdata" uri="{3e2802c4-a4d2-4d8b-9148-e3be6c30e623}">
          <xlrd:rvb i="623"/>
        </ext>
      </extLst>
    </bk>
    <bk>
      <extLst>
        <ext xmlns:xlrd="http://schemas.microsoft.com/office/spreadsheetml/2017/richdata" uri="{3e2802c4-a4d2-4d8b-9148-e3be6c30e623}">
          <xlrd:rvb i="624"/>
        </ext>
      </extLst>
    </bk>
    <bk>
      <extLst>
        <ext xmlns:xlrd="http://schemas.microsoft.com/office/spreadsheetml/2017/richdata" uri="{3e2802c4-a4d2-4d8b-9148-e3be6c30e623}">
          <xlrd:rvb i="625"/>
        </ext>
      </extLst>
    </bk>
    <bk>
      <extLst>
        <ext xmlns:xlrd="http://schemas.microsoft.com/office/spreadsheetml/2017/richdata" uri="{3e2802c4-a4d2-4d8b-9148-e3be6c30e623}">
          <xlrd:rvb i="626"/>
        </ext>
      </extLst>
    </bk>
    <bk>
      <extLst>
        <ext xmlns:xlrd="http://schemas.microsoft.com/office/spreadsheetml/2017/richdata" uri="{3e2802c4-a4d2-4d8b-9148-e3be6c30e623}">
          <xlrd:rvb i="627"/>
        </ext>
      </extLst>
    </bk>
    <bk>
      <extLst>
        <ext xmlns:xlrd="http://schemas.microsoft.com/office/spreadsheetml/2017/richdata" uri="{3e2802c4-a4d2-4d8b-9148-e3be6c30e623}">
          <xlrd:rvb i="628"/>
        </ext>
      </extLst>
    </bk>
    <bk>
      <extLst>
        <ext xmlns:xlrd="http://schemas.microsoft.com/office/spreadsheetml/2017/richdata" uri="{3e2802c4-a4d2-4d8b-9148-e3be6c30e623}">
          <xlrd:rvb i="629"/>
        </ext>
      </extLst>
    </bk>
    <bk>
      <extLst>
        <ext xmlns:xlrd="http://schemas.microsoft.com/office/spreadsheetml/2017/richdata" uri="{3e2802c4-a4d2-4d8b-9148-e3be6c30e623}">
          <xlrd:rvb i="630"/>
        </ext>
      </extLst>
    </bk>
    <bk>
      <extLst>
        <ext xmlns:xlrd="http://schemas.microsoft.com/office/spreadsheetml/2017/richdata" uri="{3e2802c4-a4d2-4d8b-9148-e3be6c30e623}">
          <xlrd:rvb i="631"/>
        </ext>
      </extLst>
    </bk>
    <bk>
      <extLst>
        <ext xmlns:xlrd="http://schemas.microsoft.com/office/spreadsheetml/2017/richdata" uri="{3e2802c4-a4d2-4d8b-9148-e3be6c30e623}">
          <xlrd:rvb i="632"/>
        </ext>
      </extLst>
    </bk>
    <bk>
      <extLst>
        <ext xmlns:xlrd="http://schemas.microsoft.com/office/spreadsheetml/2017/richdata" uri="{3e2802c4-a4d2-4d8b-9148-e3be6c30e623}">
          <xlrd:rvb i="633"/>
        </ext>
      </extLst>
    </bk>
    <bk>
      <extLst>
        <ext xmlns:xlrd="http://schemas.microsoft.com/office/spreadsheetml/2017/richdata" uri="{3e2802c4-a4d2-4d8b-9148-e3be6c30e623}">
          <xlrd:rvb i="634"/>
        </ext>
      </extLst>
    </bk>
    <bk>
      <extLst>
        <ext xmlns:xlrd="http://schemas.microsoft.com/office/spreadsheetml/2017/richdata" uri="{3e2802c4-a4d2-4d8b-9148-e3be6c30e623}">
          <xlrd:rvb i="635"/>
        </ext>
      </extLst>
    </bk>
    <bk>
      <extLst>
        <ext xmlns:xlrd="http://schemas.microsoft.com/office/spreadsheetml/2017/richdata" uri="{3e2802c4-a4d2-4d8b-9148-e3be6c30e623}">
          <xlrd:rvb i="636"/>
        </ext>
      </extLst>
    </bk>
    <bk>
      <extLst>
        <ext xmlns:xlrd="http://schemas.microsoft.com/office/spreadsheetml/2017/richdata" uri="{3e2802c4-a4d2-4d8b-9148-e3be6c30e623}">
          <xlrd:rvb i="637"/>
        </ext>
      </extLst>
    </bk>
    <bk>
      <extLst>
        <ext xmlns:xlrd="http://schemas.microsoft.com/office/spreadsheetml/2017/richdata" uri="{3e2802c4-a4d2-4d8b-9148-e3be6c30e623}">
          <xlrd:rvb i="638"/>
        </ext>
      </extLst>
    </bk>
    <bk>
      <extLst>
        <ext xmlns:xlrd="http://schemas.microsoft.com/office/spreadsheetml/2017/richdata" uri="{3e2802c4-a4d2-4d8b-9148-e3be6c30e623}">
          <xlrd:rvb i="639"/>
        </ext>
      </extLst>
    </bk>
    <bk>
      <extLst>
        <ext xmlns:xlrd="http://schemas.microsoft.com/office/spreadsheetml/2017/richdata" uri="{3e2802c4-a4d2-4d8b-9148-e3be6c30e623}">
          <xlrd:rvb i="640"/>
        </ext>
      </extLst>
    </bk>
    <bk>
      <extLst>
        <ext xmlns:xlrd="http://schemas.microsoft.com/office/spreadsheetml/2017/richdata" uri="{3e2802c4-a4d2-4d8b-9148-e3be6c30e623}">
          <xlrd:rvb i="641"/>
        </ext>
      </extLst>
    </bk>
    <bk>
      <extLst>
        <ext xmlns:xlrd="http://schemas.microsoft.com/office/spreadsheetml/2017/richdata" uri="{3e2802c4-a4d2-4d8b-9148-e3be6c30e623}">
          <xlrd:rvb i="642"/>
        </ext>
      </extLst>
    </bk>
    <bk>
      <extLst>
        <ext xmlns:xlrd="http://schemas.microsoft.com/office/spreadsheetml/2017/richdata" uri="{3e2802c4-a4d2-4d8b-9148-e3be6c30e623}">
          <xlrd:rvb i="643"/>
        </ext>
      </extLst>
    </bk>
    <bk>
      <extLst>
        <ext xmlns:xlrd="http://schemas.microsoft.com/office/spreadsheetml/2017/richdata" uri="{3e2802c4-a4d2-4d8b-9148-e3be6c30e623}">
          <xlrd:rvb i="644"/>
        </ext>
      </extLst>
    </bk>
    <bk>
      <extLst>
        <ext xmlns:xlrd="http://schemas.microsoft.com/office/spreadsheetml/2017/richdata" uri="{3e2802c4-a4d2-4d8b-9148-e3be6c30e623}">
          <xlrd:rvb i="645"/>
        </ext>
      </extLst>
    </bk>
    <bk>
      <extLst>
        <ext xmlns:xlrd="http://schemas.microsoft.com/office/spreadsheetml/2017/richdata" uri="{3e2802c4-a4d2-4d8b-9148-e3be6c30e623}">
          <xlrd:rvb i="646"/>
        </ext>
      </extLst>
    </bk>
    <bk>
      <extLst>
        <ext xmlns:xlrd="http://schemas.microsoft.com/office/spreadsheetml/2017/richdata" uri="{3e2802c4-a4d2-4d8b-9148-e3be6c30e623}">
          <xlrd:rvb i="647"/>
        </ext>
      </extLst>
    </bk>
    <bk>
      <extLst>
        <ext xmlns:xlrd="http://schemas.microsoft.com/office/spreadsheetml/2017/richdata" uri="{3e2802c4-a4d2-4d8b-9148-e3be6c30e623}">
          <xlrd:rvb i="648"/>
        </ext>
      </extLst>
    </bk>
    <bk>
      <extLst>
        <ext xmlns:xlrd="http://schemas.microsoft.com/office/spreadsheetml/2017/richdata" uri="{3e2802c4-a4d2-4d8b-9148-e3be6c30e623}">
          <xlrd:rvb i="649"/>
        </ext>
      </extLst>
    </bk>
    <bk>
      <extLst>
        <ext xmlns:xlrd="http://schemas.microsoft.com/office/spreadsheetml/2017/richdata" uri="{3e2802c4-a4d2-4d8b-9148-e3be6c30e623}">
          <xlrd:rvb i="650"/>
        </ext>
      </extLst>
    </bk>
    <bk>
      <extLst>
        <ext xmlns:xlrd="http://schemas.microsoft.com/office/spreadsheetml/2017/richdata" uri="{3e2802c4-a4d2-4d8b-9148-e3be6c30e623}">
          <xlrd:rvb i="651"/>
        </ext>
      </extLst>
    </bk>
    <bk>
      <extLst>
        <ext xmlns:xlrd="http://schemas.microsoft.com/office/spreadsheetml/2017/richdata" uri="{3e2802c4-a4d2-4d8b-9148-e3be6c30e623}">
          <xlrd:rvb i="652"/>
        </ext>
      </extLst>
    </bk>
    <bk>
      <extLst>
        <ext xmlns:xlrd="http://schemas.microsoft.com/office/spreadsheetml/2017/richdata" uri="{3e2802c4-a4d2-4d8b-9148-e3be6c30e623}">
          <xlrd:rvb i="653"/>
        </ext>
      </extLst>
    </bk>
    <bk>
      <extLst>
        <ext xmlns:xlrd="http://schemas.microsoft.com/office/spreadsheetml/2017/richdata" uri="{3e2802c4-a4d2-4d8b-9148-e3be6c30e623}">
          <xlrd:rvb i="654"/>
        </ext>
      </extLst>
    </bk>
    <bk>
      <extLst>
        <ext xmlns:xlrd="http://schemas.microsoft.com/office/spreadsheetml/2017/richdata" uri="{3e2802c4-a4d2-4d8b-9148-e3be6c30e623}">
          <xlrd:rvb i="655"/>
        </ext>
      </extLst>
    </bk>
    <bk>
      <extLst>
        <ext xmlns:xlrd="http://schemas.microsoft.com/office/spreadsheetml/2017/richdata" uri="{3e2802c4-a4d2-4d8b-9148-e3be6c30e623}">
          <xlrd:rvb i="656"/>
        </ext>
      </extLst>
    </bk>
    <bk>
      <extLst>
        <ext xmlns:xlrd="http://schemas.microsoft.com/office/spreadsheetml/2017/richdata" uri="{3e2802c4-a4d2-4d8b-9148-e3be6c30e623}">
          <xlrd:rvb i="657"/>
        </ext>
      </extLst>
    </bk>
    <bk>
      <extLst>
        <ext xmlns:xlrd="http://schemas.microsoft.com/office/spreadsheetml/2017/richdata" uri="{3e2802c4-a4d2-4d8b-9148-e3be6c30e623}">
          <xlrd:rvb i="658"/>
        </ext>
      </extLst>
    </bk>
    <bk>
      <extLst>
        <ext xmlns:xlrd="http://schemas.microsoft.com/office/spreadsheetml/2017/richdata" uri="{3e2802c4-a4d2-4d8b-9148-e3be6c30e623}">
          <xlrd:rvb i="659"/>
        </ext>
      </extLst>
    </bk>
    <bk>
      <extLst>
        <ext xmlns:xlrd="http://schemas.microsoft.com/office/spreadsheetml/2017/richdata" uri="{3e2802c4-a4d2-4d8b-9148-e3be6c30e623}">
          <xlrd:rvb i="660"/>
        </ext>
      </extLst>
    </bk>
    <bk>
      <extLst>
        <ext xmlns:xlrd="http://schemas.microsoft.com/office/spreadsheetml/2017/richdata" uri="{3e2802c4-a4d2-4d8b-9148-e3be6c30e623}">
          <xlrd:rvb i="661"/>
        </ext>
      </extLst>
    </bk>
    <bk>
      <extLst>
        <ext xmlns:xlrd="http://schemas.microsoft.com/office/spreadsheetml/2017/richdata" uri="{3e2802c4-a4d2-4d8b-9148-e3be6c30e623}">
          <xlrd:rvb i="662"/>
        </ext>
      </extLst>
    </bk>
    <bk>
      <extLst>
        <ext xmlns:xlrd="http://schemas.microsoft.com/office/spreadsheetml/2017/richdata" uri="{3e2802c4-a4d2-4d8b-9148-e3be6c30e623}">
          <xlrd:rvb i="663"/>
        </ext>
      </extLst>
    </bk>
    <bk>
      <extLst>
        <ext xmlns:xlrd="http://schemas.microsoft.com/office/spreadsheetml/2017/richdata" uri="{3e2802c4-a4d2-4d8b-9148-e3be6c30e623}">
          <xlrd:rvb i="664"/>
        </ext>
      </extLst>
    </bk>
    <bk>
      <extLst>
        <ext xmlns:xlrd="http://schemas.microsoft.com/office/spreadsheetml/2017/richdata" uri="{3e2802c4-a4d2-4d8b-9148-e3be6c30e623}">
          <xlrd:rvb i="665"/>
        </ext>
      </extLst>
    </bk>
    <bk>
      <extLst>
        <ext xmlns:xlrd="http://schemas.microsoft.com/office/spreadsheetml/2017/richdata" uri="{3e2802c4-a4d2-4d8b-9148-e3be6c30e623}">
          <xlrd:rvb i="666"/>
        </ext>
      </extLst>
    </bk>
    <bk>
      <extLst>
        <ext xmlns:xlrd="http://schemas.microsoft.com/office/spreadsheetml/2017/richdata" uri="{3e2802c4-a4d2-4d8b-9148-e3be6c30e623}">
          <xlrd:rvb i="667"/>
        </ext>
      </extLst>
    </bk>
    <bk>
      <extLst>
        <ext xmlns:xlrd="http://schemas.microsoft.com/office/spreadsheetml/2017/richdata" uri="{3e2802c4-a4d2-4d8b-9148-e3be6c30e623}">
          <xlrd:rvb i="668"/>
        </ext>
      </extLst>
    </bk>
    <bk>
      <extLst>
        <ext xmlns:xlrd="http://schemas.microsoft.com/office/spreadsheetml/2017/richdata" uri="{3e2802c4-a4d2-4d8b-9148-e3be6c30e623}">
          <xlrd:rvb i="669"/>
        </ext>
      </extLst>
    </bk>
    <bk>
      <extLst>
        <ext xmlns:xlrd="http://schemas.microsoft.com/office/spreadsheetml/2017/richdata" uri="{3e2802c4-a4d2-4d8b-9148-e3be6c30e623}">
          <xlrd:rvb i="670"/>
        </ext>
      </extLst>
    </bk>
    <bk>
      <extLst>
        <ext xmlns:xlrd="http://schemas.microsoft.com/office/spreadsheetml/2017/richdata" uri="{3e2802c4-a4d2-4d8b-9148-e3be6c30e623}">
          <xlrd:rvb i="671"/>
        </ext>
      </extLst>
    </bk>
    <bk>
      <extLst>
        <ext xmlns:xlrd="http://schemas.microsoft.com/office/spreadsheetml/2017/richdata" uri="{3e2802c4-a4d2-4d8b-9148-e3be6c30e623}">
          <xlrd:rvb i="672"/>
        </ext>
      </extLst>
    </bk>
    <bk>
      <extLst>
        <ext xmlns:xlrd="http://schemas.microsoft.com/office/spreadsheetml/2017/richdata" uri="{3e2802c4-a4d2-4d8b-9148-e3be6c30e623}">
          <xlrd:rvb i="673"/>
        </ext>
      </extLst>
    </bk>
    <bk>
      <extLst>
        <ext xmlns:xlrd="http://schemas.microsoft.com/office/spreadsheetml/2017/richdata" uri="{3e2802c4-a4d2-4d8b-9148-e3be6c30e623}">
          <xlrd:rvb i="674"/>
        </ext>
      </extLst>
    </bk>
    <bk>
      <extLst>
        <ext xmlns:xlrd="http://schemas.microsoft.com/office/spreadsheetml/2017/richdata" uri="{3e2802c4-a4d2-4d8b-9148-e3be6c30e623}">
          <xlrd:rvb i="675"/>
        </ext>
      </extLst>
    </bk>
    <bk>
      <extLst>
        <ext xmlns:xlrd="http://schemas.microsoft.com/office/spreadsheetml/2017/richdata" uri="{3e2802c4-a4d2-4d8b-9148-e3be6c30e623}">
          <xlrd:rvb i="676"/>
        </ext>
      </extLst>
    </bk>
    <bk>
      <extLst>
        <ext xmlns:xlrd="http://schemas.microsoft.com/office/spreadsheetml/2017/richdata" uri="{3e2802c4-a4d2-4d8b-9148-e3be6c30e623}">
          <xlrd:rvb i="677"/>
        </ext>
      </extLst>
    </bk>
    <bk>
      <extLst>
        <ext xmlns:xlrd="http://schemas.microsoft.com/office/spreadsheetml/2017/richdata" uri="{3e2802c4-a4d2-4d8b-9148-e3be6c30e623}">
          <xlrd:rvb i="678"/>
        </ext>
      </extLst>
    </bk>
    <bk>
      <extLst>
        <ext xmlns:xlrd="http://schemas.microsoft.com/office/spreadsheetml/2017/richdata" uri="{3e2802c4-a4d2-4d8b-9148-e3be6c30e623}">
          <xlrd:rvb i="679"/>
        </ext>
      </extLst>
    </bk>
    <bk>
      <extLst>
        <ext xmlns:xlrd="http://schemas.microsoft.com/office/spreadsheetml/2017/richdata" uri="{3e2802c4-a4d2-4d8b-9148-e3be6c30e623}">
          <xlrd:rvb i="680"/>
        </ext>
      </extLst>
    </bk>
    <bk>
      <extLst>
        <ext xmlns:xlrd="http://schemas.microsoft.com/office/spreadsheetml/2017/richdata" uri="{3e2802c4-a4d2-4d8b-9148-e3be6c30e623}">
          <xlrd:rvb i="681"/>
        </ext>
      </extLst>
    </bk>
    <bk>
      <extLst>
        <ext xmlns:xlrd="http://schemas.microsoft.com/office/spreadsheetml/2017/richdata" uri="{3e2802c4-a4d2-4d8b-9148-e3be6c30e623}">
          <xlrd:rvb i="682"/>
        </ext>
      </extLst>
    </bk>
    <bk>
      <extLst>
        <ext xmlns:xlrd="http://schemas.microsoft.com/office/spreadsheetml/2017/richdata" uri="{3e2802c4-a4d2-4d8b-9148-e3be6c30e623}">
          <xlrd:rvb i="683"/>
        </ext>
      </extLst>
    </bk>
    <bk>
      <extLst>
        <ext xmlns:xlrd="http://schemas.microsoft.com/office/spreadsheetml/2017/richdata" uri="{3e2802c4-a4d2-4d8b-9148-e3be6c30e623}">
          <xlrd:rvb i="684"/>
        </ext>
      </extLst>
    </bk>
    <bk>
      <extLst>
        <ext xmlns:xlrd="http://schemas.microsoft.com/office/spreadsheetml/2017/richdata" uri="{3e2802c4-a4d2-4d8b-9148-e3be6c30e623}">
          <xlrd:rvb i="685"/>
        </ext>
      </extLst>
    </bk>
    <bk>
      <extLst>
        <ext xmlns:xlrd="http://schemas.microsoft.com/office/spreadsheetml/2017/richdata" uri="{3e2802c4-a4d2-4d8b-9148-e3be6c30e623}">
          <xlrd:rvb i="686"/>
        </ext>
      </extLst>
    </bk>
    <bk>
      <extLst>
        <ext xmlns:xlrd="http://schemas.microsoft.com/office/spreadsheetml/2017/richdata" uri="{3e2802c4-a4d2-4d8b-9148-e3be6c30e623}">
          <xlrd:rvb i="687"/>
        </ext>
      </extLst>
    </bk>
    <bk>
      <extLst>
        <ext xmlns:xlrd="http://schemas.microsoft.com/office/spreadsheetml/2017/richdata" uri="{3e2802c4-a4d2-4d8b-9148-e3be6c30e623}">
          <xlrd:rvb i="688"/>
        </ext>
      </extLst>
    </bk>
    <bk>
      <extLst>
        <ext xmlns:xlrd="http://schemas.microsoft.com/office/spreadsheetml/2017/richdata" uri="{3e2802c4-a4d2-4d8b-9148-e3be6c30e623}">
          <xlrd:rvb i="689"/>
        </ext>
      </extLst>
    </bk>
    <bk>
      <extLst>
        <ext xmlns:xlrd="http://schemas.microsoft.com/office/spreadsheetml/2017/richdata" uri="{3e2802c4-a4d2-4d8b-9148-e3be6c30e623}">
          <xlrd:rvb i="690"/>
        </ext>
      </extLst>
    </bk>
    <bk>
      <extLst>
        <ext xmlns:xlrd="http://schemas.microsoft.com/office/spreadsheetml/2017/richdata" uri="{3e2802c4-a4d2-4d8b-9148-e3be6c30e623}">
          <xlrd:rvb i="691"/>
        </ext>
      </extLst>
    </bk>
    <bk>
      <extLst>
        <ext xmlns:xlrd="http://schemas.microsoft.com/office/spreadsheetml/2017/richdata" uri="{3e2802c4-a4d2-4d8b-9148-e3be6c30e623}">
          <xlrd:rvb i="692"/>
        </ext>
      </extLst>
    </bk>
    <bk>
      <extLst>
        <ext xmlns:xlrd="http://schemas.microsoft.com/office/spreadsheetml/2017/richdata" uri="{3e2802c4-a4d2-4d8b-9148-e3be6c30e623}">
          <xlrd:rvb i="693"/>
        </ext>
      </extLst>
    </bk>
    <bk>
      <extLst>
        <ext xmlns:xlrd="http://schemas.microsoft.com/office/spreadsheetml/2017/richdata" uri="{3e2802c4-a4d2-4d8b-9148-e3be6c30e623}">
          <xlrd:rvb i="694"/>
        </ext>
      </extLst>
    </bk>
    <bk>
      <extLst>
        <ext xmlns:xlrd="http://schemas.microsoft.com/office/spreadsheetml/2017/richdata" uri="{3e2802c4-a4d2-4d8b-9148-e3be6c30e623}">
          <xlrd:rvb i="695"/>
        </ext>
      </extLst>
    </bk>
    <bk>
      <extLst>
        <ext xmlns:xlrd="http://schemas.microsoft.com/office/spreadsheetml/2017/richdata" uri="{3e2802c4-a4d2-4d8b-9148-e3be6c30e623}">
          <xlrd:rvb i="696"/>
        </ext>
      </extLst>
    </bk>
    <bk>
      <extLst>
        <ext xmlns:xlrd="http://schemas.microsoft.com/office/spreadsheetml/2017/richdata" uri="{3e2802c4-a4d2-4d8b-9148-e3be6c30e623}">
          <xlrd:rvb i="697"/>
        </ext>
      </extLst>
    </bk>
    <bk>
      <extLst>
        <ext xmlns:xlrd="http://schemas.microsoft.com/office/spreadsheetml/2017/richdata" uri="{3e2802c4-a4d2-4d8b-9148-e3be6c30e623}">
          <xlrd:rvb i="698"/>
        </ext>
      </extLst>
    </bk>
    <bk>
      <extLst>
        <ext xmlns:xlrd="http://schemas.microsoft.com/office/spreadsheetml/2017/richdata" uri="{3e2802c4-a4d2-4d8b-9148-e3be6c30e623}">
          <xlrd:rvb i="699"/>
        </ext>
      </extLst>
    </bk>
    <bk>
      <extLst>
        <ext xmlns:xlrd="http://schemas.microsoft.com/office/spreadsheetml/2017/richdata" uri="{3e2802c4-a4d2-4d8b-9148-e3be6c30e623}">
          <xlrd:rvb i="700"/>
        </ext>
      </extLst>
    </bk>
    <bk>
      <extLst>
        <ext xmlns:xlrd="http://schemas.microsoft.com/office/spreadsheetml/2017/richdata" uri="{3e2802c4-a4d2-4d8b-9148-e3be6c30e623}">
          <xlrd:rvb i="701"/>
        </ext>
      </extLst>
    </bk>
    <bk>
      <extLst>
        <ext xmlns:xlrd="http://schemas.microsoft.com/office/spreadsheetml/2017/richdata" uri="{3e2802c4-a4d2-4d8b-9148-e3be6c30e623}">
          <xlrd:rvb i="702"/>
        </ext>
      </extLst>
    </bk>
    <bk>
      <extLst>
        <ext xmlns:xlrd="http://schemas.microsoft.com/office/spreadsheetml/2017/richdata" uri="{3e2802c4-a4d2-4d8b-9148-e3be6c30e623}">
          <xlrd:rvb i="703"/>
        </ext>
      </extLst>
    </bk>
    <bk>
      <extLst>
        <ext xmlns:xlrd="http://schemas.microsoft.com/office/spreadsheetml/2017/richdata" uri="{3e2802c4-a4d2-4d8b-9148-e3be6c30e623}">
          <xlrd:rvb i="704"/>
        </ext>
      </extLst>
    </bk>
    <bk>
      <extLst>
        <ext xmlns:xlrd="http://schemas.microsoft.com/office/spreadsheetml/2017/richdata" uri="{3e2802c4-a4d2-4d8b-9148-e3be6c30e623}">
          <xlrd:rvb i="705"/>
        </ext>
      </extLst>
    </bk>
    <bk>
      <extLst>
        <ext xmlns:xlrd="http://schemas.microsoft.com/office/spreadsheetml/2017/richdata" uri="{3e2802c4-a4d2-4d8b-9148-e3be6c30e623}">
          <xlrd:rvb i="706"/>
        </ext>
      </extLst>
    </bk>
    <bk>
      <extLst>
        <ext xmlns:xlrd="http://schemas.microsoft.com/office/spreadsheetml/2017/richdata" uri="{3e2802c4-a4d2-4d8b-9148-e3be6c30e623}">
          <xlrd:rvb i="707"/>
        </ext>
      </extLst>
    </bk>
    <bk>
      <extLst>
        <ext xmlns:xlrd="http://schemas.microsoft.com/office/spreadsheetml/2017/richdata" uri="{3e2802c4-a4d2-4d8b-9148-e3be6c30e623}">
          <xlrd:rvb i="708"/>
        </ext>
      </extLst>
    </bk>
    <bk>
      <extLst>
        <ext xmlns:xlrd="http://schemas.microsoft.com/office/spreadsheetml/2017/richdata" uri="{3e2802c4-a4d2-4d8b-9148-e3be6c30e623}">
          <xlrd:rvb i="709"/>
        </ext>
      </extLst>
    </bk>
    <bk>
      <extLst>
        <ext xmlns:xlrd="http://schemas.microsoft.com/office/spreadsheetml/2017/richdata" uri="{3e2802c4-a4d2-4d8b-9148-e3be6c30e623}">
          <xlrd:rvb i="710"/>
        </ext>
      </extLst>
    </bk>
    <bk>
      <extLst>
        <ext xmlns:xlrd="http://schemas.microsoft.com/office/spreadsheetml/2017/richdata" uri="{3e2802c4-a4d2-4d8b-9148-e3be6c30e623}">
          <xlrd:rvb i="711"/>
        </ext>
      </extLst>
    </bk>
    <bk>
      <extLst>
        <ext xmlns:xlrd="http://schemas.microsoft.com/office/spreadsheetml/2017/richdata" uri="{3e2802c4-a4d2-4d8b-9148-e3be6c30e623}">
          <xlrd:rvb i="712"/>
        </ext>
      </extLst>
    </bk>
    <bk>
      <extLst>
        <ext xmlns:xlrd="http://schemas.microsoft.com/office/spreadsheetml/2017/richdata" uri="{3e2802c4-a4d2-4d8b-9148-e3be6c30e623}">
          <xlrd:rvb i="713"/>
        </ext>
      </extLst>
    </bk>
    <bk>
      <extLst>
        <ext xmlns:xlrd="http://schemas.microsoft.com/office/spreadsheetml/2017/richdata" uri="{3e2802c4-a4d2-4d8b-9148-e3be6c30e623}">
          <xlrd:rvb i="714"/>
        </ext>
      </extLst>
    </bk>
    <bk>
      <extLst>
        <ext xmlns:xlrd="http://schemas.microsoft.com/office/spreadsheetml/2017/richdata" uri="{3e2802c4-a4d2-4d8b-9148-e3be6c30e623}">
          <xlrd:rvb i="715"/>
        </ext>
      </extLst>
    </bk>
    <bk>
      <extLst>
        <ext xmlns:xlrd="http://schemas.microsoft.com/office/spreadsheetml/2017/richdata" uri="{3e2802c4-a4d2-4d8b-9148-e3be6c30e623}">
          <xlrd:rvb i="716"/>
        </ext>
      </extLst>
    </bk>
    <bk>
      <extLst>
        <ext xmlns:xlrd="http://schemas.microsoft.com/office/spreadsheetml/2017/richdata" uri="{3e2802c4-a4d2-4d8b-9148-e3be6c30e623}">
          <xlrd:rvb i="717"/>
        </ext>
      </extLst>
    </bk>
    <bk>
      <extLst>
        <ext xmlns:xlrd="http://schemas.microsoft.com/office/spreadsheetml/2017/richdata" uri="{3e2802c4-a4d2-4d8b-9148-e3be6c30e623}">
          <xlrd:rvb i="718"/>
        </ext>
      </extLst>
    </bk>
    <bk>
      <extLst>
        <ext xmlns:xlrd="http://schemas.microsoft.com/office/spreadsheetml/2017/richdata" uri="{3e2802c4-a4d2-4d8b-9148-e3be6c30e623}">
          <xlrd:rvb i="719"/>
        </ext>
      </extLst>
    </bk>
    <bk>
      <extLst>
        <ext xmlns:xlrd="http://schemas.microsoft.com/office/spreadsheetml/2017/richdata" uri="{3e2802c4-a4d2-4d8b-9148-e3be6c30e623}">
          <xlrd:rvb i="720"/>
        </ext>
      </extLst>
    </bk>
    <bk>
      <extLst>
        <ext xmlns:xlrd="http://schemas.microsoft.com/office/spreadsheetml/2017/richdata" uri="{3e2802c4-a4d2-4d8b-9148-e3be6c30e623}">
          <xlrd:rvb i="721"/>
        </ext>
      </extLst>
    </bk>
    <bk>
      <extLst>
        <ext xmlns:xlrd="http://schemas.microsoft.com/office/spreadsheetml/2017/richdata" uri="{3e2802c4-a4d2-4d8b-9148-e3be6c30e623}">
          <xlrd:rvb i="722"/>
        </ext>
      </extLst>
    </bk>
    <bk>
      <extLst>
        <ext xmlns:xlrd="http://schemas.microsoft.com/office/spreadsheetml/2017/richdata" uri="{3e2802c4-a4d2-4d8b-9148-e3be6c30e623}">
          <xlrd:rvb i="723"/>
        </ext>
      </extLst>
    </bk>
    <bk>
      <extLst>
        <ext xmlns:xlrd="http://schemas.microsoft.com/office/spreadsheetml/2017/richdata" uri="{3e2802c4-a4d2-4d8b-9148-e3be6c30e623}">
          <xlrd:rvb i="724"/>
        </ext>
      </extLst>
    </bk>
    <bk>
      <extLst>
        <ext xmlns:xlrd="http://schemas.microsoft.com/office/spreadsheetml/2017/richdata" uri="{3e2802c4-a4d2-4d8b-9148-e3be6c30e623}">
          <xlrd:rvb i="725"/>
        </ext>
      </extLst>
    </bk>
    <bk>
      <extLst>
        <ext xmlns:xlrd="http://schemas.microsoft.com/office/spreadsheetml/2017/richdata" uri="{3e2802c4-a4d2-4d8b-9148-e3be6c30e623}">
          <xlrd:rvb i="726"/>
        </ext>
      </extLst>
    </bk>
    <bk>
      <extLst>
        <ext xmlns:xlrd="http://schemas.microsoft.com/office/spreadsheetml/2017/richdata" uri="{3e2802c4-a4d2-4d8b-9148-e3be6c30e623}">
          <xlrd:rvb i="727"/>
        </ext>
      </extLst>
    </bk>
    <bk>
      <extLst>
        <ext xmlns:xlrd="http://schemas.microsoft.com/office/spreadsheetml/2017/richdata" uri="{3e2802c4-a4d2-4d8b-9148-e3be6c30e623}">
          <xlrd:rvb i="728"/>
        </ext>
      </extLst>
    </bk>
    <bk>
      <extLst>
        <ext xmlns:xlrd="http://schemas.microsoft.com/office/spreadsheetml/2017/richdata" uri="{3e2802c4-a4d2-4d8b-9148-e3be6c30e623}">
          <xlrd:rvb i="729"/>
        </ext>
      </extLst>
    </bk>
    <bk>
      <extLst>
        <ext xmlns:xlrd="http://schemas.microsoft.com/office/spreadsheetml/2017/richdata" uri="{3e2802c4-a4d2-4d8b-9148-e3be6c30e623}">
          <xlrd:rvb i="730"/>
        </ext>
      </extLst>
    </bk>
    <bk>
      <extLst>
        <ext xmlns:xlrd="http://schemas.microsoft.com/office/spreadsheetml/2017/richdata" uri="{3e2802c4-a4d2-4d8b-9148-e3be6c30e623}">
          <xlrd:rvb i="731"/>
        </ext>
      </extLst>
    </bk>
    <bk>
      <extLst>
        <ext xmlns:xlrd="http://schemas.microsoft.com/office/spreadsheetml/2017/richdata" uri="{3e2802c4-a4d2-4d8b-9148-e3be6c30e623}">
          <xlrd:rvb i="732"/>
        </ext>
      </extLst>
    </bk>
    <bk>
      <extLst>
        <ext xmlns:xlrd="http://schemas.microsoft.com/office/spreadsheetml/2017/richdata" uri="{3e2802c4-a4d2-4d8b-9148-e3be6c30e623}">
          <xlrd:rvb i="733"/>
        </ext>
      </extLst>
    </bk>
    <bk>
      <extLst>
        <ext xmlns:xlrd="http://schemas.microsoft.com/office/spreadsheetml/2017/richdata" uri="{3e2802c4-a4d2-4d8b-9148-e3be6c30e623}">
          <xlrd:rvb i="734"/>
        </ext>
      </extLst>
    </bk>
    <bk>
      <extLst>
        <ext xmlns:xlrd="http://schemas.microsoft.com/office/spreadsheetml/2017/richdata" uri="{3e2802c4-a4d2-4d8b-9148-e3be6c30e623}">
          <xlrd:rvb i="735"/>
        </ext>
      </extLst>
    </bk>
    <bk>
      <extLst>
        <ext xmlns:xlrd="http://schemas.microsoft.com/office/spreadsheetml/2017/richdata" uri="{3e2802c4-a4d2-4d8b-9148-e3be6c30e623}">
          <xlrd:rvb i="736"/>
        </ext>
      </extLst>
    </bk>
    <bk>
      <extLst>
        <ext xmlns:xlrd="http://schemas.microsoft.com/office/spreadsheetml/2017/richdata" uri="{3e2802c4-a4d2-4d8b-9148-e3be6c30e623}">
          <xlrd:rvb i="737"/>
        </ext>
      </extLst>
    </bk>
    <bk>
      <extLst>
        <ext xmlns:xlrd="http://schemas.microsoft.com/office/spreadsheetml/2017/richdata" uri="{3e2802c4-a4d2-4d8b-9148-e3be6c30e623}">
          <xlrd:rvb i="738"/>
        </ext>
      </extLst>
    </bk>
    <bk>
      <extLst>
        <ext xmlns:xlrd="http://schemas.microsoft.com/office/spreadsheetml/2017/richdata" uri="{3e2802c4-a4d2-4d8b-9148-e3be6c30e623}">
          <xlrd:rvb i="739"/>
        </ext>
      </extLst>
    </bk>
    <bk>
      <extLst>
        <ext xmlns:xlrd="http://schemas.microsoft.com/office/spreadsheetml/2017/richdata" uri="{3e2802c4-a4d2-4d8b-9148-e3be6c30e623}">
          <xlrd:rvb i="740"/>
        </ext>
      </extLst>
    </bk>
    <bk>
      <extLst>
        <ext xmlns:xlrd="http://schemas.microsoft.com/office/spreadsheetml/2017/richdata" uri="{3e2802c4-a4d2-4d8b-9148-e3be6c30e623}">
          <xlrd:rvb i="741"/>
        </ext>
      </extLst>
    </bk>
    <bk>
      <extLst>
        <ext xmlns:xlrd="http://schemas.microsoft.com/office/spreadsheetml/2017/richdata" uri="{3e2802c4-a4d2-4d8b-9148-e3be6c30e623}">
          <xlrd:rvb i="742"/>
        </ext>
      </extLst>
    </bk>
    <bk>
      <extLst>
        <ext xmlns:xlrd="http://schemas.microsoft.com/office/spreadsheetml/2017/richdata" uri="{3e2802c4-a4d2-4d8b-9148-e3be6c30e623}">
          <xlrd:rvb i="743"/>
        </ext>
      </extLst>
    </bk>
    <bk>
      <extLst>
        <ext xmlns:xlrd="http://schemas.microsoft.com/office/spreadsheetml/2017/richdata" uri="{3e2802c4-a4d2-4d8b-9148-e3be6c30e623}">
          <xlrd:rvb i="744"/>
        </ext>
      </extLst>
    </bk>
    <bk>
      <extLst>
        <ext xmlns:xlrd="http://schemas.microsoft.com/office/spreadsheetml/2017/richdata" uri="{3e2802c4-a4d2-4d8b-9148-e3be6c30e623}">
          <xlrd:rvb i="745"/>
        </ext>
      </extLst>
    </bk>
    <bk>
      <extLst>
        <ext xmlns:xlrd="http://schemas.microsoft.com/office/spreadsheetml/2017/richdata" uri="{3e2802c4-a4d2-4d8b-9148-e3be6c30e623}">
          <xlrd:rvb i="746"/>
        </ext>
      </extLst>
    </bk>
    <bk>
      <extLst>
        <ext xmlns:xlrd="http://schemas.microsoft.com/office/spreadsheetml/2017/richdata" uri="{3e2802c4-a4d2-4d8b-9148-e3be6c30e623}">
          <xlrd:rvb i="747"/>
        </ext>
      </extLst>
    </bk>
    <bk>
      <extLst>
        <ext xmlns:xlrd="http://schemas.microsoft.com/office/spreadsheetml/2017/richdata" uri="{3e2802c4-a4d2-4d8b-9148-e3be6c30e623}">
          <xlrd:rvb i="748"/>
        </ext>
      </extLst>
    </bk>
    <bk>
      <extLst>
        <ext xmlns:xlrd="http://schemas.microsoft.com/office/spreadsheetml/2017/richdata" uri="{3e2802c4-a4d2-4d8b-9148-e3be6c30e623}">
          <xlrd:rvb i="749"/>
        </ext>
      </extLst>
    </bk>
    <bk>
      <extLst>
        <ext xmlns:xlrd="http://schemas.microsoft.com/office/spreadsheetml/2017/richdata" uri="{3e2802c4-a4d2-4d8b-9148-e3be6c30e623}">
          <xlrd:rvb i="750"/>
        </ext>
      </extLst>
    </bk>
    <bk>
      <extLst>
        <ext xmlns:xlrd="http://schemas.microsoft.com/office/spreadsheetml/2017/richdata" uri="{3e2802c4-a4d2-4d8b-9148-e3be6c30e623}">
          <xlrd:rvb i="751"/>
        </ext>
      </extLst>
    </bk>
    <bk>
      <extLst>
        <ext xmlns:xlrd="http://schemas.microsoft.com/office/spreadsheetml/2017/richdata" uri="{3e2802c4-a4d2-4d8b-9148-e3be6c30e623}">
          <xlrd:rvb i="752"/>
        </ext>
      </extLst>
    </bk>
    <bk>
      <extLst>
        <ext xmlns:xlrd="http://schemas.microsoft.com/office/spreadsheetml/2017/richdata" uri="{3e2802c4-a4d2-4d8b-9148-e3be6c30e623}">
          <xlrd:rvb i="753"/>
        </ext>
      </extLst>
    </bk>
    <bk>
      <extLst>
        <ext xmlns:xlrd="http://schemas.microsoft.com/office/spreadsheetml/2017/richdata" uri="{3e2802c4-a4d2-4d8b-9148-e3be6c30e623}">
          <xlrd:rvb i="754"/>
        </ext>
      </extLst>
    </bk>
    <bk>
      <extLst>
        <ext xmlns:xlrd="http://schemas.microsoft.com/office/spreadsheetml/2017/richdata" uri="{3e2802c4-a4d2-4d8b-9148-e3be6c30e623}">
          <xlrd:rvb i="755"/>
        </ext>
      </extLst>
    </bk>
    <bk>
      <extLst>
        <ext xmlns:xlrd="http://schemas.microsoft.com/office/spreadsheetml/2017/richdata" uri="{3e2802c4-a4d2-4d8b-9148-e3be6c30e623}">
          <xlrd:rvb i="756"/>
        </ext>
      </extLst>
    </bk>
    <bk>
      <extLst>
        <ext xmlns:xlrd="http://schemas.microsoft.com/office/spreadsheetml/2017/richdata" uri="{3e2802c4-a4d2-4d8b-9148-e3be6c30e623}">
          <xlrd:rvb i="757"/>
        </ext>
      </extLst>
    </bk>
    <bk>
      <extLst>
        <ext xmlns:xlrd="http://schemas.microsoft.com/office/spreadsheetml/2017/richdata" uri="{3e2802c4-a4d2-4d8b-9148-e3be6c30e623}">
          <xlrd:rvb i="758"/>
        </ext>
      </extLst>
    </bk>
    <bk>
      <extLst>
        <ext xmlns:xlrd="http://schemas.microsoft.com/office/spreadsheetml/2017/richdata" uri="{3e2802c4-a4d2-4d8b-9148-e3be6c30e623}">
          <xlrd:rvb i="759"/>
        </ext>
      </extLst>
    </bk>
    <bk>
      <extLst>
        <ext xmlns:xlrd="http://schemas.microsoft.com/office/spreadsheetml/2017/richdata" uri="{3e2802c4-a4d2-4d8b-9148-e3be6c30e623}">
          <xlrd:rvb i="760"/>
        </ext>
      </extLst>
    </bk>
    <bk>
      <extLst>
        <ext xmlns:xlrd="http://schemas.microsoft.com/office/spreadsheetml/2017/richdata" uri="{3e2802c4-a4d2-4d8b-9148-e3be6c30e623}">
          <xlrd:rvb i="761"/>
        </ext>
      </extLst>
    </bk>
    <bk>
      <extLst>
        <ext xmlns:xlrd="http://schemas.microsoft.com/office/spreadsheetml/2017/richdata" uri="{3e2802c4-a4d2-4d8b-9148-e3be6c30e623}">
          <xlrd:rvb i="762"/>
        </ext>
      </extLst>
    </bk>
    <bk>
      <extLst>
        <ext xmlns:xlrd="http://schemas.microsoft.com/office/spreadsheetml/2017/richdata" uri="{3e2802c4-a4d2-4d8b-9148-e3be6c30e623}">
          <xlrd:rvb i="763"/>
        </ext>
      </extLst>
    </bk>
    <bk>
      <extLst>
        <ext xmlns:xlrd="http://schemas.microsoft.com/office/spreadsheetml/2017/richdata" uri="{3e2802c4-a4d2-4d8b-9148-e3be6c30e623}">
          <xlrd:rvb i="764"/>
        </ext>
      </extLst>
    </bk>
    <bk>
      <extLst>
        <ext xmlns:xlrd="http://schemas.microsoft.com/office/spreadsheetml/2017/richdata" uri="{3e2802c4-a4d2-4d8b-9148-e3be6c30e623}">
          <xlrd:rvb i="765"/>
        </ext>
      </extLst>
    </bk>
    <bk>
      <extLst>
        <ext xmlns:xlrd="http://schemas.microsoft.com/office/spreadsheetml/2017/richdata" uri="{3e2802c4-a4d2-4d8b-9148-e3be6c30e623}">
          <xlrd:rvb i="766"/>
        </ext>
      </extLst>
    </bk>
    <bk>
      <extLst>
        <ext xmlns:xlrd="http://schemas.microsoft.com/office/spreadsheetml/2017/richdata" uri="{3e2802c4-a4d2-4d8b-9148-e3be6c30e623}">
          <xlrd:rvb i="767"/>
        </ext>
      </extLst>
    </bk>
    <bk>
      <extLst>
        <ext xmlns:xlrd="http://schemas.microsoft.com/office/spreadsheetml/2017/richdata" uri="{3e2802c4-a4d2-4d8b-9148-e3be6c30e623}">
          <xlrd:rvb i="768"/>
        </ext>
      </extLst>
    </bk>
    <bk>
      <extLst>
        <ext xmlns:xlrd="http://schemas.microsoft.com/office/spreadsheetml/2017/richdata" uri="{3e2802c4-a4d2-4d8b-9148-e3be6c30e623}">
          <xlrd:rvb i="769"/>
        </ext>
      </extLst>
    </bk>
    <bk>
      <extLst>
        <ext xmlns:xlrd="http://schemas.microsoft.com/office/spreadsheetml/2017/richdata" uri="{3e2802c4-a4d2-4d8b-9148-e3be6c30e623}">
          <xlrd:rvb i="770"/>
        </ext>
      </extLst>
    </bk>
    <bk>
      <extLst>
        <ext xmlns:xlrd="http://schemas.microsoft.com/office/spreadsheetml/2017/richdata" uri="{3e2802c4-a4d2-4d8b-9148-e3be6c30e623}">
          <xlrd:rvb i="771"/>
        </ext>
      </extLst>
    </bk>
    <bk>
      <extLst>
        <ext xmlns:xlrd="http://schemas.microsoft.com/office/spreadsheetml/2017/richdata" uri="{3e2802c4-a4d2-4d8b-9148-e3be6c30e623}">
          <xlrd:rvb i="772"/>
        </ext>
      </extLst>
    </bk>
    <bk>
      <extLst>
        <ext xmlns:xlrd="http://schemas.microsoft.com/office/spreadsheetml/2017/richdata" uri="{3e2802c4-a4d2-4d8b-9148-e3be6c30e623}">
          <xlrd:rvb i="773"/>
        </ext>
      </extLst>
    </bk>
    <bk>
      <extLst>
        <ext xmlns:xlrd="http://schemas.microsoft.com/office/spreadsheetml/2017/richdata" uri="{3e2802c4-a4d2-4d8b-9148-e3be6c30e623}">
          <xlrd:rvb i="774"/>
        </ext>
      </extLst>
    </bk>
    <bk>
      <extLst>
        <ext xmlns:xlrd="http://schemas.microsoft.com/office/spreadsheetml/2017/richdata" uri="{3e2802c4-a4d2-4d8b-9148-e3be6c30e623}">
          <xlrd:rvb i="775"/>
        </ext>
      </extLst>
    </bk>
    <bk>
      <extLst>
        <ext xmlns:xlrd="http://schemas.microsoft.com/office/spreadsheetml/2017/richdata" uri="{3e2802c4-a4d2-4d8b-9148-e3be6c30e623}">
          <xlrd:rvb i="776"/>
        </ext>
      </extLst>
    </bk>
    <bk>
      <extLst>
        <ext xmlns:xlrd="http://schemas.microsoft.com/office/spreadsheetml/2017/richdata" uri="{3e2802c4-a4d2-4d8b-9148-e3be6c30e623}">
          <xlrd:rvb i="777"/>
        </ext>
      </extLst>
    </bk>
    <bk>
      <extLst>
        <ext xmlns:xlrd="http://schemas.microsoft.com/office/spreadsheetml/2017/richdata" uri="{3e2802c4-a4d2-4d8b-9148-e3be6c30e623}">
          <xlrd:rvb i="778"/>
        </ext>
      </extLst>
    </bk>
    <bk>
      <extLst>
        <ext xmlns:xlrd="http://schemas.microsoft.com/office/spreadsheetml/2017/richdata" uri="{3e2802c4-a4d2-4d8b-9148-e3be6c30e623}">
          <xlrd:rvb i="779"/>
        </ext>
      </extLst>
    </bk>
    <bk>
      <extLst>
        <ext xmlns:xlrd="http://schemas.microsoft.com/office/spreadsheetml/2017/richdata" uri="{3e2802c4-a4d2-4d8b-9148-e3be6c30e623}">
          <xlrd:rvb i="780"/>
        </ext>
      </extLst>
    </bk>
    <bk>
      <extLst>
        <ext xmlns:xlrd="http://schemas.microsoft.com/office/spreadsheetml/2017/richdata" uri="{3e2802c4-a4d2-4d8b-9148-e3be6c30e623}">
          <xlrd:rvb i="781"/>
        </ext>
      </extLst>
    </bk>
    <bk>
      <extLst>
        <ext xmlns:xlrd="http://schemas.microsoft.com/office/spreadsheetml/2017/richdata" uri="{3e2802c4-a4d2-4d8b-9148-e3be6c30e623}">
          <xlrd:rvb i="782"/>
        </ext>
      </extLst>
    </bk>
    <bk>
      <extLst>
        <ext xmlns:xlrd="http://schemas.microsoft.com/office/spreadsheetml/2017/richdata" uri="{3e2802c4-a4d2-4d8b-9148-e3be6c30e623}">
          <xlrd:rvb i="783"/>
        </ext>
      </extLst>
    </bk>
    <bk>
      <extLst>
        <ext xmlns:xlrd="http://schemas.microsoft.com/office/spreadsheetml/2017/richdata" uri="{3e2802c4-a4d2-4d8b-9148-e3be6c30e623}">
          <xlrd:rvb i="784"/>
        </ext>
      </extLst>
    </bk>
    <bk>
      <extLst>
        <ext xmlns:xlrd="http://schemas.microsoft.com/office/spreadsheetml/2017/richdata" uri="{3e2802c4-a4d2-4d8b-9148-e3be6c30e623}">
          <xlrd:rvb i="785"/>
        </ext>
      </extLst>
    </bk>
    <bk>
      <extLst>
        <ext xmlns:xlrd="http://schemas.microsoft.com/office/spreadsheetml/2017/richdata" uri="{3e2802c4-a4d2-4d8b-9148-e3be6c30e623}">
          <xlrd:rvb i="786"/>
        </ext>
      </extLst>
    </bk>
    <bk>
      <extLst>
        <ext xmlns:xlrd="http://schemas.microsoft.com/office/spreadsheetml/2017/richdata" uri="{3e2802c4-a4d2-4d8b-9148-e3be6c30e623}">
          <xlrd:rvb i="787"/>
        </ext>
      </extLst>
    </bk>
    <bk>
      <extLst>
        <ext xmlns:xlrd="http://schemas.microsoft.com/office/spreadsheetml/2017/richdata" uri="{3e2802c4-a4d2-4d8b-9148-e3be6c30e623}">
          <xlrd:rvb i="788"/>
        </ext>
      </extLst>
    </bk>
    <bk>
      <extLst>
        <ext xmlns:xlrd="http://schemas.microsoft.com/office/spreadsheetml/2017/richdata" uri="{3e2802c4-a4d2-4d8b-9148-e3be6c30e623}">
          <xlrd:rvb i="789"/>
        </ext>
      </extLst>
    </bk>
    <bk>
      <extLst>
        <ext xmlns:xlrd="http://schemas.microsoft.com/office/spreadsheetml/2017/richdata" uri="{3e2802c4-a4d2-4d8b-9148-e3be6c30e623}">
          <xlrd:rvb i="790"/>
        </ext>
      </extLst>
    </bk>
    <bk>
      <extLst>
        <ext xmlns:xlrd="http://schemas.microsoft.com/office/spreadsheetml/2017/richdata" uri="{3e2802c4-a4d2-4d8b-9148-e3be6c30e623}">
          <xlrd:rvb i="791"/>
        </ext>
      </extLst>
    </bk>
    <bk>
      <extLst>
        <ext xmlns:xlrd="http://schemas.microsoft.com/office/spreadsheetml/2017/richdata" uri="{3e2802c4-a4d2-4d8b-9148-e3be6c30e623}">
          <xlrd:rvb i="792"/>
        </ext>
      </extLst>
    </bk>
    <bk>
      <extLst>
        <ext xmlns:xlrd="http://schemas.microsoft.com/office/spreadsheetml/2017/richdata" uri="{3e2802c4-a4d2-4d8b-9148-e3be6c30e623}">
          <xlrd:rvb i="793"/>
        </ext>
      </extLst>
    </bk>
    <bk>
      <extLst>
        <ext xmlns:xlrd="http://schemas.microsoft.com/office/spreadsheetml/2017/richdata" uri="{3e2802c4-a4d2-4d8b-9148-e3be6c30e623}">
          <xlrd:rvb i="794"/>
        </ext>
      </extLst>
    </bk>
    <bk>
      <extLst>
        <ext xmlns:xlrd="http://schemas.microsoft.com/office/spreadsheetml/2017/richdata" uri="{3e2802c4-a4d2-4d8b-9148-e3be6c30e623}">
          <xlrd:rvb i="795"/>
        </ext>
      </extLst>
    </bk>
    <bk>
      <extLst>
        <ext xmlns:xlrd="http://schemas.microsoft.com/office/spreadsheetml/2017/richdata" uri="{3e2802c4-a4d2-4d8b-9148-e3be6c30e623}">
          <xlrd:rvb i="796"/>
        </ext>
      </extLst>
    </bk>
    <bk>
      <extLst>
        <ext xmlns:xlrd="http://schemas.microsoft.com/office/spreadsheetml/2017/richdata" uri="{3e2802c4-a4d2-4d8b-9148-e3be6c30e623}">
          <xlrd:rvb i="797"/>
        </ext>
      </extLst>
    </bk>
    <bk>
      <extLst>
        <ext xmlns:xlrd="http://schemas.microsoft.com/office/spreadsheetml/2017/richdata" uri="{3e2802c4-a4d2-4d8b-9148-e3be6c30e623}">
          <xlrd:rvb i="798"/>
        </ext>
      </extLst>
    </bk>
    <bk>
      <extLst>
        <ext xmlns:xlrd="http://schemas.microsoft.com/office/spreadsheetml/2017/richdata" uri="{3e2802c4-a4d2-4d8b-9148-e3be6c30e623}">
          <xlrd:rvb i="799"/>
        </ext>
      </extLst>
    </bk>
    <bk>
      <extLst>
        <ext xmlns:xlrd="http://schemas.microsoft.com/office/spreadsheetml/2017/richdata" uri="{3e2802c4-a4d2-4d8b-9148-e3be6c30e623}">
          <xlrd:rvb i="800"/>
        </ext>
      </extLst>
    </bk>
    <bk>
      <extLst>
        <ext xmlns:xlrd="http://schemas.microsoft.com/office/spreadsheetml/2017/richdata" uri="{3e2802c4-a4d2-4d8b-9148-e3be6c30e623}">
          <xlrd:rvb i="801"/>
        </ext>
      </extLst>
    </bk>
    <bk>
      <extLst>
        <ext xmlns:xlrd="http://schemas.microsoft.com/office/spreadsheetml/2017/richdata" uri="{3e2802c4-a4d2-4d8b-9148-e3be6c30e623}">
          <xlrd:rvb i="802"/>
        </ext>
      </extLst>
    </bk>
    <bk>
      <extLst>
        <ext xmlns:xlrd="http://schemas.microsoft.com/office/spreadsheetml/2017/richdata" uri="{3e2802c4-a4d2-4d8b-9148-e3be6c30e623}">
          <xlrd:rvb i="803"/>
        </ext>
      </extLst>
    </bk>
    <bk>
      <extLst>
        <ext xmlns:xlrd="http://schemas.microsoft.com/office/spreadsheetml/2017/richdata" uri="{3e2802c4-a4d2-4d8b-9148-e3be6c30e623}">
          <xlrd:rvb i="804"/>
        </ext>
      </extLst>
    </bk>
    <bk>
      <extLst>
        <ext xmlns:xlrd="http://schemas.microsoft.com/office/spreadsheetml/2017/richdata" uri="{3e2802c4-a4d2-4d8b-9148-e3be6c30e623}">
          <xlrd:rvb i="805"/>
        </ext>
      </extLst>
    </bk>
    <bk>
      <extLst>
        <ext xmlns:xlrd="http://schemas.microsoft.com/office/spreadsheetml/2017/richdata" uri="{3e2802c4-a4d2-4d8b-9148-e3be6c30e623}">
          <xlrd:rvb i="806"/>
        </ext>
      </extLst>
    </bk>
    <bk>
      <extLst>
        <ext xmlns:xlrd="http://schemas.microsoft.com/office/spreadsheetml/2017/richdata" uri="{3e2802c4-a4d2-4d8b-9148-e3be6c30e623}">
          <xlrd:rvb i="807"/>
        </ext>
      </extLst>
    </bk>
    <bk>
      <extLst>
        <ext xmlns:xlrd="http://schemas.microsoft.com/office/spreadsheetml/2017/richdata" uri="{3e2802c4-a4d2-4d8b-9148-e3be6c30e623}">
          <xlrd:rvb i="808"/>
        </ext>
      </extLst>
    </bk>
    <bk>
      <extLst>
        <ext xmlns:xlrd="http://schemas.microsoft.com/office/spreadsheetml/2017/richdata" uri="{3e2802c4-a4d2-4d8b-9148-e3be6c30e623}">
          <xlrd:rvb i="809"/>
        </ext>
      </extLst>
    </bk>
    <bk>
      <extLst>
        <ext xmlns:xlrd="http://schemas.microsoft.com/office/spreadsheetml/2017/richdata" uri="{3e2802c4-a4d2-4d8b-9148-e3be6c30e623}">
          <xlrd:rvb i="810"/>
        </ext>
      </extLst>
    </bk>
    <bk>
      <extLst>
        <ext xmlns:xlrd="http://schemas.microsoft.com/office/spreadsheetml/2017/richdata" uri="{3e2802c4-a4d2-4d8b-9148-e3be6c30e623}">
          <xlrd:rvb i="811"/>
        </ext>
      </extLst>
    </bk>
    <bk>
      <extLst>
        <ext xmlns:xlrd="http://schemas.microsoft.com/office/spreadsheetml/2017/richdata" uri="{3e2802c4-a4d2-4d8b-9148-e3be6c30e623}">
          <xlrd:rvb i="812"/>
        </ext>
      </extLst>
    </bk>
    <bk>
      <extLst>
        <ext xmlns:xlrd="http://schemas.microsoft.com/office/spreadsheetml/2017/richdata" uri="{3e2802c4-a4d2-4d8b-9148-e3be6c30e623}">
          <xlrd:rvb i="813"/>
        </ext>
      </extLst>
    </bk>
    <bk>
      <extLst>
        <ext xmlns:xlrd="http://schemas.microsoft.com/office/spreadsheetml/2017/richdata" uri="{3e2802c4-a4d2-4d8b-9148-e3be6c30e623}">
          <xlrd:rvb i="814"/>
        </ext>
      </extLst>
    </bk>
    <bk>
      <extLst>
        <ext xmlns:xlrd="http://schemas.microsoft.com/office/spreadsheetml/2017/richdata" uri="{3e2802c4-a4d2-4d8b-9148-e3be6c30e623}">
          <xlrd:rvb i="815"/>
        </ext>
      </extLst>
    </bk>
    <bk>
      <extLst>
        <ext xmlns:xlrd="http://schemas.microsoft.com/office/spreadsheetml/2017/richdata" uri="{3e2802c4-a4d2-4d8b-9148-e3be6c30e623}">
          <xlrd:rvb i="816"/>
        </ext>
      </extLst>
    </bk>
    <bk>
      <extLst>
        <ext xmlns:xlrd="http://schemas.microsoft.com/office/spreadsheetml/2017/richdata" uri="{3e2802c4-a4d2-4d8b-9148-e3be6c30e623}">
          <xlrd:rvb i="817"/>
        </ext>
      </extLst>
    </bk>
    <bk>
      <extLst>
        <ext xmlns:xlrd="http://schemas.microsoft.com/office/spreadsheetml/2017/richdata" uri="{3e2802c4-a4d2-4d8b-9148-e3be6c30e623}">
          <xlrd:rvb i="818"/>
        </ext>
      </extLst>
    </bk>
    <bk>
      <extLst>
        <ext xmlns:xlrd="http://schemas.microsoft.com/office/spreadsheetml/2017/richdata" uri="{3e2802c4-a4d2-4d8b-9148-e3be6c30e623}">
          <xlrd:rvb i="819"/>
        </ext>
      </extLst>
    </bk>
    <bk>
      <extLst>
        <ext xmlns:xlrd="http://schemas.microsoft.com/office/spreadsheetml/2017/richdata" uri="{3e2802c4-a4d2-4d8b-9148-e3be6c30e623}">
          <xlrd:rvb i="820"/>
        </ext>
      </extLst>
    </bk>
    <bk>
      <extLst>
        <ext xmlns:xlrd="http://schemas.microsoft.com/office/spreadsheetml/2017/richdata" uri="{3e2802c4-a4d2-4d8b-9148-e3be6c30e623}">
          <xlrd:rvb i="821"/>
        </ext>
      </extLst>
    </bk>
    <bk>
      <extLst>
        <ext xmlns:xlrd="http://schemas.microsoft.com/office/spreadsheetml/2017/richdata" uri="{3e2802c4-a4d2-4d8b-9148-e3be6c30e623}">
          <xlrd:rvb i="822"/>
        </ext>
      </extLst>
    </bk>
    <bk>
      <extLst>
        <ext xmlns:xlrd="http://schemas.microsoft.com/office/spreadsheetml/2017/richdata" uri="{3e2802c4-a4d2-4d8b-9148-e3be6c30e623}">
          <xlrd:rvb i="823"/>
        </ext>
      </extLst>
    </bk>
    <bk>
      <extLst>
        <ext xmlns:xlrd="http://schemas.microsoft.com/office/spreadsheetml/2017/richdata" uri="{3e2802c4-a4d2-4d8b-9148-e3be6c30e623}">
          <xlrd:rvb i="824"/>
        </ext>
      </extLst>
    </bk>
    <bk>
      <extLst>
        <ext xmlns:xlrd="http://schemas.microsoft.com/office/spreadsheetml/2017/richdata" uri="{3e2802c4-a4d2-4d8b-9148-e3be6c30e623}">
          <xlrd:rvb i="825"/>
        </ext>
      </extLst>
    </bk>
    <bk>
      <extLst>
        <ext xmlns:xlrd="http://schemas.microsoft.com/office/spreadsheetml/2017/richdata" uri="{3e2802c4-a4d2-4d8b-9148-e3be6c30e623}">
          <xlrd:rvb i="826"/>
        </ext>
      </extLst>
    </bk>
    <bk>
      <extLst>
        <ext xmlns:xlrd="http://schemas.microsoft.com/office/spreadsheetml/2017/richdata" uri="{3e2802c4-a4d2-4d8b-9148-e3be6c30e623}">
          <xlrd:rvb i="827"/>
        </ext>
      </extLst>
    </bk>
    <bk>
      <extLst>
        <ext xmlns:xlrd="http://schemas.microsoft.com/office/spreadsheetml/2017/richdata" uri="{3e2802c4-a4d2-4d8b-9148-e3be6c30e623}">
          <xlrd:rvb i="828"/>
        </ext>
      </extLst>
    </bk>
    <bk>
      <extLst>
        <ext xmlns:xlrd="http://schemas.microsoft.com/office/spreadsheetml/2017/richdata" uri="{3e2802c4-a4d2-4d8b-9148-e3be6c30e623}">
          <xlrd:rvb i="829"/>
        </ext>
      </extLst>
    </bk>
    <bk>
      <extLst>
        <ext xmlns:xlrd="http://schemas.microsoft.com/office/spreadsheetml/2017/richdata" uri="{3e2802c4-a4d2-4d8b-9148-e3be6c30e623}">
          <xlrd:rvb i="830"/>
        </ext>
      </extLst>
    </bk>
    <bk>
      <extLst>
        <ext xmlns:xlrd="http://schemas.microsoft.com/office/spreadsheetml/2017/richdata" uri="{3e2802c4-a4d2-4d8b-9148-e3be6c30e623}">
          <xlrd:rvb i="831"/>
        </ext>
      </extLst>
    </bk>
    <bk>
      <extLst>
        <ext xmlns:xlrd="http://schemas.microsoft.com/office/spreadsheetml/2017/richdata" uri="{3e2802c4-a4d2-4d8b-9148-e3be6c30e623}">
          <xlrd:rvb i="832"/>
        </ext>
      </extLst>
    </bk>
    <bk>
      <extLst>
        <ext xmlns:xlrd="http://schemas.microsoft.com/office/spreadsheetml/2017/richdata" uri="{3e2802c4-a4d2-4d8b-9148-e3be6c30e623}">
          <xlrd:rvb i="833"/>
        </ext>
      </extLst>
    </bk>
    <bk>
      <extLst>
        <ext xmlns:xlrd="http://schemas.microsoft.com/office/spreadsheetml/2017/richdata" uri="{3e2802c4-a4d2-4d8b-9148-e3be6c30e623}">
          <xlrd:rvb i="834"/>
        </ext>
      </extLst>
    </bk>
    <bk>
      <extLst>
        <ext xmlns:xlrd="http://schemas.microsoft.com/office/spreadsheetml/2017/richdata" uri="{3e2802c4-a4d2-4d8b-9148-e3be6c30e623}">
          <xlrd:rvb i="835"/>
        </ext>
      </extLst>
    </bk>
    <bk>
      <extLst>
        <ext xmlns:xlrd="http://schemas.microsoft.com/office/spreadsheetml/2017/richdata" uri="{3e2802c4-a4d2-4d8b-9148-e3be6c30e623}">
          <xlrd:rvb i="836"/>
        </ext>
      </extLst>
    </bk>
    <bk>
      <extLst>
        <ext xmlns:xlrd="http://schemas.microsoft.com/office/spreadsheetml/2017/richdata" uri="{3e2802c4-a4d2-4d8b-9148-e3be6c30e623}">
          <xlrd:rvb i="837"/>
        </ext>
      </extLst>
    </bk>
    <bk>
      <extLst>
        <ext xmlns:xlrd="http://schemas.microsoft.com/office/spreadsheetml/2017/richdata" uri="{3e2802c4-a4d2-4d8b-9148-e3be6c30e623}">
          <xlrd:rvb i="838"/>
        </ext>
      </extLst>
    </bk>
    <bk>
      <extLst>
        <ext xmlns:xlrd="http://schemas.microsoft.com/office/spreadsheetml/2017/richdata" uri="{3e2802c4-a4d2-4d8b-9148-e3be6c30e623}">
          <xlrd:rvb i="839"/>
        </ext>
      </extLst>
    </bk>
    <bk>
      <extLst>
        <ext xmlns:xlrd="http://schemas.microsoft.com/office/spreadsheetml/2017/richdata" uri="{3e2802c4-a4d2-4d8b-9148-e3be6c30e623}">
          <xlrd:rvb i="840"/>
        </ext>
      </extLst>
    </bk>
    <bk>
      <extLst>
        <ext xmlns:xlrd="http://schemas.microsoft.com/office/spreadsheetml/2017/richdata" uri="{3e2802c4-a4d2-4d8b-9148-e3be6c30e623}">
          <xlrd:rvb i="841"/>
        </ext>
      </extLst>
    </bk>
    <bk>
      <extLst>
        <ext xmlns:xlrd="http://schemas.microsoft.com/office/spreadsheetml/2017/richdata" uri="{3e2802c4-a4d2-4d8b-9148-e3be6c30e623}">
          <xlrd:rvb i="842"/>
        </ext>
      </extLst>
    </bk>
    <bk>
      <extLst>
        <ext xmlns:xlrd="http://schemas.microsoft.com/office/spreadsheetml/2017/richdata" uri="{3e2802c4-a4d2-4d8b-9148-e3be6c30e623}">
          <xlrd:rvb i="843"/>
        </ext>
      </extLst>
    </bk>
    <bk>
      <extLst>
        <ext xmlns:xlrd="http://schemas.microsoft.com/office/spreadsheetml/2017/richdata" uri="{3e2802c4-a4d2-4d8b-9148-e3be6c30e623}">
          <xlrd:rvb i="844"/>
        </ext>
      </extLst>
    </bk>
    <bk>
      <extLst>
        <ext xmlns:xlrd="http://schemas.microsoft.com/office/spreadsheetml/2017/richdata" uri="{3e2802c4-a4d2-4d8b-9148-e3be6c30e623}">
          <xlrd:rvb i="845"/>
        </ext>
      </extLst>
    </bk>
    <bk>
      <extLst>
        <ext xmlns:xlrd="http://schemas.microsoft.com/office/spreadsheetml/2017/richdata" uri="{3e2802c4-a4d2-4d8b-9148-e3be6c30e623}">
          <xlrd:rvb i="846"/>
        </ext>
      </extLst>
    </bk>
    <bk>
      <extLst>
        <ext xmlns:xlrd="http://schemas.microsoft.com/office/spreadsheetml/2017/richdata" uri="{3e2802c4-a4d2-4d8b-9148-e3be6c30e623}">
          <xlrd:rvb i="847"/>
        </ext>
      </extLst>
    </bk>
    <bk>
      <extLst>
        <ext xmlns:xlrd="http://schemas.microsoft.com/office/spreadsheetml/2017/richdata" uri="{3e2802c4-a4d2-4d8b-9148-e3be6c30e623}">
          <xlrd:rvb i="848"/>
        </ext>
      </extLst>
    </bk>
    <bk>
      <extLst>
        <ext xmlns:xlrd="http://schemas.microsoft.com/office/spreadsheetml/2017/richdata" uri="{3e2802c4-a4d2-4d8b-9148-e3be6c30e623}">
          <xlrd:rvb i="849"/>
        </ext>
      </extLst>
    </bk>
    <bk>
      <extLst>
        <ext xmlns:xlrd="http://schemas.microsoft.com/office/spreadsheetml/2017/richdata" uri="{3e2802c4-a4d2-4d8b-9148-e3be6c30e623}">
          <xlrd:rvb i="850"/>
        </ext>
      </extLst>
    </bk>
    <bk>
      <extLst>
        <ext xmlns:xlrd="http://schemas.microsoft.com/office/spreadsheetml/2017/richdata" uri="{3e2802c4-a4d2-4d8b-9148-e3be6c30e623}">
          <xlrd:rvb i="851"/>
        </ext>
      </extLst>
    </bk>
    <bk>
      <extLst>
        <ext xmlns:xlrd="http://schemas.microsoft.com/office/spreadsheetml/2017/richdata" uri="{3e2802c4-a4d2-4d8b-9148-e3be6c30e623}">
          <xlrd:rvb i="852"/>
        </ext>
      </extLst>
    </bk>
    <bk>
      <extLst>
        <ext xmlns:xlrd="http://schemas.microsoft.com/office/spreadsheetml/2017/richdata" uri="{3e2802c4-a4d2-4d8b-9148-e3be6c30e623}">
          <xlrd:rvb i="853"/>
        </ext>
      </extLst>
    </bk>
    <bk>
      <extLst>
        <ext xmlns:xlrd="http://schemas.microsoft.com/office/spreadsheetml/2017/richdata" uri="{3e2802c4-a4d2-4d8b-9148-e3be6c30e623}">
          <xlrd:rvb i="854"/>
        </ext>
      </extLst>
    </bk>
    <bk>
      <extLst>
        <ext xmlns:xlrd="http://schemas.microsoft.com/office/spreadsheetml/2017/richdata" uri="{3e2802c4-a4d2-4d8b-9148-e3be6c30e623}">
          <xlrd:rvb i="855"/>
        </ext>
      </extLst>
    </bk>
    <bk>
      <extLst>
        <ext xmlns:xlrd="http://schemas.microsoft.com/office/spreadsheetml/2017/richdata" uri="{3e2802c4-a4d2-4d8b-9148-e3be6c30e623}">
          <xlrd:rvb i="856"/>
        </ext>
      </extLst>
    </bk>
    <bk>
      <extLst>
        <ext xmlns:xlrd="http://schemas.microsoft.com/office/spreadsheetml/2017/richdata" uri="{3e2802c4-a4d2-4d8b-9148-e3be6c30e623}">
          <xlrd:rvb i="857"/>
        </ext>
      </extLst>
    </bk>
    <bk>
      <extLst>
        <ext xmlns:xlrd="http://schemas.microsoft.com/office/spreadsheetml/2017/richdata" uri="{3e2802c4-a4d2-4d8b-9148-e3be6c30e623}">
          <xlrd:rvb i="858"/>
        </ext>
      </extLst>
    </bk>
    <bk>
      <extLst>
        <ext xmlns:xlrd="http://schemas.microsoft.com/office/spreadsheetml/2017/richdata" uri="{3e2802c4-a4d2-4d8b-9148-e3be6c30e623}">
          <xlrd:rvb i="859"/>
        </ext>
      </extLst>
    </bk>
    <bk>
      <extLst>
        <ext xmlns:xlrd="http://schemas.microsoft.com/office/spreadsheetml/2017/richdata" uri="{3e2802c4-a4d2-4d8b-9148-e3be6c30e623}">
          <xlrd:rvb i="860"/>
        </ext>
      </extLst>
    </bk>
    <bk>
      <extLst>
        <ext xmlns:xlrd="http://schemas.microsoft.com/office/spreadsheetml/2017/richdata" uri="{3e2802c4-a4d2-4d8b-9148-e3be6c30e623}">
          <xlrd:rvb i="861"/>
        </ext>
      </extLst>
    </bk>
    <bk>
      <extLst>
        <ext xmlns:xlrd="http://schemas.microsoft.com/office/spreadsheetml/2017/richdata" uri="{3e2802c4-a4d2-4d8b-9148-e3be6c30e623}">
          <xlrd:rvb i="862"/>
        </ext>
      </extLst>
    </bk>
    <bk>
      <extLst>
        <ext xmlns:xlrd="http://schemas.microsoft.com/office/spreadsheetml/2017/richdata" uri="{3e2802c4-a4d2-4d8b-9148-e3be6c30e623}">
          <xlrd:rvb i="863"/>
        </ext>
      </extLst>
    </bk>
    <bk>
      <extLst>
        <ext xmlns:xlrd="http://schemas.microsoft.com/office/spreadsheetml/2017/richdata" uri="{3e2802c4-a4d2-4d8b-9148-e3be6c30e623}">
          <xlrd:rvb i="864"/>
        </ext>
      </extLst>
    </bk>
    <bk>
      <extLst>
        <ext xmlns:xlrd="http://schemas.microsoft.com/office/spreadsheetml/2017/richdata" uri="{3e2802c4-a4d2-4d8b-9148-e3be6c30e623}">
          <xlrd:rvb i="865"/>
        </ext>
      </extLst>
    </bk>
    <bk>
      <extLst>
        <ext xmlns:xlrd="http://schemas.microsoft.com/office/spreadsheetml/2017/richdata" uri="{3e2802c4-a4d2-4d8b-9148-e3be6c30e623}">
          <xlrd:rvb i="866"/>
        </ext>
      </extLst>
    </bk>
    <bk>
      <extLst>
        <ext xmlns:xlrd="http://schemas.microsoft.com/office/spreadsheetml/2017/richdata" uri="{3e2802c4-a4d2-4d8b-9148-e3be6c30e623}">
          <xlrd:rvb i="867"/>
        </ext>
      </extLst>
    </bk>
    <bk>
      <extLst>
        <ext xmlns:xlrd="http://schemas.microsoft.com/office/spreadsheetml/2017/richdata" uri="{3e2802c4-a4d2-4d8b-9148-e3be6c30e623}">
          <xlrd:rvb i="868"/>
        </ext>
      </extLst>
    </bk>
    <bk>
      <extLst>
        <ext xmlns:xlrd="http://schemas.microsoft.com/office/spreadsheetml/2017/richdata" uri="{3e2802c4-a4d2-4d8b-9148-e3be6c30e623}">
          <xlrd:rvb i="869"/>
        </ext>
      </extLst>
    </bk>
    <bk>
      <extLst>
        <ext xmlns:xlrd="http://schemas.microsoft.com/office/spreadsheetml/2017/richdata" uri="{3e2802c4-a4d2-4d8b-9148-e3be6c30e623}">
          <xlrd:rvb i="870"/>
        </ext>
      </extLst>
    </bk>
    <bk>
      <extLst>
        <ext xmlns:xlrd="http://schemas.microsoft.com/office/spreadsheetml/2017/richdata" uri="{3e2802c4-a4d2-4d8b-9148-e3be6c30e623}">
          <xlrd:rvb i="871"/>
        </ext>
      </extLst>
    </bk>
    <bk>
      <extLst>
        <ext xmlns:xlrd="http://schemas.microsoft.com/office/spreadsheetml/2017/richdata" uri="{3e2802c4-a4d2-4d8b-9148-e3be6c30e623}">
          <xlrd:rvb i="872"/>
        </ext>
      </extLst>
    </bk>
    <bk>
      <extLst>
        <ext xmlns:xlrd="http://schemas.microsoft.com/office/spreadsheetml/2017/richdata" uri="{3e2802c4-a4d2-4d8b-9148-e3be6c30e623}">
          <xlrd:rvb i="873"/>
        </ext>
      </extLst>
    </bk>
    <bk>
      <extLst>
        <ext xmlns:xlrd="http://schemas.microsoft.com/office/spreadsheetml/2017/richdata" uri="{3e2802c4-a4d2-4d8b-9148-e3be6c30e623}">
          <xlrd:rvb i="874"/>
        </ext>
      </extLst>
    </bk>
    <bk>
      <extLst>
        <ext xmlns:xlrd="http://schemas.microsoft.com/office/spreadsheetml/2017/richdata" uri="{3e2802c4-a4d2-4d8b-9148-e3be6c30e623}">
          <xlrd:rvb i="875"/>
        </ext>
      </extLst>
    </bk>
    <bk>
      <extLst>
        <ext xmlns:xlrd="http://schemas.microsoft.com/office/spreadsheetml/2017/richdata" uri="{3e2802c4-a4d2-4d8b-9148-e3be6c30e623}">
          <xlrd:rvb i="876"/>
        </ext>
      </extLst>
    </bk>
    <bk>
      <extLst>
        <ext xmlns:xlrd="http://schemas.microsoft.com/office/spreadsheetml/2017/richdata" uri="{3e2802c4-a4d2-4d8b-9148-e3be6c30e623}">
          <xlrd:rvb i="877"/>
        </ext>
      </extLst>
    </bk>
    <bk>
      <extLst>
        <ext xmlns:xlrd="http://schemas.microsoft.com/office/spreadsheetml/2017/richdata" uri="{3e2802c4-a4d2-4d8b-9148-e3be6c30e623}">
          <xlrd:rvb i="878"/>
        </ext>
      </extLst>
    </bk>
    <bk>
      <extLst>
        <ext xmlns:xlrd="http://schemas.microsoft.com/office/spreadsheetml/2017/richdata" uri="{3e2802c4-a4d2-4d8b-9148-e3be6c30e623}">
          <xlrd:rvb i="879"/>
        </ext>
      </extLst>
    </bk>
    <bk>
      <extLst>
        <ext xmlns:xlrd="http://schemas.microsoft.com/office/spreadsheetml/2017/richdata" uri="{3e2802c4-a4d2-4d8b-9148-e3be6c30e623}">
          <xlrd:rvb i="880"/>
        </ext>
      </extLst>
    </bk>
    <bk>
      <extLst>
        <ext xmlns:xlrd="http://schemas.microsoft.com/office/spreadsheetml/2017/richdata" uri="{3e2802c4-a4d2-4d8b-9148-e3be6c30e623}">
          <xlrd:rvb i="881"/>
        </ext>
      </extLst>
    </bk>
    <bk>
      <extLst>
        <ext xmlns:xlrd="http://schemas.microsoft.com/office/spreadsheetml/2017/richdata" uri="{3e2802c4-a4d2-4d8b-9148-e3be6c30e623}">
          <xlrd:rvb i="882"/>
        </ext>
      </extLst>
    </bk>
    <bk>
      <extLst>
        <ext xmlns:xlrd="http://schemas.microsoft.com/office/spreadsheetml/2017/richdata" uri="{3e2802c4-a4d2-4d8b-9148-e3be6c30e623}">
          <xlrd:rvb i="883"/>
        </ext>
      </extLst>
    </bk>
    <bk>
      <extLst>
        <ext xmlns:xlrd="http://schemas.microsoft.com/office/spreadsheetml/2017/richdata" uri="{3e2802c4-a4d2-4d8b-9148-e3be6c30e623}">
          <xlrd:rvb i="884"/>
        </ext>
      </extLst>
    </bk>
    <bk>
      <extLst>
        <ext xmlns:xlrd="http://schemas.microsoft.com/office/spreadsheetml/2017/richdata" uri="{3e2802c4-a4d2-4d8b-9148-e3be6c30e623}">
          <xlrd:rvb i="885"/>
        </ext>
      </extLst>
    </bk>
    <bk>
      <extLst>
        <ext xmlns:xlrd="http://schemas.microsoft.com/office/spreadsheetml/2017/richdata" uri="{3e2802c4-a4d2-4d8b-9148-e3be6c30e623}">
          <xlrd:rvb i="886"/>
        </ext>
      </extLst>
    </bk>
    <bk>
      <extLst>
        <ext xmlns:xlrd="http://schemas.microsoft.com/office/spreadsheetml/2017/richdata" uri="{3e2802c4-a4d2-4d8b-9148-e3be6c30e623}">
          <xlrd:rvb i="887"/>
        </ext>
      </extLst>
    </bk>
    <bk>
      <extLst>
        <ext xmlns:xlrd="http://schemas.microsoft.com/office/spreadsheetml/2017/richdata" uri="{3e2802c4-a4d2-4d8b-9148-e3be6c30e623}">
          <xlrd:rvb i="888"/>
        </ext>
      </extLst>
    </bk>
    <bk>
      <extLst>
        <ext xmlns:xlrd="http://schemas.microsoft.com/office/spreadsheetml/2017/richdata" uri="{3e2802c4-a4d2-4d8b-9148-e3be6c30e623}">
          <xlrd:rvb i="889"/>
        </ext>
      </extLst>
    </bk>
    <bk>
      <extLst>
        <ext xmlns:xlrd="http://schemas.microsoft.com/office/spreadsheetml/2017/richdata" uri="{3e2802c4-a4d2-4d8b-9148-e3be6c30e623}">
          <xlrd:rvb i="890"/>
        </ext>
      </extLst>
    </bk>
    <bk>
      <extLst>
        <ext xmlns:xlrd="http://schemas.microsoft.com/office/spreadsheetml/2017/richdata" uri="{3e2802c4-a4d2-4d8b-9148-e3be6c30e623}">
          <xlrd:rvb i="891"/>
        </ext>
      </extLst>
    </bk>
    <bk>
      <extLst>
        <ext xmlns:xlrd="http://schemas.microsoft.com/office/spreadsheetml/2017/richdata" uri="{3e2802c4-a4d2-4d8b-9148-e3be6c30e623}">
          <xlrd:rvb i="892"/>
        </ext>
      </extLst>
    </bk>
    <bk>
      <extLst>
        <ext xmlns:xlrd="http://schemas.microsoft.com/office/spreadsheetml/2017/richdata" uri="{3e2802c4-a4d2-4d8b-9148-e3be6c30e623}">
          <xlrd:rvb i="893"/>
        </ext>
      </extLst>
    </bk>
    <bk>
      <extLst>
        <ext xmlns:xlrd="http://schemas.microsoft.com/office/spreadsheetml/2017/richdata" uri="{3e2802c4-a4d2-4d8b-9148-e3be6c30e623}">
          <xlrd:rvb i="894"/>
        </ext>
      </extLst>
    </bk>
    <bk>
      <extLst>
        <ext xmlns:xlrd="http://schemas.microsoft.com/office/spreadsheetml/2017/richdata" uri="{3e2802c4-a4d2-4d8b-9148-e3be6c30e623}">
          <xlrd:rvb i="895"/>
        </ext>
      </extLst>
    </bk>
    <bk>
      <extLst>
        <ext xmlns:xlrd="http://schemas.microsoft.com/office/spreadsheetml/2017/richdata" uri="{3e2802c4-a4d2-4d8b-9148-e3be6c30e623}">
          <xlrd:rvb i="896"/>
        </ext>
      </extLst>
    </bk>
    <bk>
      <extLst>
        <ext xmlns:xlrd="http://schemas.microsoft.com/office/spreadsheetml/2017/richdata" uri="{3e2802c4-a4d2-4d8b-9148-e3be6c30e623}">
          <xlrd:rvb i="897"/>
        </ext>
      </extLst>
    </bk>
    <bk>
      <extLst>
        <ext xmlns:xlrd="http://schemas.microsoft.com/office/spreadsheetml/2017/richdata" uri="{3e2802c4-a4d2-4d8b-9148-e3be6c30e623}">
          <xlrd:rvb i="898"/>
        </ext>
      </extLst>
    </bk>
    <bk>
      <extLst>
        <ext xmlns:xlrd="http://schemas.microsoft.com/office/spreadsheetml/2017/richdata" uri="{3e2802c4-a4d2-4d8b-9148-e3be6c30e623}">
          <xlrd:rvb i="899"/>
        </ext>
      </extLst>
    </bk>
    <bk>
      <extLst>
        <ext xmlns:xlrd="http://schemas.microsoft.com/office/spreadsheetml/2017/richdata" uri="{3e2802c4-a4d2-4d8b-9148-e3be6c30e623}">
          <xlrd:rvb i="900"/>
        </ext>
      </extLst>
    </bk>
    <bk>
      <extLst>
        <ext xmlns:xlrd="http://schemas.microsoft.com/office/spreadsheetml/2017/richdata" uri="{3e2802c4-a4d2-4d8b-9148-e3be6c30e623}">
          <xlrd:rvb i="901"/>
        </ext>
      </extLst>
    </bk>
    <bk>
      <extLst>
        <ext xmlns:xlrd="http://schemas.microsoft.com/office/spreadsheetml/2017/richdata" uri="{3e2802c4-a4d2-4d8b-9148-e3be6c30e623}">
          <xlrd:rvb i="902"/>
        </ext>
      </extLst>
    </bk>
    <bk>
      <extLst>
        <ext xmlns:xlrd="http://schemas.microsoft.com/office/spreadsheetml/2017/richdata" uri="{3e2802c4-a4d2-4d8b-9148-e3be6c30e623}">
          <xlrd:rvb i="903"/>
        </ext>
      </extLst>
    </bk>
    <bk>
      <extLst>
        <ext xmlns:xlrd="http://schemas.microsoft.com/office/spreadsheetml/2017/richdata" uri="{3e2802c4-a4d2-4d8b-9148-e3be6c30e623}">
          <xlrd:rvb i="904"/>
        </ext>
      </extLst>
    </bk>
    <bk>
      <extLst>
        <ext xmlns:xlrd="http://schemas.microsoft.com/office/spreadsheetml/2017/richdata" uri="{3e2802c4-a4d2-4d8b-9148-e3be6c30e623}">
          <xlrd:rvb i="905"/>
        </ext>
      </extLst>
    </bk>
    <bk>
      <extLst>
        <ext xmlns:xlrd="http://schemas.microsoft.com/office/spreadsheetml/2017/richdata" uri="{3e2802c4-a4d2-4d8b-9148-e3be6c30e623}">
          <xlrd:rvb i="906"/>
        </ext>
      </extLst>
    </bk>
    <bk>
      <extLst>
        <ext xmlns:xlrd="http://schemas.microsoft.com/office/spreadsheetml/2017/richdata" uri="{3e2802c4-a4d2-4d8b-9148-e3be6c30e623}">
          <xlrd:rvb i="907"/>
        </ext>
      </extLst>
    </bk>
    <bk>
      <extLst>
        <ext xmlns:xlrd="http://schemas.microsoft.com/office/spreadsheetml/2017/richdata" uri="{3e2802c4-a4d2-4d8b-9148-e3be6c30e623}">
          <xlrd:rvb i="908"/>
        </ext>
      </extLst>
    </bk>
    <bk>
      <extLst>
        <ext xmlns:xlrd="http://schemas.microsoft.com/office/spreadsheetml/2017/richdata" uri="{3e2802c4-a4d2-4d8b-9148-e3be6c30e623}">
          <xlrd:rvb i="909"/>
        </ext>
      </extLst>
    </bk>
    <bk>
      <extLst>
        <ext xmlns:xlrd="http://schemas.microsoft.com/office/spreadsheetml/2017/richdata" uri="{3e2802c4-a4d2-4d8b-9148-e3be6c30e623}">
          <xlrd:rvb i="910"/>
        </ext>
      </extLst>
    </bk>
    <bk>
      <extLst>
        <ext xmlns:xlrd="http://schemas.microsoft.com/office/spreadsheetml/2017/richdata" uri="{3e2802c4-a4d2-4d8b-9148-e3be6c30e623}">
          <xlrd:rvb i="911"/>
        </ext>
      </extLst>
    </bk>
    <bk>
      <extLst>
        <ext xmlns:xlrd="http://schemas.microsoft.com/office/spreadsheetml/2017/richdata" uri="{3e2802c4-a4d2-4d8b-9148-e3be6c30e623}">
          <xlrd:rvb i="912"/>
        </ext>
      </extLst>
    </bk>
    <bk>
      <extLst>
        <ext xmlns:xlrd="http://schemas.microsoft.com/office/spreadsheetml/2017/richdata" uri="{3e2802c4-a4d2-4d8b-9148-e3be6c30e623}">
          <xlrd:rvb i="913"/>
        </ext>
      </extLst>
    </bk>
    <bk>
      <extLst>
        <ext xmlns:xlrd="http://schemas.microsoft.com/office/spreadsheetml/2017/richdata" uri="{3e2802c4-a4d2-4d8b-9148-e3be6c30e623}">
          <xlrd:rvb i="914"/>
        </ext>
      </extLst>
    </bk>
    <bk>
      <extLst>
        <ext xmlns:xlrd="http://schemas.microsoft.com/office/spreadsheetml/2017/richdata" uri="{3e2802c4-a4d2-4d8b-9148-e3be6c30e623}">
          <xlrd:rvb i="915"/>
        </ext>
      </extLst>
    </bk>
    <bk>
      <extLst>
        <ext xmlns:xlrd="http://schemas.microsoft.com/office/spreadsheetml/2017/richdata" uri="{3e2802c4-a4d2-4d8b-9148-e3be6c30e623}">
          <xlrd:rvb i="916"/>
        </ext>
      </extLst>
    </bk>
    <bk>
      <extLst>
        <ext xmlns:xlrd="http://schemas.microsoft.com/office/spreadsheetml/2017/richdata" uri="{3e2802c4-a4d2-4d8b-9148-e3be6c30e623}">
          <xlrd:rvb i="917"/>
        </ext>
      </extLst>
    </bk>
    <bk>
      <extLst>
        <ext xmlns:xlrd="http://schemas.microsoft.com/office/spreadsheetml/2017/richdata" uri="{3e2802c4-a4d2-4d8b-9148-e3be6c30e623}">
          <xlrd:rvb i="918"/>
        </ext>
      </extLst>
    </bk>
    <bk>
      <extLst>
        <ext xmlns:xlrd="http://schemas.microsoft.com/office/spreadsheetml/2017/richdata" uri="{3e2802c4-a4d2-4d8b-9148-e3be6c30e623}">
          <xlrd:rvb i="919"/>
        </ext>
      </extLst>
    </bk>
    <bk>
      <extLst>
        <ext xmlns:xlrd="http://schemas.microsoft.com/office/spreadsheetml/2017/richdata" uri="{3e2802c4-a4d2-4d8b-9148-e3be6c30e623}">
          <xlrd:rvb i="920"/>
        </ext>
      </extLst>
    </bk>
    <bk>
      <extLst>
        <ext xmlns:xlrd="http://schemas.microsoft.com/office/spreadsheetml/2017/richdata" uri="{3e2802c4-a4d2-4d8b-9148-e3be6c30e623}">
          <xlrd:rvb i="921"/>
        </ext>
      </extLst>
    </bk>
    <bk>
      <extLst>
        <ext xmlns:xlrd="http://schemas.microsoft.com/office/spreadsheetml/2017/richdata" uri="{3e2802c4-a4d2-4d8b-9148-e3be6c30e623}">
          <xlrd:rvb i="922"/>
        </ext>
      </extLst>
    </bk>
    <bk>
      <extLst>
        <ext xmlns:xlrd="http://schemas.microsoft.com/office/spreadsheetml/2017/richdata" uri="{3e2802c4-a4d2-4d8b-9148-e3be6c30e623}">
          <xlrd:rvb i="923"/>
        </ext>
      </extLst>
    </bk>
    <bk>
      <extLst>
        <ext xmlns:xlrd="http://schemas.microsoft.com/office/spreadsheetml/2017/richdata" uri="{3e2802c4-a4d2-4d8b-9148-e3be6c30e623}">
          <xlrd:rvb i="924"/>
        </ext>
      </extLst>
    </bk>
    <bk>
      <extLst>
        <ext xmlns:xlrd="http://schemas.microsoft.com/office/spreadsheetml/2017/richdata" uri="{3e2802c4-a4d2-4d8b-9148-e3be6c30e623}">
          <xlrd:rvb i="925"/>
        </ext>
      </extLst>
    </bk>
    <bk>
      <extLst>
        <ext xmlns:xlrd="http://schemas.microsoft.com/office/spreadsheetml/2017/richdata" uri="{3e2802c4-a4d2-4d8b-9148-e3be6c30e623}">
          <xlrd:rvb i="926"/>
        </ext>
      </extLst>
    </bk>
    <bk>
      <extLst>
        <ext xmlns:xlrd="http://schemas.microsoft.com/office/spreadsheetml/2017/richdata" uri="{3e2802c4-a4d2-4d8b-9148-e3be6c30e623}">
          <xlrd:rvb i="927"/>
        </ext>
      </extLst>
    </bk>
    <bk>
      <extLst>
        <ext xmlns:xlrd="http://schemas.microsoft.com/office/spreadsheetml/2017/richdata" uri="{3e2802c4-a4d2-4d8b-9148-e3be6c30e623}">
          <xlrd:rvb i="928"/>
        </ext>
      </extLst>
    </bk>
    <bk>
      <extLst>
        <ext xmlns:xlrd="http://schemas.microsoft.com/office/spreadsheetml/2017/richdata" uri="{3e2802c4-a4d2-4d8b-9148-e3be6c30e623}">
          <xlrd:rvb i="929"/>
        </ext>
      </extLst>
    </bk>
    <bk>
      <extLst>
        <ext xmlns:xlrd="http://schemas.microsoft.com/office/spreadsheetml/2017/richdata" uri="{3e2802c4-a4d2-4d8b-9148-e3be6c30e623}">
          <xlrd:rvb i="930"/>
        </ext>
      </extLst>
    </bk>
    <bk>
      <extLst>
        <ext xmlns:xlrd="http://schemas.microsoft.com/office/spreadsheetml/2017/richdata" uri="{3e2802c4-a4d2-4d8b-9148-e3be6c30e623}">
          <xlrd:rvb i="931"/>
        </ext>
      </extLst>
    </bk>
    <bk>
      <extLst>
        <ext xmlns:xlrd="http://schemas.microsoft.com/office/spreadsheetml/2017/richdata" uri="{3e2802c4-a4d2-4d8b-9148-e3be6c30e623}">
          <xlrd:rvb i="932"/>
        </ext>
      </extLst>
    </bk>
    <bk>
      <extLst>
        <ext xmlns:xlrd="http://schemas.microsoft.com/office/spreadsheetml/2017/richdata" uri="{3e2802c4-a4d2-4d8b-9148-e3be6c30e623}">
          <xlrd:rvb i="933"/>
        </ext>
      </extLst>
    </bk>
    <bk>
      <extLst>
        <ext xmlns:xlrd="http://schemas.microsoft.com/office/spreadsheetml/2017/richdata" uri="{3e2802c4-a4d2-4d8b-9148-e3be6c30e623}">
          <xlrd:rvb i="934"/>
        </ext>
      </extLst>
    </bk>
    <bk>
      <extLst>
        <ext xmlns:xlrd="http://schemas.microsoft.com/office/spreadsheetml/2017/richdata" uri="{3e2802c4-a4d2-4d8b-9148-e3be6c30e623}">
          <xlrd:rvb i="935"/>
        </ext>
      </extLst>
    </bk>
    <bk>
      <extLst>
        <ext xmlns:xlrd="http://schemas.microsoft.com/office/spreadsheetml/2017/richdata" uri="{3e2802c4-a4d2-4d8b-9148-e3be6c30e623}">
          <xlrd:rvb i="936"/>
        </ext>
      </extLst>
    </bk>
    <bk>
      <extLst>
        <ext xmlns:xlrd="http://schemas.microsoft.com/office/spreadsheetml/2017/richdata" uri="{3e2802c4-a4d2-4d8b-9148-e3be6c30e623}">
          <xlrd:rvb i="937"/>
        </ext>
      </extLst>
    </bk>
    <bk>
      <extLst>
        <ext xmlns:xlrd="http://schemas.microsoft.com/office/spreadsheetml/2017/richdata" uri="{3e2802c4-a4d2-4d8b-9148-e3be6c30e623}">
          <xlrd:rvb i="938"/>
        </ext>
      </extLst>
    </bk>
    <bk>
      <extLst>
        <ext xmlns:xlrd="http://schemas.microsoft.com/office/spreadsheetml/2017/richdata" uri="{3e2802c4-a4d2-4d8b-9148-e3be6c30e623}">
          <xlrd:rvb i="939"/>
        </ext>
      </extLst>
    </bk>
    <bk>
      <extLst>
        <ext xmlns:xlrd="http://schemas.microsoft.com/office/spreadsheetml/2017/richdata" uri="{3e2802c4-a4d2-4d8b-9148-e3be6c30e623}">
          <xlrd:rvb i="940"/>
        </ext>
      </extLst>
    </bk>
    <bk>
      <extLst>
        <ext xmlns:xlrd="http://schemas.microsoft.com/office/spreadsheetml/2017/richdata" uri="{3e2802c4-a4d2-4d8b-9148-e3be6c30e623}">
          <xlrd:rvb i="941"/>
        </ext>
      </extLst>
    </bk>
    <bk>
      <extLst>
        <ext xmlns:xlrd="http://schemas.microsoft.com/office/spreadsheetml/2017/richdata" uri="{3e2802c4-a4d2-4d8b-9148-e3be6c30e623}">
          <xlrd:rvb i="942"/>
        </ext>
      </extLst>
    </bk>
    <bk>
      <extLst>
        <ext xmlns:xlrd="http://schemas.microsoft.com/office/spreadsheetml/2017/richdata" uri="{3e2802c4-a4d2-4d8b-9148-e3be6c30e623}">
          <xlrd:rvb i="943"/>
        </ext>
      </extLst>
    </bk>
    <bk>
      <extLst>
        <ext xmlns:xlrd="http://schemas.microsoft.com/office/spreadsheetml/2017/richdata" uri="{3e2802c4-a4d2-4d8b-9148-e3be6c30e623}">
          <xlrd:rvb i="944"/>
        </ext>
      </extLst>
    </bk>
    <bk>
      <extLst>
        <ext xmlns:xlrd="http://schemas.microsoft.com/office/spreadsheetml/2017/richdata" uri="{3e2802c4-a4d2-4d8b-9148-e3be6c30e623}">
          <xlrd:rvb i="945"/>
        </ext>
      </extLst>
    </bk>
    <bk>
      <extLst>
        <ext xmlns:xlrd="http://schemas.microsoft.com/office/spreadsheetml/2017/richdata" uri="{3e2802c4-a4d2-4d8b-9148-e3be6c30e623}">
          <xlrd:rvb i="946"/>
        </ext>
      </extLst>
    </bk>
    <bk>
      <extLst>
        <ext xmlns:xlrd="http://schemas.microsoft.com/office/spreadsheetml/2017/richdata" uri="{3e2802c4-a4d2-4d8b-9148-e3be6c30e623}">
          <xlrd:rvb i="947"/>
        </ext>
      </extLst>
    </bk>
    <bk>
      <extLst>
        <ext xmlns:xlrd="http://schemas.microsoft.com/office/spreadsheetml/2017/richdata" uri="{3e2802c4-a4d2-4d8b-9148-e3be6c30e623}">
          <xlrd:rvb i="948"/>
        </ext>
      </extLst>
    </bk>
    <bk>
      <extLst>
        <ext xmlns:xlrd="http://schemas.microsoft.com/office/spreadsheetml/2017/richdata" uri="{3e2802c4-a4d2-4d8b-9148-e3be6c30e623}">
          <xlrd:rvb i="949"/>
        </ext>
      </extLst>
    </bk>
    <bk>
      <extLst>
        <ext xmlns:xlrd="http://schemas.microsoft.com/office/spreadsheetml/2017/richdata" uri="{3e2802c4-a4d2-4d8b-9148-e3be6c30e623}">
          <xlrd:rvb i="950"/>
        </ext>
      </extLst>
    </bk>
    <bk>
      <extLst>
        <ext xmlns:xlrd="http://schemas.microsoft.com/office/spreadsheetml/2017/richdata" uri="{3e2802c4-a4d2-4d8b-9148-e3be6c30e623}">
          <xlrd:rvb i="951"/>
        </ext>
      </extLst>
    </bk>
    <bk>
      <extLst>
        <ext xmlns:xlrd="http://schemas.microsoft.com/office/spreadsheetml/2017/richdata" uri="{3e2802c4-a4d2-4d8b-9148-e3be6c30e623}">
          <xlrd:rvb i="952"/>
        </ext>
      </extLst>
    </bk>
    <bk>
      <extLst>
        <ext xmlns:xlrd="http://schemas.microsoft.com/office/spreadsheetml/2017/richdata" uri="{3e2802c4-a4d2-4d8b-9148-e3be6c30e623}">
          <xlrd:rvb i="953"/>
        </ext>
      </extLst>
    </bk>
    <bk>
      <extLst>
        <ext xmlns:xlrd="http://schemas.microsoft.com/office/spreadsheetml/2017/richdata" uri="{3e2802c4-a4d2-4d8b-9148-e3be6c30e623}">
          <xlrd:rvb i="954"/>
        </ext>
      </extLst>
    </bk>
    <bk>
      <extLst>
        <ext xmlns:xlrd="http://schemas.microsoft.com/office/spreadsheetml/2017/richdata" uri="{3e2802c4-a4d2-4d8b-9148-e3be6c30e623}">
          <xlrd:rvb i="955"/>
        </ext>
      </extLst>
    </bk>
    <bk>
      <extLst>
        <ext xmlns:xlrd="http://schemas.microsoft.com/office/spreadsheetml/2017/richdata" uri="{3e2802c4-a4d2-4d8b-9148-e3be6c30e623}">
          <xlrd:rvb i="956"/>
        </ext>
      </extLst>
    </bk>
    <bk>
      <extLst>
        <ext xmlns:xlrd="http://schemas.microsoft.com/office/spreadsheetml/2017/richdata" uri="{3e2802c4-a4d2-4d8b-9148-e3be6c30e623}">
          <xlrd:rvb i="957"/>
        </ext>
      </extLst>
    </bk>
    <bk>
      <extLst>
        <ext xmlns:xlrd="http://schemas.microsoft.com/office/spreadsheetml/2017/richdata" uri="{3e2802c4-a4d2-4d8b-9148-e3be6c30e623}">
          <xlrd:rvb i="958"/>
        </ext>
      </extLst>
    </bk>
    <bk>
      <extLst>
        <ext xmlns:xlrd="http://schemas.microsoft.com/office/spreadsheetml/2017/richdata" uri="{3e2802c4-a4d2-4d8b-9148-e3be6c30e623}">
          <xlrd:rvb i="959"/>
        </ext>
      </extLst>
    </bk>
    <bk>
      <extLst>
        <ext xmlns:xlrd="http://schemas.microsoft.com/office/spreadsheetml/2017/richdata" uri="{3e2802c4-a4d2-4d8b-9148-e3be6c30e623}">
          <xlrd:rvb i="960"/>
        </ext>
      </extLst>
    </bk>
    <bk>
      <extLst>
        <ext xmlns:xlrd="http://schemas.microsoft.com/office/spreadsheetml/2017/richdata" uri="{3e2802c4-a4d2-4d8b-9148-e3be6c30e623}">
          <xlrd:rvb i="961"/>
        </ext>
      </extLst>
    </bk>
    <bk>
      <extLst>
        <ext xmlns:xlrd="http://schemas.microsoft.com/office/spreadsheetml/2017/richdata" uri="{3e2802c4-a4d2-4d8b-9148-e3be6c30e623}">
          <xlrd:rvb i="962"/>
        </ext>
      </extLst>
    </bk>
    <bk>
      <extLst>
        <ext xmlns:xlrd="http://schemas.microsoft.com/office/spreadsheetml/2017/richdata" uri="{3e2802c4-a4d2-4d8b-9148-e3be6c30e623}">
          <xlrd:rvb i="963"/>
        </ext>
      </extLst>
    </bk>
    <bk>
      <extLst>
        <ext xmlns:xlrd="http://schemas.microsoft.com/office/spreadsheetml/2017/richdata" uri="{3e2802c4-a4d2-4d8b-9148-e3be6c30e623}">
          <xlrd:rvb i="964"/>
        </ext>
      </extLst>
    </bk>
    <bk>
      <extLst>
        <ext xmlns:xlrd="http://schemas.microsoft.com/office/spreadsheetml/2017/richdata" uri="{3e2802c4-a4d2-4d8b-9148-e3be6c30e623}">
          <xlrd:rvb i="965"/>
        </ext>
      </extLst>
    </bk>
    <bk>
      <extLst>
        <ext xmlns:xlrd="http://schemas.microsoft.com/office/spreadsheetml/2017/richdata" uri="{3e2802c4-a4d2-4d8b-9148-e3be6c30e623}">
          <xlrd:rvb i="966"/>
        </ext>
      </extLst>
    </bk>
    <bk>
      <extLst>
        <ext xmlns:xlrd="http://schemas.microsoft.com/office/spreadsheetml/2017/richdata" uri="{3e2802c4-a4d2-4d8b-9148-e3be6c30e623}">
          <xlrd:rvb i="967"/>
        </ext>
      </extLst>
    </bk>
    <bk>
      <extLst>
        <ext xmlns:xlrd="http://schemas.microsoft.com/office/spreadsheetml/2017/richdata" uri="{3e2802c4-a4d2-4d8b-9148-e3be6c30e623}">
          <xlrd:rvb i="968"/>
        </ext>
      </extLst>
    </bk>
    <bk>
      <extLst>
        <ext xmlns:xlrd="http://schemas.microsoft.com/office/spreadsheetml/2017/richdata" uri="{3e2802c4-a4d2-4d8b-9148-e3be6c30e623}">
          <xlrd:rvb i="969"/>
        </ext>
      </extLst>
    </bk>
    <bk>
      <extLst>
        <ext xmlns:xlrd="http://schemas.microsoft.com/office/spreadsheetml/2017/richdata" uri="{3e2802c4-a4d2-4d8b-9148-e3be6c30e623}">
          <xlrd:rvb i="970"/>
        </ext>
      </extLst>
    </bk>
    <bk>
      <extLst>
        <ext xmlns:xlrd="http://schemas.microsoft.com/office/spreadsheetml/2017/richdata" uri="{3e2802c4-a4d2-4d8b-9148-e3be6c30e623}">
          <xlrd:rvb i="971"/>
        </ext>
      </extLst>
    </bk>
    <bk>
      <extLst>
        <ext xmlns:xlrd="http://schemas.microsoft.com/office/spreadsheetml/2017/richdata" uri="{3e2802c4-a4d2-4d8b-9148-e3be6c30e623}">
          <xlrd:rvb i="972"/>
        </ext>
      </extLst>
    </bk>
    <bk>
      <extLst>
        <ext xmlns:xlrd="http://schemas.microsoft.com/office/spreadsheetml/2017/richdata" uri="{3e2802c4-a4d2-4d8b-9148-e3be6c30e623}">
          <xlrd:rvb i="973"/>
        </ext>
      </extLst>
    </bk>
    <bk>
      <extLst>
        <ext xmlns:xlrd="http://schemas.microsoft.com/office/spreadsheetml/2017/richdata" uri="{3e2802c4-a4d2-4d8b-9148-e3be6c30e623}">
          <xlrd:rvb i="974"/>
        </ext>
      </extLst>
    </bk>
    <bk>
      <extLst>
        <ext xmlns:xlrd="http://schemas.microsoft.com/office/spreadsheetml/2017/richdata" uri="{3e2802c4-a4d2-4d8b-9148-e3be6c30e623}">
          <xlrd:rvb i="975"/>
        </ext>
      </extLst>
    </bk>
    <bk>
      <extLst>
        <ext xmlns:xlrd="http://schemas.microsoft.com/office/spreadsheetml/2017/richdata" uri="{3e2802c4-a4d2-4d8b-9148-e3be6c30e623}">
          <xlrd:rvb i="976"/>
        </ext>
      </extLst>
    </bk>
    <bk>
      <extLst>
        <ext xmlns:xlrd="http://schemas.microsoft.com/office/spreadsheetml/2017/richdata" uri="{3e2802c4-a4d2-4d8b-9148-e3be6c30e623}">
          <xlrd:rvb i="977"/>
        </ext>
      </extLst>
    </bk>
    <bk>
      <extLst>
        <ext xmlns:xlrd="http://schemas.microsoft.com/office/spreadsheetml/2017/richdata" uri="{3e2802c4-a4d2-4d8b-9148-e3be6c30e623}">
          <xlrd:rvb i="978"/>
        </ext>
      </extLst>
    </bk>
    <bk>
      <extLst>
        <ext xmlns:xlrd="http://schemas.microsoft.com/office/spreadsheetml/2017/richdata" uri="{3e2802c4-a4d2-4d8b-9148-e3be6c30e623}">
          <xlrd:rvb i="979"/>
        </ext>
      </extLst>
    </bk>
    <bk>
      <extLst>
        <ext xmlns:xlrd="http://schemas.microsoft.com/office/spreadsheetml/2017/richdata" uri="{3e2802c4-a4d2-4d8b-9148-e3be6c30e623}">
          <xlrd:rvb i="980"/>
        </ext>
      </extLst>
    </bk>
    <bk>
      <extLst>
        <ext xmlns:xlrd="http://schemas.microsoft.com/office/spreadsheetml/2017/richdata" uri="{3e2802c4-a4d2-4d8b-9148-e3be6c30e623}">
          <xlrd:rvb i="981"/>
        </ext>
      </extLst>
    </bk>
    <bk>
      <extLst>
        <ext xmlns:xlrd="http://schemas.microsoft.com/office/spreadsheetml/2017/richdata" uri="{3e2802c4-a4d2-4d8b-9148-e3be6c30e623}">
          <xlrd:rvb i="982"/>
        </ext>
      </extLst>
    </bk>
    <bk>
      <extLst>
        <ext xmlns:xlrd="http://schemas.microsoft.com/office/spreadsheetml/2017/richdata" uri="{3e2802c4-a4d2-4d8b-9148-e3be6c30e623}">
          <xlrd:rvb i="983"/>
        </ext>
      </extLst>
    </bk>
    <bk>
      <extLst>
        <ext xmlns:xlrd="http://schemas.microsoft.com/office/spreadsheetml/2017/richdata" uri="{3e2802c4-a4d2-4d8b-9148-e3be6c30e623}">
          <xlrd:rvb i="984"/>
        </ext>
      </extLst>
    </bk>
    <bk>
      <extLst>
        <ext xmlns:xlrd="http://schemas.microsoft.com/office/spreadsheetml/2017/richdata" uri="{3e2802c4-a4d2-4d8b-9148-e3be6c30e623}">
          <xlrd:rvb i="985"/>
        </ext>
      </extLst>
    </bk>
  </futureMetadata>
  <valueMetadata count="98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valueMetadata>
</metadata>
</file>

<file path=xl/sharedStrings.xml><?xml version="1.0" encoding="utf-8"?>
<sst xmlns="http://schemas.openxmlformats.org/spreadsheetml/2006/main" count="12840" uniqueCount="4867">
  <si>
    <t>KARNIVAL COSTUMES USA LLC</t>
  </si>
  <si>
    <t>3701 McKinley Parkway, Out Parcel #4, Blasdell, NY 14219</t>
  </si>
  <si>
    <t>Notes</t>
  </si>
  <si>
    <t xml:space="preserve"> ITEM NO  </t>
  </si>
  <si>
    <t>SIZE</t>
  </si>
  <si>
    <t xml:space="preserve"> DESCRIPTION </t>
  </si>
  <si>
    <t>SAMPLE IMAGE</t>
  </si>
  <si>
    <t xml:space="preserve"> CONTENTS </t>
  </si>
  <si>
    <t>List Price</t>
  </si>
  <si>
    <t>10% Show Special</t>
  </si>
  <si>
    <t>CS PK</t>
  </si>
  <si>
    <t>UPC Number</t>
  </si>
  <si>
    <t>ORDER
QUANTITY</t>
  </si>
  <si>
    <t>Extension</t>
  </si>
  <si>
    <t>XS</t>
  </si>
  <si>
    <t>WOMENS RED PLUMBER</t>
  </si>
  <si>
    <t>Tee Shirt, Dress Hat and Socks</t>
  </si>
  <si>
    <t>6940251600205</t>
  </si>
  <si>
    <t>S</t>
  </si>
  <si>
    <t>6940251600212</t>
  </si>
  <si>
    <t>M</t>
  </si>
  <si>
    <t>6940251600229</t>
  </si>
  <si>
    <t>L</t>
  </si>
  <si>
    <t>6940251600236</t>
  </si>
  <si>
    <t>XL</t>
  </si>
  <si>
    <t>6940251600243</t>
  </si>
  <si>
    <t>XXL</t>
  </si>
  <si>
    <t>6940251679690</t>
  </si>
  <si>
    <t>WOMENS GREEN PLUMBER</t>
  </si>
  <si>
    <t>6940251600151</t>
  </si>
  <si>
    <t>6940251600168</t>
  </si>
  <si>
    <t>6940251600175</t>
  </si>
  <si>
    <t>6940251600182</t>
  </si>
  <si>
    <t>6940251600199</t>
  </si>
  <si>
    <t xml:space="preserve"> LADIES BLUE FLOWERPUFF</t>
  </si>
  <si>
    <t>Glasses and Dress</t>
  </si>
  <si>
    <t>6940251667093</t>
  </si>
  <si>
    <t>6940251667109</t>
  </si>
  <si>
    <t>6940251667116</t>
  </si>
  <si>
    <t>6940251667123</t>
  </si>
  <si>
    <t>6940251667130</t>
  </si>
  <si>
    <t>LADIES PINK FLOWERPUFF</t>
  </si>
  <si>
    <t>6940251667147</t>
  </si>
  <si>
    <t>6940251667154</t>
  </si>
  <si>
    <t>6940251667161</t>
  </si>
  <si>
    <t>6940251667178</t>
  </si>
  <si>
    <t>6940251667185</t>
  </si>
  <si>
    <t>LADIES GREEN FLOWERPUFF</t>
  </si>
  <si>
    <t>6940251667192</t>
  </si>
  <si>
    <t>6940251667208</t>
  </si>
  <si>
    <t>6940251667215</t>
  </si>
  <si>
    <t>6940251667222</t>
  </si>
  <si>
    <t>6940251667239</t>
  </si>
  <si>
    <t>NEW!</t>
  </si>
  <si>
    <t>WOMENS CANDY MAKER</t>
  </si>
  <si>
    <t>Pants, Shirt, Gloves, &amp; Wig</t>
  </si>
  <si>
    <t>6940251600304</t>
  </si>
  <si>
    <t>6940251600311</t>
  </si>
  <si>
    <t>6940251600328</t>
  </si>
  <si>
    <t>6940251600342</t>
  </si>
  <si>
    <t>SEXY SECRET AGENT</t>
  </si>
  <si>
    <t>Dress And Boot covers</t>
  </si>
  <si>
    <t>6940251600458</t>
  </si>
  <si>
    <t>6940251600465</t>
  </si>
  <si>
    <t>6940251600472</t>
  </si>
  <si>
    <t>6940251600489</t>
  </si>
  <si>
    <t>6940251600496</t>
  </si>
  <si>
    <t xml:space="preserve">HI SCHOOL SWEETIE </t>
  </si>
  <si>
    <t>Top, Pants and Belt</t>
  </si>
  <si>
    <t>6940251600502</t>
  </si>
  <si>
    <t>6940251600519</t>
  </si>
  <si>
    <t>6940251600526</t>
  </si>
  <si>
    <t>6940251600533</t>
  </si>
  <si>
    <t>6940251600540</t>
  </si>
  <si>
    <t xml:space="preserve">WICKED WITCH </t>
  </si>
  <si>
    <t>Jacket, Skirt and Hat</t>
  </si>
  <si>
    <t>6940251600762</t>
  </si>
  <si>
    <t>6940251600779</t>
  </si>
  <si>
    <t>6940251600786</t>
  </si>
  <si>
    <t>6940251600793</t>
  </si>
  <si>
    <t>6940251600809</t>
  </si>
  <si>
    <t>3XL</t>
  </si>
  <si>
    <t xml:space="preserve">PLUS SIZE WICKED WITCH </t>
  </si>
  <si>
    <t>6940251682102</t>
  </si>
  <si>
    <t>4XL</t>
  </si>
  <si>
    <t>6940251682324</t>
  </si>
  <si>
    <t>5XL</t>
  </si>
  <si>
    <t>6940251682331</t>
  </si>
  <si>
    <t>FAIRYTALE WITCH</t>
  </si>
  <si>
    <t>Dress, Cape, Hat, Choker and Gloves</t>
  </si>
  <si>
    <t>6940251626366</t>
  </si>
  <si>
    <t>6940251626373</t>
  </si>
  <si>
    <t>6940251626380</t>
  </si>
  <si>
    <t>6940251626397</t>
  </si>
  <si>
    <t>6940251626403</t>
  </si>
  <si>
    <t>ORANGE PRISONER</t>
  </si>
  <si>
    <t>Pants, Top And Id Badge</t>
  </si>
  <si>
    <t>6940251600861</t>
  </si>
  <si>
    <t>6940251600878</t>
  </si>
  <si>
    <t>6940251600885</t>
  </si>
  <si>
    <t>6940251600892</t>
  </si>
  <si>
    <t>6940251600908</t>
  </si>
  <si>
    <t>6940251670918</t>
  </si>
  <si>
    <t>BEIGE INMATE</t>
  </si>
  <si>
    <t>6940251632909</t>
  </si>
  <si>
    <t>6940251632916</t>
  </si>
  <si>
    <t>6940251632923</t>
  </si>
  <si>
    <t>6940251632930</t>
  </si>
  <si>
    <t>6940251632947</t>
  </si>
  <si>
    <t>DOROTHY</t>
  </si>
  <si>
    <t>Dress And Apron</t>
  </si>
  <si>
    <t>6940251600915</t>
  </si>
  <si>
    <t>6940251600922</t>
  </si>
  <si>
    <t>6940251600939</t>
  </si>
  <si>
    <t>6940251600946</t>
  </si>
  <si>
    <t>6940251600953</t>
  </si>
  <si>
    <t>PLUS SIZE DOROTHY</t>
  </si>
  <si>
    <t>Dress and Collar</t>
  </si>
  <si>
    <t>6940251649785</t>
  </si>
  <si>
    <t>6940251649792</t>
  </si>
  <si>
    <t>RED RIDING HOOD</t>
  </si>
  <si>
    <t xml:space="preserve">Dress, Hooded Cape </t>
  </si>
  <si>
    <t>6940251600960</t>
  </si>
  <si>
    <t>6940251600977</t>
  </si>
  <si>
    <t>6940251600984</t>
  </si>
  <si>
    <t>6940251600991</t>
  </si>
  <si>
    <t>6940251601004</t>
  </si>
  <si>
    <t>PLUS SIZE RED RIDING HOOD</t>
  </si>
  <si>
    <t>Dress and Cape</t>
  </si>
  <si>
    <t>6940251649983</t>
  </si>
  <si>
    <t>6940251649990</t>
  </si>
  <si>
    <t>FAIREST PRINCESS</t>
  </si>
  <si>
    <t>Dress with Hair Bow</t>
  </si>
  <si>
    <t>6940251601011</t>
  </si>
  <si>
    <t>6940251601028</t>
  </si>
  <si>
    <t>6940251601035</t>
  </si>
  <si>
    <t>6940251601042</t>
  </si>
  <si>
    <t>6940251601059</t>
  </si>
  <si>
    <t>NORDIC SISTER PRINCESS</t>
  </si>
  <si>
    <t>Dress with Cape</t>
  </si>
  <si>
    <t>6940251603077</t>
  </si>
  <si>
    <t>6940251603084</t>
  </si>
  <si>
    <t>6940251603091</t>
  </si>
  <si>
    <t>6940251603107</t>
  </si>
  <si>
    <t>6940251603114</t>
  </si>
  <si>
    <t>CINDERELLA</t>
  </si>
  <si>
    <t>Dress</t>
  </si>
  <si>
    <t>6940251611331</t>
  </si>
  <si>
    <t>6940251611348</t>
  </si>
  <si>
    <t>6940251611355</t>
  </si>
  <si>
    <t>6940251611362</t>
  </si>
  <si>
    <t>6940251611379</t>
  </si>
  <si>
    <t>PRINCESS BEAUTY</t>
  </si>
  <si>
    <t>Dress And Gloves</t>
  </si>
  <si>
    <t>6940251617036</t>
  </si>
  <si>
    <t>6940251617043</t>
  </si>
  <si>
    <t>6940251617050</t>
  </si>
  <si>
    <t>6940251617067</t>
  </si>
  <si>
    <t>6940251617074</t>
  </si>
  <si>
    <t>ALICE</t>
  </si>
  <si>
    <t>Headband, stockings And Dress With Apron</t>
  </si>
  <si>
    <t>6940251642304</t>
  </si>
  <si>
    <t>6940251642311</t>
  </si>
  <si>
    <t>6940251642328</t>
  </si>
  <si>
    <t>6940251642335</t>
  </si>
  <si>
    <t>6940251642342</t>
  </si>
  <si>
    <t>FLIRTY QUEEN OF HEARTS</t>
  </si>
  <si>
    <t>Dress, Crown And Gloves</t>
  </si>
  <si>
    <t>6940251617289</t>
  </si>
  <si>
    <t>6940251617296</t>
  </si>
  <si>
    <t>6940251617302</t>
  </si>
  <si>
    <t>6940251617319</t>
  </si>
  <si>
    <t>6940251617326</t>
  </si>
  <si>
    <t>QUEEN OF HEARTS</t>
  </si>
  <si>
    <t>Dress, Crown And Choker</t>
  </si>
  <si>
    <t>6940251601066</t>
  </si>
  <si>
    <t>6940251601073</t>
  </si>
  <si>
    <t>6940251601080</t>
  </si>
  <si>
    <t>6940251601097</t>
  </si>
  <si>
    <t>6940251601103</t>
  </si>
  <si>
    <t>MAD HATTER GIRL</t>
  </si>
  <si>
    <t>Jacket, Skirt, Bowtie, Hat With Sash  And Stockings</t>
  </si>
  <si>
    <t>6940251617081</t>
  </si>
  <si>
    <t>6940251617098</t>
  </si>
  <si>
    <t>6940251617104</t>
  </si>
  <si>
    <t>6940251617111</t>
  </si>
  <si>
    <t>6940251617128</t>
  </si>
  <si>
    <t>BLACK HATTER GIRL</t>
  </si>
  <si>
    <t>Jacket With Attached Waistcoat, Pants, Bow Tie and Hat With Sash</t>
  </si>
  <si>
    <t>6940251617135</t>
  </si>
  <si>
    <t>6940251617142</t>
  </si>
  <si>
    <t>6940251617159</t>
  </si>
  <si>
    <t>6940251617166</t>
  </si>
  <si>
    <t>6940251617173</t>
  </si>
  <si>
    <t>MADAME EVIL</t>
  </si>
  <si>
    <t>Coat, Wig and Gloves</t>
  </si>
  <si>
    <t>6940251601462</t>
  </si>
  <si>
    <t>6940251601479</t>
  </si>
  <si>
    <t>6940251601486</t>
  </si>
  <si>
    <t>6940251601493</t>
  </si>
  <si>
    <t>6940251601509</t>
  </si>
  <si>
    <t>NEVERLAND GIRL</t>
  </si>
  <si>
    <t>Hat, Dress, Belt</t>
  </si>
  <si>
    <t>6940251601615</t>
  </si>
  <si>
    <t>6940251601622</t>
  </si>
  <si>
    <t>6940251601639</t>
  </si>
  <si>
    <t>6940251601646</t>
  </si>
  <si>
    <t>6940251601653</t>
  </si>
  <si>
    <t>ROBIN HOOD</t>
  </si>
  <si>
    <t>Hat, Belt And Dress</t>
  </si>
  <si>
    <t>6940251642052</t>
  </si>
  <si>
    <t xml:space="preserve">ROBIN HOOD </t>
  </si>
  <si>
    <t>6940251642069</t>
  </si>
  <si>
    <t>6940251642076</t>
  </si>
  <si>
    <t>6940251642083</t>
  </si>
  <si>
    <t>6940251642090</t>
  </si>
  <si>
    <t>RETRO MISS MOUSE</t>
  </si>
  <si>
    <t>Headband, Jacket, Dress and Belt</t>
  </si>
  <si>
    <t>6940251631254</t>
  </si>
  <si>
    <t>6940251631261</t>
  </si>
  <si>
    <t>6940251631278</t>
  </si>
  <si>
    <t>6940251631285</t>
  </si>
  <si>
    <t>6940251631292</t>
  </si>
  <si>
    <t>MISS MOUSE</t>
  </si>
  <si>
    <t>1-Piece Unicorn Jumpsuit With Headpiece</t>
  </si>
  <si>
    <t>6940251601110</t>
  </si>
  <si>
    <t>6940251601127</t>
  </si>
  <si>
    <t>6940251601134</t>
  </si>
  <si>
    <t>6940251601141</t>
  </si>
  <si>
    <t>6940251601158</t>
  </si>
  <si>
    <t>BLACK FLAPPER DRESS</t>
  </si>
  <si>
    <t>Dress Gloves And Headband</t>
  </si>
  <si>
    <t>6940251601219</t>
  </si>
  <si>
    <t>6940251601226</t>
  </si>
  <si>
    <t>6940251601233</t>
  </si>
  <si>
    <t>6940251601240</t>
  </si>
  <si>
    <t>6940251601257</t>
  </si>
  <si>
    <t>PLUS SIZE BLACK FLAPPER</t>
  </si>
  <si>
    <t>Dress and Headband</t>
  </si>
  <si>
    <t>6940251649563</t>
  </si>
  <si>
    <t>6940251649570</t>
  </si>
  <si>
    <t>RED FLAPPER DRESS</t>
  </si>
  <si>
    <t>6940251601264</t>
  </si>
  <si>
    <t>6940251601271</t>
  </si>
  <si>
    <t>6940251601288</t>
  </si>
  <si>
    <t>6940251601295</t>
  </si>
  <si>
    <t>6940251601301</t>
  </si>
  <si>
    <t>PURPLE FLAPPER DRESS</t>
  </si>
  <si>
    <t>6940251601318</t>
  </si>
  <si>
    <t>6940251601325</t>
  </si>
  <si>
    <t>6940251601332</t>
  </si>
  <si>
    <t>6940251601349</t>
  </si>
  <si>
    <t>6940251601356</t>
  </si>
  <si>
    <t xml:space="preserve">PINK FLAPPER DRESS </t>
  </si>
  <si>
    <t>6940251619634</t>
  </si>
  <si>
    <t>6940251619641</t>
  </si>
  <si>
    <t>6940251619658</t>
  </si>
  <si>
    <t>6940251619665</t>
  </si>
  <si>
    <t>6940251619672</t>
  </si>
  <si>
    <t>SILVER FLAPPER DRESS</t>
  </si>
  <si>
    <t>6940251601363</t>
  </si>
  <si>
    <t>6940251601370</t>
  </si>
  <si>
    <t>6940251601387</t>
  </si>
  <si>
    <t>6940251601394</t>
  </si>
  <si>
    <t>6940251601400</t>
  </si>
  <si>
    <t>GOLD FLAPPER</t>
  </si>
  <si>
    <t>Dress, Gloves And Headband</t>
  </si>
  <si>
    <t>6940251632152</t>
  </si>
  <si>
    <t>6940251632169</t>
  </si>
  <si>
    <t>6940251632176</t>
  </si>
  <si>
    <t>6940251632183</t>
  </si>
  <si>
    <t>6940251632190</t>
  </si>
  <si>
    <t>RAINBOW FLAPPER DRESS</t>
  </si>
  <si>
    <t>Dress With Layered Multi-Color Fringe</t>
  </si>
  <si>
    <t>6940251648290</t>
  </si>
  <si>
    <t>6940251648306</t>
  </si>
  <si>
    <t>6940251648313</t>
  </si>
  <si>
    <t>6940251648320</t>
  </si>
  <si>
    <t>6940251648337</t>
  </si>
  <si>
    <t xml:space="preserve">VALUE PINK FLAPPER DRESS </t>
  </si>
  <si>
    <t>Dress Gloves And Headband- NO FRINGE ON THE BACK</t>
  </si>
  <si>
    <t>20'S FLAPPER T-SHIRT</t>
  </si>
  <si>
    <t>Shirt</t>
  </si>
  <si>
    <t>6940251642700</t>
  </si>
  <si>
    <t>6940251642717</t>
  </si>
  <si>
    <t>6940251642724</t>
  </si>
  <si>
    <t>6940251642731</t>
  </si>
  <si>
    <t>6940251642748</t>
  </si>
  <si>
    <t>20'S FLAPPER T-SHIRT &amp; HEADBAND</t>
  </si>
  <si>
    <t>Shirt and headband</t>
  </si>
  <si>
    <t xml:space="preserve"> 20’S BATHING SUIT</t>
  </si>
  <si>
    <t>Hat and Jumpsuit</t>
  </si>
  <si>
    <t>6940251642458</t>
  </si>
  <si>
    <t>6940251642465</t>
  </si>
  <si>
    <t>6940251642472</t>
  </si>
  <si>
    <t>6940251642489</t>
  </si>
  <si>
    <t>6940251642496</t>
  </si>
  <si>
    <t>RED 20'S OLD TIME BATHING SUIT FEMALE</t>
  </si>
  <si>
    <t>Hat, Dress, Pants And Belt</t>
  </si>
  <si>
    <t>6940251632251</t>
  </si>
  <si>
    <t>6940251632268</t>
  </si>
  <si>
    <t>6940251632275</t>
  </si>
  <si>
    <t>6940251632282</t>
  </si>
  <si>
    <t>6940251632299</t>
  </si>
  <si>
    <t>BLUE 20'S OLD TIME BATHING SUIT FEMALE</t>
  </si>
  <si>
    <t>6940251611034</t>
  </si>
  <si>
    <t>6940251611041</t>
  </si>
  <si>
    <t>6940251611058</t>
  </si>
  <si>
    <t>6940251611065</t>
  </si>
  <si>
    <t>6940251611072</t>
  </si>
  <si>
    <t>VICTORIAN NANNY</t>
  </si>
  <si>
    <t>Skirt, Blouse, Apron, Hat and Gloves</t>
  </si>
  <si>
    <t>6940251601417</t>
  </si>
  <si>
    <t>6940251601424</t>
  </si>
  <si>
    <t>6940251601431</t>
  </si>
  <si>
    <t>6940251601448</t>
  </si>
  <si>
    <t>6940251601455</t>
  </si>
  <si>
    <t>BLUE VICTORIAN NANNY</t>
  </si>
  <si>
    <t>Coat, Skirt, Hat, Scarf And Belt</t>
  </si>
  <si>
    <t>6940251632503</t>
  </si>
  <si>
    <t>6940251632510</t>
  </si>
  <si>
    <t>6940251632527</t>
  </si>
  <si>
    <t>6940251632534</t>
  </si>
  <si>
    <t>6940251632541</t>
  </si>
  <si>
    <t>PURPLE REGENCY PUFF SLEEVED DRESS</t>
  </si>
  <si>
    <t>6940251667840</t>
  </si>
  <si>
    <t>6940251667857</t>
  </si>
  <si>
    <t>6940251667864</t>
  </si>
  <si>
    <t>6940251667871</t>
  </si>
  <si>
    <t>6940251667888</t>
  </si>
  <si>
    <t>TURQUIOSE REGENCY PUFF SLEEVED DRESS</t>
  </si>
  <si>
    <t>6940251667895</t>
  </si>
  <si>
    <t>6940251667901</t>
  </si>
  <si>
    <t>6940251667918</t>
  </si>
  <si>
    <t>6940251667925</t>
  </si>
  <si>
    <t>6940251667932</t>
  </si>
  <si>
    <t>PINK RENAISSANCE PRINCESS</t>
  </si>
  <si>
    <t>6940251667949</t>
  </si>
  <si>
    <t>6940251667956</t>
  </si>
  <si>
    <t>6940251667963</t>
  </si>
  <si>
    <t>6940251667970</t>
  </si>
  <si>
    <t>6940251667987</t>
  </si>
  <si>
    <t>LAVENDAR RENAISSANCE MAIDEN</t>
  </si>
  <si>
    <t>6940251667994</t>
  </si>
  <si>
    <t>6940251668007</t>
  </si>
  <si>
    <t>6940251668014</t>
  </si>
  <si>
    <t>6940251668021</t>
  </si>
  <si>
    <t>6940251668038</t>
  </si>
  <si>
    <t>TURQUOISE RENAISSANCE MAIDEN</t>
  </si>
  <si>
    <t>6940251668045</t>
  </si>
  <si>
    <t>6940251668052</t>
  </si>
  <si>
    <t>6940251668069</t>
  </si>
  <si>
    <t>6940251668076</t>
  </si>
  <si>
    <t>6940251668083</t>
  </si>
  <si>
    <t>INDIAN GIRL</t>
  </si>
  <si>
    <t>Dress, Belt, Headband and Boot covers</t>
  </si>
  <si>
    <t>6940251602278</t>
  </si>
  <si>
    <t>6940251602285</t>
  </si>
  <si>
    <t>6940251602292</t>
  </si>
  <si>
    <t>6940251602308</t>
  </si>
  <si>
    <t>6940251602315</t>
  </si>
  <si>
    <t>RODEO GIRL</t>
  </si>
  <si>
    <t>Hat, Dress , Necktie and Holster Belt</t>
  </si>
  <si>
    <t>6940251602223</t>
  </si>
  <si>
    <t>6940251602230</t>
  </si>
  <si>
    <t>6940251602247</t>
  </si>
  <si>
    <t>6940251602254</t>
  </si>
  <si>
    <t>6940251602261</t>
  </si>
  <si>
    <t xml:space="preserve">RED RINGMASTER </t>
  </si>
  <si>
    <t>Red And Black Jacket</t>
  </si>
  <si>
    <t>6940251601660</t>
  </si>
  <si>
    <t>6940251601677</t>
  </si>
  <si>
    <t>6940251601684</t>
  </si>
  <si>
    <t>6940251601691</t>
  </si>
  <si>
    <t>6940251601707</t>
  </si>
  <si>
    <t xml:space="preserve">BLACK RINGMASTER </t>
  </si>
  <si>
    <t>Black And Silver Jacket</t>
  </si>
  <si>
    <t>6940251601714</t>
  </si>
  <si>
    <t>6940251601721</t>
  </si>
  <si>
    <t>6940251601738</t>
  </si>
  <si>
    <t>6940251601745</t>
  </si>
  <si>
    <t>6940251601752</t>
  </si>
  <si>
    <t xml:space="preserve">SEQUIN RED RINGMASTER </t>
  </si>
  <si>
    <t>Red Sequin Jacket</t>
  </si>
  <si>
    <t>6940251601769</t>
  </si>
  <si>
    <t>6940251601776</t>
  </si>
  <si>
    <t>6940251601783</t>
  </si>
  <si>
    <t>6940251601790</t>
  </si>
  <si>
    <t>6940251601806</t>
  </si>
  <si>
    <t xml:space="preserve">SEQUIN SILVER RINGMASTER </t>
  </si>
  <si>
    <t>Silver Sequin Jacket</t>
  </si>
  <si>
    <t>6940251601813</t>
  </si>
  <si>
    <t>6940251601820</t>
  </si>
  <si>
    <t>6940251601837</t>
  </si>
  <si>
    <t>6940251601844</t>
  </si>
  <si>
    <t>6940251601851</t>
  </si>
  <si>
    <t>GREEN BURLESQUE SHOWGIRL</t>
  </si>
  <si>
    <t>Dress, Hat &amp; Gloves</t>
  </si>
  <si>
    <t>6940251670116</t>
  </si>
  <si>
    <t>6940251616893</t>
  </si>
  <si>
    <t>6940251670086</t>
  </si>
  <si>
    <t>6940251616916</t>
  </si>
  <si>
    <t>6940251670109</t>
  </si>
  <si>
    <t>PINK BURLESQUE SHOWGIRL</t>
  </si>
  <si>
    <t>6940251616930</t>
  </si>
  <si>
    <t>6940251616947</t>
  </si>
  <si>
    <t>6940251616954</t>
  </si>
  <si>
    <t>6940251616961</t>
  </si>
  <si>
    <t>6940251616978</t>
  </si>
  <si>
    <t>PURPLE BURLESQUE SHOWGIRL</t>
  </si>
  <si>
    <t>6940251616985</t>
  </si>
  <si>
    <t>6940251616992</t>
  </si>
  <si>
    <t>6940251617005</t>
  </si>
  <si>
    <t>6940251617012</t>
  </si>
  <si>
    <t>6940251617029</t>
  </si>
  <si>
    <t>MOJITO DRESS</t>
  </si>
  <si>
    <t>Dress &amp; Lime Wedge Headband</t>
  </si>
  <si>
    <t>6940251630707</t>
  </si>
  <si>
    <t>6940251630714</t>
  </si>
  <si>
    <t>6940251630721</t>
  </si>
  <si>
    <t>6940251630738</t>
  </si>
  <si>
    <t>6940251630745</t>
  </si>
  <si>
    <t>LUAU GIRL</t>
  </si>
  <si>
    <t>Headband , Top, Skirt and Wrist Flower</t>
  </si>
  <si>
    <t>6940251630806</t>
  </si>
  <si>
    <t>6940251630813</t>
  </si>
  <si>
    <t>6940251630820</t>
  </si>
  <si>
    <t>6940251630837</t>
  </si>
  <si>
    <t>6940251630844</t>
  </si>
  <si>
    <t>CAVE WOMAN</t>
  </si>
  <si>
    <t>Dress And Headband</t>
  </si>
  <si>
    <t>6940251632404</t>
  </si>
  <si>
    <t>6940251632411</t>
  </si>
  <si>
    <t>6940251632428</t>
  </si>
  <si>
    <t>6940251632435</t>
  </si>
  <si>
    <t>6940251632442</t>
  </si>
  <si>
    <t>VIKING GIRL</t>
  </si>
  <si>
    <t>Top, Skirt, Belt and Arm Cuffs</t>
  </si>
  <si>
    <t>6940251609338</t>
  </si>
  <si>
    <t>6940251609345</t>
  </si>
  <si>
    <t>6940251609352</t>
  </si>
  <si>
    <t>6940251609369</t>
  </si>
  <si>
    <t>6940251609376</t>
  </si>
  <si>
    <t>FRIDA COSTUME</t>
  </si>
  <si>
    <t>Dress, Shawl, and Head Band</t>
  </si>
  <si>
    <t>6940251648696</t>
  </si>
  <si>
    <t>6940251648702</t>
  </si>
  <si>
    <t>6940251648719</t>
  </si>
  <si>
    <t>6940251648726</t>
  </si>
  <si>
    <t>6940251648733</t>
  </si>
  <si>
    <t>BLUE FLIGHT ATTENDANT</t>
  </si>
  <si>
    <t>Jacket, Shirt Insert, Skirt, Hat and Necktie</t>
  </si>
  <si>
    <t>6940251602377</t>
  </si>
  <si>
    <t>6940251602384</t>
  </si>
  <si>
    <t>6940251602391</t>
  </si>
  <si>
    <t>6940251602407</t>
  </si>
  <si>
    <t>6940251602414</t>
  </si>
  <si>
    <t>RED FLIGHT ATTENDANT</t>
  </si>
  <si>
    <t>6940251602322</t>
  </si>
  <si>
    <t>6940251602339</t>
  </si>
  <si>
    <t>6940251602346</t>
  </si>
  <si>
    <t>6940251602353</t>
  </si>
  <si>
    <t>6940251602360</t>
  </si>
  <si>
    <t>6940251681563</t>
  </si>
  <si>
    <t>MILE HILE STEWARDESS</t>
  </si>
  <si>
    <t>Hat, Top with cutout and Skirt</t>
  </si>
  <si>
    <t>6940251631100</t>
  </si>
  <si>
    <t>6940251631117</t>
  </si>
  <si>
    <t>6940251631124</t>
  </si>
  <si>
    <t>6940251631131</t>
  </si>
  <si>
    <t>6940251631148</t>
  </si>
  <si>
    <t>CLASSIC AIRLINE STEWARDESS</t>
  </si>
  <si>
    <t>Jacket, Shirt Insert, Hat, Scarf and Skirt</t>
  </si>
  <si>
    <t>CLASSIC AIRLINE HOSTESS</t>
  </si>
  <si>
    <t>Jacket, Shirt, Skirt, Hat &amp; Belt</t>
  </si>
  <si>
    <t>BASIC MILE HILE STEWARDESS</t>
  </si>
  <si>
    <t>Hat, Top and Skirt</t>
  </si>
  <si>
    <t>BASEBALL GIRL</t>
  </si>
  <si>
    <t>Dress, Belt, Hat and Socks</t>
  </si>
  <si>
    <t>6940251603138</t>
  </si>
  <si>
    <t>6940251603145</t>
  </si>
  <si>
    <t>6940251603152</t>
  </si>
  <si>
    <t>6940251603169</t>
  </si>
  <si>
    <t>6940251603176</t>
  </si>
  <si>
    <t>ROMAN EMPERESS</t>
  </si>
  <si>
    <t>Dress, Armband And Headband</t>
  </si>
  <si>
    <t>6940251609192</t>
  </si>
  <si>
    <t>ROMAN EMPRESS</t>
  </si>
  <si>
    <t>6940251609208</t>
  </si>
  <si>
    <t>6940251609215</t>
  </si>
  <si>
    <t>6940251609222</t>
  </si>
  <si>
    <t>APHRODITE</t>
  </si>
  <si>
    <t>6940251609246</t>
  </si>
  <si>
    <t>6940251609253</t>
  </si>
  <si>
    <t>6940251609260</t>
  </si>
  <si>
    <t>GREEK GODDESS TOGA</t>
  </si>
  <si>
    <t>Dress, Arm Cuffs And Headband</t>
  </si>
  <si>
    <t>GLADIATOR GIRL</t>
  </si>
  <si>
    <t>Dress, Headband, Arm cuffs</t>
  </si>
  <si>
    <t>6940251609796</t>
  </si>
  <si>
    <t>6940251609802</t>
  </si>
  <si>
    <t>6940251609819</t>
  </si>
  <si>
    <t>6940251609826</t>
  </si>
  <si>
    <t>SOCK HOP GIRL</t>
  </si>
  <si>
    <t>Dress &amp; Belt</t>
  </si>
  <si>
    <t>6940251601561</t>
  </si>
  <si>
    <t>6940251601578</t>
  </si>
  <si>
    <t>6940251601585</t>
  </si>
  <si>
    <t>6940251601592</t>
  </si>
  <si>
    <t>6940251669943</t>
  </si>
  <si>
    <t>DARK PINK POODLE SKIRT &amp; NECKTIE</t>
  </si>
  <si>
    <t>Skirt and Necktie</t>
  </si>
  <si>
    <t>6940251609994</t>
  </si>
  <si>
    <t>6940251610006</t>
  </si>
  <si>
    <t>6940251610013</t>
  </si>
  <si>
    <t>6940251610020</t>
  </si>
  <si>
    <t>LIGHT PINK POODLE SKIRT &amp; NECKTIE</t>
  </si>
  <si>
    <t>6940251610044</t>
  </si>
  <si>
    <t>6940251610051</t>
  </si>
  <si>
    <t>6940251610068</t>
  </si>
  <si>
    <t>6940251610075</t>
  </si>
  <si>
    <t>BLACK POLKA DOT       SKIRT &amp; NECKTIE</t>
  </si>
  <si>
    <t>6940251610235</t>
  </si>
  <si>
    <t>6940251610242</t>
  </si>
  <si>
    <t>6940251610259</t>
  </si>
  <si>
    <t>6940251610266</t>
  </si>
  <si>
    <t>6940251610273</t>
  </si>
  <si>
    <t>DARK PINK POLKA DOT SKIRT &amp; NECKTIE</t>
  </si>
  <si>
    <t>6940251610280</t>
  </si>
  <si>
    <t>6940251610297</t>
  </si>
  <si>
    <t>6940251610303</t>
  </si>
  <si>
    <t>6940251610310</t>
  </si>
  <si>
    <t>6940251610327</t>
  </si>
  <si>
    <t>LIGHT PINK POLKA DOT SKIRT &amp; NECKTIE</t>
  </si>
  <si>
    <t>6940251610341</t>
  </si>
  <si>
    <t>6940251610358</t>
  </si>
  <si>
    <t>6940251610365</t>
  </si>
  <si>
    <t>6940251610372</t>
  </si>
  <si>
    <t>TURQUOISE POLKA DOT SKIRT &amp; NECKTIE</t>
  </si>
  <si>
    <t>6940251610396</t>
  </si>
  <si>
    <t>6940251610402</t>
  </si>
  <si>
    <t>6940251610419</t>
  </si>
  <si>
    <t>6940251610426</t>
  </si>
  <si>
    <t>RED POLKA DOT           SKIRT &amp; NECKTIE</t>
  </si>
  <si>
    <t>6940251610433</t>
  </si>
  <si>
    <t>6940251610440</t>
  </si>
  <si>
    <t>6940251610457</t>
  </si>
  <si>
    <t>6940251610464</t>
  </si>
  <si>
    <t>6940251610471</t>
  </si>
  <si>
    <t>MISS POP ART COMIC BOOK GIRL</t>
  </si>
  <si>
    <t>Dress, Scarf &amp; Headband</t>
  </si>
  <si>
    <t>6940251631308</t>
  </si>
  <si>
    <t>6940251631315</t>
  </si>
  <si>
    <t>6940251631322</t>
  </si>
  <si>
    <t>6940251631339</t>
  </si>
  <si>
    <t>6940251631346</t>
  </si>
  <si>
    <t xml:space="preserve">PINK LADY JACKET </t>
  </si>
  <si>
    <t>Jacket</t>
  </si>
  <si>
    <t>6940251610488</t>
  </si>
  <si>
    <t>6940251610495</t>
  </si>
  <si>
    <t>6940251610501</t>
  </si>
  <si>
    <t>6940251610518</t>
  </si>
  <si>
    <t>6940251610525</t>
  </si>
  <si>
    <t>MARILYN</t>
  </si>
  <si>
    <t>Dress with Sash</t>
  </si>
  <si>
    <t>6940251656912</t>
  </si>
  <si>
    <t>6940251656929</t>
  </si>
  <si>
    <t>6940251656936</t>
  </si>
  <si>
    <t>6940251656943</t>
  </si>
  <si>
    <t>6940251656950</t>
  </si>
  <si>
    <t>FEMALE ASTRONAUT</t>
  </si>
  <si>
    <t>Jumpsuit, Belt, Socks</t>
  </si>
  <si>
    <t>6940251610686</t>
  </si>
  <si>
    <t>6940251610693</t>
  </si>
  <si>
    <t>6940251610709</t>
  </si>
  <si>
    <t>6940251610716</t>
  </si>
  <si>
    <t>6940251610723</t>
  </si>
  <si>
    <t>ALIEN GIRL</t>
  </si>
  <si>
    <t>All In One Jumpsuit</t>
  </si>
  <si>
    <t>6940251610730</t>
  </si>
  <si>
    <t>6940251610747</t>
  </si>
  <si>
    <t>6940251610754</t>
  </si>
  <si>
    <t>6940251610761</t>
  </si>
  <si>
    <t>6940251610778</t>
  </si>
  <si>
    <t>MIME GIRL</t>
  </si>
  <si>
    <t>T-Shirt, Skirt, Beret, Necktie, Gloves, Socks</t>
  </si>
  <si>
    <t>6940251610938</t>
  </si>
  <si>
    <t>6940251610945</t>
  </si>
  <si>
    <t>6940251610952</t>
  </si>
  <si>
    <t>6940251610969</t>
  </si>
  <si>
    <t>6940251610976</t>
  </si>
  <si>
    <t>ALPINE GIRL</t>
  </si>
  <si>
    <t>6940251602872</t>
  </si>
  <si>
    <t>6940251602889</t>
  </si>
  <si>
    <t>6940251602896</t>
  </si>
  <si>
    <t>6940251602902</t>
  </si>
  <si>
    <t>6940251602919</t>
  </si>
  <si>
    <t>6940251670970</t>
  </si>
  <si>
    <t>BAVARIAN HOSTESS</t>
  </si>
  <si>
    <t>Dress and Apron</t>
  </si>
  <si>
    <t>6940251603022</t>
  </si>
  <si>
    <t>6940251603039</t>
  </si>
  <si>
    <t>6940251603046</t>
  </si>
  <si>
    <t>6940251603053</t>
  </si>
  <si>
    <t>6940251603060</t>
  </si>
  <si>
    <t>SEDUCTIVE BAVARIAN HOSTESS</t>
  </si>
  <si>
    <t>BAVARIAN WENCH</t>
  </si>
  <si>
    <t>Dress and Choker</t>
  </si>
  <si>
    <t>6940251631759</t>
  </si>
  <si>
    <t>6940251631766</t>
  </si>
  <si>
    <t>6940251631773</t>
  </si>
  <si>
    <t>6940251631780</t>
  </si>
  <si>
    <t>6940251631797</t>
  </si>
  <si>
    <t>SEXY BAVARIAN GIRL</t>
  </si>
  <si>
    <t>6940251602971</t>
  </si>
  <si>
    <t>6940251602988</t>
  </si>
  <si>
    <t>6940251602995</t>
  </si>
  <si>
    <t>6940251603008</t>
  </si>
  <si>
    <t>6940251603015</t>
  </si>
  <si>
    <t>BAVARIAN GIRL</t>
  </si>
  <si>
    <t xml:space="preserve">Shirt , Hat and Shorts </t>
  </si>
  <si>
    <t>6940251631803</t>
  </si>
  <si>
    <t>6940251631810</t>
  </si>
  <si>
    <t>6940251631827</t>
  </si>
  <si>
    <t>6940251631834</t>
  </si>
  <si>
    <t>6940251631841</t>
  </si>
  <si>
    <t>WOMENS HOLIDAY REP</t>
  </si>
  <si>
    <t>Jacket With Shirt Insert and Skirt</t>
  </si>
  <si>
    <t>6940251631605</t>
  </si>
  <si>
    <t>6940251631612</t>
  </si>
  <si>
    <t>6940251631629</t>
  </si>
  <si>
    <t>6940251631636</t>
  </si>
  <si>
    <t>6940251631643</t>
  </si>
  <si>
    <t>POCKET POP STAR</t>
  </si>
  <si>
    <t>Top And Hot Pants</t>
  </si>
  <si>
    <t>6940251612086</t>
  </si>
  <si>
    <t>6940251612093</t>
  </si>
  <si>
    <t>6940251612109</t>
  </si>
  <si>
    <t>6940251612116</t>
  </si>
  <si>
    <t>6940251612123</t>
  </si>
  <si>
    <t xml:space="preserve"> POP STARLET</t>
  </si>
  <si>
    <t>Dress, Wig, Bangles and Earrings</t>
  </si>
  <si>
    <t>6940251600106</t>
  </si>
  <si>
    <t>6940251600113</t>
  </si>
  <si>
    <t>6940251600120</t>
  </si>
  <si>
    <t>6940251600137</t>
  </si>
  <si>
    <t>6940251600144</t>
  </si>
  <si>
    <t>80'S POP STAR</t>
  </si>
  <si>
    <t>Headband, Jacket, T-Shirt, Skirt, , Gloves and Tights</t>
  </si>
  <si>
    <t>6940251647897</t>
  </si>
  <si>
    <t>6940251647903</t>
  </si>
  <si>
    <t>6940251647910</t>
  </si>
  <si>
    <t>6940251647927</t>
  </si>
  <si>
    <t>6940251647934</t>
  </si>
  <si>
    <t xml:space="preserve">PSYCHO DR. HARLEY </t>
  </si>
  <si>
    <t>Jacket with 1-piece skirt and shirt</t>
  </si>
  <si>
    <t>6940251674268</t>
  </si>
  <si>
    <t>Top, Shorts, Belt and Choker Necklace</t>
  </si>
  <si>
    <t>6940251674275</t>
  </si>
  <si>
    <t>6940251674282</t>
  </si>
  <si>
    <t>6940251674299</t>
  </si>
  <si>
    <t>6940251674305</t>
  </si>
  <si>
    <t>6940251677727</t>
  </si>
  <si>
    <t xml:space="preserve">CRAZY REBEL GIRL </t>
  </si>
  <si>
    <t>6940251616732</t>
  </si>
  <si>
    <t>6940251616749</t>
  </si>
  <si>
    <t>6940251616756</t>
  </si>
  <si>
    <t>6940251616763</t>
  </si>
  <si>
    <t>6940251616770</t>
  </si>
  <si>
    <t>CRAZY ROLLER DERBY GIRL</t>
  </si>
  <si>
    <t>Top and Jumpsuit</t>
  </si>
  <si>
    <t>6940251656486</t>
  </si>
  <si>
    <t>6940251656493</t>
  </si>
  <si>
    <t>6940251656509</t>
  </si>
  <si>
    <t>6940251656516</t>
  </si>
  <si>
    <t>6940251656523</t>
  </si>
  <si>
    <t>SEXY ASSASSIN</t>
  </si>
  <si>
    <t>Catsuit, Fingerless Gloves and Pouch Belt</t>
  </si>
  <si>
    <t>6940251617784</t>
  </si>
  <si>
    <t>6940251617791</t>
  </si>
  <si>
    <t>6940251617807</t>
  </si>
  <si>
    <t>6940251617814</t>
  </si>
  <si>
    <t>6940251617821</t>
  </si>
  <si>
    <t xml:space="preserve">MAID MARIAN </t>
  </si>
  <si>
    <t>Dress and Headdress</t>
  </si>
  <si>
    <t>6940251617982</t>
  </si>
  <si>
    <t>6940251617999</t>
  </si>
  <si>
    <t>6940251618002</t>
  </si>
  <si>
    <t>6940251618019</t>
  </si>
  <si>
    <t>6940251618026</t>
  </si>
  <si>
    <t>BURGANDY MARION</t>
  </si>
  <si>
    <t>Dress and Veil</t>
  </si>
  <si>
    <t>6940251632756</t>
  </si>
  <si>
    <t>6940251632763</t>
  </si>
  <si>
    <t>6940251632770</t>
  </si>
  <si>
    <t>6940251632787</t>
  </si>
  <si>
    <t>6940251632794</t>
  </si>
  <si>
    <t>FANTASY QUEEN</t>
  </si>
  <si>
    <t>Dress With Belt And Hat</t>
  </si>
  <si>
    <t>6940251609536</t>
  </si>
  <si>
    <t>6940251609543</t>
  </si>
  <si>
    <t>6940251609550</t>
  </si>
  <si>
    <t>6940251609567</t>
  </si>
  <si>
    <t>6940251609574</t>
  </si>
  <si>
    <t>DRAGON QUEEN</t>
  </si>
  <si>
    <t>Dress With Belt And Cape</t>
  </si>
  <si>
    <t>6940251609581</t>
  </si>
  <si>
    <t>6940251609598</t>
  </si>
  <si>
    <t>6940251609604</t>
  </si>
  <si>
    <t>6940251609611</t>
  </si>
  <si>
    <t>6940251609628</t>
  </si>
  <si>
    <t>NORTHERN QUEEN</t>
  </si>
  <si>
    <t>Dress, Cape and Belt</t>
  </si>
  <si>
    <t>6940251609680</t>
  </si>
  <si>
    <t>6940251609697</t>
  </si>
  <si>
    <t>6940251609703</t>
  </si>
  <si>
    <t>6940251609710</t>
  </si>
  <si>
    <t>6940251609727</t>
  </si>
  <si>
    <t>NUN</t>
  </si>
  <si>
    <t>Dress, Headdress and Necklace</t>
  </si>
  <si>
    <t>6940251618187</t>
  </si>
  <si>
    <t>6940251618194</t>
  </si>
  <si>
    <t>6940251618200</t>
  </si>
  <si>
    <t>6940251618217</t>
  </si>
  <si>
    <t>6940251618224</t>
  </si>
  <si>
    <t>SINFUL NUN</t>
  </si>
  <si>
    <t>Dress, Head Piece, Necklace, Belt</t>
  </si>
  <si>
    <t>6940251649440</t>
  </si>
  <si>
    <t>6940251649457</t>
  </si>
  <si>
    <t>6940251649464</t>
  </si>
  <si>
    <t>6940251649471</t>
  </si>
  <si>
    <t>6940251649488</t>
  </si>
  <si>
    <t>PINK CHEERLEADER</t>
  </si>
  <si>
    <t>Dress And Pom Poms</t>
  </si>
  <si>
    <t>6940251618439</t>
  </si>
  <si>
    <t>6940251618446</t>
  </si>
  <si>
    <t>6940251618453</t>
  </si>
  <si>
    <t>6940251618460</t>
  </si>
  <si>
    <t>6940251618477</t>
  </si>
  <si>
    <t>RED CHEERLEADER</t>
  </si>
  <si>
    <t>6940251618484</t>
  </si>
  <si>
    <t>6940251618491</t>
  </si>
  <si>
    <t>6940251618507</t>
  </si>
  <si>
    <t>6940251618514</t>
  </si>
  <si>
    <t>6940251618521</t>
  </si>
  <si>
    <t>BLUE CHEERLEADER</t>
  </si>
  <si>
    <t>6940251618538</t>
  </si>
  <si>
    <t>6940251618545</t>
  </si>
  <si>
    <t>6940251618552</t>
  </si>
  <si>
    <t>6940251618569</t>
  </si>
  <si>
    <t>6940251618576</t>
  </si>
  <si>
    <t>BLUE JOCKEY GIRL COSTUME</t>
  </si>
  <si>
    <t>Shirt, Pants, Cap, Googles and Boot covers</t>
  </si>
  <si>
    <t>6940251601516</t>
  </si>
  <si>
    <t>6940251604333</t>
  </si>
  <si>
    <t>6940251604340</t>
  </si>
  <si>
    <t>6940251604357</t>
  </si>
  <si>
    <t>6940251604364</t>
  </si>
  <si>
    <t>DELUXE MOD GIRL</t>
  </si>
  <si>
    <t>Dress and Glasses</t>
  </si>
  <si>
    <t>6940251643257</t>
  </si>
  <si>
    <t>6940251643264</t>
  </si>
  <si>
    <t>6940251643271</t>
  </si>
  <si>
    <t>6940251643288</t>
  </si>
  <si>
    <t>6940251643295</t>
  </si>
  <si>
    <t>MONOCHROME GIRL</t>
  </si>
  <si>
    <t>Dress And Hat</t>
  </si>
  <si>
    <t>6940251643301</t>
  </si>
  <si>
    <t>6940251618897</t>
  </si>
  <si>
    <t>6940251618903</t>
  </si>
  <si>
    <t>6940251618910</t>
  </si>
  <si>
    <t>6940251618927</t>
  </si>
  <si>
    <t>HIPSTER GIRL</t>
  </si>
  <si>
    <t>Pants and Top</t>
  </si>
  <si>
    <t>6940251618934</t>
  </si>
  <si>
    <t>6940251618941</t>
  </si>
  <si>
    <t>6940251618958</t>
  </si>
  <si>
    <t>6940251618965</t>
  </si>
  <si>
    <t>6940251618972</t>
  </si>
  <si>
    <t xml:space="preserve">BLACK DISCO DIVA </t>
  </si>
  <si>
    <t>Jumpsuit And Belt</t>
  </si>
  <si>
    <t>6940251619030</t>
  </si>
  <si>
    <t>6940251619047</t>
  </si>
  <si>
    <t>6940251619054</t>
  </si>
  <si>
    <t>6940251619061</t>
  </si>
  <si>
    <t>6940251619078</t>
  </si>
  <si>
    <t>BUCCANEER</t>
  </si>
  <si>
    <t>HIGH SEAS VIXEN</t>
  </si>
  <si>
    <t>MARINER</t>
  </si>
  <si>
    <t>Hat, Dress, Jacket, Corset Skirt, Belt, Mask With Tube , Bag &amp; Gloves</t>
  </si>
  <si>
    <t>6940251630608</t>
  </si>
  <si>
    <t>6940251630615</t>
  </si>
  <si>
    <t>6940251630622</t>
  </si>
  <si>
    <t>6940251630639</t>
  </si>
  <si>
    <t>6940251630646</t>
  </si>
  <si>
    <t>BONNY PIRATE</t>
  </si>
  <si>
    <t>Dress, Sash Belt and Headband, Stockings</t>
  </si>
  <si>
    <t>6940251630455</t>
  </si>
  <si>
    <t>6940251630462</t>
  </si>
  <si>
    <t>6940251630479</t>
  </si>
  <si>
    <t>6940251630486</t>
  </si>
  <si>
    <t>6940251630493</t>
  </si>
  <si>
    <t>PIRATE CAPTAIN</t>
  </si>
  <si>
    <t>Jacket With Shirt Insert, Sash and Hat</t>
  </si>
  <si>
    <t>6940251630554</t>
  </si>
  <si>
    <t>6940251630561</t>
  </si>
  <si>
    <t>6940251630578</t>
  </si>
  <si>
    <t>6940251630585</t>
  </si>
  <si>
    <t>6940251630592</t>
  </si>
  <si>
    <t>SWASHBUCKLER GIRL</t>
  </si>
  <si>
    <t>Blouse, Waistcoat, Skirt, Headband and Waist Sash</t>
  </si>
  <si>
    <t>6940251618286</t>
  </si>
  <si>
    <t>6940251618293</t>
  </si>
  <si>
    <t>6940251618309</t>
  </si>
  <si>
    <t>6940251618316</t>
  </si>
  <si>
    <t>6940251618323</t>
  </si>
  <si>
    <t>80'S DISCO</t>
  </si>
  <si>
    <t>Jumpsuit</t>
  </si>
  <si>
    <t>6940251631407</t>
  </si>
  <si>
    <t>6940251631414</t>
  </si>
  <si>
    <t>6940251631421</t>
  </si>
  <si>
    <t>6940251631438</t>
  </si>
  <si>
    <t>6940251631445</t>
  </si>
  <si>
    <t>80'S BACK TO FUTURE Tee Shirt</t>
  </si>
  <si>
    <t>T-Shirt</t>
  </si>
  <si>
    <t>6940251631858</t>
  </si>
  <si>
    <t>6940251631865</t>
  </si>
  <si>
    <t>6940251631872</t>
  </si>
  <si>
    <t>6940251631889</t>
  </si>
  <si>
    <t>6940251631896</t>
  </si>
  <si>
    <t>PINK 80'S BACK TO FUTURE Tee Shirt Dress</t>
  </si>
  <si>
    <t>6940251661664</t>
  </si>
  <si>
    <t>6940251661671</t>
  </si>
  <si>
    <t>6940251661688</t>
  </si>
  <si>
    <t>6940251661695</t>
  </si>
  <si>
    <t>6940251661701</t>
  </si>
  <si>
    <t>I LOVE THE 80'S TOP</t>
  </si>
  <si>
    <t>6940251631902</t>
  </si>
  <si>
    <t>6940251631919</t>
  </si>
  <si>
    <t>6940251631926</t>
  </si>
  <si>
    <t>6940251631933</t>
  </si>
  <si>
    <t>6940251631940</t>
  </si>
  <si>
    <t>LADIES BLACK I LOVE THE 90'S TEE</t>
  </si>
  <si>
    <t>6940251667246</t>
  </si>
  <si>
    <t>6940251667253</t>
  </si>
  <si>
    <t>6940251667260</t>
  </si>
  <si>
    <t>6940251667277</t>
  </si>
  <si>
    <t>6940251667284</t>
  </si>
  <si>
    <t>LADIES PINK I LOVE THE 90'S DRESS</t>
  </si>
  <si>
    <t>6940251666898</t>
  </si>
  <si>
    <t>6940251666904</t>
  </si>
  <si>
    <t>6940251666911</t>
  </si>
  <si>
    <t>6940251666928</t>
  </si>
  <si>
    <t>6940251666935</t>
  </si>
  <si>
    <t>LADIES BLACK I LOVE THE 90'S DRESS</t>
  </si>
  <si>
    <t>6940251666942</t>
  </si>
  <si>
    <t>6940251666959</t>
  </si>
  <si>
    <t>6940251666966</t>
  </si>
  <si>
    <t>6940251666973</t>
  </si>
  <si>
    <t>6940251666980</t>
  </si>
  <si>
    <t>6940251666997</t>
  </si>
  <si>
    <t>6940251667000</t>
  </si>
  <si>
    <t>6940251667017</t>
  </si>
  <si>
    <t>6940251667024</t>
  </si>
  <si>
    <t>6940251667031</t>
  </si>
  <si>
    <t>LADIES LIFEGUARD</t>
  </si>
  <si>
    <t>T-Shirt, Shorts and fanny pack</t>
  </si>
  <si>
    <t>6940251667048</t>
  </si>
  <si>
    <t>6940251667055</t>
  </si>
  <si>
    <t>6940251667062</t>
  </si>
  <si>
    <t>6940251667079</t>
  </si>
  <si>
    <t>6940251667086</t>
  </si>
  <si>
    <t>90'S SPICY UK GIRL</t>
  </si>
  <si>
    <t>UK Dress</t>
  </si>
  <si>
    <t>6940251663156</t>
  </si>
  <si>
    <t>6940251663163</t>
  </si>
  <si>
    <t>6940251663170</t>
  </si>
  <si>
    <t>6940251663187</t>
  </si>
  <si>
    <t>6940251663194</t>
  </si>
  <si>
    <t>6940251677741</t>
  </si>
  <si>
    <t>LETS GET PHYSICAL</t>
  </si>
  <si>
    <t>Top, Leggings, Leg Warmers and Headband</t>
  </si>
  <si>
    <t>6940251642601</t>
  </si>
  <si>
    <t>6940251642618</t>
  </si>
  <si>
    <t>6940251642625</t>
  </si>
  <si>
    <t>6940251642632</t>
  </si>
  <si>
    <t>6940251642649</t>
  </si>
  <si>
    <t xml:space="preserve"> 00'S TEE</t>
  </si>
  <si>
    <t>2000's T-Shirt</t>
  </si>
  <si>
    <t>6940251667642</t>
  </si>
  <si>
    <t>6940251667659</t>
  </si>
  <si>
    <t>6940251667666</t>
  </si>
  <si>
    <t>6940251667673</t>
  </si>
  <si>
    <t>6940251667680</t>
  </si>
  <si>
    <t xml:space="preserve"> 00'S DRESS</t>
  </si>
  <si>
    <t>2000's Dress</t>
  </si>
  <si>
    <t>6940251667598</t>
  </si>
  <si>
    <t>6940251667604</t>
  </si>
  <si>
    <t>6940251667611</t>
  </si>
  <si>
    <t>6940251667628</t>
  </si>
  <si>
    <t>6940251667635</t>
  </si>
  <si>
    <t xml:space="preserve"> PRIDE DRESS</t>
  </si>
  <si>
    <t>6940251667499</t>
  </si>
  <si>
    <t>6940251667505</t>
  </si>
  <si>
    <t>6940251667512</t>
  </si>
  <si>
    <t>6940251667529</t>
  </si>
  <si>
    <t>6940251667536</t>
  </si>
  <si>
    <t>PRIDE GODDESS DRESS</t>
  </si>
  <si>
    <t>6940251667543</t>
  </si>
  <si>
    <t>6940251667550</t>
  </si>
  <si>
    <t>6940251667567</t>
  </si>
  <si>
    <t>6940251667574</t>
  </si>
  <si>
    <t>6940251667581</t>
  </si>
  <si>
    <t>PRIDE JUMPSUIT</t>
  </si>
  <si>
    <t>LGBTQQIP2SAA pattern Jumpsuit</t>
  </si>
  <si>
    <t>6940251667345</t>
  </si>
  <si>
    <t>6940251667352</t>
  </si>
  <si>
    <t>6940251667369</t>
  </si>
  <si>
    <t>6940251667376</t>
  </si>
  <si>
    <t>6940251667383</t>
  </si>
  <si>
    <t>PRIDE TEE</t>
  </si>
  <si>
    <t>6940251667444</t>
  </si>
  <si>
    <t>6940251667451</t>
  </si>
  <si>
    <t>6940251667468</t>
  </si>
  <si>
    <t>6940251667475</t>
  </si>
  <si>
    <t>6940251667482</t>
  </si>
  <si>
    <t xml:space="preserve"> PRIDE FLARES</t>
  </si>
  <si>
    <t>Bell Bottom Pants</t>
  </si>
  <si>
    <t>6940251667291</t>
  </si>
  <si>
    <t>6940251667307</t>
  </si>
  <si>
    <t>6940251667314</t>
  </si>
  <si>
    <t>6940251667321</t>
  </si>
  <si>
    <t>6940251667338</t>
  </si>
  <si>
    <t>PRIDE TUTU</t>
  </si>
  <si>
    <t>Tutu Dress</t>
  </si>
  <si>
    <t>6940251667390</t>
  </si>
  <si>
    <t>6940251667406</t>
  </si>
  <si>
    <t>6940251667413</t>
  </si>
  <si>
    <t>6940251667420</t>
  </si>
  <si>
    <t>6940251667437</t>
  </si>
  <si>
    <t>FESTIVAL TOP</t>
  </si>
  <si>
    <t>Mesh Top With Camisole</t>
  </si>
  <si>
    <t>6940251663996</t>
  </si>
  <si>
    <t>6940251664009</t>
  </si>
  <si>
    <t>6940251664016</t>
  </si>
  <si>
    <t>6940251664023</t>
  </si>
  <si>
    <t>6940251664030</t>
  </si>
  <si>
    <t>FESTIVAL FLARES</t>
  </si>
  <si>
    <t>Flare Pants</t>
  </si>
  <si>
    <t>6940251663941</t>
  </si>
  <si>
    <t>Flare pants</t>
  </si>
  <si>
    <t>6940251663958</t>
  </si>
  <si>
    <t>6940251663965</t>
  </si>
  <si>
    <t>6940251663972</t>
  </si>
  <si>
    <t>6940251663989</t>
  </si>
  <si>
    <t>NURSE</t>
  </si>
  <si>
    <t>Hat, Dress With Apron</t>
  </si>
  <si>
    <t>6940251631957</t>
  </si>
  <si>
    <t>6940251631964</t>
  </si>
  <si>
    <t>6940251631971</t>
  </si>
  <si>
    <t>6940251631988</t>
  </si>
  <si>
    <t>6940251631995</t>
  </si>
  <si>
    <t>SEXY NURSE</t>
  </si>
  <si>
    <t>Dress and Hat</t>
  </si>
  <si>
    <t>6940251666690</t>
  </si>
  <si>
    <t>6940251671441</t>
  </si>
  <si>
    <t>6940251671458</t>
  </si>
  <si>
    <t>6940251671465</t>
  </si>
  <si>
    <t>6940251671472</t>
  </si>
  <si>
    <t>BLUE NURSE</t>
  </si>
  <si>
    <t>6940251633104</t>
  </si>
  <si>
    <t>6940251633111</t>
  </si>
  <si>
    <t>6940251633128</t>
  </si>
  <si>
    <t>6940251633135</t>
  </si>
  <si>
    <t>6940251633142</t>
  </si>
  <si>
    <t>AVIATOR GIRL</t>
  </si>
  <si>
    <t>Hat, Jumpsuit, Belt</t>
  </si>
  <si>
    <t>6940251632206</t>
  </si>
  <si>
    <t>6940251632213</t>
  </si>
  <si>
    <t>6940251632220</t>
  </si>
  <si>
    <t>6940251632237</t>
  </si>
  <si>
    <t>6940251632244</t>
  </si>
  <si>
    <t>WW2 UNIFORM</t>
  </si>
  <si>
    <t>Hat, Jacket and Skirt</t>
  </si>
  <si>
    <t>6940251656714</t>
  </si>
  <si>
    <t>6940251656721</t>
  </si>
  <si>
    <t>6940251656738</t>
  </si>
  <si>
    <t>6940251656745</t>
  </si>
  <si>
    <t>6940251656752</t>
  </si>
  <si>
    <t>UNICORN</t>
  </si>
  <si>
    <t>6940251632459</t>
  </si>
  <si>
    <t>6940251632466</t>
  </si>
  <si>
    <t>6940251632473</t>
  </si>
  <si>
    <t>6940251632480</t>
  </si>
  <si>
    <t>6940251632497</t>
  </si>
  <si>
    <t>CARNIVAL JESTER GIRL</t>
  </si>
  <si>
    <t>Dress, Leggings, Headband and  Gloves</t>
  </si>
  <si>
    <t>6940251619382</t>
  </si>
  <si>
    <t>6940251619399</t>
  </si>
  <si>
    <t>6940251619405</t>
  </si>
  <si>
    <t>6940251619412</t>
  </si>
  <si>
    <t>6940251619429</t>
  </si>
  <si>
    <t>CLASSIC CLOWN</t>
  </si>
  <si>
    <t>Hat, Dress, Bowtie</t>
  </si>
  <si>
    <t>6940251619283</t>
  </si>
  <si>
    <t>6940251619290</t>
  </si>
  <si>
    <t>6940251619306</t>
  </si>
  <si>
    <t>6940251619313</t>
  </si>
  <si>
    <t>6940251619320</t>
  </si>
  <si>
    <t>CUTE CLOWN</t>
  </si>
  <si>
    <t>6940251632657</t>
  </si>
  <si>
    <t>6940251632664</t>
  </si>
  <si>
    <t>6940251632671</t>
  </si>
  <si>
    <t>6940251632688</t>
  </si>
  <si>
    <t>6940251632695</t>
  </si>
  <si>
    <t>PINK CLOWN GIRL</t>
  </si>
  <si>
    <t>Hat, Dress, Bowtie and Stockings</t>
  </si>
  <si>
    <t>6940251601165</t>
  </si>
  <si>
    <t>6940251601172</t>
  </si>
  <si>
    <t>6940251601189</t>
  </si>
  <si>
    <t>6940251601196</t>
  </si>
  <si>
    <t>6940251601202</t>
  </si>
  <si>
    <t>BOHO CHIC</t>
  </si>
  <si>
    <t>Headband and Dress</t>
  </si>
  <si>
    <t>6940251643004</t>
  </si>
  <si>
    <t>6940251643011</t>
  </si>
  <si>
    <t>6940251643028</t>
  </si>
  <si>
    <t>6940251643035</t>
  </si>
  <si>
    <t>6940251643042</t>
  </si>
  <si>
    <t>SILVER DISCO JUMPSUIT</t>
  </si>
  <si>
    <t>Jumpsuit and Belt</t>
  </si>
  <si>
    <t>6940251611836</t>
  </si>
  <si>
    <t>6940251611843</t>
  </si>
  <si>
    <t>6940251611850</t>
  </si>
  <si>
    <t>6940251611867</t>
  </si>
  <si>
    <t>6940251611874</t>
  </si>
  <si>
    <t>GOLD DISCO JUMPSUIT</t>
  </si>
  <si>
    <t>6940251611881</t>
  </si>
  <si>
    <t>6940251611898</t>
  </si>
  <si>
    <t>6940251611904</t>
  </si>
  <si>
    <t>6940251611911</t>
  </si>
  <si>
    <t>6940251611928</t>
  </si>
  <si>
    <t>70'S BLUE DISCO DIVA</t>
  </si>
  <si>
    <t>Jumpsuit With Belt</t>
  </si>
  <si>
    <t>6940251648245</t>
  </si>
  <si>
    <t>6940251648252</t>
  </si>
  <si>
    <t>6940251648269</t>
  </si>
  <si>
    <t>6940251648276</t>
  </si>
  <si>
    <t>6940251648283</t>
  </si>
  <si>
    <t>NEON TYE DYE JUMPSUIT</t>
  </si>
  <si>
    <t>6940251612482</t>
  </si>
  <si>
    <t>6940251612499</t>
  </si>
  <si>
    <t>6940251612505</t>
  </si>
  <si>
    <t>6940251612512</t>
  </si>
  <si>
    <t>6940251612529</t>
  </si>
  <si>
    <t xml:space="preserve"> NEON TYE DYE DRESS</t>
  </si>
  <si>
    <t>Dress, Headband and Boot covers</t>
  </si>
  <si>
    <t>6940251611584</t>
  </si>
  <si>
    <t>6940251611591</t>
  </si>
  <si>
    <t>6940251611607</t>
  </si>
  <si>
    <t>6940251611614</t>
  </si>
  <si>
    <t>6940251611621</t>
  </si>
  <si>
    <t>WOMENS CYBER HERO COSTUME</t>
  </si>
  <si>
    <t>PVC Trench Coat With Zipper</t>
  </si>
  <si>
    <t>6940251661916</t>
  </si>
  <si>
    <t>6940251661923</t>
  </si>
  <si>
    <t>6940251661930</t>
  </si>
  <si>
    <t>6940251661947</t>
  </si>
  <si>
    <t>6940251661954</t>
  </si>
  <si>
    <t>81517G</t>
  </si>
  <si>
    <t>PVC Trench Coat With Zipper And Sunglasses</t>
  </si>
  <si>
    <t>6940251662128</t>
  </si>
  <si>
    <t>6940251662135</t>
  </si>
  <si>
    <t>6940251662142</t>
  </si>
  <si>
    <t>6940251662159</t>
  </si>
  <si>
    <t>6940251662166</t>
  </si>
  <si>
    <t>MAD PROFESSOR'S ASSISTANT</t>
  </si>
  <si>
    <t>Skirt, Jacket With Shirt Insert , Stockings and Tie</t>
  </si>
  <si>
    <t>6940251627264</t>
  </si>
  <si>
    <t>6940251627271</t>
  </si>
  <si>
    <t>6940251627288</t>
  </si>
  <si>
    <t>6940251627295</t>
  </si>
  <si>
    <t>6940251627301</t>
  </si>
  <si>
    <t>MISS DEMON</t>
  </si>
  <si>
    <t>Dress with shirt front and tie</t>
  </si>
  <si>
    <t>6940251673445</t>
  </si>
  <si>
    <t>6940251673452</t>
  </si>
  <si>
    <t>6940251673469</t>
  </si>
  <si>
    <t>6940251673476</t>
  </si>
  <si>
    <t>6940251673483</t>
  </si>
  <si>
    <t>CREEPY HORROR GIRL</t>
  </si>
  <si>
    <t>Dress And Wig</t>
  </si>
  <si>
    <t>6940251653522</t>
  </si>
  <si>
    <t>6940251653539</t>
  </si>
  <si>
    <t>6940251653546</t>
  </si>
  <si>
    <t>6940251653553</t>
  </si>
  <si>
    <t>6940251653560</t>
  </si>
  <si>
    <t>SEXY MONEY THIEF
PLAYSUIT</t>
  </si>
  <si>
    <t>Mask and Hooded Jumpsuit</t>
  </si>
  <si>
    <t>6940251649655</t>
  </si>
  <si>
    <t>6940251649662</t>
  </si>
  <si>
    <t>6940251649679</t>
  </si>
  <si>
    <t>6940251649686</t>
  </si>
  <si>
    <t>6940251649693</t>
  </si>
  <si>
    <t>HAUNTED CHILD</t>
  </si>
  <si>
    <t>6940251615995</t>
  </si>
  <si>
    <t>6940251616008</t>
  </si>
  <si>
    <t>6940251616015</t>
  </si>
  <si>
    <t>6940251616022</t>
  </si>
  <si>
    <t>6940251616039</t>
  </si>
  <si>
    <t>PLUS SIZE HAUNTED CHILD</t>
  </si>
  <si>
    <t>6940251649754</t>
  </si>
  <si>
    <t>6940251649761</t>
  </si>
  <si>
    <t>84032</t>
  </si>
  <si>
    <t>HAUNTED LADY</t>
  </si>
  <si>
    <t>Dress with Overlay and Sleeves</t>
  </si>
  <si>
    <t>6940251616084</t>
  </si>
  <si>
    <t>6940251616091</t>
  </si>
  <si>
    <t>6940251616107</t>
  </si>
  <si>
    <t>6940251616114</t>
  </si>
  <si>
    <t>6940251616121</t>
  </si>
  <si>
    <t>GOTHIC PREP SCHOOL GIRL</t>
  </si>
  <si>
    <t>Dress And Collar With Tie</t>
  </si>
  <si>
    <t>6940251671793</t>
  </si>
  <si>
    <t>6940251671809</t>
  </si>
  <si>
    <t>6940251671816</t>
  </si>
  <si>
    <t>6940251671823</t>
  </si>
  <si>
    <t>6940251671830</t>
  </si>
  <si>
    <t>WOMENS EVIL AI DOLL</t>
  </si>
  <si>
    <t>Dress, Gloves And Cravat</t>
  </si>
  <si>
    <t>6940251672141</t>
  </si>
  <si>
    <t>6940251672158</t>
  </si>
  <si>
    <t>6940251672165</t>
  </si>
  <si>
    <t>6940251672172</t>
  </si>
  <si>
    <t>6940251672189</t>
  </si>
  <si>
    <t>RED SPACE EXPLORER DRESS</t>
  </si>
  <si>
    <t>Stylized dress with contrasting collar, space insignia, and sleeve stripes</t>
  </si>
  <si>
    <t>6940251674312</t>
  </si>
  <si>
    <t>6940251674329</t>
  </si>
  <si>
    <t>6940251674336</t>
  </si>
  <si>
    <t>6940251674343</t>
  </si>
  <si>
    <t>6940251674350</t>
  </si>
  <si>
    <t>6940251677758</t>
  </si>
  <si>
    <t>WOMENS YELLOWJACKET JACKET</t>
  </si>
  <si>
    <t>6940251674237</t>
  </si>
  <si>
    <t>6940251674244</t>
  </si>
  <si>
    <t>6940251674916</t>
  </si>
  <si>
    <t>6940251674251</t>
  </si>
  <si>
    <t>6940251674923</t>
  </si>
  <si>
    <t>ZOMBIE BABY FACE</t>
  </si>
  <si>
    <t>Shirt, Vest and Latex Baby Stomach</t>
  </si>
  <si>
    <t>6940251616299</t>
  </si>
  <si>
    <t>6940251616305</t>
  </si>
  <si>
    <t>6940251616312</t>
  </si>
  <si>
    <t>6940251616329</t>
  </si>
  <si>
    <t>6940251616336</t>
  </si>
  <si>
    <t>ZOMBIE NIGHT NURSE</t>
  </si>
  <si>
    <t>6940251624621</t>
  </si>
  <si>
    <t>6940251624638</t>
  </si>
  <si>
    <t>6940251624645</t>
  </si>
  <si>
    <t>6940251624652</t>
  </si>
  <si>
    <t>6940251624669</t>
  </si>
  <si>
    <t>ZOMBIE PSYCHO NURSE</t>
  </si>
  <si>
    <t>Dress, Hat and Mask</t>
  </si>
  <si>
    <t>6940251624843</t>
  </si>
  <si>
    <t>6940251624850</t>
  </si>
  <si>
    <t>6940251624867</t>
  </si>
  <si>
    <t>6940251624874</t>
  </si>
  <si>
    <t>6940251624881</t>
  </si>
  <si>
    <t xml:space="preserve">ZOMBIE NURSE </t>
  </si>
  <si>
    <t>Dress, Belt and Hat</t>
  </si>
  <si>
    <t>6940251615681</t>
  </si>
  <si>
    <t>6940251615698</t>
  </si>
  <si>
    <t>6940251615704</t>
  </si>
  <si>
    <t>6940251615711</t>
  </si>
  <si>
    <t>6940251615728</t>
  </si>
  <si>
    <t>DAY OF THE DEAD CAT SUIT</t>
  </si>
  <si>
    <t xml:space="preserve">Catsuit </t>
  </si>
  <si>
    <t>6940251625628</t>
  </si>
  <si>
    <t>6940251625635</t>
  </si>
  <si>
    <t>6940251625642</t>
  </si>
  <si>
    <t>6940251625659</t>
  </si>
  <si>
    <t>6940251625666</t>
  </si>
  <si>
    <t>DAY OF THE DEAD SKULL TUTU DRESS</t>
  </si>
  <si>
    <t>6940251625673</t>
  </si>
  <si>
    <t>6940251625680</t>
  </si>
  <si>
    <t>6940251625697</t>
  </si>
  <si>
    <t>6940251625703</t>
  </si>
  <si>
    <t>6940251625710</t>
  </si>
  <si>
    <t>DAY OF THE DEAD SKELETON TUTU COSTUME</t>
  </si>
  <si>
    <t>Dress, Jacket and Headband</t>
  </si>
  <si>
    <t>6940251625390</t>
  </si>
  <si>
    <t>6940251625406</t>
  </si>
  <si>
    <t>6940251625413</t>
  </si>
  <si>
    <t>6940251625420</t>
  </si>
  <si>
    <t>6940251625437</t>
  </si>
  <si>
    <t>RED DAY OF THE DEAD SENORITA</t>
  </si>
  <si>
    <t>6940251656318</t>
  </si>
  <si>
    <t>6940251656325</t>
  </si>
  <si>
    <t>6940251656332</t>
  </si>
  <si>
    <t>6940251656349</t>
  </si>
  <si>
    <t>6940251656356</t>
  </si>
  <si>
    <t>DAY OF DEAD EL MARIACHI GIRL</t>
  </si>
  <si>
    <t>Dress, Choker , Gloves and Stockings</t>
  </si>
  <si>
    <t>6940251625574</t>
  </si>
  <si>
    <t>6940251625581</t>
  </si>
  <si>
    <t>6940251625598</t>
  </si>
  <si>
    <t>6940251625604</t>
  </si>
  <si>
    <t>6940251625611</t>
  </si>
  <si>
    <t>DAY OF DEAD SENORITA</t>
  </si>
  <si>
    <t>Dress, Choker, Sleeves and Headpiece</t>
  </si>
  <si>
    <t>6940251639670</t>
  </si>
  <si>
    <t>6940251639687</t>
  </si>
  <si>
    <t>6940251639694</t>
  </si>
  <si>
    <t>6940251639700</t>
  </si>
  <si>
    <t>6940251639717</t>
  </si>
  <si>
    <t>SKELETON GIRL</t>
  </si>
  <si>
    <t>6940251625871</t>
  </si>
  <si>
    <t>6940251625888</t>
  </si>
  <si>
    <t>6940251625895</t>
  </si>
  <si>
    <t>6940251625901</t>
  </si>
  <si>
    <t>6940251625918</t>
  </si>
  <si>
    <t>SKELETON RIB DRESS</t>
  </si>
  <si>
    <t>6940251653355</t>
  </si>
  <si>
    <t>6940251653331</t>
  </si>
  <si>
    <t>6940251653324</t>
  </si>
  <si>
    <t>6940251653317</t>
  </si>
  <si>
    <t>6940251653348</t>
  </si>
  <si>
    <t>WICKED SORCERESS</t>
  </si>
  <si>
    <t>Dress With Collar</t>
  </si>
  <si>
    <t>6940251626458</t>
  </si>
  <si>
    <t>6940251626434</t>
  </si>
  <si>
    <t>6940251626427</t>
  </si>
  <si>
    <t>6940251626410</t>
  </si>
  <si>
    <t>6940251626441</t>
  </si>
  <si>
    <t>BLACK WITCH</t>
  </si>
  <si>
    <t>6940251626069</t>
  </si>
  <si>
    <t>6940251626076</t>
  </si>
  <si>
    <t>6940251626083</t>
  </si>
  <si>
    <t>6940251626090</t>
  </si>
  <si>
    <t>6940251626106</t>
  </si>
  <si>
    <t>BEWITCHED</t>
  </si>
  <si>
    <t>6940251626113</t>
  </si>
  <si>
    <t>6940251626120</t>
  </si>
  <si>
    <t>6940251626137</t>
  </si>
  <si>
    <t>6940251626144</t>
  </si>
  <si>
    <t>6940251626151</t>
  </si>
  <si>
    <t>SPELLBINDER WITCH</t>
  </si>
  <si>
    <t>6940251626212</t>
  </si>
  <si>
    <t>6940251626229</t>
  </si>
  <si>
    <t>6940251626236</t>
  </si>
  <si>
    <t>6940251626243</t>
  </si>
  <si>
    <t>6940251626250</t>
  </si>
  <si>
    <t>VINTAGE VOODOO DOLL</t>
  </si>
  <si>
    <t>Dress, Headband and Stockings</t>
  </si>
  <si>
    <t>6940251627219</t>
  </si>
  <si>
    <t>6940251627226</t>
  </si>
  <si>
    <t>6940251627233</t>
  </si>
  <si>
    <t>6940251627240</t>
  </si>
  <si>
    <t>6940251627257</t>
  </si>
  <si>
    <t>VOODOO DOLL</t>
  </si>
  <si>
    <t>Dress And Headpiece</t>
  </si>
  <si>
    <t>6940251638857</t>
  </si>
  <si>
    <t>6940251638864</t>
  </si>
  <si>
    <t>6940251638871</t>
  </si>
  <si>
    <t>6940251638888</t>
  </si>
  <si>
    <t>6940251638895</t>
  </si>
  <si>
    <t>FACE PUMPKIN DRESS</t>
  </si>
  <si>
    <t>6940251639472</t>
  </si>
  <si>
    <t>6940251639489</t>
  </si>
  <si>
    <t>6940251639496</t>
  </si>
  <si>
    <t>6940251639502</t>
  </si>
  <si>
    <t>6940251639519</t>
  </si>
  <si>
    <t>VAMPIRE TEETH DRESS</t>
  </si>
  <si>
    <t>6940251639571</t>
  </si>
  <si>
    <t>6940251639588</t>
  </si>
  <si>
    <t>6940251639595</t>
  </si>
  <si>
    <t>6940251639601</t>
  </si>
  <si>
    <t>6940251639618</t>
  </si>
  <si>
    <t>DEMON NUN</t>
  </si>
  <si>
    <t>Head Piece, Necklace, Dress and Waist Sash</t>
  </si>
  <si>
    <t>6940251643653</t>
  </si>
  <si>
    <t>6940251643660</t>
  </si>
  <si>
    <t>6940251643677</t>
  </si>
  <si>
    <t>6940251643684</t>
  </si>
  <si>
    <t>6940251643691</t>
  </si>
  <si>
    <t>ZOMBIE NUN</t>
  </si>
  <si>
    <t>Headpiece, Dress and Belt</t>
  </si>
  <si>
    <t>6940251643400</t>
  </si>
  <si>
    <t>6940251643417</t>
  </si>
  <si>
    <t>6940251643424</t>
  </si>
  <si>
    <t>6940251643431</t>
  </si>
  <si>
    <t>6940251643448</t>
  </si>
  <si>
    <t>FADED ZOMBIE NUN</t>
  </si>
  <si>
    <t>6940251624539</t>
  </si>
  <si>
    <t>6940251624546</t>
  </si>
  <si>
    <t>6940251624553</t>
  </si>
  <si>
    <t>6940251624560</t>
  </si>
  <si>
    <t>6940251624577</t>
  </si>
  <si>
    <t>LADY DEVIL</t>
  </si>
  <si>
    <t>Headband, Harness and Dress</t>
  </si>
  <si>
    <t>6940251644001</t>
  </si>
  <si>
    <t>6940251644018</t>
  </si>
  <si>
    <t>6940251644025</t>
  </si>
  <si>
    <t>6940251644032</t>
  </si>
  <si>
    <t>6940251644049</t>
  </si>
  <si>
    <t>COUNTESS DRACULA</t>
  </si>
  <si>
    <t>Dress And Collar</t>
  </si>
  <si>
    <t>6940251626762</t>
  </si>
  <si>
    <t>6940251626779</t>
  </si>
  <si>
    <t>6940251626786</t>
  </si>
  <si>
    <t>6940251626793</t>
  </si>
  <si>
    <t>6940251626809</t>
  </si>
  <si>
    <t>LADY VAMPIRESS</t>
  </si>
  <si>
    <t>6940251639427</t>
  </si>
  <si>
    <t>6940251639434</t>
  </si>
  <si>
    <t>6940251639441</t>
  </si>
  <si>
    <t>6940251639458</t>
  </si>
  <si>
    <t>6940251639465</t>
  </si>
  <si>
    <t>6940251653683</t>
  </si>
  <si>
    <t>6940251653690</t>
  </si>
  <si>
    <t>6940251653706</t>
  </si>
  <si>
    <t>6940251653713</t>
  </si>
  <si>
    <t>6940251653720</t>
  </si>
  <si>
    <t>WOMENS HORROR CIRCUS CLOWN</t>
  </si>
  <si>
    <t>Dress with attached shirt and collar with hat</t>
  </si>
  <si>
    <t>6940251676286</t>
  </si>
  <si>
    <t>6940251676293</t>
  </si>
  <si>
    <t>6940251676309</t>
  </si>
  <si>
    <t>6940251676316</t>
  </si>
  <si>
    <t>6940251676323</t>
  </si>
  <si>
    <t>6940251677971</t>
  </si>
  <si>
    <t>LADIES HORROR CLOWN</t>
  </si>
  <si>
    <t>Dress, Hat And Wrist Cuffs</t>
  </si>
  <si>
    <t>6940251653263</t>
  </si>
  <si>
    <t>6940251653270</t>
  </si>
  <si>
    <t>6940251653287</t>
  </si>
  <si>
    <t>6940251653294</t>
  </si>
  <si>
    <t>6940251653300</t>
  </si>
  <si>
    <t>SKELETON DRESS</t>
  </si>
  <si>
    <t>Dress With Sheer Sleeves</t>
  </si>
  <si>
    <t>6940251643608</t>
  </si>
  <si>
    <t>6940251643615</t>
  </si>
  <si>
    <t>6940251643622</t>
  </si>
  <si>
    <t>6940251643639</t>
  </si>
  <si>
    <t>6940251643646</t>
  </si>
  <si>
    <t>Dress, Hat And Stethoscope</t>
  </si>
  <si>
    <t>6940251610839</t>
  </si>
  <si>
    <t>6940251610846</t>
  </si>
  <si>
    <t>6940251610853</t>
  </si>
  <si>
    <t>6940251610860</t>
  </si>
  <si>
    <t>6940251610877</t>
  </si>
  <si>
    <t>SEXY COP</t>
  </si>
  <si>
    <t>Dress, Belt And Hat And Handcuffs</t>
  </si>
  <si>
    <t>6940251610884</t>
  </si>
  <si>
    <t>6940251610891</t>
  </si>
  <si>
    <t>6940251610907</t>
  </si>
  <si>
    <t>6940251610914</t>
  </si>
  <si>
    <t>6940251610921</t>
  </si>
  <si>
    <t>PLUS SIZE POLICE GIRL</t>
  </si>
  <si>
    <t>Dress, Hat, Belt and Tie</t>
  </si>
  <si>
    <t>6940251649549</t>
  </si>
  <si>
    <t>6940251649556</t>
  </si>
  <si>
    <t>NUN'S HABIT</t>
  </si>
  <si>
    <t>Habit Dress And Headpiece</t>
  </si>
  <si>
    <t>6940251632008</t>
  </si>
  <si>
    <t>6940251632015</t>
  </si>
  <si>
    <t>6940251632022</t>
  </si>
  <si>
    <t>6940251632039</t>
  </si>
  <si>
    <t>6940251632046</t>
  </si>
  <si>
    <t>SEXY SCHOOL GIRL</t>
  </si>
  <si>
    <t>Hat, Dress With Shirt Insert, Tie and Stockings</t>
  </si>
  <si>
    <t>6940251602476</t>
  </si>
  <si>
    <t>6940251602483</t>
  </si>
  <si>
    <t>6940251602490</t>
  </si>
  <si>
    <t>6940251602506</t>
  </si>
  <si>
    <t>6940251602513</t>
  </si>
  <si>
    <t>PLUS SIZE SCHOOL GIRL</t>
  </si>
  <si>
    <t>Dress and Tie</t>
  </si>
  <si>
    <t>6940251649808</t>
  </si>
  <si>
    <t>6940251649815</t>
  </si>
  <si>
    <t>GANGSTER GIRL</t>
  </si>
  <si>
    <t>6940251618637</t>
  </si>
  <si>
    <t>6940251618644</t>
  </si>
  <si>
    <t>6940251618651</t>
  </si>
  <si>
    <t>6940251618668</t>
  </si>
  <si>
    <t>6940251618675</t>
  </si>
  <si>
    <t>CAMO GIRL</t>
  </si>
  <si>
    <t>Jumpsuit, Hat and Belt</t>
  </si>
  <si>
    <t>PITCHES ARMY CAMO DRESS</t>
  </si>
  <si>
    <t>Dress, Hat and Belt</t>
  </si>
  <si>
    <t>6940251641918</t>
  </si>
  <si>
    <t>6940251641925</t>
  </si>
  <si>
    <t>6940251641932</t>
  </si>
  <si>
    <t>PIMPETTE</t>
  </si>
  <si>
    <t>Hat, Top &amp; Pants</t>
  </si>
  <si>
    <t>BLACK CAT COSTUME</t>
  </si>
  <si>
    <t>All In One Catsuit and Ears Headband</t>
  </si>
  <si>
    <t>6940251619436</t>
  </si>
  <si>
    <t>6940251619443</t>
  </si>
  <si>
    <t>6940251619450</t>
  </si>
  <si>
    <t>6940251619467</t>
  </si>
  <si>
    <t>6940251619474</t>
  </si>
  <si>
    <t>WILD TIGER</t>
  </si>
  <si>
    <t>All In One Suit And Ears</t>
  </si>
  <si>
    <t>6940251619535</t>
  </si>
  <si>
    <t>6940251619542</t>
  </si>
  <si>
    <t>6940251619559</t>
  </si>
  <si>
    <t>6940251619566</t>
  </si>
  <si>
    <t>6940251619573</t>
  </si>
  <si>
    <t>WILD LEOPARD</t>
  </si>
  <si>
    <t>6940251619481</t>
  </si>
  <si>
    <t>6940251619498</t>
  </si>
  <si>
    <t>6940251619504</t>
  </si>
  <si>
    <t>6940251619511</t>
  </si>
  <si>
    <t>6940251619528</t>
  </si>
  <si>
    <t>STATUE OF LIBERTY</t>
  </si>
  <si>
    <t>Headband, Dress, Torch</t>
  </si>
  <si>
    <t>6940251648498</t>
  </si>
  <si>
    <t>6940251648504</t>
  </si>
  <si>
    <t>6940251648511</t>
  </si>
  <si>
    <t>6940251648528</t>
  </si>
  <si>
    <t>6940251648535</t>
  </si>
  <si>
    <t>80S NEON SHELL SUIT</t>
  </si>
  <si>
    <t>Jacket and Pants</t>
  </si>
  <si>
    <t>6940251648443</t>
  </si>
  <si>
    <t>6940251648450</t>
  </si>
  <si>
    <t>6940251648467</t>
  </si>
  <si>
    <t>6940251648474</t>
  </si>
  <si>
    <t>6940251648481</t>
  </si>
  <si>
    <t>BLUE SHELL SUIT</t>
  </si>
  <si>
    <t>6940251631506</t>
  </si>
  <si>
    <t>6940251631513</t>
  </si>
  <si>
    <t>6940251631520</t>
  </si>
  <si>
    <t>6940251631537</t>
  </si>
  <si>
    <t>6940251631544</t>
  </si>
  <si>
    <t>PINK 80S SHELL SUIT</t>
  </si>
  <si>
    <t>Jacket And Pants</t>
  </si>
  <si>
    <t>6940251676668</t>
  </si>
  <si>
    <t>6940251676675</t>
  </si>
  <si>
    <t>6940251676682</t>
  </si>
  <si>
    <t>6940251676699</t>
  </si>
  <si>
    <t>6940251676705</t>
  </si>
  <si>
    <t>6940251677720</t>
  </si>
  <si>
    <t>GREEN 80S SHELL SUIT</t>
  </si>
  <si>
    <t>6940251679416</t>
  </si>
  <si>
    <t>6940251679423</t>
  </si>
  <si>
    <t>ORANGE 80S SHELL SUIT</t>
  </si>
  <si>
    <t>6940251679461</t>
  </si>
  <si>
    <t>6940251679478</t>
  </si>
  <si>
    <t>RED GEISHA KIMONO</t>
  </si>
  <si>
    <t>6940251611188</t>
  </si>
  <si>
    <t>6940251611195</t>
  </si>
  <si>
    <t>6940251611201</t>
  </si>
  <si>
    <t>6940251611218</t>
  </si>
  <si>
    <t>6940251611225</t>
  </si>
  <si>
    <t>WOMEN'S NINJA COSTUME</t>
  </si>
  <si>
    <t>Hooded Jumpsuit, Mask, Arm Cuffs And Sash</t>
  </si>
  <si>
    <t>6940251655212</t>
  </si>
  <si>
    <t>6940251655229</t>
  </si>
  <si>
    <t>6940251655236</t>
  </si>
  <si>
    <t>6940251655243</t>
  </si>
  <si>
    <t>6940251655250</t>
  </si>
  <si>
    <t>NINJA GIRL COSTUME</t>
  </si>
  <si>
    <t>Jacket, Sash, H/Band, Gloves and Leggings</t>
  </si>
  <si>
    <t>6940251601929</t>
  </si>
  <si>
    <t>6940251601936</t>
  </si>
  <si>
    <t>6940251601943</t>
  </si>
  <si>
    <t>6940251601950</t>
  </si>
  <si>
    <t>6940251601967</t>
  </si>
  <si>
    <t>WOMENS GAME TRACKSUIT</t>
  </si>
  <si>
    <t>Tracksuit pants and jacket with number</t>
  </si>
  <si>
    <t>6940251666607</t>
  </si>
  <si>
    <t>6940251671366</t>
  </si>
  <si>
    <t>6940251671373</t>
  </si>
  <si>
    <t>6940251671380</t>
  </si>
  <si>
    <t>6940251671397</t>
  </si>
  <si>
    <t>THE GAME DOLL</t>
  </si>
  <si>
    <t>Dress With Attached Shirt</t>
  </si>
  <si>
    <t>6940251664474</t>
  </si>
  <si>
    <t>6940251664481</t>
  </si>
  <si>
    <t>6940251664498</t>
  </si>
  <si>
    <t>6940251664504</t>
  </si>
  <si>
    <t>6940251664511</t>
  </si>
  <si>
    <t>BETSY ROSS</t>
  </si>
  <si>
    <t>Cap, Dress, Apron, Flag</t>
  </si>
  <si>
    <t>6940251648597</t>
  </si>
  <si>
    <t>6940251648603</t>
  </si>
  <si>
    <t>6940251648610</t>
  </si>
  <si>
    <t>6940251648627</t>
  </si>
  <si>
    <t>6940251648634</t>
  </si>
  <si>
    <t>UNICORN BODYSUIT</t>
  </si>
  <si>
    <t>6940251648795</t>
  </si>
  <si>
    <t>6940251648801</t>
  </si>
  <si>
    <t>6940251648818</t>
  </si>
  <si>
    <t>6940251648825</t>
  </si>
  <si>
    <t>6940251648832</t>
  </si>
  <si>
    <t>PRAIRIE GIRL</t>
  </si>
  <si>
    <t>6940251648542</t>
  </si>
  <si>
    <t>6940251648559</t>
  </si>
  <si>
    <t>6940251648566</t>
  </si>
  <si>
    <t>6940251648573</t>
  </si>
  <si>
    <t>6940251648580</t>
  </si>
  <si>
    <t>NAVY OFFICER</t>
  </si>
  <si>
    <t>6940251602827</t>
  </si>
  <si>
    <t>6940251602834</t>
  </si>
  <si>
    <t>6940251602841</t>
  </si>
  <si>
    <t>6940251602858</t>
  </si>
  <si>
    <t>6940251602865</t>
  </si>
  <si>
    <t>GOTHIC ANGEL</t>
  </si>
  <si>
    <t>Dress and Wings</t>
  </si>
  <si>
    <t>6940251653584</t>
  </si>
  <si>
    <t>6940251653591</t>
  </si>
  <si>
    <t>6940251653607</t>
  </si>
  <si>
    <t>6940251653614</t>
  </si>
  <si>
    <t>6940251653621</t>
  </si>
  <si>
    <t>HALLOWEEN JESTER CLOWN</t>
  </si>
  <si>
    <t>Hat, Poncho and Leggings</t>
  </si>
  <si>
    <t>6940251647224</t>
  </si>
  <si>
    <t>6940251647231</t>
  </si>
  <si>
    <t>6940251647248</t>
  </si>
  <si>
    <t>6940251647255</t>
  </si>
  <si>
    <t>6940251647262</t>
  </si>
  <si>
    <t>20'S FLAPPER PONCHO</t>
  </si>
  <si>
    <t>Poncho and Headband</t>
  </si>
  <si>
    <t>6940251641765</t>
  </si>
  <si>
    <t>INDIAN PONCHO</t>
  </si>
  <si>
    <t>6940251644216</t>
  </si>
  <si>
    <t>PIRATE PONCHO</t>
  </si>
  <si>
    <t>6940251641758</t>
  </si>
  <si>
    <t>70'S FLOWER POWER PONCHO</t>
  </si>
  <si>
    <t>6940251633234</t>
  </si>
  <si>
    <t xml:space="preserve">70'S HIPPIE PONCHO </t>
  </si>
  <si>
    <t>6940251633388</t>
  </si>
  <si>
    <t>70’S TIE DYE PONCHO</t>
  </si>
  <si>
    <t>6940251641840</t>
  </si>
  <si>
    <t>HOODED BLACK CAPE</t>
  </si>
  <si>
    <t>Women's Black Hooded Cape</t>
  </si>
  <si>
    <t>6940251673421</t>
  </si>
  <si>
    <t>RED HOODED CAPE</t>
  </si>
  <si>
    <t>Women's Red Hooded Cape</t>
  </si>
  <si>
    <t>6940251664573</t>
  </si>
  <si>
    <t>DELUXE CAPE</t>
  </si>
  <si>
    <t>Red &amp; Black Hooded Cape</t>
  </si>
  <si>
    <t>6940251601912</t>
  </si>
  <si>
    <t>DELUXE LONG CAPE</t>
  </si>
  <si>
    <t>Red &amp; Black Long Hooded Cape</t>
  </si>
  <si>
    <t>TRAITORS CLOAK</t>
  </si>
  <si>
    <t>Hooded Cloak</t>
  </si>
  <si>
    <t>6940251672134</t>
  </si>
  <si>
    <t>WOMENS HALLOWEEN CHRISTMAS RAG DOLL</t>
  </si>
  <si>
    <t>6940251667697</t>
  </si>
  <si>
    <t>6940251667703</t>
  </si>
  <si>
    <t>6940251667710</t>
  </si>
  <si>
    <t>6940251667727</t>
  </si>
  <si>
    <t>6940251667734</t>
  </si>
  <si>
    <t>6940251675579</t>
  </si>
  <si>
    <t>81560</t>
  </si>
  <si>
    <t>ADULT PINK DOLL 80s WESTERN OUTFIT</t>
  </si>
  <si>
    <t>Shirt with paisley trim, lace-up flares with star print</t>
  </si>
  <si>
    <t>6940251672851</t>
  </si>
  <si>
    <t>6940251672868</t>
  </si>
  <si>
    <t>6940251672875</t>
  </si>
  <si>
    <t>6940251672882</t>
  </si>
  <si>
    <t>6940251672899</t>
  </si>
  <si>
    <t>81561</t>
  </si>
  <si>
    <t xml:space="preserve">ADULT 80s LONG GINGHAM SUN DRESS </t>
  </si>
  <si>
    <t>Pink gingham sun dress with belt and bow</t>
  </si>
  <si>
    <t>6940251672905</t>
  </si>
  <si>
    <t>6940251672912</t>
  </si>
  <si>
    <t>6940251672929</t>
  </si>
  <si>
    <t>6940251672936</t>
  </si>
  <si>
    <t>6940251672943</t>
  </si>
  <si>
    <t>81563</t>
  </si>
  <si>
    <t>ADULT 80s SHORT GINGHAM SUN DRESS</t>
  </si>
  <si>
    <t>6940251673001</t>
  </si>
  <si>
    <t>6940251673018</t>
  </si>
  <si>
    <t>6940251673025</t>
  </si>
  <si>
    <t>6940251673032</t>
  </si>
  <si>
    <t>6940251673049</t>
  </si>
  <si>
    <t>81559</t>
  </si>
  <si>
    <t>FEMALE PINK JUMPSUIT</t>
  </si>
  <si>
    <t>Jumpsuit with belt</t>
  </si>
  <si>
    <t>6940251672806</t>
  </si>
  <si>
    <t>6940251672813</t>
  </si>
  <si>
    <t>6940251672820</t>
  </si>
  <si>
    <t>6940251672837</t>
  </si>
  <si>
    <t>6940251672844</t>
  </si>
  <si>
    <t>81562</t>
  </si>
  <si>
    <t>WOMENS 80s BEACH ROLLERBLADING SUIT</t>
  </si>
  <si>
    <t>Vibrant 80s swimsuit with shorts and knee pads</t>
  </si>
  <si>
    <t>6940251672950</t>
  </si>
  <si>
    <t>6940251672967</t>
  </si>
  <si>
    <t>6940251672974</t>
  </si>
  <si>
    <t>6940251672981</t>
  </si>
  <si>
    <t>6940251672998</t>
  </si>
  <si>
    <t>MENS RED PLUMBER</t>
  </si>
  <si>
    <t>Tee Shirt, Overalls and Hat</t>
  </si>
  <si>
    <t>6940251607303</t>
  </si>
  <si>
    <t>6940251603664</t>
  </si>
  <si>
    <t>6940251603671</t>
  </si>
  <si>
    <t>6940251603688</t>
  </si>
  <si>
    <t>6940251603695</t>
  </si>
  <si>
    <t>MENS GREEN PLUMBER</t>
  </si>
  <si>
    <t>6940251607310</t>
  </si>
  <si>
    <t>6940251603701</t>
  </si>
  <si>
    <t>6940251603718</t>
  </si>
  <si>
    <t>6940251603725</t>
  </si>
  <si>
    <t>6940251603732</t>
  </si>
  <si>
    <t xml:space="preserve">MENS EVIL YELLOW PLUMBER </t>
  </si>
  <si>
    <t>6940251679676</t>
  </si>
  <si>
    <t>6940251679133</t>
  </si>
  <si>
    <t>6940251679140</t>
  </si>
  <si>
    <t>6940251679157</t>
  </si>
  <si>
    <t>6940251679164</t>
  </si>
  <si>
    <t>6940251679171</t>
  </si>
  <si>
    <t xml:space="preserve">MENS EVIL PURPLE PLUMBER </t>
  </si>
  <si>
    <t>6940251679683</t>
    <phoneticPr fontId="75" type="noConversion"/>
  </si>
  <si>
    <t>6940251679188</t>
  </si>
  <si>
    <t>6940251679195</t>
  </si>
  <si>
    <t>6940251679201</t>
  </si>
  <si>
    <t>6940251679218</t>
  </si>
  <si>
    <t>6940251679225</t>
  </si>
  <si>
    <t>GANGSTER BOSS</t>
  </si>
  <si>
    <t>Pants, Jacket, Scarf and Hat</t>
  </si>
  <si>
    <t>6940251604210</t>
  </si>
  <si>
    <t>6940251604227</t>
  </si>
  <si>
    <t>6940251604234</t>
  </si>
  <si>
    <t>6940251604241</t>
  </si>
  <si>
    <t xml:space="preserve">BLACK SAILS PIRATE </t>
  </si>
  <si>
    <t>Shirt, Waistcoat, Pants, Sash, Bandana, Boot covers</t>
  </si>
  <si>
    <t xml:space="preserve">XS </t>
  </si>
  <si>
    <t xml:space="preserve">PIRATE </t>
  </si>
  <si>
    <t>6940251607365</t>
  </si>
  <si>
    <t>6940251604739</t>
  </si>
  <si>
    <t>6940251604746</t>
  </si>
  <si>
    <t>6940251604753</t>
  </si>
  <si>
    <t>6940251604760</t>
  </si>
  <si>
    <t>6940251679706</t>
  </si>
  <si>
    <t>6940251682560</t>
    <phoneticPr fontId="53" type="noConversion"/>
  </si>
  <si>
    <t>BLACK SKULL PIRATE</t>
  </si>
  <si>
    <t>Shirt, waistcoat, bandana and belt</t>
  </si>
  <si>
    <t>6940251620821</t>
  </si>
  <si>
    <t>6940251620838</t>
  </si>
  <si>
    <t>6940251620845</t>
  </si>
  <si>
    <t>6940251620852</t>
  </si>
  <si>
    <t xml:space="preserve">VOYAGER </t>
  </si>
  <si>
    <t>Hat, Shirt, Jacket, Shoulder Belt, Belt, Pants, Gloves, Mask With Tube and Eye Patch</t>
  </si>
  <si>
    <t>6940251633470</t>
  </si>
  <si>
    <t>6940251633487</t>
  </si>
  <si>
    <t>6940251633494</t>
  </si>
  <si>
    <t>6940251633500</t>
  </si>
  <si>
    <t>PIRATE MATEY</t>
  </si>
  <si>
    <t>Headscarf, Top, Pants, and Sash</t>
  </si>
  <si>
    <t>SHIP WRECK PIRATE</t>
  </si>
  <si>
    <t>Headscarf, Top With Waistcoat, Pants, Belt and Eye Patch</t>
  </si>
  <si>
    <t>6940251634798</t>
  </si>
  <si>
    <t>6940251634804</t>
  </si>
  <si>
    <t>6940251634811</t>
  </si>
  <si>
    <t>6940251634828</t>
  </si>
  <si>
    <t>RUM PIRATE CAPTAIN</t>
  </si>
  <si>
    <t>Long jacket with belt and flat-fold hat</t>
  </si>
  <si>
    <t>6940251675326</t>
  </si>
  <si>
    <t>6940251675333</t>
  </si>
  <si>
    <t>6940251675340</t>
  </si>
  <si>
    <t>6940251675357</t>
  </si>
  <si>
    <t>6940251675401</t>
  </si>
  <si>
    <t>NAVY PIRATE CAPTAIN</t>
  </si>
  <si>
    <t>6940251675364</t>
  </si>
  <si>
    <t>6940251675371</t>
  </si>
  <si>
    <t>6940251675388</t>
  </si>
  <si>
    <t>6940251675395</t>
  </si>
  <si>
    <t>6940251675418</t>
  </si>
  <si>
    <t>BROWN PIRATE CAPTAIN</t>
  </si>
  <si>
    <t>6940251675678</t>
  </si>
  <si>
    <t>6940251675685</t>
  </si>
  <si>
    <t>6940251675692</t>
  </si>
  <si>
    <t>6940251675708</t>
  </si>
  <si>
    <t>6940251677696</t>
  </si>
  <si>
    <t>FIGHTER PILOT</t>
  </si>
  <si>
    <t>Flying Suit, Hat and Glasses</t>
  </si>
  <si>
    <t>6940251604777</t>
  </si>
  <si>
    <t>6940251604784</t>
  </si>
  <si>
    <t>6940251604791</t>
  </si>
  <si>
    <t>6940251604807</t>
  </si>
  <si>
    <t>NAVAL OFFICER</t>
  </si>
  <si>
    <t>Hat, Jacket And Pants and Gloves</t>
  </si>
  <si>
    <t>6940251634071</t>
  </si>
  <si>
    <t>6940251634088</t>
  </si>
  <si>
    <t>6940251634095</t>
  </si>
  <si>
    <t>6940251634101</t>
  </si>
  <si>
    <t>CAMO SUIT</t>
  </si>
  <si>
    <t>Jumpsuit, Belt and Hat</t>
  </si>
  <si>
    <t>6940251614028</t>
  </si>
  <si>
    <t>6940251614035</t>
  </si>
  <si>
    <t>6940251614042</t>
  </si>
  <si>
    <t>6940251614059</t>
  </si>
  <si>
    <t>SAILOR GUY</t>
  </si>
  <si>
    <t>Top, Pants, Hat and Necktie</t>
  </si>
  <si>
    <t>6940251613908</t>
  </si>
  <si>
    <t>6940251613915</t>
  </si>
  <si>
    <t>6940251613922</t>
  </si>
  <si>
    <t>6940251613939</t>
  </si>
  <si>
    <t>BAVARIAN MAN</t>
  </si>
  <si>
    <t>Lederhosen, Shirt and Hat</t>
  </si>
  <si>
    <t>6940251604814</t>
  </si>
  <si>
    <t>6940251604821</t>
  </si>
  <si>
    <t>6940251604838</t>
  </si>
  <si>
    <t>6940251604845</t>
  </si>
  <si>
    <t>OKTOBERFEST MAN</t>
  </si>
  <si>
    <t>6940251607372</t>
  </si>
  <si>
    <t>6940251604852</t>
  </si>
  <si>
    <t>6940251604869</t>
  </si>
  <si>
    <t>6940251604876</t>
  </si>
  <si>
    <t>ALPINE MAN</t>
  </si>
  <si>
    <t>PVC Lederhosen, Shirt and Hat</t>
  </si>
  <si>
    <t>6940251604890</t>
  </si>
  <si>
    <t>6940251604906</t>
  </si>
  <si>
    <t>6940251604913</t>
  </si>
  <si>
    <t>6940251604920</t>
  </si>
  <si>
    <t>BLUE BAVARIAN MAN</t>
  </si>
  <si>
    <t>Hat, Shirt and Lederhosen</t>
  </si>
  <si>
    <t>6940251634316</t>
  </si>
  <si>
    <t>6940251634323</t>
  </si>
  <si>
    <t>6940251634330</t>
  </si>
  <si>
    <t>6940251634347</t>
  </si>
  <si>
    <t>BAVARIAN WAITER</t>
  </si>
  <si>
    <t xml:space="preserve">Hat, Shirt, Lederhosen, </t>
  </si>
  <si>
    <t>6940251634354</t>
  </si>
  <si>
    <t>6940251634361</t>
  </si>
  <si>
    <t>6940251634378</t>
  </si>
  <si>
    <t>6940251634385</t>
  </si>
  <si>
    <t>MEDIEVAL KNIGHT</t>
  </si>
  <si>
    <t>Tunic, Cape and Gloves</t>
  </si>
  <si>
    <t>6940251603961</t>
  </si>
  <si>
    <t>6940251603978</t>
  </si>
  <si>
    <t>6940251603985</t>
  </si>
  <si>
    <t>6940251603992</t>
  </si>
  <si>
    <t xml:space="preserve">COWBOY </t>
  </si>
  <si>
    <t>Shirt, Waistcoat, Chaps, Hat , Necktie and Holster Belt</t>
  </si>
  <si>
    <t>6940251603503</t>
  </si>
  <si>
    <t>6940251603510</t>
  </si>
  <si>
    <t>6940251603527</t>
  </si>
  <si>
    <t>6940251603534</t>
  </si>
  <si>
    <t>RODEO RIDER</t>
  </si>
  <si>
    <t>Hat And Jacket</t>
  </si>
  <si>
    <t>6940251604579</t>
  </si>
  <si>
    <t>6940251604586</t>
  </si>
  <si>
    <t>6940251604593</t>
  </si>
  <si>
    <t>6940251604609</t>
  </si>
  <si>
    <t xml:space="preserve">COWBOY DUSTER </t>
  </si>
  <si>
    <t>Faux leather duster with hat</t>
  </si>
  <si>
    <t>6940251675876</t>
  </si>
  <si>
    <t>6940251675883</t>
  </si>
  <si>
    <t>6940251675890</t>
  </si>
  <si>
    <t>6940251675906</t>
  </si>
  <si>
    <t>6940251677933</t>
  </si>
  <si>
    <t>INDIAN CHIEF</t>
  </si>
  <si>
    <t>Pants, Top and Headdress</t>
  </si>
  <si>
    <t>6940251603428</t>
  </si>
  <si>
    <t>6940251603435</t>
  </si>
  <si>
    <t>6940251603442</t>
  </si>
  <si>
    <t>6940251603459</t>
  </si>
  <si>
    <t>FRONTIER SCOUT</t>
  </si>
  <si>
    <t>Top, Pants, Belt and Hat</t>
  </si>
  <si>
    <t>TEDDY ROOSERVELT</t>
  </si>
  <si>
    <t>Jacket, Pants, Belt and Hat</t>
  </si>
  <si>
    <t>6940251613410</t>
  </si>
  <si>
    <t>6940251613427</t>
  </si>
  <si>
    <t>6940251613434</t>
  </si>
  <si>
    <t>6940251613441</t>
  </si>
  <si>
    <t>ROMAN SOLDIER</t>
  </si>
  <si>
    <t>Tunic, Cape</t>
  </si>
  <si>
    <t>6940251612970</t>
  </si>
  <si>
    <t>6940251612987</t>
  </si>
  <si>
    <t>6940251612994</t>
  </si>
  <si>
    <t>6940251613007</t>
  </si>
  <si>
    <t>ROMAN EMPEROR</t>
  </si>
  <si>
    <t>Tunic, Belt, Headband</t>
  </si>
  <si>
    <t>6940251613090</t>
  </si>
  <si>
    <t>6940251613106</t>
  </si>
  <si>
    <t>6940251613113</t>
  </si>
  <si>
    <t>6940251613120</t>
  </si>
  <si>
    <t>MENS ROMAN EMPEROR</t>
  </si>
  <si>
    <t>Tunic, faux-amor with belt and red cape</t>
  </si>
  <si>
    <t>6940251675715</t>
  </si>
  <si>
    <t>6940251675722</t>
  </si>
  <si>
    <t>6940251675739</t>
  </si>
  <si>
    <t>6940251675746</t>
  </si>
  <si>
    <t>6940251677810</t>
  </si>
  <si>
    <t>MENS DESERT PRINCE</t>
  </si>
  <si>
    <t>Vest, pants , belt and hat</t>
  </si>
  <si>
    <t>6940251675753</t>
  </si>
  <si>
    <t>6940251675760</t>
  </si>
  <si>
    <t>6940251675777</t>
  </si>
  <si>
    <t>6940251675784</t>
  </si>
  <si>
    <t>6940251677765</t>
  </si>
  <si>
    <t>MENS AGRABAH PRINCE</t>
  </si>
  <si>
    <t>6940251675791</t>
  </si>
  <si>
    <t>6940251675807</t>
  </si>
  <si>
    <t>6940251675814</t>
  </si>
  <si>
    <t>6940251675821</t>
  </si>
  <si>
    <t>6940251677895</t>
  </si>
  <si>
    <t>CAVE MAN</t>
  </si>
  <si>
    <t>Tunic And Headband</t>
  </si>
  <si>
    <t>6940251634637</t>
  </si>
  <si>
    <t>6940251634644</t>
  </si>
  <si>
    <t>6940251634651</t>
  </si>
  <si>
    <t>6940251634668</t>
  </si>
  <si>
    <t xml:space="preserve">POP ICON </t>
  </si>
  <si>
    <t>Jacket, Pants, Ruffle Tie Insert</t>
  </si>
  <si>
    <t>6940251603220</t>
  </si>
  <si>
    <t>6940251603237</t>
  </si>
  <si>
    <t>6940251603244</t>
  </si>
  <si>
    <t>6940251603251</t>
  </si>
  <si>
    <t>SCHOOL BOY ROCKER</t>
  </si>
  <si>
    <t>Hat, Jacket With Shirt Insert, Shorts, Tie</t>
  </si>
  <si>
    <t>6940251613700</t>
  </si>
  <si>
    <t>6940251613717</t>
  </si>
  <si>
    <t>6940251613724</t>
  </si>
  <si>
    <t>6940251613731</t>
  </si>
  <si>
    <t>ROCKER KING</t>
  </si>
  <si>
    <t>6940251656981</t>
  </si>
  <si>
    <t>6940251656998</t>
  </si>
  <si>
    <t>6940251657001</t>
  </si>
  <si>
    <t>6940251657018</t>
  </si>
  <si>
    <t>ROCKETMAN</t>
  </si>
  <si>
    <t>Suit and Cap</t>
  </si>
  <si>
    <t>6940251651061</t>
  </si>
  <si>
    <t>6940251651078</t>
  </si>
  <si>
    <t>6940251651085</t>
  </si>
  <si>
    <t>6940251651092</t>
  </si>
  <si>
    <t>50‘s ROCK N ROLL JACKET</t>
  </si>
  <si>
    <t>6940251635436</t>
  </si>
  <si>
    <t>6940251635443</t>
  </si>
  <si>
    <t>6940251635450</t>
  </si>
  <si>
    <t>6940251635467</t>
  </si>
  <si>
    <t>MALE ASTRONAUT</t>
  </si>
  <si>
    <t>6940251613823</t>
  </si>
  <si>
    <t>6940251613830</t>
  </si>
  <si>
    <t>6940251613847</t>
  </si>
  <si>
    <t>6940251613854</t>
  </si>
  <si>
    <t>ALIEN MAN</t>
  </si>
  <si>
    <t>Jumpsuit, Helmet, Gloves and Boot Covers</t>
  </si>
  <si>
    <t>6940251613861</t>
  </si>
  <si>
    <t>6940251613878</t>
  </si>
  <si>
    <t>6940251613885</t>
  </si>
  <si>
    <t>6940251613892</t>
  </si>
  <si>
    <t>BOHO SUIT</t>
  </si>
  <si>
    <t>6940251620906</t>
  </si>
  <si>
    <t>6940251620913</t>
  </si>
  <si>
    <t>6940251620920</t>
  </si>
  <si>
    <t>6940251620937</t>
  </si>
  <si>
    <t>GROOVY SUIT</t>
  </si>
  <si>
    <t>6940251621545</t>
  </si>
  <si>
    <t>6940251621552</t>
  </si>
  <si>
    <t>6940251621569</t>
  </si>
  <si>
    <t>6940251621576</t>
  </si>
  <si>
    <t>TIE DYE SUIT</t>
  </si>
  <si>
    <t>6940251614547</t>
  </si>
  <si>
    <t>6940251614554</t>
  </si>
  <si>
    <t>6940251614561</t>
  </si>
  <si>
    <t>6940251614578</t>
  </si>
  <si>
    <t>MENS WHITE FLARES</t>
  </si>
  <si>
    <t>Pants</t>
  </si>
  <si>
    <t>6940251621187</t>
  </si>
  <si>
    <t>6940251621194</t>
  </si>
  <si>
    <t>6940251621200</t>
  </si>
  <si>
    <t>6940251621217</t>
  </si>
  <si>
    <t>MENS BLACK FLARES</t>
  </si>
  <si>
    <t>6940251621224</t>
  </si>
  <si>
    <t>6940251621231</t>
  </si>
  <si>
    <t>6940251621248</t>
  </si>
  <si>
    <t>6940251621255</t>
  </si>
  <si>
    <t>MENS DENIM FLARES</t>
  </si>
  <si>
    <t>6940251621262</t>
  </si>
  <si>
    <t>6940251621279</t>
  </si>
  <si>
    <t>6940251621286</t>
  </si>
  <si>
    <t>6940251621293</t>
  </si>
  <si>
    <t>BIKER</t>
  </si>
  <si>
    <t>Jacket, Chaps With Belt  and Hat</t>
  </si>
  <si>
    <t>6940251603541</t>
  </si>
  <si>
    <t>6940251603558</t>
  </si>
  <si>
    <t>6940251603565</t>
  </si>
  <si>
    <t>6940251603572</t>
  </si>
  <si>
    <t>CONSTRUCTION GUY</t>
  </si>
  <si>
    <t>Waistcoat With Sew In Shirt, Helmet, Utility Belt</t>
  </si>
  <si>
    <t>6940251603466</t>
  </si>
  <si>
    <t>6940251603473</t>
  </si>
  <si>
    <t>6940251603480</t>
  </si>
  <si>
    <t>6940251603497</t>
  </si>
  <si>
    <t>MOTORBIKE COP</t>
  </si>
  <si>
    <t>Shirt, Pants, Helmet and Holster Belt</t>
  </si>
  <si>
    <t>6940251603381</t>
  </si>
  <si>
    <t>6940251603398</t>
  </si>
  <si>
    <t>6940251603404</t>
  </si>
  <si>
    <t>6940251603411</t>
  </si>
  <si>
    <t>80’S CASSETTE PLAYER</t>
  </si>
  <si>
    <t>Headphone And Top</t>
  </si>
  <si>
    <t>6940251634033</t>
  </si>
  <si>
    <t>BEL-AIR PRINCE</t>
  </si>
  <si>
    <t>T-Shirt and Cap</t>
  </si>
  <si>
    <t>6940251668137</t>
  </si>
  <si>
    <t>6940251668144</t>
  </si>
  <si>
    <t>6940251668151</t>
  </si>
  <si>
    <t>6940251668168</t>
  </si>
  <si>
    <t>MENS LIFEGUARD</t>
  </si>
  <si>
    <t>T-Shirt and Shorts</t>
  </si>
  <si>
    <t>6940251668175</t>
  </si>
  <si>
    <t>6940251668182</t>
  </si>
  <si>
    <t>6940251668199</t>
  </si>
  <si>
    <t>6940251668205</t>
  </si>
  <si>
    <t>BLACK 90'S TEE</t>
  </si>
  <si>
    <t>6940251668212</t>
  </si>
  <si>
    <t>6940251668229</t>
  </si>
  <si>
    <t>6940251668236</t>
  </si>
  <si>
    <t>6940251668243</t>
  </si>
  <si>
    <t>00'S TEE</t>
  </si>
  <si>
    <t>6940251668373</t>
  </si>
  <si>
    <t>6940251668380</t>
  </si>
  <si>
    <t>6940251668397</t>
  </si>
  <si>
    <t>6940251668403</t>
  </si>
  <si>
    <t>PINK 90'S TEE</t>
  </si>
  <si>
    <t>6940251668090</t>
  </si>
  <si>
    <t>6940251668106</t>
  </si>
  <si>
    <t>6940251668113</t>
  </si>
  <si>
    <t>6940251668120</t>
  </si>
  <si>
    <t>BLACK PRIDE VEST</t>
  </si>
  <si>
    <t>Tank Top</t>
  </si>
  <si>
    <t>6940251668250</t>
  </si>
  <si>
    <t>6940251668267</t>
  </si>
  <si>
    <t>6940251668274</t>
  </si>
  <si>
    <t>6940251668281</t>
  </si>
  <si>
    <t>RAINBOW HEART PRIDE VEST</t>
  </si>
  <si>
    <t>6940251668335</t>
  </si>
  <si>
    <t>6940251668342</t>
  </si>
  <si>
    <t>6940251668359</t>
  </si>
  <si>
    <t>6940251668366</t>
  </si>
  <si>
    <t>6940251668298</t>
  </si>
  <si>
    <t>6940251668304</t>
  </si>
  <si>
    <t>6940251668311</t>
  </si>
  <si>
    <t>6940251668328</t>
  </si>
  <si>
    <t>PRIDE SUIT</t>
  </si>
  <si>
    <t>Jacket and pants</t>
  </si>
  <si>
    <t>6940251671847</t>
  </si>
  <si>
    <t>6940251671854</t>
  </si>
  <si>
    <t>6940251671861</t>
  </si>
  <si>
    <t>6940251671878</t>
  </si>
  <si>
    <t>THE KING OF PRIDE</t>
  </si>
  <si>
    <t>Jumpsuit and belt</t>
  </si>
  <si>
    <t>6940251671885</t>
  </si>
  <si>
    <t>6940251671892</t>
  </si>
  <si>
    <t>6940251671908</t>
  </si>
  <si>
    <t>6940251671915</t>
  </si>
  <si>
    <t>6940251674565</t>
  </si>
  <si>
    <t>NEVERLAND BOY</t>
  </si>
  <si>
    <t>Tunic, Hat, Belt And Boot covers</t>
  </si>
  <si>
    <t>6940251621668</t>
  </si>
  <si>
    <t>6940251621675</t>
  </si>
  <si>
    <t>6940251621682</t>
  </si>
  <si>
    <t>6940251621699</t>
  </si>
  <si>
    <t>Hooded Top, Coat, Arm Cuffs and 2 Belts</t>
  </si>
  <si>
    <t>6940251604371</t>
  </si>
  <si>
    <t>6940251604388</t>
  </si>
  <si>
    <t>6940251604395</t>
  </si>
  <si>
    <t>6940251604401</t>
  </si>
  <si>
    <t>THE EXECUTIONER</t>
  </si>
  <si>
    <t>Headpiece, Tunic, Belt, Gloves and Boot Covers</t>
  </si>
  <si>
    <t>6940251614264</t>
  </si>
  <si>
    <t>6940251614271</t>
  </si>
  <si>
    <t>6940251614288</t>
  </si>
  <si>
    <t>6940251614295</t>
  </si>
  <si>
    <t>TULSA POLICEMAN</t>
  </si>
  <si>
    <t>Shirt, Pants and Hat</t>
  </si>
  <si>
    <t>6940251650972</t>
  </si>
  <si>
    <t>6940251650989</t>
  </si>
  <si>
    <t>6940251650996</t>
  </si>
  <si>
    <t>6940251651009</t>
  </si>
  <si>
    <t>ORANGE INMATE UNIFORM</t>
  </si>
  <si>
    <t>Top and Pants</t>
  </si>
  <si>
    <t>6940251633630</t>
  </si>
  <si>
    <t>6940251633647</t>
  </si>
  <si>
    <t>6940251633654</t>
  </si>
  <si>
    <t>6940251633661</t>
  </si>
  <si>
    <t>ORANGE PRISONER JUMPSUIT</t>
  </si>
  <si>
    <t>Jumpsuit With Left-Chest Print</t>
  </si>
  <si>
    <t>6940251650934</t>
  </si>
  <si>
    <t>6940251650941</t>
  </si>
  <si>
    <t>6940251650958</t>
  </si>
  <si>
    <t>6940251650965</t>
  </si>
  <si>
    <t>6940251682119</t>
  </si>
  <si>
    <t>MALE PRISONER</t>
  </si>
  <si>
    <t>Top, Pants, Hat, Hand Cuffs, Ankle Cuffs</t>
  </si>
  <si>
    <t>6940251613786</t>
  </si>
  <si>
    <t>6940251613793</t>
  </si>
  <si>
    <t>6940251613809</t>
  </si>
  <si>
    <t>6940251613816</t>
  </si>
  <si>
    <t>CONVICT</t>
  </si>
  <si>
    <t>Hat, Top And Pants</t>
  </si>
  <si>
    <t>6940251634835</t>
  </si>
  <si>
    <t>6940251634842</t>
  </si>
  <si>
    <t>6940251634859</t>
  </si>
  <si>
    <t>6940251634866</t>
  </si>
  <si>
    <t>LONG DISTANCE RUNNER</t>
  </si>
  <si>
    <t>T, Shirt, Shorts, Cap With Hair, Beard and Tash</t>
  </si>
  <si>
    <t>80'S TENNIS PLAYER</t>
  </si>
  <si>
    <t>Top, Shorts, Wrist Band, Headband</t>
  </si>
  <si>
    <t>6940251633753</t>
  </si>
  <si>
    <t>6940251633760</t>
  </si>
  <si>
    <t>6940251633777</t>
  </si>
  <si>
    <t>6940251633784</t>
  </si>
  <si>
    <t>80'S SOCCER PLAYER</t>
  </si>
  <si>
    <t>Top and Shorts</t>
  </si>
  <si>
    <t>6940251633876</t>
  </si>
  <si>
    <t>6940251633883</t>
  </si>
  <si>
    <t>6940251633890</t>
  </si>
  <si>
    <t>80'S INTERNATIONAL SOCCER PLAYER</t>
  </si>
  <si>
    <t>6940251633913</t>
  </si>
  <si>
    <t>6940251633920</t>
  </si>
  <si>
    <t>6940251633937</t>
  </si>
  <si>
    <t>OLD TIME BATHING SUIT</t>
  </si>
  <si>
    <t>Hat, Jumpsuit and Moustache</t>
  </si>
  <si>
    <t>6940251634590</t>
  </si>
  <si>
    <t>6940251634606</t>
  </si>
  <si>
    <t>6940251634613</t>
  </si>
  <si>
    <t>6940251634620</t>
  </si>
  <si>
    <t>OLD TIME SWIMMING SUIT</t>
  </si>
  <si>
    <t>6940251614141</t>
  </si>
  <si>
    <t>6940251614158</t>
  </si>
  <si>
    <t>6940251614165</t>
  </si>
  <si>
    <t>6940251614172</t>
  </si>
  <si>
    <t>VARSITY JACKET</t>
  </si>
  <si>
    <t>6940251644780</t>
  </si>
  <si>
    <t>6940251644797</t>
  </si>
  <si>
    <t>6940251644803</t>
  </si>
  <si>
    <t>6940251644810</t>
  </si>
  <si>
    <t>JOCKEY (YELLOW &amp; BLACK)</t>
  </si>
  <si>
    <t>6940251601523</t>
  </si>
  <si>
    <t>6940251601530</t>
  </si>
  <si>
    <t>6940251601547</t>
  </si>
  <si>
    <t>6940251601554</t>
  </si>
  <si>
    <t>AIRLINE PILOT</t>
  </si>
  <si>
    <t>Hat, Jacket, Shirt, Tie and Pants</t>
  </si>
  <si>
    <t>MENHOLIDAY REP</t>
  </si>
  <si>
    <t>Jacket With Shirt Insert, Pants</t>
  </si>
  <si>
    <t>6940251634194</t>
  </si>
  <si>
    <t>MENS HOLIDAY REP</t>
  </si>
  <si>
    <t>6940251634200</t>
  </si>
  <si>
    <t>6940251634217</t>
  </si>
  <si>
    <t>6940251634224</t>
  </si>
  <si>
    <t>SHELLSUIT</t>
  </si>
  <si>
    <t>6940251634392</t>
  </si>
  <si>
    <t>6940251634408</t>
  </si>
  <si>
    <t>6940251634415</t>
  </si>
  <si>
    <t>6940251634422</t>
  </si>
  <si>
    <t>80S SHELL SUIT</t>
  </si>
  <si>
    <t>6940251655397</t>
  </si>
  <si>
    <t>6940251655403</t>
  </si>
  <si>
    <t>6940251655410</t>
  </si>
  <si>
    <t>6940251655427</t>
  </si>
  <si>
    <t>6940251676712</t>
  </si>
  <si>
    <t>6940251676729</t>
  </si>
  <si>
    <t>6940251676736</t>
  </si>
  <si>
    <t>6940251676743</t>
  </si>
  <si>
    <t>6940251677703</t>
  </si>
  <si>
    <t>6940251679515</t>
  </si>
  <si>
    <t>6940251679522</t>
  </si>
  <si>
    <t>6940251679539</t>
  </si>
  <si>
    <t>6940251679546</t>
  </si>
  <si>
    <t>6940251679553</t>
  </si>
  <si>
    <t>6940251679560</t>
  </si>
  <si>
    <t>6940251679577</t>
  </si>
  <si>
    <t>6940251679584</t>
  </si>
  <si>
    <t>DOCTOR COAT</t>
  </si>
  <si>
    <t>Coat</t>
  </si>
  <si>
    <t>6940251634552</t>
  </si>
  <si>
    <t>6940251634569</t>
  </si>
  <si>
    <t>6940251634576</t>
  </si>
  <si>
    <t>6940251634583</t>
  </si>
  <si>
    <t>SURGEON SCRUBS</t>
  </si>
  <si>
    <t>Top, Pants, Hat, Face Mask and Stethoscope</t>
  </si>
  <si>
    <t>6940251613984</t>
  </si>
  <si>
    <t>6940251613991</t>
  </si>
  <si>
    <t>6940251614004</t>
  </si>
  <si>
    <t>6940251614011</t>
  </si>
  <si>
    <t>MAD SCIENTIST</t>
  </si>
  <si>
    <t xml:space="preserve">Printed Jacket With Top Insert </t>
  </si>
  <si>
    <t>6940251645909</t>
  </si>
  <si>
    <t>6940251645916</t>
  </si>
  <si>
    <t>6940251645923</t>
  </si>
  <si>
    <t>6940251645930</t>
  </si>
  <si>
    <t>GRIM REAPER</t>
  </si>
  <si>
    <t>6940251639892</t>
  </si>
  <si>
    <t>6940251639908</t>
  </si>
  <si>
    <t>6940251639915</t>
  </si>
  <si>
    <t>6940251639922</t>
  </si>
  <si>
    <t>COBRA KARATE ADULT COSTUME</t>
  </si>
  <si>
    <t>Shirt, Pants And Belt</t>
  </si>
  <si>
    <t>6940251661718</t>
  </si>
  <si>
    <t>6940251661725</t>
  </si>
  <si>
    <t>6940251661732</t>
  </si>
  <si>
    <t>6940251661749</t>
  </si>
  <si>
    <t>MENS CYBER HERO COSTUME</t>
  </si>
  <si>
    <t>Styled Trench Coat With Buttons</t>
  </si>
  <si>
    <t>6940251661879</t>
  </si>
  <si>
    <t>6940251661886</t>
  </si>
  <si>
    <t>6940251661893</t>
  </si>
  <si>
    <t>6940251661909</t>
  </si>
  <si>
    <t>82400G</t>
  </si>
  <si>
    <t>Styled Trench Coat With Buttons And Sunglasses</t>
  </si>
  <si>
    <t>6940251662081</t>
  </si>
  <si>
    <t>6940251662098</t>
  </si>
  <si>
    <t>6940251662104</t>
  </si>
  <si>
    <t>6940251662111</t>
  </si>
  <si>
    <t>NEWSREADER</t>
  </si>
  <si>
    <t>Jacket With Shirt Insert, Pants and Tie</t>
  </si>
  <si>
    <t>6940251613373</t>
  </si>
  <si>
    <t>6940251613380</t>
  </si>
  <si>
    <t>6940251613397</t>
  </si>
  <si>
    <t>6940251613403</t>
  </si>
  <si>
    <t>CANDY FACTORY WORKER</t>
  </si>
  <si>
    <t>Jacket with shirt front and pants</t>
  </si>
  <si>
    <t>6940251675142</t>
  </si>
  <si>
    <t>6940251675159</t>
  </si>
  <si>
    <t>6940251675166</t>
  </si>
  <si>
    <t>6940251675173</t>
  </si>
  <si>
    <t>6940251675180</t>
  </si>
  <si>
    <t>MENS 70'S FACTORY WORKER</t>
  </si>
  <si>
    <t>Top, Pants And Socks</t>
  </si>
  <si>
    <t>6940251634514</t>
  </si>
  <si>
    <t>6940251634521</t>
  </si>
  <si>
    <t>6940251634538</t>
  </si>
  <si>
    <t>6940251634545</t>
  </si>
  <si>
    <t>MR BLUE GNOME</t>
  </si>
  <si>
    <t>Hat, Top and Overalls</t>
  </si>
  <si>
    <t>6940251634477</t>
  </si>
  <si>
    <t>6940251634484</t>
  </si>
  <si>
    <t>6940251634491</t>
  </si>
  <si>
    <t>6940251634507</t>
  </si>
  <si>
    <t>Hat, Muscle Shirt and Pants</t>
  </si>
  <si>
    <t>6940251679591</t>
  </si>
  <si>
    <t>6940251679607</t>
  </si>
  <si>
    <t>6940251679614</t>
  </si>
  <si>
    <t>6940251679621</t>
  </si>
  <si>
    <t>80'S STUNTMAN JACKET</t>
  </si>
  <si>
    <t>6940251674930</t>
  </si>
  <si>
    <t>6940251674947</t>
  </si>
  <si>
    <t>6940251674954</t>
  </si>
  <si>
    <t>6940251674961</t>
  </si>
  <si>
    <t>6940251674978</t>
  </si>
  <si>
    <t>MENS YELLOWJACKET JACKET</t>
  </si>
  <si>
    <t>6940251677998</t>
  </si>
  <si>
    <t>6940251678005</t>
  </si>
  <si>
    <t>6940251678022</t>
  </si>
  <si>
    <t>6940251678029</t>
  </si>
  <si>
    <t>GHOUSTLY GHOUL</t>
  </si>
  <si>
    <t>Hooded Robe And Chains</t>
  </si>
  <si>
    <t>6940251615032</t>
  </si>
  <si>
    <t>6940251615049</t>
  </si>
  <si>
    <t>6940251615056</t>
  </si>
  <si>
    <t>6940251615063</t>
  </si>
  <si>
    <t>TOMB MUMMY</t>
  </si>
  <si>
    <t>Jumpsuit and Headband</t>
  </si>
  <si>
    <t>6940251615124</t>
  </si>
  <si>
    <t>6940251615131</t>
  </si>
  <si>
    <t>6940251615148</t>
  </si>
  <si>
    <t>6940251615155</t>
  </si>
  <si>
    <t>Head Mask, Top And Pants</t>
  </si>
  <si>
    <t>6940251638901</t>
  </si>
  <si>
    <t>6940251638918</t>
  </si>
  <si>
    <t>6940251638925</t>
  </si>
  <si>
    <t>6940251638932</t>
  </si>
  <si>
    <t>80'S PIMP SUIT</t>
  </si>
  <si>
    <t>Hat, Jacket and Pants</t>
  </si>
  <si>
    <t>6940251644544</t>
  </si>
  <si>
    <t>6940251644551</t>
  </si>
  <si>
    <t>80'S RED PIMP SUIT</t>
  </si>
  <si>
    <t>6940251644568</t>
  </si>
  <si>
    <t>6940251644575</t>
  </si>
  <si>
    <t>80'S PURPLE PIMP SUIT</t>
  </si>
  <si>
    <t>6940251644582</t>
  </si>
  <si>
    <t>6940251644599</t>
  </si>
  <si>
    <t>6940251644605</t>
  </si>
  <si>
    <t>6940251644612</t>
  </si>
  <si>
    <t>6940251682768</t>
  </si>
  <si>
    <t>6940251682775</t>
  </si>
  <si>
    <t>BLUE TUXEDO</t>
  </si>
  <si>
    <t>Hat, Jacket, Shirt Insert and Pants</t>
  </si>
  <si>
    <t>6940251635313</t>
  </si>
  <si>
    <t>6940251635320</t>
  </si>
  <si>
    <t>6940251635337</t>
  </si>
  <si>
    <t>6940251635344</t>
  </si>
  <si>
    <t>ORANGE TUXEDO</t>
  </si>
  <si>
    <t>6940251635276</t>
  </si>
  <si>
    <t>6940251635283</t>
  </si>
  <si>
    <t>6940251635290</t>
  </si>
  <si>
    <t>6940251635306</t>
  </si>
  <si>
    <t>WORK OUT GUY</t>
  </si>
  <si>
    <t>Vest, Shorts, Headscarf and Fanny Pack</t>
  </si>
  <si>
    <t>6940251604135</t>
  </si>
  <si>
    <t>6940251604142</t>
  </si>
  <si>
    <t>6940251604159</t>
  </si>
  <si>
    <t>6940251604166</t>
  </si>
  <si>
    <t>LUAU GUY</t>
  </si>
  <si>
    <t xml:space="preserve"> Shirt and Shorts</t>
  </si>
  <si>
    <t>6940251633555</t>
  </si>
  <si>
    <t>6940251633562</t>
  </si>
  <si>
    <t>6940251633579</t>
  </si>
  <si>
    <t>6940251633586</t>
  </si>
  <si>
    <t>ADULT PINATA</t>
  </si>
  <si>
    <t>6940251650095</t>
  </si>
  <si>
    <t>6940251650101</t>
  </si>
  <si>
    <t>6940251650118</t>
  </si>
  <si>
    <t>6940251650125</t>
  </si>
  <si>
    <t>VOODOO PRIEST</t>
  </si>
  <si>
    <t>Hat, Shirt With Tie, Waistcoat and Pants</t>
  </si>
  <si>
    <t>6940251638949</t>
  </si>
  <si>
    <t>6940251638956</t>
  </si>
  <si>
    <t>6940251638963</t>
  </si>
  <si>
    <t>6940251638970</t>
  </si>
  <si>
    <t>MONK COSTUME</t>
  </si>
  <si>
    <t>Hooded Tunic and Rope Belt</t>
  </si>
  <si>
    <t>6940251655519</t>
  </si>
  <si>
    <t>6940251655526</t>
  </si>
  <si>
    <t>6940251655533</t>
  </si>
  <si>
    <t>6940251655540</t>
  </si>
  <si>
    <t>6940251682126</t>
  </si>
  <si>
    <t>6940251682133</t>
  </si>
  <si>
    <t>82420</t>
  </si>
  <si>
    <t>PRIEST</t>
  </si>
  <si>
    <t>Robe With Collar And Necklace</t>
  </si>
  <si>
    <t>6940251669332</t>
  </si>
  <si>
    <t>6940251669349</t>
  </si>
  <si>
    <t>6940251669356</t>
  </si>
  <si>
    <t>6940251669363</t>
  </si>
  <si>
    <t>6940251682140</t>
  </si>
  <si>
    <t>Coat With Attached Cape and Sash</t>
  </si>
  <si>
    <t>6940251620708</t>
  </si>
  <si>
    <t>6940251620715</t>
  </si>
  <si>
    <t>6940251620722</t>
  </si>
  <si>
    <t>6940251620739</t>
  </si>
  <si>
    <t>CARDINAL</t>
  </si>
  <si>
    <t>Coat, Hat, Necklace</t>
  </si>
  <si>
    <t>6940251650613</t>
  </si>
  <si>
    <t>6940251650620</t>
  </si>
  <si>
    <t>6940251650637</t>
  </si>
  <si>
    <t>6940251650644</t>
  </si>
  <si>
    <t>MAD HATTER</t>
  </si>
  <si>
    <t>Jacket W/ Waistcoat, Pants, Bow Tie And Hat W/ Sash</t>
  </si>
  <si>
    <t>6940251620180</t>
  </si>
  <si>
    <t>6940251620197</t>
  </si>
  <si>
    <t>6940251620203</t>
  </si>
  <si>
    <t>6940251620210</t>
  </si>
  <si>
    <t>6940251620227</t>
  </si>
  <si>
    <t>6940251620234</t>
  </si>
  <si>
    <t>6940251620241</t>
  </si>
  <si>
    <t>6940251620258</t>
  </si>
  <si>
    <t>PRINCE CHARMING</t>
  </si>
  <si>
    <t>Jacket, Belt and Pants</t>
  </si>
  <si>
    <t>6940251614462</t>
  </si>
  <si>
    <t>6940251614479</t>
  </si>
  <si>
    <t>6940251614486</t>
  </si>
  <si>
    <t>6940251614493</t>
  </si>
  <si>
    <t>BEASTLY PRINCE</t>
  </si>
  <si>
    <t>Jacket , Frill Collar and Cumberband</t>
  </si>
  <si>
    <t>6940251621507</t>
  </si>
  <si>
    <t>6940251621514</t>
  </si>
  <si>
    <t>6940251621521</t>
  </si>
  <si>
    <t>6940251621538</t>
  </si>
  <si>
    <t>KING NEPTUNE</t>
  </si>
  <si>
    <t>Tunic, Belt, Crown and Arm Cuffs</t>
  </si>
  <si>
    <t>6940251613137</t>
  </si>
  <si>
    <t>6940251613144</t>
  </si>
  <si>
    <t>6940251613151</t>
  </si>
  <si>
    <t>6940251613168</t>
  </si>
  <si>
    <t>EVIL PUPPET COSTUME</t>
  </si>
  <si>
    <t>Top and Dungarees</t>
  </si>
  <si>
    <t>6940251627172</t>
  </si>
  <si>
    <t>6940251627189</t>
  </si>
  <si>
    <t>6940251627196</t>
  </si>
  <si>
    <t>6940251627202</t>
  </si>
  <si>
    <t>MENS DEMON JOKER</t>
  </si>
  <si>
    <t>Jacket, pants and tie</t>
  </si>
  <si>
    <t>6940251673490</t>
  </si>
  <si>
    <t>6940251673506</t>
  </si>
  <si>
    <t>6940251673513</t>
  </si>
  <si>
    <t>6940251673520</t>
  </si>
  <si>
    <t>FANTASY HORROR MOVIE GUY</t>
  </si>
  <si>
    <t>Pants, Jacket With Shirt Insert And Tie</t>
  </si>
  <si>
    <t>6940251627318</t>
  </si>
  <si>
    <t>6940251627325</t>
  </si>
  <si>
    <t>6940251627332</t>
  </si>
  <si>
    <t>6940251627349</t>
  </si>
  <si>
    <t>LAUGHING JOKESTER</t>
  </si>
  <si>
    <t>Jacket, Shirt &amp; Waistcoat insert, Pants and Wig</t>
  </si>
  <si>
    <t>6940251616138</t>
  </si>
  <si>
    <t>6940251616145</t>
  </si>
  <si>
    <t>6940251616152</t>
  </si>
  <si>
    <t>6940251616169</t>
  </si>
  <si>
    <t>84033</t>
  </si>
  <si>
    <t>HAUNTED MAN</t>
  </si>
  <si>
    <t>Jacket, shirt Insert, Bow Tie and Pants</t>
  </si>
  <si>
    <t>HAUNTED GUY</t>
  </si>
  <si>
    <t>Jacket with shirt front, tie and pants</t>
  </si>
  <si>
    <t>6940251672004</t>
  </si>
  <si>
    <t>6940251672011</t>
  </si>
  <si>
    <t>6940251672028</t>
  </si>
  <si>
    <t>6940251672035</t>
  </si>
  <si>
    <t>6940251674572</t>
  </si>
  <si>
    <t>SPOOKY GENT</t>
  </si>
  <si>
    <t>Long Jacket, Bald Headpiece</t>
  </si>
  <si>
    <t>6940251616046</t>
  </si>
  <si>
    <t>6940251616053</t>
  </si>
  <si>
    <t>6940251616060</t>
  </si>
  <si>
    <t>6940251616077</t>
  </si>
  <si>
    <t>SECRET ORDER</t>
  </si>
  <si>
    <t xml:space="preserve">Hooded Robe </t>
  </si>
  <si>
    <t>6940251653225</t>
  </si>
  <si>
    <t>6940251653232</t>
  </si>
  <si>
    <t>6940251653249</t>
  </si>
  <si>
    <t>6940251653256</t>
  </si>
  <si>
    <t>MENS BIOSUIT</t>
  </si>
  <si>
    <t>Hooded jumpsuit and gloves</t>
  </si>
  <si>
    <t>6940251671960</t>
  </si>
  <si>
    <t>6940251671977</t>
  </si>
  <si>
    <t>6940251671984</t>
  </si>
  <si>
    <t>6940251671991</t>
  </si>
  <si>
    <t>6940251674411</t>
  </si>
  <si>
    <t>TOXIC BIOSUIT</t>
  </si>
  <si>
    <t>Jumpsuit, Mask, Belt and Gloves, Goggles</t>
  </si>
  <si>
    <t>6940251637812</t>
  </si>
  <si>
    <t>6940251637829</t>
  </si>
  <si>
    <t>6940251637836</t>
  </si>
  <si>
    <t>6940251637843</t>
  </si>
  <si>
    <t>HORROR CLOWN</t>
  </si>
  <si>
    <t>Top, Pants, Hat and Waist Sash</t>
  </si>
  <si>
    <t>6940251639816</t>
  </si>
  <si>
    <t>6940251639823</t>
  </si>
  <si>
    <t>6940251639830</t>
  </si>
  <si>
    <t>6940251639847</t>
  </si>
  <si>
    <t>KILLER CLOWN</t>
  </si>
  <si>
    <t>Vest, Pants With Braces, Hat and Arm Cuffs</t>
  </si>
  <si>
    <t>6940251638680</t>
  </si>
  <si>
    <t>6940251638697</t>
  </si>
  <si>
    <t>6940251638703</t>
  </si>
  <si>
    <t>6940251638710</t>
  </si>
  <si>
    <t>EVIL HARLEQUIN</t>
  </si>
  <si>
    <t>Pants, Top , Sash and Hat</t>
  </si>
  <si>
    <t>6940251621385</t>
  </si>
  <si>
    <t>6940251621392</t>
  </si>
  <si>
    <t>6940251621408</t>
  </si>
  <si>
    <t>6940251621415</t>
  </si>
  <si>
    <t>MALE CLOWN</t>
  </si>
  <si>
    <t>Jumpsuit, Hat and Gloves</t>
  </si>
  <si>
    <t>6940251614103</t>
  </si>
  <si>
    <t>6940251614110</t>
  </si>
  <si>
    <t>6940251614127</t>
  </si>
  <si>
    <t>6940251614134</t>
  </si>
  <si>
    <t xml:space="preserve">CLOWN  </t>
  </si>
  <si>
    <t>Pants, Jacket, Bowtie and Wig</t>
  </si>
  <si>
    <t>6940251604173</t>
  </si>
  <si>
    <t>6940251604180</t>
  </si>
  <si>
    <t>6940251604197</t>
  </si>
  <si>
    <t>6940251604203</t>
  </si>
  <si>
    <t>MENS SCARY GRINNING CLOWN</t>
  </si>
  <si>
    <t>Jumpsuit with collar and mask</t>
  </si>
  <si>
    <t>6940251672448</t>
  </si>
  <si>
    <t>6940251672455</t>
  </si>
  <si>
    <t>6940251672462</t>
  </si>
  <si>
    <t>6940251672479</t>
  </si>
  <si>
    <t>6940251674466</t>
  </si>
  <si>
    <t>MENS HORROR CIRCUS CLOWN</t>
  </si>
  <si>
    <t>Jumpsuit with attached shirt</t>
  </si>
  <si>
    <t>6940251676248</t>
  </si>
  <si>
    <t>6940251676255</t>
  </si>
  <si>
    <t>6940251676262</t>
  </si>
  <si>
    <t>6940251676279</t>
  </si>
  <si>
    <t>MIME ARTIST</t>
  </si>
  <si>
    <t>Top, Pants, Beret, Gloves, Scarf and Socks</t>
  </si>
  <si>
    <t>6940251614066</t>
  </si>
  <si>
    <t>6940251614073</t>
  </si>
  <si>
    <t>6940251614080</t>
  </si>
  <si>
    <t>6940251614097</t>
  </si>
  <si>
    <t>60'S MR MOJO</t>
  </si>
  <si>
    <t>Jacket, Cravat and Pants</t>
  </si>
  <si>
    <t>6940251634156</t>
  </si>
  <si>
    <t>6940251634163</t>
  </si>
  <si>
    <t>6940251634170</t>
  </si>
  <si>
    <t>6940251634187</t>
  </si>
  <si>
    <t>60'S GREY SUIT COSTUME</t>
  </si>
  <si>
    <t>Pants, Jacket and Bald Cap</t>
  </si>
  <si>
    <t>6940251604098</t>
  </si>
  <si>
    <t>6940251604104</t>
  </si>
  <si>
    <t>6940251604111</t>
  </si>
  <si>
    <t>6940251604128</t>
  </si>
  <si>
    <t>60'S SECRET AGENT</t>
  </si>
  <si>
    <t>Jacket, Pants, Shirt and Tie</t>
  </si>
  <si>
    <t>6940251603824</t>
  </si>
  <si>
    <t>6940251603831</t>
  </si>
  <si>
    <t>6940251603848</t>
  </si>
  <si>
    <t>6940251603855</t>
  </si>
  <si>
    <t>ROCK SUPERSTAR</t>
  </si>
  <si>
    <t>6940251603268</t>
  </si>
  <si>
    <t>6940251603275</t>
  </si>
  <si>
    <t>6940251603282</t>
  </si>
  <si>
    <t>6940251603299</t>
  </si>
  <si>
    <t>70'S WHITE DISCO FEVER SUIT</t>
  </si>
  <si>
    <t>Jacket, shirt and pants</t>
  </si>
  <si>
    <t>6940251673810</t>
  </si>
  <si>
    <t>6940251673827</t>
  </si>
  <si>
    <t>6940251673834</t>
  </si>
  <si>
    <t>6940251673841</t>
  </si>
  <si>
    <t>6940251675272</t>
  </si>
  <si>
    <t>80S MIAMI GANGSTER</t>
  </si>
  <si>
    <t>6940251675425</t>
  </si>
  <si>
    <t>6940251675432</t>
  </si>
  <si>
    <t>6940251675449</t>
  </si>
  <si>
    <t>6940251675456</t>
  </si>
  <si>
    <t>6940251675463</t>
  </si>
  <si>
    <t>80'S PURPLE MIAMI COP</t>
  </si>
  <si>
    <t>Jacket, shirt, badge and pants</t>
  </si>
  <si>
    <t>6940251675470</t>
  </si>
  <si>
    <t>6940251675487</t>
  </si>
  <si>
    <t>6940251675494</t>
  </si>
  <si>
    <t>6940251675500</t>
  </si>
  <si>
    <t>6940251675517</t>
  </si>
  <si>
    <t>80'S WHITE MIAMI COP</t>
  </si>
  <si>
    <t>6940251675524</t>
  </si>
  <si>
    <t>6940251675531</t>
  </si>
  <si>
    <t>6940251675548</t>
  </si>
  <si>
    <t>6940251675555</t>
  </si>
  <si>
    <t>6940251675562</t>
  </si>
  <si>
    <t>NINJA COSTUME</t>
  </si>
  <si>
    <t xml:space="preserve">Headdress, Top, Pants And Sash </t>
  </si>
  <si>
    <t>6940251613052</t>
  </si>
  <si>
    <t>6940251613069</t>
  </si>
  <si>
    <t>6940251613076</t>
  </si>
  <si>
    <t>6940251613083</t>
  </si>
  <si>
    <t>TAN FIREMAN</t>
  </si>
  <si>
    <t>6940251657025</t>
  </si>
  <si>
    <t>6940251657032</t>
  </si>
  <si>
    <t>6940251657049</t>
  </si>
  <si>
    <t>6940251657056</t>
  </si>
  <si>
    <t>BLACK FIREMAN</t>
  </si>
  <si>
    <t>6940251657063</t>
  </si>
  <si>
    <t>6940251657070</t>
  </si>
  <si>
    <t>6940251657087</t>
  </si>
  <si>
    <t>6940251657094</t>
  </si>
  <si>
    <t>BOHO SHIRT</t>
  </si>
  <si>
    <t>Boho Shirt</t>
  </si>
  <si>
    <t>6940251621064</t>
  </si>
  <si>
    <t>6940251621071</t>
  </si>
  <si>
    <t>6940251621088</t>
  </si>
  <si>
    <t>6940251621095</t>
  </si>
  <si>
    <t>FLOWER POWER SHIRT</t>
  </si>
  <si>
    <t>Flower Power Shirt</t>
  </si>
  <si>
    <t>6940251621026</t>
  </si>
  <si>
    <t>6940251621033</t>
  </si>
  <si>
    <t>6940251621040</t>
  </si>
  <si>
    <t>6940251621057</t>
  </si>
  <si>
    <t>GROOVY SHIRT</t>
  </si>
  <si>
    <t>6940251621149</t>
  </si>
  <si>
    <t>6940251621156</t>
  </si>
  <si>
    <t>6940251621163</t>
  </si>
  <si>
    <t>6940251621170</t>
  </si>
  <si>
    <t>GOLD DISCO SHIRT</t>
  </si>
  <si>
    <t>Gold Sequin Disco Shirt</t>
  </si>
  <si>
    <t>6940251614622</t>
  </si>
  <si>
    <t>6940251614639</t>
  </si>
  <si>
    <t>6940251614646</t>
  </si>
  <si>
    <t>6940251614653</t>
  </si>
  <si>
    <t>SILVER DISCO SHIRT</t>
  </si>
  <si>
    <t>Silver Sequin Disco Shirt</t>
  </si>
  <si>
    <t>6940251614585</t>
  </si>
  <si>
    <t>6940251614592</t>
  </si>
  <si>
    <t>6940251614608</t>
  </si>
  <si>
    <t>6940251614615</t>
  </si>
  <si>
    <t>BLUE SEQUINED DISCO SHIRT</t>
  </si>
  <si>
    <t>Blue Sequin Disco Shirt</t>
  </si>
  <si>
    <t>6940251614707</t>
  </si>
  <si>
    <t>6940251614714</t>
  </si>
  <si>
    <t>6940251614721</t>
  </si>
  <si>
    <t>6940251614738</t>
  </si>
  <si>
    <t>BLACK SEQUINED DISCO SHIRT</t>
  </si>
  <si>
    <t>Black Sequin Disco Shirt</t>
  </si>
  <si>
    <t>6940251614660</t>
  </si>
  <si>
    <t>6940251614677</t>
  </si>
  <si>
    <t>6940251614684</t>
  </si>
  <si>
    <t>6940251614691</t>
  </si>
  <si>
    <t>70'S BLACK RUFFLE SHIRT</t>
  </si>
  <si>
    <t>Black ruffled shirt with fringe cuffs</t>
  </si>
  <si>
    <t>6940251673698</t>
  </si>
  <si>
    <t>6940251673704</t>
  </si>
  <si>
    <t>6940251673711</t>
  </si>
  <si>
    <t>6940251673728</t>
  </si>
  <si>
    <t>6940251675241</t>
  </si>
  <si>
    <t>70'S PINK RUFFLE SHIRT</t>
  </si>
  <si>
    <t>Pink ruffled shirt with fringe cuffs</t>
  </si>
  <si>
    <t>6940251673735</t>
  </si>
  <si>
    <t>6940251673742</t>
  </si>
  <si>
    <t>6940251673759</t>
  </si>
  <si>
    <t>6940251673766</t>
  </si>
  <si>
    <t>6940251675258</t>
  </si>
  <si>
    <t>70'S WHITE RUFFLE SHIRT</t>
  </si>
  <si>
    <t>6940251673773</t>
  </si>
  <si>
    <t>White ruffled shirt with fringe cuffs</t>
  </si>
  <si>
    <t>6940251673780</t>
  </si>
  <si>
    <t>6940251673797</t>
  </si>
  <si>
    <t>6940251673803</t>
  </si>
  <si>
    <t>6940251675265</t>
  </si>
  <si>
    <t>THE GAME GREEN # UNIFORM</t>
  </si>
  <si>
    <t>Top, Pants With Pocket And # Patch</t>
  </si>
  <si>
    <t>6940251664313</t>
  </si>
  <si>
    <t>6940251664320</t>
  </si>
  <si>
    <t>6940251664337</t>
  </si>
  <si>
    <t>6940251664344</t>
  </si>
  <si>
    <t>6940251682805</t>
  </si>
  <si>
    <t>THE GAME RED JUMPSUIT &amp; MASK</t>
  </si>
  <si>
    <t>Red Jumpsuit With Belt And Mask</t>
  </si>
  <si>
    <t>6940251664375</t>
  </si>
  <si>
    <t>6940251664368</t>
  </si>
  <si>
    <t>6940251664351</t>
  </si>
  <si>
    <t>6940251664382</t>
  </si>
  <si>
    <t>MONEY THIEF</t>
  </si>
  <si>
    <t>Red Jumpsuit With Mask</t>
  </si>
  <si>
    <t>6940251655472</t>
  </si>
  <si>
    <t>6940251655489</t>
  </si>
  <si>
    <t>6940251655496</t>
  </si>
  <si>
    <t>6940251655502</t>
  </si>
  <si>
    <t>6940251682782</t>
  </si>
  <si>
    <t>6940251682799</t>
  </si>
  <si>
    <t>VAMPIRE COUNT</t>
  </si>
  <si>
    <t>Waistcoat With Shirt Insert and Tie, Cape</t>
  </si>
  <si>
    <t>6940251653737</t>
  </si>
  <si>
    <t>6940251653744</t>
  </si>
  <si>
    <t>6940251653751</t>
  </si>
  <si>
    <t>6940251653768</t>
  </si>
  <si>
    <t>VAMPIRE</t>
  </si>
  <si>
    <t>Jacket and Shirt And Tie Insert</t>
  </si>
  <si>
    <t>6940251646067</t>
  </si>
  <si>
    <t>6940251646074</t>
  </si>
  <si>
    <t>6940251646081</t>
  </si>
  <si>
    <t>6940251646098</t>
  </si>
  <si>
    <t>COUNT DRACULA</t>
  </si>
  <si>
    <t>Cape, Waistcoat Top and Ruffle Collar</t>
  </si>
  <si>
    <t>6940251627097</t>
  </si>
  <si>
    <t>6940251627103</t>
  </si>
  <si>
    <t>6940251627110</t>
  </si>
  <si>
    <t>6940251627127</t>
  </si>
  <si>
    <t>DAY OF THE DEAD SKELETON SUIT</t>
  </si>
  <si>
    <t>Jacket , Pants , Shirt , Tie and Hat</t>
  </si>
  <si>
    <t>6940251625536</t>
  </si>
  <si>
    <t>6940251625543</t>
  </si>
  <si>
    <t>6940251625550</t>
  </si>
  <si>
    <t>6940251625567</t>
  </si>
  <si>
    <t>DAY OF THE DEAD PURPLE SUIT</t>
  </si>
  <si>
    <t>Jacket , Jumpsuit, Hat and Gloves</t>
  </si>
  <si>
    <t>6940251625970</t>
  </si>
  <si>
    <t>6940251625987</t>
  </si>
  <si>
    <t>6940251625994</t>
  </si>
  <si>
    <t>6940251626007</t>
  </si>
  <si>
    <t>DAY OF THE DEAD EL MARIACHI SUIT</t>
  </si>
  <si>
    <t>Jacket, Pants, Shirt Insert And Bowtie , Hat and Sash</t>
  </si>
  <si>
    <t>6940251625499</t>
  </si>
  <si>
    <t>6940251625505</t>
  </si>
  <si>
    <t>6940251625512</t>
  </si>
  <si>
    <t>6940251625529</t>
  </si>
  <si>
    <t>DAY OF THE DEAD SENOR</t>
  </si>
  <si>
    <t>Jacket, Shirt Insert and Waist Sash</t>
  </si>
  <si>
    <t>6940251639854</t>
  </si>
  <si>
    <t>6940251639861</t>
  </si>
  <si>
    <t>6940251639878</t>
  </si>
  <si>
    <t>6940251639885</t>
  </si>
  <si>
    <t>MENS SKELETON</t>
  </si>
  <si>
    <t>6940251653775</t>
  </si>
  <si>
    <t>6940251653782</t>
  </si>
  <si>
    <t>6940251653799</t>
  </si>
  <si>
    <t>6940251653805</t>
  </si>
  <si>
    <t>ADULT ZOMBIE WITH BODY PARTS</t>
  </si>
  <si>
    <t>Shirt, Pants and Mask With Hair
Gloves</t>
  </si>
  <si>
    <t>6940251653409</t>
  </si>
  <si>
    <t>6940251653416</t>
  </si>
  <si>
    <t>6940251653423</t>
  </si>
  <si>
    <t>6940251653430</t>
  </si>
  <si>
    <t>ZOMBIE FOOTBALL PLAYER</t>
  </si>
  <si>
    <t>Top, Pants and Helmet</t>
  </si>
  <si>
    <t>6940251638314</t>
  </si>
  <si>
    <t>6940251638321</t>
  </si>
  <si>
    <t>6940251638338</t>
  </si>
  <si>
    <t>6940251638345</t>
  </si>
  <si>
    <t>ZOMBIE PRIEST</t>
  </si>
  <si>
    <t>Tunic, Scarf and Necklace</t>
  </si>
  <si>
    <t>6940251624584</t>
  </si>
  <si>
    <t>6940251624591</t>
  </si>
  <si>
    <t>6940251624607</t>
  </si>
  <si>
    <t>6940251624614</t>
  </si>
  <si>
    <t>ZOMBIE DOCTOR</t>
  </si>
  <si>
    <t>Jacket, Tie  and Stethoscope</t>
  </si>
  <si>
    <t>6940251624676</t>
  </si>
  <si>
    <t>6940251624683</t>
  </si>
  <si>
    <t>6940251624690</t>
  </si>
  <si>
    <t>6940251624706</t>
  </si>
  <si>
    <t>ZOMBIE SURGEON</t>
  </si>
  <si>
    <t>6940251624713</t>
  </si>
  <si>
    <t>6940251624720</t>
  </si>
  <si>
    <t>6940251624737</t>
  </si>
  <si>
    <t>6940251624744</t>
  </si>
  <si>
    <t>ZOMBIE MORTICIAN</t>
  </si>
  <si>
    <t>Gown, Apron &amp; Hat</t>
  </si>
  <si>
    <t>6940251624751</t>
  </si>
  <si>
    <t>6940251624768</t>
  </si>
  <si>
    <t>6940251624775</t>
  </si>
  <si>
    <t>6940251624782</t>
  </si>
  <si>
    <t>CARDINAL SIN</t>
  </si>
  <si>
    <t>Shorts and Top with Collar</t>
  </si>
  <si>
    <t>6940251619825</t>
  </si>
  <si>
    <t>6940251619832</t>
  </si>
  <si>
    <t>6940251619849</t>
  </si>
  <si>
    <t>6940251619856</t>
  </si>
  <si>
    <t>SEXY BUCKAROO COSTUME</t>
  </si>
  <si>
    <t>Mesh top, thong, shorts, neckerchief, hat and holster belt</t>
  </si>
  <si>
    <t>6940251620029</t>
  </si>
  <si>
    <t>6940251620036</t>
  </si>
  <si>
    <t>6940251620043</t>
  </si>
  <si>
    <t>6940251620050</t>
  </si>
  <si>
    <t>HOT COP</t>
  </si>
  <si>
    <t>Top , Shorts and Hat</t>
  </si>
  <si>
    <t>6940251619986</t>
  </si>
  <si>
    <t>6940251619993</t>
  </si>
  <si>
    <t>6940251620005</t>
  </si>
  <si>
    <t>6940251620012</t>
  </si>
  <si>
    <t>HOT STUFF</t>
  </si>
  <si>
    <t>Shorts and Suspenders</t>
  </si>
  <si>
    <t>6940251620142</t>
  </si>
  <si>
    <t>6940251620159</t>
  </si>
  <si>
    <t>6940251620166</t>
  </si>
  <si>
    <t>6940251620173</t>
  </si>
  <si>
    <t>JAIL BAIT</t>
  </si>
  <si>
    <t>Mankini and Handcuffs</t>
  </si>
  <si>
    <t>6940251620067</t>
  </si>
  <si>
    <t>6940251620074</t>
  </si>
  <si>
    <t>6940251620081</t>
  </si>
  <si>
    <t>6940251620098</t>
  </si>
  <si>
    <t xml:space="preserve">SEXY GLADIATOR </t>
  </si>
  <si>
    <t>Pants, Wrist cuffs, Arm Cuffs  and Chest Strap</t>
  </si>
  <si>
    <t>6940251619948</t>
  </si>
  <si>
    <t>6940251619955</t>
  </si>
  <si>
    <t>6940251619962</t>
  </si>
  <si>
    <t>6940251619979</t>
  </si>
  <si>
    <t>MENS HALLOWEEN MECHANIC HORROR SUIT</t>
  </si>
  <si>
    <t>Zippered jumpsuit</t>
  </si>
  <si>
    <t>6940251671601</t>
  </si>
  <si>
    <t>6940251671618</t>
  </si>
  <si>
    <t>6940251671625</t>
  </si>
  <si>
    <t>6940251671632</t>
  </si>
  <si>
    <t>BLACK SPIRIT BODYSUIT</t>
  </si>
  <si>
    <t>Zippered bodysuit with hands, feet and headcover</t>
  </si>
  <si>
    <t>6940251671120</t>
  </si>
  <si>
    <t>6940251671137</t>
  </si>
  <si>
    <t>6940251671144</t>
  </si>
  <si>
    <t>6940251671151</t>
  </si>
  <si>
    <t>RED SPIRIT BODYSUIT</t>
  </si>
  <si>
    <t>6940251671168</t>
  </si>
  <si>
    <t>6940251671175</t>
  </si>
  <si>
    <t>6940251671182</t>
  </si>
  <si>
    <t>6940251671199</t>
  </si>
  <si>
    <t>BLUE SPIRIT BODYSUIT</t>
  </si>
  <si>
    <t>6940251671205</t>
  </si>
  <si>
    <t>6940251671212</t>
  </si>
  <si>
    <t>6940251671229</t>
  </si>
  <si>
    <t>6940251671236</t>
  </si>
  <si>
    <t>GREEN SPIRIT BODYSUIT</t>
  </si>
  <si>
    <t>6940251671243</t>
  </si>
  <si>
    <t>6940251671250</t>
  </si>
  <si>
    <t>6940251671267</t>
  </si>
  <si>
    <t>6940251671274</t>
  </si>
  <si>
    <t>ORANGE SPIRIT BODYSUIT</t>
  </si>
  <si>
    <t>6940251671281</t>
  </si>
  <si>
    <t>6940251671298</t>
  </si>
  <si>
    <t>6940251671304</t>
  </si>
  <si>
    <t>6940251671311</t>
  </si>
  <si>
    <t>PINK SPIRIT BODYSUIT</t>
  </si>
  <si>
    <t>6940251671328</t>
  </si>
  <si>
    <t>6940251671335</t>
  </si>
  <si>
    <t>6940251671342</t>
  </si>
  <si>
    <t>6940251671359</t>
  </si>
  <si>
    <t>UNCLE SAM</t>
  </si>
  <si>
    <t>Jacket With Mock Waistcoat and Mock Shirt, Hat With Hair and Pants</t>
  </si>
  <si>
    <t>6940251650132</t>
  </si>
  <si>
    <t>6940251650149</t>
  </si>
  <si>
    <t>6940251650156</t>
  </si>
  <si>
    <t>6940251650163</t>
  </si>
  <si>
    <t>RED COAT SOLDIER</t>
  </si>
  <si>
    <t>Hat, Jacket With Sewn In Waistcoat, Collar and Pants</t>
  </si>
  <si>
    <t>6940251650170</t>
  </si>
  <si>
    <t>6940251650187</t>
  </si>
  <si>
    <t>6940251650194</t>
  </si>
  <si>
    <t>6940251650200</t>
  </si>
  <si>
    <t>BLUE UNION OFFICER</t>
  </si>
  <si>
    <t>Hat, Jacket, Belt and Pants</t>
  </si>
  <si>
    <t>6940251650217</t>
  </si>
  <si>
    <t>6940251650224</t>
  </si>
  <si>
    <t>6940251650231</t>
  </si>
  <si>
    <t>6940251650248</t>
  </si>
  <si>
    <t>GOLD SPACE EXPLORER SHIRT</t>
  </si>
  <si>
    <t>Stylized shirt with contrasting collar, space insignia, and sleeve stripes</t>
  </si>
  <si>
    <t>6940251675081</t>
  </si>
  <si>
    <t>6940251675098</t>
  </si>
  <si>
    <t>6940251675104</t>
  </si>
  <si>
    <t>6940251675128</t>
  </si>
  <si>
    <t>6940251675135</t>
  </si>
  <si>
    <t>BLUE SPACE EXPLORER SHIRT</t>
  </si>
  <si>
    <t>6940251675036</t>
  </si>
  <si>
    <t>6940251675043</t>
  </si>
  <si>
    <t>6940251675050</t>
  </si>
  <si>
    <t>6940251675067</t>
  </si>
  <si>
    <t>6940251675074</t>
  </si>
  <si>
    <t>RED SPACE EXPLORER SHIRT</t>
  </si>
  <si>
    <t>6940251674985</t>
  </si>
  <si>
    <t>6940251674992</t>
  </si>
  <si>
    <t>6940251675005</t>
  </si>
  <si>
    <t>6940251675012</t>
  </si>
  <si>
    <t>6940251675029</t>
  </si>
  <si>
    <t>MENS SPACE KNIGHT</t>
  </si>
  <si>
    <t>Hooded robe, tunic and belt</t>
  </si>
  <si>
    <t>6940251671922</t>
  </si>
  <si>
    <t>6940251671939</t>
  </si>
  <si>
    <t>6940251671946</t>
  </si>
  <si>
    <t>6940251671953</t>
  </si>
  <si>
    <t>6940251677789</t>
  </si>
  <si>
    <t>BROWN HOODED ROBE</t>
  </si>
  <si>
    <t>Hooded Robe</t>
  </si>
  <si>
    <t>6940251603947</t>
  </si>
  <si>
    <t>BLACK HOODED ROBE</t>
  </si>
  <si>
    <t>6940251604081</t>
  </si>
  <si>
    <t>MEXICAN PONCHO</t>
  </si>
  <si>
    <t>One Size Poncho</t>
  </si>
  <si>
    <t>6940251635474</t>
  </si>
  <si>
    <t>BLACK FUR CAPE</t>
  </si>
  <si>
    <t>Black Cape With Fur Trim</t>
  </si>
  <si>
    <t>6940251603954</t>
  </si>
  <si>
    <t>82434</t>
  </si>
  <si>
    <t>MENS 80s BEACH ROLLERBLADING OUTFIT</t>
  </si>
  <si>
    <t>Vibrant 80s vest, shirt, shorts and knee pads</t>
  </si>
  <si>
    <t>6940251673056</t>
  </si>
  <si>
    <t>6940251673063</t>
  </si>
  <si>
    <t>6940251673070</t>
  </si>
  <si>
    <t>6940251673087</t>
  </si>
  <si>
    <t>MENS 80s WESTERN OUTFIT</t>
  </si>
  <si>
    <t>Fringed Shirt with Pants and Tie</t>
  </si>
  <si>
    <t>6940251673155</t>
  </si>
  <si>
    <t>6940251673162</t>
  </si>
  <si>
    <t>6940251673179</t>
  </si>
  <si>
    <t>6940251673186</t>
  </si>
  <si>
    <t>I AM ENOUGH HOODED T-SHIRT</t>
  </si>
  <si>
    <t>Tye Die Hooded T-shirt with Male Symbol and "I am enough" print</t>
  </si>
  <si>
    <t>6940251673193</t>
  </si>
  <si>
    <t>6940251673209</t>
  </si>
  <si>
    <t>6940251673216</t>
  </si>
  <si>
    <t>6940251673223</t>
  </si>
  <si>
    <t>82435</t>
  </si>
  <si>
    <t>MENS 80s CASUAL STRIPED OUTFIT</t>
  </si>
  <si>
    <t>Button-up shirt and shorts</t>
  </si>
  <si>
    <t>6940251673094</t>
  </si>
  <si>
    <t>6940251673100</t>
  </si>
  <si>
    <t>6940251673117</t>
  </si>
  <si>
    <t>6940251673124</t>
  </si>
  <si>
    <t>KIDS PLUMBER RED</t>
  </si>
  <si>
    <t>Tee Shirt, Overalls, Cap</t>
  </si>
  <si>
    <t>6940251605019</t>
  </si>
  <si>
    <t>6940251605026</t>
  </si>
  <si>
    <t>6940251605033</t>
  </si>
  <si>
    <t>6940251605040</t>
  </si>
  <si>
    <t>KIDS PLUMBER GREEN</t>
  </si>
  <si>
    <t>6940251605057</t>
  </si>
  <si>
    <t>6940251605064</t>
  </si>
  <si>
    <t>6940251605071</t>
  </si>
  <si>
    <t>6940251605088</t>
  </si>
  <si>
    <t>Jacket, Pants, Scarf and Hat</t>
  </si>
  <si>
    <t>6940251605651</t>
  </si>
  <si>
    <t>6940251605668</t>
  </si>
  <si>
    <t>6940251605675</t>
  </si>
  <si>
    <t>6940251605682</t>
  </si>
  <si>
    <t>KIDS NEVERLAND BOY</t>
  </si>
  <si>
    <t>Tunic, Cap, Belt and Boot covers</t>
  </si>
  <si>
    <t>6940251605859</t>
  </si>
  <si>
    <t>6940251605866</t>
  </si>
  <si>
    <t>6940251605873</t>
  </si>
  <si>
    <t>6940251605880</t>
  </si>
  <si>
    <t>Hooded Top, Waist Coat, Shoulder Strap, Belt</t>
  </si>
  <si>
    <t>6940251622344</t>
  </si>
  <si>
    <t>6940251622351</t>
  </si>
  <si>
    <t>6940251622368</t>
  </si>
  <si>
    <t>6940251629152</t>
  </si>
  <si>
    <t>KIDS DESERT PRINCE</t>
  </si>
  <si>
    <t>Shirt with vest, pants  and hat</t>
  </si>
  <si>
    <t>6940251657391</t>
  </si>
  <si>
    <t>6940251657407</t>
  </si>
  <si>
    <t>6940251657414</t>
  </si>
  <si>
    <t>6940251657421</t>
  </si>
  <si>
    <t>6940251677979</t>
  </si>
  <si>
    <t>BOYS CANDY FACTORY WORKER</t>
  </si>
  <si>
    <t>6940251676750</t>
  </si>
  <si>
    <t>6940251676767</t>
  </si>
  <si>
    <t>6940251676774</t>
  </si>
  <si>
    <t>6940251676781</t>
  </si>
  <si>
    <t>6940251677734</t>
  </si>
  <si>
    <t>MUTANT WOLVE</t>
  </si>
  <si>
    <t>Padded Jumpsuit And Mask</t>
  </si>
  <si>
    <t>6940251662005</t>
  </si>
  <si>
    <t>6940251662012</t>
  </si>
  <si>
    <t>6940251662029</t>
  </si>
  <si>
    <t>6940251662036</t>
  </si>
  <si>
    <t>DEAD ASSASSIN</t>
  </si>
  <si>
    <t>6940251661961</t>
  </si>
  <si>
    <t>6940251661978</t>
  </si>
  <si>
    <t>6940251661985</t>
  </si>
  <si>
    <t>6940251661992</t>
  </si>
  <si>
    <t>ASTRONAUT WITH HAT</t>
  </si>
  <si>
    <t>Hat, Jumpsuit And Belt</t>
  </si>
  <si>
    <t>6940251651450</t>
  </si>
  <si>
    <t>6940251651467</t>
  </si>
  <si>
    <t>6940251651474</t>
  </si>
  <si>
    <t>6940251651481</t>
  </si>
  <si>
    <t>ASTRONAUT WITH HELMET</t>
  </si>
  <si>
    <t>Jacket, Pants and Helmet</t>
  </si>
  <si>
    <t>6940251622597</t>
  </si>
  <si>
    <t>6940251622603</t>
  </si>
  <si>
    <t>6940251622610</t>
  </si>
  <si>
    <t>6940251629237</t>
  </si>
  <si>
    <t>KIDS SPACE MAN</t>
  </si>
  <si>
    <t>Pants, Jacket, Helmet, Boot Covers</t>
  </si>
  <si>
    <t>6940251606696</t>
  </si>
  <si>
    <t>6940251606702</t>
  </si>
  <si>
    <t>6940251606719</t>
  </si>
  <si>
    <t>6940251606726</t>
  </si>
  <si>
    <t>ALIEN BOY</t>
  </si>
  <si>
    <t>All In One Suit, Head mask And Gloves</t>
  </si>
  <si>
    <t>6940251622627</t>
  </si>
  <si>
    <t>6940251622634</t>
  </si>
  <si>
    <t>6940251622641</t>
  </si>
  <si>
    <t>6940251629244</t>
  </si>
  <si>
    <t>AVIATOR BOY</t>
  </si>
  <si>
    <t>6940251656233</t>
  </si>
  <si>
    <t>6940251656240</t>
  </si>
  <si>
    <t>6940251656257</t>
  </si>
  <si>
    <t>6940251656264</t>
  </si>
  <si>
    <t>KIDS ARMY CORPORAL</t>
  </si>
  <si>
    <t>Jacket, Pants and Hat</t>
  </si>
  <si>
    <t>6940251657582</t>
  </si>
  <si>
    <t>6940251657599</t>
  </si>
  <si>
    <t>6940251657605</t>
  </si>
  <si>
    <t>6940251657612</t>
  </si>
  <si>
    <t>LANCELOT</t>
  </si>
  <si>
    <t>Headpiece, Top W/Cape, Pants</t>
  </si>
  <si>
    <t>6940251657230</t>
  </si>
  <si>
    <t>6940251657247</t>
  </si>
  <si>
    <t>6940251657254</t>
  </si>
  <si>
    <t>6940251657261</t>
  </si>
  <si>
    <t>50‘S ROCK N ROLL JACKET</t>
  </si>
  <si>
    <t>6940251637034</t>
  </si>
  <si>
    <t>6940251637041</t>
  </si>
  <si>
    <t>6940251637058</t>
  </si>
  <si>
    <t>6940251637065</t>
  </si>
  <si>
    <t>BUCCANEER BOY</t>
  </si>
  <si>
    <t>Hat, Top, Pants and Sash</t>
  </si>
  <si>
    <t>6940251623228</t>
  </si>
  <si>
    <t>6940251623235</t>
  </si>
  <si>
    <t>6940251623242</t>
  </si>
  <si>
    <t>6940251629442</t>
  </si>
  <si>
    <t>PIRATE BOY</t>
  </si>
  <si>
    <t>Headband, Top and Pants</t>
  </si>
  <si>
    <t>6940251636037</t>
  </si>
  <si>
    <t>6940251636044</t>
  </si>
  <si>
    <t>6940251636051</t>
  </si>
  <si>
    <t>6940251636068</t>
  </si>
  <si>
    <t>KIDS DOCTOR COAT</t>
  </si>
  <si>
    <t>6940251636150</t>
  </si>
  <si>
    <t>6940251636167</t>
  </si>
  <si>
    <t>6940251636174</t>
  </si>
  <si>
    <t>6940251636181</t>
  </si>
  <si>
    <t>KIDS VET</t>
  </si>
  <si>
    <t>6940251673261</t>
  </si>
  <si>
    <t>6940251673278</t>
  </si>
  <si>
    <t>6940251673285</t>
  </si>
  <si>
    <t>6940251673292</t>
  </si>
  <si>
    <t>POLICE BOY</t>
  </si>
  <si>
    <t>Pants, Top and Hat</t>
  </si>
  <si>
    <t>6940251624171</t>
  </si>
  <si>
    <t>6940251624188</t>
  </si>
  <si>
    <t>6940251624195</t>
  </si>
  <si>
    <t>6940251629749</t>
  </si>
  <si>
    <t>DELUXE POLICE BOY</t>
  </si>
  <si>
    <t>6940251653096</t>
  </si>
  <si>
    <t>6940251653102</t>
  </si>
  <si>
    <t>6940251653119</t>
  </si>
  <si>
    <t>6940251653126</t>
  </si>
  <si>
    <t>KIDS FIRE FIGHTER</t>
  </si>
  <si>
    <t>6940251657537</t>
  </si>
  <si>
    <t>6940251657544</t>
  </si>
  <si>
    <t>6940251657551</t>
  </si>
  <si>
    <t>6940251657568</t>
  </si>
  <si>
    <t>ROMAN BOY</t>
  </si>
  <si>
    <t>Tunic, Arm Cuffs and Leg Cuffs</t>
  </si>
  <si>
    <t>6940251622740</t>
  </si>
  <si>
    <t>6940251622757</t>
  </si>
  <si>
    <t>6940251622764</t>
  </si>
  <si>
    <t>6940251629282</t>
  </si>
  <si>
    <t>KIDS ROMAN EMPEROR</t>
  </si>
  <si>
    <t>6940251676149</t>
  </si>
  <si>
    <t>6940251676156</t>
  </si>
  <si>
    <t>6940251676163</t>
  </si>
  <si>
    <t>6940251676170</t>
  </si>
  <si>
    <t>6940251676187</t>
  </si>
  <si>
    <t>Tunic and Headband</t>
  </si>
  <si>
    <t>6940251622924</t>
  </si>
  <si>
    <t>6940251622931</t>
  </si>
  <si>
    <t>6940251622948</t>
  </si>
  <si>
    <t>6940251629343</t>
  </si>
  <si>
    <t>BARBARIAN BOY</t>
  </si>
  <si>
    <t>Tunic , Cape &amp; Leg Guards</t>
  </si>
  <si>
    <t>6940251622689</t>
  </si>
  <si>
    <t>6940251622696</t>
  </si>
  <si>
    <t>6940251622702</t>
  </si>
  <si>
    <t>6940251629268</t>
  </si>
  <si>
    <t xml:space="preserve">KIDS COWBOY DUSTER </t>
  </si>
  <si>
    <t>6940251676194</t>
  </si>
  <si>
    <t>6940251676200</t>
  </si>
  <si>
    <t>6940251676217</t>
  </si>
  <si>
    <t>6940251676224</t>
  </si>
  <si>
    <t>6940251676231</t>
  </si>
  <si>
    <t>KIDS COWBOY</t>
  </si>
  <si>
    <t>Shirt with attached vest, pants with chaps, hat, and neckerchief</t>
  </si>
  <si>
    <t>6940251657315</t>
  </si>
  <si>
    <t>6940251657322</t>
  </si>
  <si>
    <t>6940251657339</t>
  </si>
  <si>
    <t>6940251657346</t>
  </si>
  <si>
    <t>6940251677916</t>
  </si>
  <si>
    <t>INDIAN BRAVE</t>
  </si>
  <si>
    <t>Top, Pants and Headband</t>
  </si>
  <si>
    <t>6940251623464</t>
  </si>
  <si>
    <t>6940251623471</t>
  </si>
  <si>
    <t>6940251623488</t>
  </si>
  <si>
    <t>6940251629527</t>
  </si>
  <si>
    <t>FANCY CLOWN BOY</t>
  </si>
  <si>
    <t>Jumpsuit with collar</t>
  </si>
  <si>
    <t>6940251673971</t>
  </si>
  <si>
    <t>6940251673988</t>
  </si>
  <si>
    <t>6940251673995</t>
  </si>
  <si>
    <t>6940251674008</t>
  </si>
  <si>
    <t>6940251674626</t>
  </si>
  <si>
    <t>Top, Pants, Waistband</t>
  </si>
  <si>
    <t>6940251640386</t>
  </si>
  <si>
    <t>6940251640393</t>
  </si>
  <si>
    <t>6940251640409</t>
  </si>
  <si>
    <t>6940251640416</t>
  </si>
  <si>
    <t>BOYS SCARY GRINNING CLOWN</t>
  </si>
  <si>
    <t>6940251672486</t>
  </si>
  <si>
    <t>6940251672493</t>
  </si>
  <si>
    <t>6940251672509</t>
  </si>
  <si>
    <t>6940251672516</t>
  </si>
  <si>
    <t>6940251674473</t>
  </si>
  <si>
    <t>BOYS HORROR CIRCUS CLOWN</t>
  </si>
  <si>
    <t>6940251676378</t>
  </si>
  <si>
    <t>6940251676385</t>
  </si>
  <si>
    <t>6940251676392</t>
  </si>
  <si>
    <t>6940251676408</t>
  </si>
  <si>
    <t>6940251677991</t>
  </si>
  <si>
    <t>KIDS COBRA KARATE COSTUME</t>
  </si>
  <si>
    <t>6940251661756</t>
  </si>
  <si>
    <t>6940251661763</t>
  </si>
  <si>
    <t>6940251661770</t>
  </si>
  <si>
    <t>6940251661787</t>
  </si>
  <si>
    <t>GREEN NINJA</t>
  </si>
  <si>
    <t>Headpiece, Top and Pants</t>
  </si>
  <si>
    <t>6940251663071</t>
  </si>
  <si>
    <t>6940251663088</t>
  </si>
  <si>
    <t>6940251663095</t>
  </si>
  <si>
    <t>6940251663101</t>
  </si>
  <si>
    <t>RED NINJA</t>
  </si>
  <si>
    <t>6940251663118</t>
  </si>
  <si>
    <t>6940251663125</t>
  </si>
  <si>
    <t>6940251663132</t>
  </si>
  <si>
    <t>6940251663149</t>
  </si>
  <si>
    <t>KIDS MONEY THIEF</t>
  </si>
  <si>
    <t>6940251665327</t>
  </si>
  <si>
    <t>6940251665310</t>
  </si>
  <si>
    <t>6940251665303</t>
  </si>
  <si>
    <t>6940251665334</t>
  </si>
  <si>
    <t>Kids Red Jumpsuit With Belt And Mask</t>
  </si>
  <si>
    <t>6940251664399</t>
  </si>
  <si>
    <t>6940251664405</t>
  </si>
  <si>
    <t>6940251664412</t>
  </si>
  <si>
    <t>6940251664429</t>
  </si>
  <si>
    <t>KIDS SPACE KNIGHT</t>
  </si>
  <si>
    <t>Hooded robe, top, belt and pants</t>
  </si>
  <si>
    <t>6940251676798</t>
  </si>
  <si>
    <t>6940251676804</t>
  </si>
  <si>
    <t>6940251676811</t>
  </si>
  <si>
    <t>6940251676828</t>
  </si>
  <si>
    <t>6940251677772</t>
  </si>
  <si>
    <t>GEORGE WASHINGTON</t>
  </si>
  <si>
    <t>Jacket With Sew In Waistcoat, Collar and Pants</t>
  </si>
  <si>
    <t>6940251652334</t>
  </si>
  <si>
    <t>6940251652341</t>
  </si>
  <si>
    <t>6940251652358</t>
  </si>
  <si>
    <t>6940251652365</t>
  </si>
  <si>
    <t>83207</t>
  </si>
  <si>
    <t>POOR BOY</t>
  </si>
  <si>
    <t>Hat, Waistcoat, Shirt And Pants</t>
  </si>
  <si>
    <t>6940251637270</t>
  </si>
  <si>
    <t>6940251637287</t>
  </si>
  <si>
    <t>6940251637294</t>
  </si>
  <si>
    <t>6940251637300</t>
  </si>
  <si>
    <t>PILGRIM BOY</t>
  </si>
  <si>
    <t>Hat, Top, Pants, Belt, Cross and Shoe Buckles</t>
  </si>
  <si>
    <t>6940251671045</t>
  </si>
  <si>
    <t>6940251671052</t>
  </si>
  <si>
    <t>6940251671069</t>
  </si>
  <si>
    <t>6940251671076</t>
  </si>
  <si>
    <t>KIDS BASEBALL PLAYER</t>
  </si>
  <si>
    <t>6940251652891</t>
  </si>
  <si>
    <t>6940251652907</t>
  </si>
  <si>
    <t>6940251652914</t>
  </si>
  <si>
    <t>6940251652921</t>
  </si>
  <si>
    <t>KIDS BIOSUIT</t>
  </si>
  <si>
    <t>Hooded jumpsuit with gloves</t>
  </si>
  <si>
    <t>6940251673308</t>
  </si>
  <si>
    <t>6940251673315</t>
  </si>
  <si>
    <t>6940251673322</t>
  </si>
  <si>
    <t>6940251673339</t>
  </si>
  <si>
    <t>6940251674428</t>
  </si>
  <si>
    <t>KIDS MAD SCIENTIST</t>
  </si>
  <si>
    <t>Lab Coat With Sew In Top</t>
  </si>
  <si>
    <t>6940251646180</t>
  </si>
  <si>
    <t>6940251646197</t>
  </si>
  <si>
    <t>6940251646203</t>
  </si>
  <si>
    <t>6940251646210</t>
  </si>
  <si>
    <t>EVIL PUPPET BOY COSTUME</t>
  </si>
  <si>
    <t>6940251628421</t>
  </si>
  <si>
    <t>6940251628438</t>
  </si>
  <si>
    <t>6940251628445</t>
  </si>
  <si>
    <t>6940251630110</t>
  </si>
  <si>
    <t>6940251679669</t>
  </si>
  <si>
    <t>KIDS HALLOWEEN MECHANIC HORROR SUIT</t>
  </si>
  <si>
    <t>6940251671526</t>
  </si>
  <si>
    <t>6940251671533</t>
  </si>
  <si>
    <t>6940251671540</t>
  </si>
  <si>
    <t>6940251671557</t>
  </si>
  <si>
    <t>BOYS DEMON JOKER</t>
  </si>
  <si>
    <t>Jacket with shirt front with tie and pants</t>
  </si>
  <si>
    <t>6940251673896</t>
  </si>
  <si>
    <t>6940251673902</t>
  </si>
  <si>
    <t>6940251673919</t>
  </si>
  <si>
    <t>6940251673926</t>
  </si>
  <si>
    <t>6940251674589</t>
  </si>
  <si>
    <t>KIDS GRIM REAPER</t>
  </si>
  <si>
    <t>6940251640423</t>
  </si>
  <si>
    <t>6940251640430</t>
  </si>
  <si>
    <t>6940251640447</t>
  </si>
  <si>
    <t>6940251640454</t>
  </si>
  <si>
    <t>ZOMBIE SCHOOL BOY</t>
  </si>
  <si>
    <t>Jacket With Shirt Insert, Tie and Pants</t>
  </si>
  <si>
    <t>6940251646463</t>
  </si>
  <si>
    <t>6940251646470</t>
  </si>
  <si>
    <t>6940251646487</t>
  </si>
  <si>
    <t>6940251646494</t>
  </si>
  <si>
    <t>ZOMBIE CONVICT</t>
  </si>
  <si>
    <t>Hat, Top and Pants</t>
  </si>
  <si>
    <t>6940251640546</t>
  </si>
  <si>
    <t>6940251640553</t>
  </si>
  <si>
    <t>6940251640560</t>
  </si>
  <si>
    <t>6940251640577</t>
  </si>
  <si>
    <t>SWAMP SKELETON ZOMBIE</t>
  </si>
  <si>
    <t>Mask, Top With Gloves and Pants</t>
  </si>
  <si>
    <t>6940251647316</t>
  </si>
  <si>
    <t>6940251647323</t>
  </si>
  <si>
    <t>6940251647330</t>
  </si>
  <si>
    <t>6940251647347</t>
  </si>
  <si>
    <t>KIDS ZOMBIE FOOTBALL PLAYER</t>
  </si>
  <si>
    <t>6940251646746</t>
  </si>
  <si>
    <t>6940251646753</t>
  </si>
  <si>
    <t>6940251646760</t>
  </si>
  <si>
    <t>6940251646777</t>
  </si>
  <si>
    <t>HALLOWEEN PUMPKIN BEAR</t>
  </si>
  <si>
    <t>Jumpsuit with mask</t>
  </si>
  <si>
    <t>6940251673537</t>
  </si>
  <si>
    <t>6940251673544</t>
  </si>
  <si>
    <t>6940251673551</t>
  </si>
  <si>
    <t>6940251673568</t>
  </si>
  <si>
    <t>HALLOWEEN SKELETON BEAR</t>
  </si>
  <si>
    <t>6940251673575</t>
  </si>
  <si>
    <t>6940251673582</t>
  </si>
  <si>
    <t>6940251673599</t>
  </si>
  <si>
    <t>6940251673605</t>
  </si>
  <si>
    <t>HALLOWEEN SCARE WOLF</t>
  </si>
  <si>
    <t>6940251673612</t>
  </si>
  <si>
    <t>6940251673629</t>
  </si>
  <si>
    <t>6940251673636</t>
  </si>
  <si>
    <t>6940251673643</t>
  </si>
  <si>
    <t>BLUE MONSTER</t>
  </si>
  <si>
    <t>Hooded All-In-One</t>
  </si>
  <si>
    <t>6940251635870</t>
  </si>
  <si>
    <t>6940251635887</t>
  </si>
  <si>
    <t>6940251635894</t>
  </si>
  <si>
    <t>6940251635900</t>
  </si>
  <si>
    <t xml:space="preserve">KIDS DALMATION </t>
  </si>
  <si>
    <t>All In One Suit With Tail, Ears and Gloves</t>
  </si>
  <si>
    <t>6940251606818</t>
  </si>
  <si>
    <t>6940251606825</t>
  </si>
  <si>
    <t>6940251606832</t>
  </si>
  <si>
    <t>6940251606849</t>
  </si>
  <si>
    <t>RIDE ALONG ZOMBIE</t>
  </si>
  <si>
    <t>Pants With Plush Zombie</t>
  </si>
  <si>
    <t>6940251644438</t>
  </si>
  <si>
    <t>KIDS BROWN HOODED ROBE</t>
  </si>
  <si>
    <t>6940251605293</t>
  </si>
  <si>
    <t>KIDS BLACK HOODED ROBE</t>
  </si>
  <si>
    <t>6940251605361</t>
  </si>
  <si>
    <t>KIDS BLACK SPIRIT SUIT BODYSUIT</t>
  </si>
  <si>
    <t>6940251666614</t>
  </si>
  <si>
    <t>6940251666621</t>
  </si>
  <si>
    <t>6940251666638</t>
  </si>
  <si>
    <t>6940251666645</t>
  </si>
  <si>
    <t>KIDS RED SPIRIT BODYSUIT</t>
  </si>
  <si>
    <t>6940251666652</t>
  </si>
  <si>
    <t>6940251666669</t>
  </si>
  <si>
    <t>6940251666676</t>
  </si>
  <si>
    <t>6940251666683</t>
  </si>
  <si>
    <t>KIDS BLUE SPIRIT BODYSUIT</t>
  </si>
  <si>
    <t>6940251666706</t>
  </si>
  <si>
    <t>6940251666713</t>
  </si>
  <si>
    <t>6940251666720</t>
  </si>
  <si>
    <t>6940251666737</t>
  </si>
  <si>
    <t>KIDS GREEN SPIRIT BODYSUIT</t>
  </si>
  <si>
    <t>6940251666751</t>
  </si>
  <si>
    <t>6940251666768</t>
  </si>
  <si>
    <t>6940251666775</t>
  </si>
  <si>
    <t>6940251666782</t>
  </si>
  <si>
    <t>KIDS ORANGE SPIRIT BODYSUIT</t>
  </si>
  <si>
    <t>6940251666799</t>
  </si>
  <si>
    <t>6940251666805</t>
  </si>
  <si>
    <t>6940251666812</t>
  </si>
  <si>
    <t>6940251666829</t>
  </si>
  <si>
    <t>KIDS PINKS SPIRIT BODYSUIT</t>
  </si>
  <si>
    <t>6940251664702</t>
  </si>
  <si>
    <t>6940251664719</t>
  </si>
  <si>
    <t>6940251664726</t>
  </si>
  <si>
    <t>6940251664733</t>
  </si>
  <si>
    <t>GIRLS RED PLUMBER</t>
  </si>
  <si>
    <t>Shirt, skirt, hat and socks</t>
  </si>
  <si>
    <t>6940251674688</t>
  </si>
  <si>
    <t>6940251674695</t>
  </si>
  <si>
    <t>6940251674701</t>
  </si>
  <si>
    <t>6940251674718</t>
  </si>
  <si>
    <t>GIRLS GREEN PLUMBER</t>
  </si>
  <si>
    <t>6940251674640</t>
  </si>
  <si>
    <t>6940251674657</t>
  </si>
  <si>
    <t>6940251674664</t>
  </si>
  <si>
    <t>6940251674671</t>
  </si>
  <si>
    <t>KIDS MADAM EVIL</t>
  </si>
  <si>
    <t>Coat and Wig and Gloves</t>
  </si>
  <si>
    <t>6940251606054</t>
  </si>
  <si>
    <t>6940251606061</t>
  </si>
  <si>
    <t>6940251606078</t>
  </si>
  <si>
    <t>6940251606085</t>
  </si>
  <si>
    <t>KIDS RODEO GIRL</t>
  </si>
  <si>
    <t>Dress, Necktie, Hat and Holster Belt</t>
  </si>
  <si>
    <t>6940251606412</t>
  </si>
  <si>
    <t>6940251606429</t>
  </si>
  <si>
    <t>6940251606436</t>
  </si>
  <si>
    <t>6940251606443</t>
  </si>
  <si>
    <t>KIDS ROCK N ROLL GIRL</t>
  </si>
  <si>
    <t>Dress And Belt</t>
  </si>
  <si>
    <t>6940251606856</t>
  </si>
  <si>
    <t>6940251606863</t>
  </si>
  <si>
    <t>6940251606870</t>
  </si>
  <si>
    <t>6940251606887</t>
  </si>
  <si>
    <t>GIRLS SNOW WHITE</t>
  </si>
  <si>
    <t>Detailed and intricate costume with overlay and puffed sleeves</t>
  </si>
  <si>
    <t>6940251675197</t>
  </si>
  <si>
    <t>6940251675203</t>
  </si>
  <si>
    <t>6940251675210</t>
  </si>
  <si>
    <t>6940251675227</t>
  </si>
  <si>
    <t>6940251675234</t>
  </si>
  <si>
    <t>GIRLS DESERT PRINCESS</t>
  </si>
  <si>
    <t>1-piece dress with belt and headpiece</t>
  </si>
  <si>
    <t>6940251657353</t>
  </si>
  <si>
    <t>6940251657360</t>
  </si>
  <si>
    <t>6940251657377</t>
  </si>
  <si>
    <t>6940251657384</t>
  </si>
  <si>
    <t>6940251677962</t>
  </si>
  <si>
    <t>FAIRYTALE QUEEN OF HEARTS</t>
  </si>
  <si>
    <t>Long Dress and Crown</t>
  </si>
  <si>
    <t>6940251621835</t>
  </si>
  <si>
    <t>6940251621842</t>
  </si>
  <si>
    <t>6940251621859</t>
  </si>
  <si>
    <t>6940251628988</t>
  </si>
  <si>
    <t>Dress and Crown</t>
  </si>
  <si>
    <t>6940251621774</t>
  </si>
  <si>
    <t>6940251621781</t>
  </si>
  <si>
    <t>6940251621798</t>
  </si>
  <si>
    <t>6940251628964</t>
  </si>
  <si>
    <t>Headband And Dress With Apron</t>
  </si>
  <si>
    <t>6940251645787</t>
  </si>
  <si>
    <t>6940251645794</t>
  </si>
  <si>
    <t>6940251645800</t>
  </si>
  <si>
    <t>6940251645817</t>
  </si>
  <si>
    <t>STORYBOOK ALICE</t>
  </si>
  <si>
    <t>Dress and Hooded Cape</t>
  </si>
  <si>
    <t>6940251622016</t>
  </si>
  <si>
    <t>6940251622023</t>
  </si>
  <si>
    <t>6940251622030</t>
  </si>
  <si>
    <t>6940251629046</t>
  </si>
  <si>
    <t>STORYBOOK RED RIDING HOOD</t>
  </si>
  <si>
    <t>6940251622047</t>
  </si>
  <si>
    <t>6940251622054</t>
  </si>
  <si>
    <t>6940251622061</t>
  </si>
  <si>
    <t>6940251629053</t>
  </si>
  <si>
    <t>STORYTIME WICKED WITCH</t>
  </si>
  <si>
    <t>Shirt, Skirt &amp; Hat</t>
  </si>
  <si>
    <t>6940251678174</t>
  </si>
  <si>
    <t>6940251678181</t>
  </si>
  <si>
    <t>6940251678198</t>
  </si>
  <si>
    <t>6940251678204</t>
  </si>
  <si>
    <t>6940251678211</t>
  </si>
  <si>
    <t>STORYBOOK DOROTHY</t>
  </si>
  <si>
    <t>6940251622139</t>
  </si>
  <si>
    <t>6940251622146</t>
  </si>
  <si>
    <t>6940251622153</t>
  </si>
  <si>
    <t>6940251629084</t>
  </si>
  <si>
    <t>WOODLAND FAIRY</t>
  </si>
  <si>
    <t>6940251622221</t>
  </si>
  <si>
    <t>6940251622238</t>
  </si>
  <si>
    <t>6940251622245</t>
  </si>
  <si>
    <t>6940251629114</t>
  </si>
  <si>
    <t>GIRLS BLUE SHELL SUIT</t>
  </si>
  <si>
    <t>6940251637553</t>
  </si>
  <si>
    <t>6940251637560</t>
  </si>
  <si>
    <t>6940251637577</t>
  </si>
  <si>
    <t>6940251637584</t>
  </si>
  <si>
    <t>ROCK N ROLLER GIRL</t>
  </si>
  <si>
    <t>Dress, Belt and Necktie</t>
  </si>
  <si>
    <t>6940251622566</t>
  </si>
  <si>
    <t>6940251622573</t>
  </si>
  <si>
    <t>6940251622580</t>
  </si>
  <si>
    <t>6940251629220</t>
  </si>
  <si>
    <t>6940251622955</t>
  </si>
  <si>
    <t>6940251622962</t>
  </si>
  <si>
    <t>6940251622979</t>
  </si>
  <si>
    <t>6940251629350</t>
  </si>
  <si>
    <t>EGYPTIAN PRINCESS</t>
  </si>
  <si>
    <t>Tunic, Collar, Belt, Wrist Cuffs and Headband</t>
  </si>
  <si>
    <t>6940251637157</t>
  </si>
  <si>
    <t>6940251637164</t>
  </si>
  <si>
    <t>6940251637171</t>
  </si>
  <si>
    <t>6940251637188</t>
  </si>
  <si>
    <t>6940251623525</t>
  </si>
  <si>
    <t>6940251623532</t>
  </si>
  <si>
    <t>6940251623549</t>
  </si>
  <si>
    <t>6940251629541</t>
  </si>
  <si>
    <t>POCAHONTAS</t>
  </si>
  <si>
    <t>6940251624140</t>
  </si>
  <si>
    <t>6940251624157</t>
  </si>
  <si>
    <t>6940251624164</t>
  </si>
  <si>
    <t>6940251629732</t>
  </si>
  <si>
    <t>Headband, Dress</t>
  </si>
  <si>
    <t>6940251636877</t>
  </si>
  <si>
    <t>6940251636884</t>
  </si>
  <si>
    <t>6940251636891</t>
  </si>
  <si>
    <t>6940251636907</t>
  </si>
  <si>
    <t>ANGEL</t>
  </si>
  <si>
    <t>Dress, Wings, &amp; Halo</t>
  </si>
  <si>
    <t>BLACK CAT</t>
  </si>
  <si>
    <t>Leotard With Tail and Ears Headband</t>
  </si>
  <si>
    <t>6940251623815</t>
  </si>
  <si>
    <t>6940251623822</t>
  </si>
  <si>
    <t>6940251623839</t>
  </si>
  <si>
    <t>6940251629626</t>
  </si>
  <si>
    <t>WITCH SORCERESS</t>
  </si>
  <si>
    <t>Dress, Hat And Belt</t>
  </si>
  <si>
    <t>6940251640621</t>
  </si>
  <si>
    <t>6940251640638</t>
  </si>
  <si>
    <t>6940251640645</t>
  </si>
  <si>
    <t>6940251640652</t>
  </si>
  <si>
    <t>BLACK FLAPPER</t>
  </si>
  <si>
    <t>6940251623907</t>
  </si>
  <si>
    <t>6940251623914</t>
  </si>
  <si>
    <t>6940251623921</t>
  </si>
  <si>
    <t>6940251629657</t>
  </si>
  <si>
    <t>RED FLAPPER</t>
  </si>
  <si>
    <t>6940251623938</t>
  </si>
  <si>
    <t>6940251623945</t>
  </si>
  <si>
    <t>6940251623952</t>
  </si>
  <si>
    <t>6940251629664</t>
  </si>
  <si>
    <t>SILVER FLAPPER</t>
  </si>
  <si>
    <t>6940251623969</t>
  </si>
  <si>
    <t>6940251623976</t>
  </si>
  <si>
    <t>6940251623983</t>
  </si>
  <si>
    <t>6940251629671</t>
  </si>
  <si>
    <t>PIRATE GIRL</t>
  </si>
  <si>
    <t>Dress, Hat And Sash</t>
  </si>
  <si>
    <t>6940251635993</t>
  </si>
  <si>
    <t>6940251636006</t>
  </si>
  <si>
    <t>6940251636013</t>
  </si>
  <si>
    <t>6940251636020</t>
  </si>
  <si>
    <t>MERMAID</t>
  </si>
  <si>
    <t>6940251636631</t>
  </si>
  <si>
    <t>6940251636648</t>
  </si>
  <si>
    <t>6940251636655</t>
  </si>
  <si>
    <t>6940251636662</t>
  </si>
  <si>
    <t>I LOVE THE 80'S SHIRT</t>
  </si>
  <si>
    <t>6940251637638</t>
  </si>
  <si>
    <t>6940251637645</t>
  </si>
  <si>
    <t>6940251637652</t>
  </si>
  <si>
    <t>6940251637669</t>
  </si>
  <si>
    <t>Headband, Belt, Arm cuffs, Dress</t>
  </si>
  <si>
    <t>6940251655991</t>
  </si>
  <si>
    <t>6940251656004</t>
  </si>
  <si>
    <t>6940251656011</t>
  </si>
  <si>
    <t>6940251656028</t>
  </si>
  <si>
    <t>KIDS LADYBUG COSTUME</t>
  </si>
  <si>
    <t>Jumpsuit With Hands And Feet, Mask And Handbag</t>
  </si>
  <si>
    <t>6940251661794</t>
  </si>
  <si>
    <t>6940251661800</t>
  </si>
  <si>
    <t>6940251661817</t>
  </si>
  <si>
    <t>6940251661824</t>
  </si>
  <si>
    <t>KIDS BLACK CAT COSTUME</t>
  </si>
  <si>
    <t>6940251661831</t>
  </si>
  <si>
    <t>6940251661848</t>
  </si>
  <si>
    <t>6940251661855</t>
  </si>
  <si>
    <t>6940251661862</t>
  </si>
  <si>
    <t xml:space="preserve">SKELETON BONES TUTU </t>
  </si>
  <si>
    <t>Dress, Tights And Gloves</t>
  </si>
  <si>
    <t>6940251627790</t>
  </si>
  <si>
    <t>6940251627806</t>
  </si>
  <si>
    <t>6940251627813</t>
  </si>
  <si>
    <t>6940251629909</t>
  </si>
  <si>
    <t>DAY OF THE DEAD SENORITA</t>
  </si>
  <si>
    <t>Dress, Headband And Sleeves</t>
  </si>
  <si>
    <t>6940251639960</t>
  </si>
  <si>
    <t>6940251639953</t>
  </si>
  <si>
    <t>6940251639946</t>
  </si>
  <si>
    <t>6940251639977</t>
  </si>
  <si>
    <t>6940251640300</t>
  </si>
  <si>
    <t>6940251640317</t>
  </si>
  <si>
    <t>6940251640324</t>
  </si>
  <si>
    <t>6940251640331</t>
  </si>
  <si>
    <t>FANCY CLOWN GIRL</t>
  </si>
  <si>
    <t>Dress With Collar And Cuffs</t>
  </si>
  <si>
    <t>6940251673933</t>
  </si>
  <si>
    <t>6940251673940</t>
  </si>
  <si>
    <t>6940251673957</t>
  </si>
  <si>
    <t>6940251673964</t>
  </si>
  <si>
    <t>6940251674619</t>
  </si>
  <si>
    <t>GIRLS HORROR CIRCUS CLOWN</t>
  </si>
  <si>
    <t>6940251676415</t>
  </si>
  <si>
    <t>6940251676422</t>
  </si>
  <si>
    <t>6940251676439</t>
  </si>
  <si>
    <t>6940251676446</t>
  </si>
  <si>
    <t>6940251677977</t>
  </si>
  <si>
    <t>HALLOWEEN CAT</t>
  </si>
  <si>
    <t>Headband And Jumpsuit</t>
  </si>
  <si>
    <t>6940251640362</t>
  </si>
  <si>
    <t>6940251640355</t>
  </si>
  <si>
    <t>6940251640348</t>
  </si>
  <si>
    <t>6940251640379</t>
  </si>
  <si>
    <t>POLICE GIRL</t>
  </si>
  <si>
    <t>Hat And Dress</t>
  </si>
  <si>
    <t>6940251657278</t>
  </si>
  <si>
    <t>6940251657285</t>
  </si>
  <si>
    <t>6940251657292</t>
  </si>
  <si>
    <t>6940251657308</t>
  </si>
  <si>
    <t>6940251636112</t>
  </si>
  <si>
    <t>6940251636129</t>
  </si>
  <si>
    <t>6940251636136</t>
  </si>
  <si>
    <t>6940251636143</t>
  </si>
  <si>
    <t>GIRL'S SKELETON DRESS</t>
  </si>
  <si>
    <t>6940251654024</t>
  </si>
  <si>
    <t>6940251654031</t>
  </si>
  <si>
    <t>6940251654048</t>
  </si>
  <si>
    <t>6940251654055</t>
  </si>
  <si>
    <t>PINK SKELETON COSTUME</t>
  </si>
  <si>
    <t>Printed bodysuit with tattered dress</t>
  </si>
  <si>
    <t>6940251676873</t>
  </si>
  <si>
    <t>6940251676880</t>
  </si>
  <si>
    <t>6940251676897</t>
  </si>
  <si>
    <t>6940251676903</t>
  </si>
  <si>
    <t>6940251677843</t>
  </si>
  <si>
    <t>MISS MOUSE COSTUME</t>
  </si>
  <si>
    <t>Dress, Belt and Headband</t>
  </si>
  <si>
    <t>6940251624119</t>
  </si>
  <si>
    <t>6940251624126</t>
  </si>
  <si>
    <t>6940251624133</t>
  </si>
  <si>
    <t>6940251629725</t>
  </si>
  <si>
    <t>Dress, Apron and Cap</t>
  </si>
  <si>
    <t>6940251651412</t>
  </si>
  <si>
    <t>6940251651429</t>
  </si>
  <si>
    <t>6940251651436</t>
  </si>
  <si>
    <t>6940251651443</t>
  </si>
  <si>
    <t>POOR GIRL</t>
  </si>
  <si>
    <t>6940251637232</t>
  </si>
  <si>
    <t>6940251637249</t>
  </si>
  <si>
    <t>6940251637256</t>
  </si>
  <si>
    <t>6940251637263</t>
  </si>
  <si>
    <t>PILGRIM GIRL</t>
  </si>
  <si>
    <t>Dress With Collar And Cuffs, Bonnet, Belt And Shoe Buckles</t>
  </si>
  <si>
    <t>6940251671083</t>
  </si>
  <si>
    <t>6940251671090</t>
  </si>
  <si>
    <t>6940251671106</t>
  </si>
  <si>
    <t>6940251671113</t>
  </si>
  <si>
    <t>PINK DOCTOR</t>
  </si>
  <si>
    <t>Face Mask, Top, Pants and Shoe Covers</t>
  </si>
  <si>
    <t>6940251662043</t>
  </si>
  <si>
    <t>6940251662050</t>
  </si>
  <si>
    <t>6940251662067</t>
  </si>
  <si>
    <t>6940251662074</t>
  </si>
  <si>
    <t>6940251682959</t>
  </si>
  <si>
    <t>EVIL PUPPET GIRL COSTUME</t>
  </si>
  <si>
    <t>Top and Dress</t>
  </si>
  <si>
    <t>6940251628452</t>
  </si>
  <si>
    <t>6940251628469</t>
  </si>
  <si>
    <t>6940251628476</t>
  </si>
  <si>
    <t>6940251630127</t>
  </si>
  <si>
    <t>KIDS HALLOWEEN SCHOOLGIRL</t>
  </si>
  <si>
    <t>6940251665495</t>
  </si>
  <si>
    <t>6940251665501</t>
  </si>
  <si>
    <t>6940251665518</t>
  </si>
  <si>
    <t>6940251665525</t>
  </si>
  <si>
    <t>GIRLS GOTHIC PREP SCHOOL PROM DRESS</t>
  </si>
  <si>
    <t>6940251671755</t>
  </si>
  <si>
    <t>6940251671762</t>
  </si>
  <si>
    <t>6940251671779</t>
  </si>
  <si>
    <t>6940251671786</t>
  </si>
  <si>
    <t>6940251672752</t>
  </si>
  <si>
    <t>6940251672769</t>
  </si>
  <si>
    <t>6940251672776</t>
  </si>
  <si>
    <t>6940251672783</t>
  </si>
  <si>
    <t>DEMON GIRL</t>
  </si>
  <si>
    <t>Dress with attached shirtfront and tie</t>
  </si>
  <si>
    <t>6940251673858</t>
  </si>
  <si>
    <t>6940251673865</t>
  </si>
  <si>
    <t>6940251673872</t>
  </si>
  <si>
    <t>6940251673889</t>
  </si>
  <si>
    <t>6940251674602</t>
  </si>
  <si>
    <t>GIRLS EVIL AI DOLL</t>
  </si>
  <si>
    <t>6940251672400</t>
  </si>
  <si>
    <t>6940251672417</t>
  </si>
  <si>
    <t>6940251672424</t>
  </si>
  <si>
    <t>6940251672431</t>
  </si>
  <si>
    <t>ZOMBIE SCHOOL GIRL</t>
  </si>
  <si>
    <t>Skirt, Tie, Jacket With Shirt Insert</t>
  </si>
  <si>
    <t>6940251640706</t>
  </si>
  <si>
    <t>6940251640713</t>
  </si>
  <si>
    <t>6940251640720</t>
  </si>
  <si>
    <t>6940251640737</t>
  </si>
  <si>
    <t>GOTHIC VAMPIRESS GIRL</t>
  </si>
  <si>
    <t>Dress with draping cuffs and separate collar</t>
  </si>
  <si>
    <t>6940251640508</t>
  </si>
  <si>
    <t>6940251640515</t>
  </si>
  <si>
    <t>6940251640522</t>
  </si>
  <si>
    <t>6940251640539</t>
  </si>
  <si>
    <t>GIRLS HALLOWEEN CHRISTMAS RAG DOLL</t>
  </si>
  <si>
    <t>6940251669257</t>
  </si>
  <si>
    <t>6940251669264</t>
  </si>
  <si>
    <t>6940251669271</t>
  </si>
  <si>
    <t>6940251669288</t>
  </si>
  <si>
    <t>6940251675593</t>
  </si>
  <si>
    <t>KIDS RIDE ALONG UNICORN</t>
  </si>
  <si>
    <t>Jumpsuit With Plush Unicorn</t>
  </si>
  <si>
    <t>6940251644278</t>
  </si>
  <si>
    <t>VOODOO SKELETON PONCHO</t>
  </si>
  <si>
    <t>Poncho and headband</t>
  </si>
  <si>
    <t>6940251644445</t>
  </si>
  <si>
    <t>Girl's Black Hooded Cape</t>
  </si>
  <si>
    <t>6940251673438</t>
  </si>
  <si>
    <t>CYBER HERO GLASSES</t>
  </si>
  <si>
    <t>Novelty glasses</t>
  </si>
  <si>
    <t>6940251662173</t>
  </si>
  <si>
    <t>ALIEN GLASSES</t>
  </si>
  <si>
    <t>6940251666591</t>
  </si>
  <si>
    <t>MAGIC SCHOOLBOY SPECS</t>
  </si>
  <si>
    <t>6940251666140</t>
  </si>
  <si>
    <t>FAKE BLOOD</t>
  </si>
  <si>
    <t>28ML Bottle of Fake Blood</t>
  </si>
  <si>
    <t>6940251658978</t>
  </si>
  <si>
    <t>AXE</t>
  </si>
  <si>
    <t>Axe</t>
  </si>
  <si>
    <t>6940251662319</t>
  </si>
  <si>
    <t>HAND AND NECK SHACKLES</t>
  </si>
  <si>
    <t>Neck And Hands Shackles</t>
  </si>
  <si>
    <t>6940251662449</t>
  </si>
  <si>
    <t>FRIGHT GLOVE &amp; FEDORA SET</t>
  </si>
  <si>
    <t>Fright Glove &amp; Fedora</t>
  </si>
  <si>
    <t>FRIGHT GLOVE</t>
  </si>
  <si>
    <t>Fright Glove</t>
  </si>
  <si>
    <t>6940251665419</t>
  </si>
  <si>
    <t>STRAW WITCH BROOM</t>
  </si>
  <si>
    <t>3-Piece Straw Witch Broom</t>
  </si>
  <si>
    <t>6940251662203</t>
  </si>
  <si>
    <t>PITCH FORK</t>
  </si>
  <si>
    <t>4-Piece Collapsible Devil Pitch Fork</t>
  </si>
  <si>
    <t>6940251665471</t>
  </si>
  <si>
    <t>MERMAID TRIDENT</t>
  </si>
  <si>
    <t>4-Piece Collapsible Golden Trident</t>
  </si>
  <si>
    <t>6940251665594</t>
  </si>
  <si>
    <t>FARMER PITCHFORK</t>
  </si>
  <si>
    <t>4-Piece Collapsible Grey Pitch Fork</t>
  </si>
  <si>
    <t>6940251665600</t>
  </si>
  <si>
    <t>SCYTHE</t>
  </si>
  <si>
    <t>4-Piece Collapsible Grey Scythe</t>
  </si>
  <si>
    <t>6940251665464</t>
  </si>
  <si>
    <t>EXECUTIONER AXE</t>
  </si>
  <si>
    <t>4-Piece Collapsible Double Axe</t>
  </si>
  <si>
    <t>6940251665488</t>
  </si>
  <si>
    <t>CLEOPATRA'S ASP ARMBAND</t>
  </si>
  <si>
    <t>Metallic snake arm band</t>
  </si>
  <si>
    <t>6940251671663</t>
  </si>
  <si>
    <t>FLAPPER ACCESSORIES KIT</t>
  </si>
  <si>
    <t>Black feather headband, pearl necklace and faux cigarette holder</t>
  </si>
  <si>
    <t>6940251676910</t>
  </si>
  <si>
    <t>2-FEATHER FLAPPER HEADBAND</t>
  </si>
  <si>
    <t>Deluxe flapper headband with 2 feathers and gems</t>
  </si>
  <si>
    <t>6940251676927</t>
  </si>
  <si>
    <t>FLAPPER NECKLACE</t>
  </si>
  <si>
    <t>10mm bead flapper necklace</t>
  </si>
  <si>
    <t>6940251676934</t>
  </si>
  <si>
    <t>CIGARETTE HOLDER</t>
  </si>
  <si>
    <t>Plastic faux cigarette holder</t>
  </si>
  <si>
    <t>6940251676941</t>
  </si>
  <si>
    <t>RED FLAPPER HEADBAND</t>
  </si>
  <si>
    <t>Deluxe Red Sequin Feathers Headband</t>
  </si>
  <si>
    <t>6940251662470</t>
  </si>
  <si>
    <t>BLACK FLAPPER HEADBAND</t>
  </si>
  <si>
    <t>Deluxe Black Sequin Feathers Headband</t>
  </si>
  <si>
    <t>6940251662852</t>
  </si>
  <si>
    <t>SILVER FLAPPER HEADBAND</t>
  </si>
  <si>
    <t>Deluxe Silver Sequin Feathers Headband</t>
  </si>
  <si>
    <t>6940251662869</t>
  </si>
  <si>
    <t>60g BLACK FEATHER BOA</t>
  </si>
  <si>
    <t>150cm feather boa with retail hang tag</t>
  </si>
  <si>
    <t>6940251670406</t>
  </si>
  <si>
    <t>60g RED FEATHER BOA</t>
  </si>
  <si>
    <t>6940251670413</t>
  </si>
  <si>
    <t>60g PINK FEATHER BOA</t>
  </si>
  <si>
    <t>6940251670420</t>
  </si>
  <si>
    <t>60g FUCHSIA FEATHER BOA</t>
  </si>
  <si>
    <t>6940251670437</t>
  </si>
  <si>
    <t>60g WHTIE FEATHER BOA</t>
  </si>
  <si>
    <t>6940251670444</t>
  </si>
  <si>
    <t>60g YELLOW FEATHER BOA</t>
  </si>
  <si>
    <t>6940251670451</t>
  </si>
  <si>
    <t>60g LIGHT BLUE FEATHER BOA</t>
  </si>
  <si>
    <t>6940251670468</t>
  </si>
  <si>
    <t>60g GREEN FEATHER BOA</t>
  </si>
  <si>
    <t>6940251670475</t>
  </si>
  <si>
    <t>60g RAINBOW FEATHER BOA</t>
  </si>
  <si>
    <t>6940251670482</t>
  </si>
  <si>
    <t>WEREWOLF SET</t>
  </si>
  <si>
    <t>Hood with Ears with Paws</t>
  </si>
  <si>
    <t>6940251670888</t>
  </si>
  <si>
    <t>GRIZZLY SET</t>
  </si>
  <si>
    <t>BLUE SQUID HAT</t>
  </si>
  <si>
    <t>Plush squid hat with hanging tentacles</t>
  </si>
  <si>
    <t>GREEN SQUID HAT</t>
  </si>
  <si>
    <t>PINK SQUID HAT</t>
  </si>
  <si>
    <t>PURPLE SQUID HAT</t>
  </si>
  <si>
    <t>RED SQUID HAT</t>
  </si>
  <si>
    <t>YELLOW SQUID HAT</t>
  </si>
  <si>
    <t>DESPICABLE HENCHMAN ACCESSORY SET</t>
  </si>
  <si>
    <t>Hat, goggles and gloves</t>
  </si>
  <si>
    <t>RED PLUMBER HAT</t>
  </si>
  <si>
    <t>1-size Foam Hat</t>
  </si>
  <si>
    <t>6940251670871</t>
  </si>
  <si>
    <t>GREEN PLUMBER HAT</t>
  </si>
  <si>
    <t>6940251670864</t>
  </si>
  <si>
    <t>MUSHROOM HAT</t>
  </si>
  <si>
    <t>Domed hat with elastic</t>
  </si>
  <si>
    <t>6940251670819</t>
  </si>
  <si>
    <t>MJ PERFORMANCE KIT</t>
  </si>
  <si>
    <t>Pop star performance kit with glitter glove, aviator glasses, fedora and character wig</t>
  </si>
  <si>
    <t>MJ PERFORMANCE HAT</t>
  </si>
  <si>
    <t>Pop star performance fedora</t>
  </si>
  <si>
    <t>MJ PERFORMANCE GLITTER GLOVE</t>
  </si>
  <si>
    <t>Pop star performance sequin glove</t>
  </si>
  <si>
    <t>MJ PERFORMANCE GLASSES</t>
  </si>
  <si>
    <t>Pop star performance glasses</t>
  </si>
  <si>
    <t>MJ PERFORMANCE WIG</t>
  </si>
  <si>
    <t>Pop star performance wig</t>
  </si>
  <si>
    <t>DELUXE AVIATOR KIT</t>
  </si>
  <si>
    <t>3-piece Aviator set with hat, goggles and scarf</t>
  </si>
  <si>
    <t>6940251669981</t>
  </si>
  <si>
    <t>AVIATOR KIT</t>
  </si>
  <si>
    <t>2-piece Aviator Set with Hat and Goggles</t>
  </si>
  <si>
    <t>6940251669974</t>
  </si>
  <si>
    <t>AVIATOR HAT</t>
  </si>
  <si>
    <t>Vinyl Aviator helmet</t>
  </si>
  <si>
    <t>6940251669998</t>
  </si>
  <si>
    <t>AVIATOR GOGGLES</t>
  </si>
  <si>
    <t>Novelty Aviator Goggles</t>
  </si>
  <si>
    <t>6940251670000</t>
  </si>
  <si>
    <t>AVIATOR SCARF</t>
  </si>
  <si>
    <t>White Aviator Scarf</t>
  </si>
  <si>
    <t>6940251670017</t>
  </si>
  <si>
    <t>LACE JABOT AND CUFFS</t>
  </si>
  <si>
    <t>Jabot and cuffs</t>
  </si>
  <si>
    <t>6940251677559</t>
  </si>
  <si>
    <t>LACE JABOT</t>
  </si>
  <si>
    <t>Lace jabot</t>
  </si>
  <si>
    <t>6940251677566</t>
  </si>
  <si>
    <t>LACE CUFFS</t>
  </si>
  <si>
    <t>Lace cuffs</t>
  </si>
  <si>
    <t>6940251677573</t>
  </si>
  <si>
    <t>DELUXE BUNNY SET</t>
  </si>
  <si>
    <t>Deluxe Bunny Kit</t>
  </si>
  <si>
    <t>6940251662487</t>
  </si>
  <si>
    <t>INSTAND BLACK CAT SET</t>
  </si>
  <si>
    <t>Instant Sexy Cat Set</t>
  </si>
  <si>
    <t>6940251662517</t>
  </si>
  <si>
    <t>SHELL NECKLACE</t>
  </si>
  <si>
    <t>Shell Necklace</t>
  </si>
  <si>
    <t>INSTANT HIPPIE KIT</t>
  </si>
  <si>
    <t>Sunglasses, earrings, headband and necklace</t>
  </si>
  <si>
    <t>6940251677306</t>
  </si>
  <si>
    <t>FLOWER HEADBAND</t>
  </si>
  <si>
    <t>Headband</t>
  </si>
  <si>
    <t>6940251677313</t>
  </si>
  <si>
    <t>PEACE SIGN EARRINGS</t>
  </si>
  <si>
    <t>1 set of earrings</t>
  </si>
  <si>
    <t>6940251677320</t>
  </si>
  <si>
    <t>PEACE SIGN NECKLACE</t>
  </si>
  <si>
    <t>Necklace with peace sign pendant</t>
  </si>
  <si>
    <t>6940251677337</t>
  </si>
  <si>
    <t>YELLOW HIPPIE GLASSES</t>
  </si>
  <si>
    <t>Novelty hippie glasses</t>
  </si>
  <si>
    <t>BLUE HIPPIE GLASSES</t>
  </si>
  <si>
    <t>PINK HIPPIE GLASSES</t>
  </si>
  <si>
    <t>RED HIPPIE GLASSES</t>
  </si>
  <si>
    <t>PURPLE HIPPIE GLASSES</t>
  </si>
  <si>
    <t>HIPPIE GLASSES</t>
  </si>
  <si>
    <t>INSTANT GANGSTER KIT</t>
  </si>
  <si>
    <t>Sunglasses, necklace, bracelet and dollar ring</t>
  </si>
  <si>
    <t>6940251677498</t>
  </si>
  <si>
    <t>GANGSTER BLING SET</t>
  </si>
  <si>
    <t>Necklace and bracelet</t>
  </si>
  <si>
    <t>6940251677504</t>
  </si>
  <si>
    <t>Gold Rimmed Glasses</t>
  </si>
  <si>
    <t>Sunglasses</t>
  </si>
  <si>
    <t>Gold Chain Necklace</t>
  </si>
  <si>
    <t>Necklace</t>
  </si>
  <si>
    <t>Gold Chain Bracelet</t>
  </si>
  <si>
    <t>Bracelet</t>
  </si>
  <si>
    <t>SECRET SERVICE EAR PIECE</t>
  </si>
  <si>
    <t>Novelty Ear Piece and Microphone</t>
  </si>
  <si>
    <t>6940251670031</t>
  </si>
  <si>
    <t>INSTANT POLICE KIT</t>
  </si>
  <si>
    <t>Glasses, hand cuffs, moustache  and badge</t>
  </si>
  <si>
    <t>6940251677351</t>
  </si>
  <si>
    <t>AVIATOR GLASSES</t>
  </si>
  <si>
    <t>6940251677368</t>
  </si>
  <si>
    <t>POLICE BADGE NECKLACE</t>
  </si>
  <si>
    <t>Faux leather police badge necklace</t>
  </si>
  <si>
    <t>6940251677382</t>
  </si>
  <si>
    <t>70'S COP MOUSTACHE</t>
  </si>
  <si>
    <t>Inexpensive stick-on moustache</t>
  </si>
  <si>
    <t>6940251677399</t>
  </si>
  <si>
    <t>HANDCUFFS WITH BADGE</t>
  </si>
  <si>
    <t>Handcuffs With Badge</t>
  </si>
  <si>
    <t>6940251662463</t>
  </si>
  <si>
    <t>HANDCUFFS</t>
  </si>
  <si>
    <t>Metallic hand cuffs</t>
  </si>
  <si>
    <t>6940251677375</t>
  </si>
  <si>
    <t>PRISONER NUMBER PATCH</t>
  </si>
  <si>
    <t>STICKER PATCH</t>
  </si>
  <si>
    <t>6940251673254</t>
  </si>
  <si>
    <t>BLACK FURRY HANDCUFFS</t>
  </si>
  <si>
    <t>Furry Handcuffs</t>
  </si>
  <si>
    <t>RED FURRY HANDCUFFS</t>
  </si>
  <si>
    <t>HOT PINK FURRY HANDCUFFS</t>
  </si>
  <si>
    <t>LEOPARD FURRY HANDCUFFS</t>
  </si>
  <si>
    <t>INSTANT NERD SET</t>
  </si>
  <si>
    <t>Glasses and bow tie</t>
  </si>
  <si>
    <t>6940251662494</t>
  </si>
  <si>
    <t>RAINBOW NERD KIT</t>
  </si>
  <si>
    <t>Suspenders, tie and glasses</t>
  </si>
  <si>
    <t>6940251677405</t>
  </si>
  <si>
    <t>RAINBOW NERD GLASSES</t>
  </si>
  <si>
    <t>6940251677412</t>
  </si>
  <si>
    <t>RAINBOW NERD SUSPENDERS</t>
  </si>
  <si>
    <t>Suspenders</t>
  </si>
  <si>
    <t>6940251677429</t>
  </si>
  <si>
    <t>RAINBOW NERD BOW TIE</t>
  </si>
  <si>
    <t>Bow tie</t>
  </si>
  <si>
    <t>6940251677436</t>
  </si>
  <si>
    <t>CLOWN KIT</t>
  </si>
  <si>
    <t>Suspenders, tie and nose</t>
  </si>
  <si>
    <t>6940251677511</t>
  </si>
  <si>
    <t>CLOWN SUSPENDERS</t>
  </si>
  <si>
    <t>6940251677528</t>
  </si>
  <si>
    <t>CLOWN BOW TIE</t>
  </si>
  <si>
    <t>Bow Tie</t>
  </si>
  <si>
    <t>6940251677542</t>
  </si>
  <si>
    <t>d</t>
  </si>
  <si>
    <t>Individually packaged sponge nose</t>
  </si>
  <si>
    <t>6940251662708</t>
  </si>
  <si>
    <t>ORANGE SUSPENDERS ACCESSORIES SET</t>
  </si>
  <si>
    <t>Suspenders, tie and sunglasses</t>
  </si>
  <si>
    <t>6940251677610</t>
  </si>
  <si>
    <t>GREEN SUSPENDERS ACCESSORIES SET</t>
  </si>
  <si>
    <t>6940251677627</t>
  </si>
  <si>
    <t>YELLOW SUSPENDERS ACCESSORIES SET</t>
  </si>
  <si>
    <t>6940251677634</t>
  </si>
  <si>
    <t>PINK SUSPENDERS ACCESSORIES SET</t>
  </si>
  <si>
    <t>6940251677641</t>
  </si>
  <si>
    <t>BLUE SUSPENDERS ACCESSORIES SET</t>
  </si>
  <si>
    <t>6940251677658</t>
  </si>
  <si>
    <t>RED SUSPENDERS ACCESSORIES SET</t>
  </si>
  <si>
    <t>6940251677665</t>
  </si>
  <si>
    <t>WHITE SUSPENDERS ACCESSORIES SET</t>
  </si>
  <si>
    <t>6940251677672</t>
  </si>
  <si>
    <t>BLACK SUSPENDERS ACCESSORIES SET</t>
  </si>
  <si>
    <t>6940251677689</t>
  </si>
  <si>
    <t>GREEN 80'S KIT</t>
  </si>
  <si>
    <t>Sunglasses, hair bow headband, fishnet gloves, 2 necklace, bracelet and earrings</t>
  </si>
  <si>
    <t>6940251676958</t>
  </si>
  <si>
    <t>PINK 80'S KIT</t>
  </si>
  <si>
    <t>6940251677023</t>
  </si>
  <si>
    <t>BLUE 80'S KIT</t>
  </si>
  <si>
    <t>6940251677160</t>
  </si>
  <si>
    <t>YELLOW 80'S KIT</t>
  </si>
  <si>
    <t>6940251677238</t>
  </si>
  <si>
    <t>GREEN 80'S HAIR BOW HEADBAND</t>
  </si>
  <si>
    <t>6940251676965</t>
  </si>
  <si>
    <t>GREEN 80'S LIGHTNING BOLT EARRINGS</t>
  </si>
  <si>
    <t>1 pair of earrings</t>
  </si>
  <si>
    <t>6940251676972</t>
  </si>
  <si>
    <t>GREEN 80's FISHNET GLOVES</t>
  </si>
  <si>
    <t>1 pair of gloves</t>
  </si>
  <si>
    <t>6940251676989</t>
  </si>
  <si>
    <t>GREEN 80's SUNGLASSES</t>
  </si>
  <si>
    <t>6940251676996</t>
  </si>
  <si>
    <t>GREEN 80's BRACELET</t>
  </si>
  <si>
    <t>6940251677009</t>
  </si>
  <si>
    <t>GREEN 80's BEADED NECKLACES</t>
  </si>
  <si>
    <t xml:space="preserve"> 2 necklaces</t>
  </si>
  <si>
    <t>6940251677016</t>
  </si>
  <si>
    <t>PINK 80'S HAIR BOW HEADBAND</t>
  </si>
  <si>
    <t>6940251677030</t>
  </si>
  <si>
    <t>PINK 80'S LIGHTNING BOLT EARRINGS</t>
  </si>
  <si>
    <t>6940251677047</t>
  </si>
  <si>
    <t>PINK 80's FISHNET GLOVES</t>
  </si>
  <si>
    <t>6940251677054</t>
  </si>
  <si>
    <t>PINK 80's SUNGLASSES</t>
  </si>
  <si>
    <t>6940251677061</t>
  </si>
  <si>
    <t>PINK 80's BRACELET</t>
  </si>
  <si>
    <t>6940251677078</t>
  </si>
  <si>
    <t>PINK 80's BEADED NECKLACES</t>
  </si>
  <si>
    <t>6940251677085</t>
  </si>
  <si>
    <t>PURPLE 80'S HAIR BOW HEADBAND</t>
  </si>
  <si>
    <t>6940251677108</t>
  </si>
  <si>
    <t>PURPLE 80'S LIGHTNING BOLT EARRINGS</t>
  </si>
  <si>
    <t>6940251677115</t>
  </si>
  <si>
    <t>PURPLE 80's FISHNET GLOVES</t>
  </si>
  <si>
    <t>6940251677122</t>
  </si>
  <si>
    <t>PURPLE 80's SUNGLASSES</t>
  </si>
  <si>
    <t>6940251677139</t>
  </si>
  <si>
    <t>PURPLE 80's BRACELET</t>
  </si>
  <si>
    <t>6940251677146</t>
  </si>
  <si>
    <t>PURPLE 80's BEADED NECKLACES</t>
  </si>
  <si>
    <t>6940251677153</t>
  </si>
  <si>
    <t>BLUE 80'S HAIR BOW HEADBAND</t>
  </si>
  <si>
    <t>6940251677177</t>
  </si>
  <si>
    <t>BLUE 80'S LIGHTNING BOLT EARRINGS</t>
  </si>
  <si>
    <t>6940251677184</t>
  </si>
  <si>
    <t>BLUE 80's FISHNET GLOVES</t>
  </si>
  <si>
    <t>6940251677191</t>
  </si>
  <si>
    <t>BLUE 80's SUNGLASSES</t>
  </si>
  <si>
    <t>6940251677207</t>
  </si>
  <si>
    <t>BLUE 80's BRACELET</t>
  </si>
  <si>
    <t>6940251677214</t>
  </si>
  <si>
    <t>BLUE 80's BEADED NECKLACES</t>
  </si>
  <si>
    <t>6940251677221</t>
  </si>
  <si>
    <t>YELLOW 80'S HAIR BOW HEADBAND</t>
  </si>
  <si>
    <t>6940251677245</t>
  </si>
  <si>
    <t>YELLOW 80'S LIGHTNING BOLT EARRINGS</t>
  </si>
  <si>
    <t>6940251677252</t>
  </si>
  <si>
    <t>YELLOW 80's FISHNET GLOVES</t>
  </si>
  <si>
    <t>6940251677269</t>
  </si>
  <si>
    <t>YELLOW 80's SUNGLASSES</t>
  </si>
  <si>
    <t>6940251677276</t>
  </si>
  <si>
    <t>YELLOW 80's BRACELET</t>
  </si>
  <si>
    <t>6940251677283</t>
  </si>
  <si>
    <t>YELLOW 80's BEADED NECKLACES</t>
  </si>
  <si>
    <t>6940251677290</t>
  </si>
  <si>
    <t>VITALS NURSE KIT</t>
  </si>
  <si>
    <t>Stethoscope, headpiece, garters and syringe pen</t>
  </si>
  <si>
    <t>6940251677443</t>
  </si>
  <si>
    <t>NURSE HAT</t>
  </si>
  <si>
    <t>headband</t>
  </si>
  <si>
    <t>6940251677450</t>
  </si>
  <si>
    <t>NURSE STETHESCOPE</t>
  </si>
  <si>
    <t>Stethoscope</t>
  </si>
  <si>
    <t>6940251677467</t>
  </si>
  <si>
    <t>NURSE GARTERS</t>
  </si>
  <si>
    <t>Garters</t>
  </si>
  <si>
    <t>6940251677474</t>
  </si>
  <si>
    <t>NURSE SYRINGE</t>
  </si>
  <si>
    <t>Syringe Pen</t>
  </si>
  <si>
    <t>6940251677481</t>
  </si>
  <si>
    <t>INSTAND NURSE SET</t>
  </si>
  <si>
    <t>Instant Nurse Set</t>
  </si>
  <si>
    <t>6940251662500</t>
  </si>
  <si>
    <t>STETHESCOPE</t>
  </si>
  <si>
    <t>Deluxe metal and vinyl stethoscope</t>
  </si>
  <si>
    <t>6940251669844</t>
  </si>
  <si>
    <t>ROMAN ROPE BELT</t>
  </si>
  <si>
    <t>1-size Rope Belt in Cello Bag With Printed Retail Header</t>
  </si>
  <si>
    <t>6940251669950</t>
  </si>
  <si>
    <t>ROMAN GOLD-PRESSED LEAF HEADBAND</t>
  </si>
  <si>
    <t>1-size Golden Headband in Cello Bag With Printed Retail Header</t>
  </si>
  <si>
    <t>6940251669967</t>
  </si>
  <si>
    <t>POP STAR HEADSET</t>
  </si>
  <si>
    <t>Novelty headset with microphone piece - not functional</t>
  </si>
  <si>
    <t>6940251670024</t>
  </si>
  <si>
    <t>88783</t>
  </si>
  <si>
    <t>WESTERN DOLL COWBOY HAT</t>
  </si>
  <si>
    <t xml:space="preserve">White cowboy hat with pink hat band
</t>
  </si>
  <si>
    <t>6940251673131</t>
  </si>
  <si>
    <t>KIDS MOUNTIE HAT</t>
  </si>
  <si>
    <t>Hat</t>
  </si>
  <si>
    <t>PINK COWBOY HAT WITH STARS</t>
  </si>
  <si>
    <t>Pink Cowboy Hat With Silver Stars Hat Band</t>
  </si>
  <si>
    <t>6940251662685</t>
  </si>
  <si>
    <t>BLACK COWBOY HAT WITH STARS</t>
  </si>
  <si>
    <t>Black Cowboy Hat With Silver Stars Hat Band</t>
  </si>
  <si>
    <t>6940251665617</t>
  </si>
  <si>
    <t>PINK COWBOY HAT</t>
  </si>
  <si>
    <t>Pink Cowboy Hat</t>
  </si>
  <si>
    <t>6940251665655</t>
  </si>
  <si>
    <t>BLACK COWBOY HAT</t>
  </si>
  <si>
    <t>Black Cowboy Hat</t>
  </si>
  <si>
    <t>6940251665631</t>
  </si>
  <si>
    <t>WHITE COWBOY HAT</t>
  </si>
  <si>
    <t>White Cowboy Hat</t>
  </si>
  <si>
    <t>6940251665648</t>
  </si>
  <si>
    <t>RED COWBOY HAT</t>
  </si>
  <si>
    <t>Red Cowboy Hat</t>
  </si>
  <si>
    <t>6940251665624</t>
  </si>
  <si>
    <t>BROWN COWBOY HAT</t>
  </si>
  <si>
    <t>Brown Cowboy Hat</t>
  </si>
  <si>
    <t>6940251665662</t>
  </si>
  <si>
    <t>ORANGE COWBOY HAT</t>
  </si>
  <si>
    <t>Orange Cowboy Hat</t>
  </si>
  <si>
    <t>6940251665679</t>
  </si>
  <si>
    <t>BLUE COWBOY HAT</t>
  </si>
  <si>
    <t>Blue Cowboy Hat</t>
  </si>
  <si>
    <t>6940251665686</t>
  </si>
  <si>
    <t>GREEN COWBOY HAT</t>
  </si>
  <si>
    <t>Green Cowboy Hat</t>
  </si>
  <si>
    <t>6940251665693</t>
  </si>
  <si>
    <t>YELLOW COWBOY HAT</t>
  </si>
  <si>
    <t>Yellow Cowboy Hat</t>
  </si>
  <si>
    <t>6940251665709</t>
  </si>
  <si>
    <t>PINK VELVET COWBOY HAT</t>
  </si>
  <si>
    <t>Pink Velvet Cowboy Hat</t>
  </si>
  <si>
    <t>88954</t>
  </si>
  <si>
    <t>BLACK VELVET COWBOY HAT</t>
  </si>
  <si>
    <t>Black Velvet Cowboy Hat</t>
  </si>
  <si>
    <t>88958</t>
  </si>
  <si>
    <t>WHITE VELVET COWBOY HAT</t>
  </si>
  <si>
    <t>White Velvet Cowboy Hat</t>
  </si>
  <si>
    <t>88955</t>
  </si>
  <si>
    <t>RED VELVET COWBOY HAT</t>
  </si>
  <si>
    <t>Red Velvet Cowboy Hat</t>
  </si>
  <si>
    <t>88957</t>
  </si>
  <si>
    <t>BROWN VELVET COWBOY HAT</t>
  </si>
  <si>
    <t>Brown Velvet Cowboy Hat</t>
  </si>
  <si>
    <t>88959</t>
  </si>
  <si>
    <t>ORANGE VELVET COWBOY HAT</t>
  </si>
  <si>
    <t>Orange Velvet Cowboy Hat</t>
  </si>
  <si>
    <t>88960</t>
  </si>
  <si>
    <t>BLUE VELVET COWBOY HAT</t>
  </si>
  <si>
    <t>Blue Velvet Cowboy Hat</t>
  </si>
  <si>
    <t>GREEN VELVET COWBOY HAT</t>
  </si>
  <si>
    <t>Green Velvet Cowboy Hat</t>
  </si>
  <si>
    <t>88962</t>
  </si>
  <si>
    <t>YELLOW VELVET COWBOY HAT</t>
  </si>
  <si>
    <t>Yellow Velvet Cowboy Hat</t>
  </si>
  <si>
    <t>BLACK FAUX-LEATHER COWBOY HAT</t>
  </si>
  <si>
    <t>Black Faux-Leather Cowboy Hat</t>
  </si>
  <si>
    <t>6940251666164</t>
  </si>
  <si>
    <t>BROWN FAUX-LEATHER COWBOY HAT</t>
  </si>
  <si>
    <t>Brown Faux-Leather Cowboy Hat</t>
  </si>
  <si>
    <t>6940251666171</t>
  </si>
  <si>
    <t>BLACK GLITTER COWBOY HAT</t>
  </si>
  <si>
    <t>Rigid Structured Black Cowboy Hat with Embedded Glitter Sprinkles</t>
  </si>
  <si>
    <t>6940251678990</t>
  </si>
  <si>
    <t>PINK GLITTER COWBOY HAT</t>
  </si>
  <si>
    <t>Rigid Structured Pink Cowboy Hat with Embedded Glitter Sprinkles</t>
  </si>
  <si>
    <t>6940251679003</t>
  </si>
  <si>
    <t>ROSE RED GLITTER COWBOY HAT</t>
  </si>
  <si>
    <t>Rigid Structured Hot Pink Cowboy Hat with Embedded Glitter Sprinkles</t>
  </si>
  <si>
    <t>6940251679010</t>
  </si>
  <si>
    <t>WHITE GLITTER COWBOY HAT</t>
  </si>
  <si>
    <t>Rigid Structured White Cowboy Hat with Embedded Glitter Sprinkles</t>
  </si>
  <si>
    <t>6940251679027</t>
  </si>
  <si>
    <t>BLACK IRIDESCENT COWBOY HAT</t>
  </si>
  <si>
    <t>Soft Structured Black Cowboy Hat with Holographic Metallic Finish</t>
  </si>
  <si>
    <t>6940251679034</t>
  </si>
  <si>
    <t>BLUE IRIDESCENT COWBOY HAT</t>
  </si>
  <si>
    <t>Soft Structured Blue Cowboy Hat with Holographic Metallic Finish</t>
  </si>
  <si>
    <t>6940251679041</t>
  </si>
  <si>
    <t>LIGHT BLUE IRIDESCENT COWBOY HAT</t>
  </si>
  <si>
    <t>Soft Structured Teal Cowboy Hat with Holographic Metallic Finish</t>
  </si>
  <si>
    <t>6940251679058</t>
  </si>
  <si>
    <t>PINK IRIDESCENT COWBOY HAT</t>
  </si>
  <si>
    <t>Soft Structured Pink Cowboy Hat with Holographic Metallic Finish</t>
  </si>
  <si>
    <t>6940251679065</t>
  </si>
  <si>
    <t>PURPLE IRIDESCENT COWBOY HAT</t>
  </si>
  <si>
    <t>Soft Structured Purple Cowboy Hat with Holographic Metallic Finish</t>
  </si>
  <si>
    <t>6940251679072</t>
  </si>
  <si>
    <t>ROSE RED IRIDESCENT COWBOY HAT</t>
  </si>
  <si>
    <t>Soft Structured Hot Pink Cowboy Hat with Holographic Metallic Finish</t>
  </si>
  <si>
    <t>6940251679089</t>
  </si>
  <si>
    <t>SILVER IRIDESCENT COWBOY HAT</t>
  </si>
  <si>
    <t>Soft Structured White Cowboy Hat with Holographic Metallic Finish</t>
  </si>
  <si>
    <t>6940251679096</t>
  </si>
  <si>
    <t>BLACK MULTI-USE
COWBOY FEDORA
THEATER HAT</t>
  </si>
  <si>
    <t>Black Velvet Stage or Spirit Fedora With Cowboy Chin Strap Hats</t>
  </si>
  <si>
    <t>6940251662524</t>
  </si>
  <si>
    <t>RED MULTI-USE
COWBOY FEDORA
THEATER HAT</t>
  </si>
  <si>
    <t>Red Velvet Stage or Spirit Fedora With Cowboy Chin Strap Hats</t>
  </si>
  <si>
    <t>6940251662876</t>
  </si>
  <si>
    <t>PINK MULTI-USE
COWBOY FEDORA
THEATER HAT</t>
  </si>
  <si>
    <t>Pink Velvet Stage or Spirit Fedora With Cowboy Chin Strap Hats</t>
  </si>
  <si>
    <t>6940251662883</t>
  </si>
  <si>
    <t>BROWN MULTI-USE
COWBOY FEDORA
THEATER HAT</t>
  </si>
  <si>
    <t>Brown Velvet Stage or Spirit Fedora With Cowboy Chin Strap Hats</t>
  </si>
  <si>
    <t>6940251662890</t>
  </si>
  <si>
    <t>WHITE MULTI-USE
COWBOY FEDORA
THEATER HAT</t>
  </si>
  <si>
    <t>White Velvet Stage or Spirit Fedora With Cowboy Chin Strap Hats</t>
  </si>
  <si>
    <t>6940251662906</t>
  </si>
  <si>
    <t>ORANGE MULTI-USE
COWBOY FEDORA
THEATER HAT</t>
  </si>
  <si>
    <t>Orange Velvet Stage or Spirit Fedora With Cowboy Chin Strap Hats</t>
  </si>
  <si>
    <t>6940251662913</t>
  </si>
  <si>
    <t>BLUE MULTI-USE
COWBOY FEDORA
THEATER HAT</t>
  </si>
  <si>
    <t>Blue Velvet Stage or Spirit Fedora With Cowboy Chin Strap Hats</t>
  </si>
  <si>
    <t>6940251662920</t>
  </si>
  <si>
    <t>GREEN MULTI-USE
COWBOY FEDORA
THEATER HAT</t>
  </si>
  <si>
    <t>Green Velvet Stage or Spirit Fedora With Cowboy Chin Strap Hats</t>
  </si>
  <si>
    <t>6940251662937</t>
  </si>
  <si>
    <t>YELLOW MULTI-USE
COWBOY FEDORA
THEATER HAT</t>
  </si>
  <si>
    <t>Yellow Velvet Stage or Spirit Fedora With Cowboy Chin Strap Hats</t>
  </si>
  <si>
    <t>6940251662944</t>
  </si>
  <si>
    <t>POLICE HAT</t>
  </si>
  <si>
    <t>Structured Police Hat with Badge</t>
  </si>
  <si>
    <t>6940251661619</t>
  </si>
  <si>
    <t>ARMY HAT</t>
  </si>
  <si>
    <t>Deluxe Army Hat</t>
  </si>
  <si>
    <t>6940251671649</t>
  </si>
  <si>
    <t>DELUXE CHEF HAT</t>
  </si>
  <si>
    <t>Deluxe Chef Hat</t>
  </si>
  <si>
    <t>6940251662531</t>
  </si>
  <si>
    <t>BLACK FELT TOP HAT</t>
  </si>
  <si>
    <t>Black Felt Top Hat</t>
  </si>
  <si>
    <t>6940251662548</t>
  </si>
  <si>
    <t>BROWN FELT TOP HAT</t>
  </si>
  <si>
    <t>Brown Felt Top Hat</t>
  </si>
  <si>
    <t>6940251683253</t>
  </si>
  <si>
    <t>ORANGE FELT TOP HAT</t>
  </si>
  <si>
    <t>Orange Felt Top Hat</t>
  </si>
  <si>
    <t>6940251683260</t>
  </si>
  <si>
    <t>BLUE FELT TOP HAT</t>
  </si>
  <si>
    <t>Blue Felt Top Hat</t>
  </si>
  <si>
    <t>6940251683277</t>
  </si>
  <si>
    <t>YELLOW FELT TOP HAT</t>
  </si>
  <si>
    <t>Yellow Felt Top Hat</t>
  </si>
  <si>
    <t>6940251683284</t>
  </si>
  <si>
    <t>RED FELT TOP HAT</t>
  </si>
  <si>
    <t xml:space="preserve">   Red Felt Top Hat  </t>
  </si>
  <si>
    <t>6940251683291</t>
  </si>
  <si>
    <t>WHITE FELT TOP HAT</t>
  </si>
  <si>
    <t>White Felt Top Hat</t>
  </si>
  <si>
    <t>6940251683307</t>
  </si>
  <si>
    <t>PINK FELT TOP HAT</t>
  </si>
  <si>
    <t xml:space="preserve">  Pink Felt Top Hat</t>
  </si>
  <si>
    <t>6940251683314</t>
  </si>
  <si>
    <t>BLACK DERBY HAT</t>
  </si>
  <si>
    <t>Black Derby Bowler Hat</t>
  </si>
  <si>
    <t>6940251683239</t>
  </si>
  <si>
    <t>BROWN DERBY HAT</t>
  </si>
  <si>
    <t>Brown Derby Bowler Hat</t>
  </si>
  <si>
    <t>6940251683246</t>
  </si>
  <si>
    <t>GREEN DERBY HAT</t>
  </si>
  <si>
    <t>Green Derby Bowler Hat</t>
  </si>
  <si>
    <t>TRILBY FEDORA</t>
  </si>
  <si>
    <t>Alpine/Trilby style Fedora with bow</t>
  </si>
  <si>
    <t>6940251659470</t>
  </si>
  <si>
    <t>FREDDY INDIANA HAT</t>
  </si>
  <si>
    <t>Classic Brown Fedora</t>
  </si>
  <si>
    <t>RABBI HAT WTH PAYES</t>
  </si>
  <si>
    <t>Jewish Hat With Payes</t>
  </si>
  <si>
    <t>6940251662579</t>
  </si>
  <si>
    <t>BLACK FEDORA HAT</t>
  </si>
  <si>
    <t>Black Fedora Hats</t>
  </si>
  <si>
    <t>6940251662586</t>
  </si>
  <si>
    <t>RED FEDORA HAT</t>
  </si>
  <si>
    <t>Red Fedora Hats</t>
  </si>
  <si>
    <t>6940251662951</t>
  </si>
  <si>
    <t>PINK FEDORA HAT</t>
  </si>
  <si>
    <t>Pink Fedora Hats</t>
  </si>
  <si>
    <t>6940251662968</t>
  </si>
  <si>
    <t>BROWN FEDORA HAT</t>
  </si>
  <si>
    <t>Brown Fedora Hats</t>
  </si>
  <si>
    <t>6940251662975</t>
  </si>
  <si>
    <t>WHITE FEDORA HAT</t>
  </si>
  <si>
    <t>White Fedora Hats</t>
  </si>
  <si>
    <t>6940251662982</t>
  </si>
  <si>
    <t>ORANGE FEDORA HAT</t>
  </si>
  <si>
    <t>Orange Fedora Hats</t>
  </si>
  <si>
    <t>6940251662999</t>
  </si>
  <si>
    <t>BLUE FEDORA HAT</t>
  </si>
  <si>
    <t>Blue Fedora Hats</t>
  </si>
  <si>
    <t>6940251663002</t>
  </si>
  <si>
    <t>GREEN FEDORA HAT</t>
  </si>
  <si>
    <t>Green Fedora Hats</t>
  </si>
  <si>
    <t>6940251663019</t>
  </si>
  <si>
    <t>YELLOW FEDORA HAT</t>
  </si>
  <si>
    <t>Yellow Fedora Hats</t>
  </si>
  <si>
    <t>6940251663026</t>
  </si>
  <si>
    <t>DELUXE GANGSTER HAT</t>
  </si>
  <si>
    <t>Deluxe Gangster Hat</t>
  </si>
  <si>
    <t>6940251662746</t>
  </si>
  <si>
    <t>DELUXE WHITE DEFORA</t>
  </si>
  <si>
    <t>Deluxe White Fedora</t>
  </si>
  <si>
    <t>6940251662753</t>
  </si>
  <si>
    <t>GREEN VISOR</t>
  </si>
  <si>
    <t>Green 80's poker dealer visor (1 size fits all with elastic)</t>
  </si>
  <si>
    <t>6940251669851</t>
  </si>
  <si>
    <t>PINK VISOR</t>
  </si>
  <si>
    <t>80's pink visor (1 size fits all with elastic)</t>
  </si>
  <si>
    <t>6940251669868</t>
  </si>
  <si>
    <t>BLUE VISOR</t>
  </si>
  <si>
    <t>80's blue visor (1 size fits all with elastic)</t>
  </si>
  <si>
    <t>6940251669875</t>
  </si>
  <si>
    <t>RED VISOR</t>
  </si>
  <si>
    <t>80's red visor (1 size fits all with elastic)</t>
  </si>
  <si>
    <t>6940251669882</t>
  </si>
  <si>
    <t>ORANGE VISOR</t>
  </si>
  <si>
    <t>80's orange visor (1 size fits all with elastic)</t>
  </si>
  <si>
    <t>6940251669899</t>
  </si>
  <si>
    <t>WHITE VISOR</t>
  </si>
  <si>
    <t>80's white visor (1 size fits all with elastic)</t>
  </si>
  <si>
    <t>6940251659289</t>
  </si>
  <si>
    <t>CLEAR VISOR</t>
  </si>
  <si>
    <t>80's clear visor (1 size fits all with elastic)</t>
  </si>
  <si>
    <t>6940251661657</t>
  </si>
  <si>
    <t>BLACK VISOR</t>
  </si>
  <si>
    <t>80's black visor (1 size fits all with elastic)</t>
  </si>
  <si>
    <t>6940251664214</t>
  </si>
  <si>
    <t>YELLOW VISOR</t>
  </si>
  <si>
    <t>80's yellow visor (1 size fits all with elastic)</t>
  </si>
  <si>
    <t>PURPLE VISOR</t>
  </si>
  <si>
    <t>80's purple visor (1 size fits all with elastic)</t>
  </si>
  <si>
    <t>WHITE BONNET</t>
  </si>
  <si>
    <t>White Dystopian Puritan Bonnet</t>
  </si>
  <si>
    <t>6940251670048</t>
  </si>
  <si>
    <t>WHITE BONNET WITH FORMED PVC PEAK</t>
  </si>
  <si>
    <t>White Puritan Bonnet with Ties</t>
  </si>
  <si>
    <t>6940251670055</t>
  </si>
  <si>
    <t>RED BONNET WITH FORMED PVC PEAK</t>
  </si>
  <si>
    <t>6940251670062</t>
  </si>
  <si>
    <t>BLACK BONNET WITH FORMED PVC PEAK</t>
  </si>
  <si>
    <t>6940251670079</t>
  </si>
  <si>
    <t>SHOE BUCKLES</t>
  </si>
  <si>
    <t>Colonial Shoe Buckles</t>
  </si>
  <si>
    <t>6940251670390</t>
  </si>
  <si>
    <t>NUN HEADPIECE</t>
  </si>
  <si>
    <t>Classic Nun's Headdress</t>
  </si>
  <si>
    <t>6940251670895</t>
  </si>
  <si>
    <t>KINGS CROWN GOLD</t>
  </si>
  <si>
    <t>Kings Crown Gold</t>
  </si>
  <si>
    <t>6940251662630</t>
  </si>
  <si>
    <t>KINGS CROWN SILVER</t>
  </si>
  <si>
    <t>Kings Crown Silver</t>
  </si>
  <si>
    <t>6940251662647</t>
  </si>
  <si>
    <t>SOMBRERO</t>
  </si>
  <si>
    <t>Sombrero</t>
  </si>
  <si>
    <t>6940251662739</t>
  </si>
  <si>
    <t>MOUSE FLOCKED EARS MICKEY MOUSE</t>
  </si>
  <si>
    <t>Mouse Flocked Ears Mickey Mouse</t>
  </si>
  <si>
    <t>6940251662654</t>
  </si>
  <si>
    <t>FLOCKED MINNIE MOUSE EARS</t>
  </si>
  <si>
    <t>Flocked Minnie Mouse Ears</t>
  </si>
  <si>
    <t>6940251662661</t>
  </si>
  <si>
    <t>ROASTED TURKEY HAT</t>
  </si>
  <si>
    <t>1-size Plush Turkey Hat</t>
  </si>
  <si>
    <t>6940251670826</t>
  </si>
  <si>
    <t>TURKEY PILGRIM HAT</t>
  </si>
  <si>
    <t>1-Size Plush Turkey Character Hat With Pilgrim Hat and Legs</t>
  </si>
  <si>
    <t>6940251670833</t>
  </si>
  <si>
    <t>BURLAP COWL</t>
  </si>
  <si>
    <t>Burlap Cowl</t>
  </si>
  <si>
    <t>6940251662180</t>
  </si>
  <si>
    <t>Dark Brown Wig Cap</t>
  </si>
  <si>
    <t>Nylon wig cap in retail packaging</t>
  </si>
  <si>
    <t>Light Brown Wig Cap</t>
  </si>
  <si>
    <t>Beige Wig Cap</t>
  </si>
  <si>
    <t>Cone Head</t>
  </si>
  <si>
    <t>Latex cone cap</t>
  </si>
  <si>
    <t>COLONIAL WIG</t>
  </si>
  <si>
    <t>Colonial Wig</t>
  </si>
  <si>
    <t>6940251662593</t>
  </si>
  <si>
    <t>MENS COLONIAL WIG</t>
  </si>
  <si>
    <t>Mens Colonial Wig</t>
  </si>
  <si>
    <t>6940251662609</t>
  </si>
  <si>
    <t>JUMBO BLACK AFRO WIG</t>
  </si>
  <si>
    <t>Black Curly Mullet</t>
  </si>
  <si>
    <t>6940251607747</t>
  </si>
  <si>
    <t>BROWN AFRO WIG</t>
  </si>
  <si>
    <t>6940251608348</t>
  </si>
  <si>
    <t>BLACK CURLY MULLET</t>
  </si>
  <si>
    <t>6940251607457</t>
  </si>
  <si>
    <t>ROCK N ROLL WIG &amp; GLASSES</t>
  </si>
  <si>
    <t>Rock and Roll Wig With Glasses</t>
  </si>
  <si>
    <t>6940251607563</t>
  </si>
  <si>
    <t>MENS BLUE ALIEN TRIBE WIG</t>
  </si>
  <si>
    <t>Polybag with insert card</t>
  </si>
  <si>
    <t>6940251665716</t>
  </si>
  <si>
    <t>WOMENS BLUE ALIEN TRIBE WIG</t>
  </si>
  <si>
    <t>6940251665723</t>
  </si>
  <si>
    <t>CRAZY GHOST WIG</t>
  </si>
  <si>
    <t>6940251666225</t>
  </si>
  <si>
    <t>EVIL MADAM WIG</t>
  </si>
  <si>
    <t>6940251666218</t>
  </si>
  <si>
    <t>HAUNTED SCHOOLGIRL WIG</t>
  </si>
  <si>
    <t>6940251666201</t>
  </si>
  <si>
    <t>91008</t>
  </si>
  <si>
    <t>REBEL WIG</t>
  </si>
  <si>
    <t>6940251657810</t>
  </si>
  <si>
    <t>EVIL AI DOLL WIG</t>
  </si>
  <si>
    <t>6940251672127</t>
  </si>
  <si>
    <t>ADULT GOTHIC SCHOOL GIRL WIG</t>
  </si>
  <si>
    <t>6940251661626</t>
  </si>
  <si>
    <t>CHILD GOTHIC SCHOOL GIRL WIG</t>
  </si>
  <si>
    <t>6940251671748</t>
  </si>
  <si>
    <t>85248</t>
  </si>
  <si>
    <t>80s DOLL WIG</t>
  </si>
  <si>
    <t>Blonde 80s doll wig</t>
  </si>
  <si>
    <t>6940251673148</t>
  </si>
  <si>
    <t>BLACK TINSEL WIGS</t>
  </si>
  <si>
    <t>Black Tinsel Wigs</t>
  </si>
  <si>
    <t>6940251662555</t>
  </si>
  <si>
    <t>BLACK TRIANGLE GAME MASK</t>
  </si>
  <si>
    <t>48G Black Triangle Game Mask</t>
  </si>
  <si>
    <t>6940251663750</t>
  </si>
  <si>
    <t>BLACK CIRCLE GAME MASK</t>
  </si>
  <si>
    <t>48G Black Circle Game Mask</t>
  </si>
  <si>
    <t>6940251663767</t>
  </si>
  <si>
    <t>BLACK SQUARE GAME MASK</t>
  </si>
  <si>
    <t>48G Black Square Game Mask</t>
  </si>
  <si>
    <t>6940251663774</t>
  </si>
  <si>
    <t>MASTER GAME MASK</t>
  </si>
  <si>
    <t>48G Master Game Mask</t>
  </si>
  <si>
    <t>6940251663781</t>
  </si>
  <si>
    <t>GAME DOLL MASK</t>
  </si>
  <si>
    <t>Game Doll Mask</t>
  </si>
  <si>
    <t>GUY FAWKES PP MASK</t>
  </si>
  <si>
    <t>Guy Fawkes Mask</t>
  </si>
  <si>
    <t>6940251662326</t>
  </si>
  <si>
    <t>GUY FAWKES ANON PP MASK</t>
  </si>
  <si>
    <t>6940251662333</t>
  </si>
  <si>
    <t>CANIBAL PP MASK</t>
  </si>
  <si>
    <t>Cannibal Pp Mask</t>
  </si>
  <si>
    <t>6940251662357</t>
  </si>
  <si>
    <t>SALVADOR PP MASK</t>
  </si>
  <si>
    <t>Salvador Pp Mask</t>
  </si>
  <si>
    <t>6940251662364</t>
  </si>
  <si>
    <t>SCARY CLOWN PP MASK</t>
  </si>
  <si>
    <t>Scary Clown Pp Mask</t>
  </si>
  <si>
    <t>6940251662388</t>
  </si>
  <si>
    <t>ABRAHAM PP MASK</t>
  </si>
  <si>
    <t>Abraham Pp Mask</t>
  </si>
  <si>
    <t>6940251662395</t>
  </si>
  <si>
    <t>SCARY PP MASKS</t>
  </si>
  <si>
    <t>Scary Pp Mask Assortment</t>
  </si>
  <si>
    <t>6940251662401</t>
  </si>
  <si>
    <t>TIE UP BUNNY MASK</t>
  </si>
  <si>
    <t>Bunny Mask</t>
  </si>
  <si>
    <t>6940251662425</t>
  </si>
  <si>
    <t>CAT EYE MASK</t>
  </si>
  <si>
    <t>Cat Mask</t>
  </si>
  <si>
    <t>WHITE PHANTOM MASK</t>
  </si>
  <si>
    <t>White Phantom Of The Opera Mask</t>
  </si>
  <si>
    <t>6940251662456</t>
  </si>
  <si>
    <t>INSIDE OUT KILLER MASK</t>
  </si>
  <si>
    <t>Hard Plastic Mask with Tattoo Scar Set</t>
  </si>
  <si>
    <t>6940251672738</t>
  </si>
  <si>
    <t>INSIDE OUT KILLER SET</t>
  </si>
  <si>
    <t>Hard Plastic Mask with Tattoo Scar and Knife Set</t>
  </si>
  <si>
    <t>6940251672684</t>
  </si>
  <si>
    <t>WHITE FEATHER ANGEL WINGS AND HALO ACCESSORY SET</t>
  </si>
  <si>
    <t>White Feather Wings and Halo Set</t>
  </si>
  <si>
    <t>WHITE FEATHER ANGEL WINGS</t>
  </si>
  <si>
    <t>White Feather Wings</t>
  </si>
  <si>
    <t>WHITE HALO</t>
  </si>
  <si>
    <t>White Halo Headband</t>
  </si>
  <si>
    <t>6940251666126</t>
  </si>
  <si>
    <t>BLACK FEATHER ANGEL WINGS AND HALO ACCESSORY SET</t>
  </si>
  <si>
    <t>Black Feather Wings and Halo Set</t>
  </si>
  <si>
    <t>BLACK FEATHER ANGEL WINGS</t>
  </si>
  <si>
    <t>Black Feather Wings</t>
  </si>
  <si>
    <t>BLACK HALO</t>
  </si>
  <si>
    <t>Black Halo Headband</t>
  </si>
  <si>
    <t>6940251666133</t>
  </si>
  <si>
    <t>DAY OF DEAD FLORAL HEADBAND</t>
  </si>
  <si>
    <t>Floral headband with Veil</t>
  </si>
  <si>
    <t>6940251665389</t>
  </si>
  <si>
    <t>SKULL ROSE HEADBAND</t>
  </si>
  <si>
    <t>6940251666232</t>
  </si>
  <si>
    <t>EVIL QUEEN HEADBAND</t>
  </si>
  <si>
    <t>Evil Queen Headband</t>
  </si>
  <si>
    <t>6940251665365</t>
  </si>
  <si>
    <t>SATIN EYE PATCH</t>
  </si>
  <si>
    <t>Satin Eye Patch</t>
  </si>
  <si>
    <t>6940251662616</t>
  </si>
  <si>
    <t>PIRATE EYE PATCH AND EARRING</t>
  </si>
  <si>
    <t>Pirate Eye Patch And Earring</t>
  </si>
  <si>
    <t>6940251662623</t>
  </si>
  <si>
    <t>BLACK FISHNET STOCKINGS</t>
  </si>
  <si>
    <t>Classic Black Fishnet Stockings</t>
  </si>
  <si>
    <t>6940251670536</t>
  </si>
  <si>
    <t>NEON PINK FISHNET STOCKINGS</t>
  </si>
  <si>
    <t>Ultimate 80s Pink Fishnet Stockings</t>
  </si>
  <si>
    <t>6940251670543</t>
  </si>
  <si>
    <t>NEON GREEN FISHNET STOCKINGS</t>
  </si>
  <si>
    <t>Ultimate 80s Green Fishnet Stockings</t>
  </si>
  <si>
    <t>6940251670550</t>
  </si>
  <si>
    <t>DARK PURPLE FISHNET STOCKINGS</t>
  </si>
  <si>
    <t>Ultimate 80s Purple Fishnet Stockings</t>
  </si>
  <si>
    <t>6940251670567</t>
  </si>
  <si>
    <t>LONG BLACK FISHNET GLOVES</t>
  </si>
  <si>
    <t>Long Black Fishnet Gloves in Cello Bag With Printed Header</t>
  </si>
  <si>
    <t>6940251670499</t>
  </si>
  <si>
    <t>LONG PINK FISHNET GLOVES</t>
  </si>
  <si>
    <t>Long Neon Pink Fishnet Gloves in Cello Bag With Printed Header</t>
  </si>
  <si>
    <t>6940251670505</t>
  </si>
  <si>
    <t>LONG NEON GREEN FISHNET GLOVES</t>
  </si>
  <si>
    <t>Long Neon Green Fishnet Gloves in Cello Bag With Printed Header</t>
  </si>
  <si>
    <t>6940251670512</t>
  </si>
  <si>
    <t>LONG PURPLE FISHNET GLOVES</t>
  </si>
  <si>
    <t>Long Purple Fishnet Gloves in Cello Bag With Printed Header</t>
  </si>
  <si>
    <t>6940251670529</t>
  </si>
  <si>
    <t>ADULT SHORT GLOVES WHITE</t>
  </si>
  <si>
    <t>Adult Short Gloves White</t>
  </si>
  <si>
    <t>6940251662715</t>
  </si>
  <si>
    <t>ADULT SHORT GLOVES BLACK</t>
  </si>
  <si>
    <t>Adult Short Gloves Black</t>
  </si>
  <si>
    <t>6940251662722</t>
  </si>
  <si>
    <t>70'S BOOT COVER</t>
  </si>
  <si>
    <t>White Vinyl Boot Covers</t>
  </si>
  <si>
    <t>6940251671656</t>
  </si>
  <si>
    <t>CHESHIRE CAT</t>
  </si>
  <si>
    <t>Headband, bow tie and tail</t>
  </si>
  <si>
    <t>6940251666515</t>
  </si>
  <si>
    <t>BLACK CAT SET</t>
  </si>
  <si>
    <t>6940251666324</t>
  </si>
  <si>
    <t>6940251666270</t>
  </si>
  <si>
    <t>RED DEVIL SET</t>
  </si>
  <si>
    <t>6940251666287</t>
  </si>
  <si>
    <t>GREY MOUSE SET</t>
  </si>
  <si>
    <t>6940251666294</t>
  </si>
  <si>
    <t>BUNNY SET</t>
  </si>
  <si>
    <t>6940251666300</t>
  </si>
  <si>
    <t>TIGER SET</t>
  </si>
  <si>
    <t>6940251666317</t>
  </si>
  <si>
    <t>LEOPARD SET</t>
  </si>
  <si>
    <t>6940251666331</t>
  </si>
  <si>
    <t>GIRAFFE SET</t>
  </si>
  <si>
    <t>Headband and tail</t>
  </si>
  <si>
    <t>6940251666348</t>
  </si>
  <si>
    <t>FOX SET</t>
  </si>
  <si>
    <t>6940251666355</t>
  </si>
  <si>
    <t>RACCOON SET</t>
  </si>
  <si>
    <t>Headband, eye mask and tail</t>
  </si>
  <si>
    <t>6940251666362</t>
  </si>
  <si>
    <t>DEER SET</t>
  </si>
  <si>
    <t>6940251666379</t>
  </si>
  <si>
    <t>PIG SET</t>
  </si>
  <si>
    <t>Headband, nose and tail</t>
  </si>
  <si>
    <t>6940251666386</t>
  </si>
  <si>
    <t>DOG SET</t>
  </si>
  <si>
    <t>6940251666393</t>
  </si>
  <si>
    <t>WOLF SET</t>
  </si>
  <si>
    <t>6940251666409</t>
  </si>
  <si>
    <t>BEAR SET</t>
  </si>
  <si>
    <t>6940251666416</t>
  </si>
  <si>
    <t>SHEEP SET</t>
  </si>
  <si>
    <t>6940251666423</t>
  </si>
  <si>
    <t>DONKEY SET</t>
  </si>
  <si>
    <t>6940251666430</t>
  </si>
  <si>
    <t>OGRE HEADBAND</t>
  </si>
  <si>
    <t>Green ear ogre headband</t>
  </si>
  <si>
    <t>6940251666447</t>
  </si>
  <si>
    <t>FROG SET</t>
  </si>
  <si>
    <t>6940251666454</t>
  </si>
  <si>
    <t>ELEPHANT SET</t>
  </si>
  <si>
    <t>6940251666461</t>
  </si>
  <si>
    <t>ZEBRA SET</t>
  </si>
  <si>
    <t>6940251666478</t>
  </si>
  <si>
    <t>LION SET</t>
  </si>
  <si>
    <t>6940251666485</t>
  </si>
  <si>
    <t>COW SET</t>
  </si>
  <si>
    <t>6940251666492</t>
  </si>
  <si>
    <t>PANDA SET</t>
  </si>
  <si>
    <t>6940251666508</t>
  </si>
  <si>
    <t>BIG HAIRY SPIDER</t>
  </si>
  <si>
    <t>Posable Spider with Reflective Red Eyes
measures 54" from leg to leg, 9" body</t>
  </si>
  <si>
    <t>6940251666249</t>
  </si>
  <si>
    <t>SET OF FOUR (4) 
14" TOMBSTONES</t>
  </si>
  <si>
    <t>Approx 14" x 10"
4 assorted designs as featured</t>
  </si>
  <si>
    <t>6940251666256</t>
  </si>
  <si>
    <t>BAG OF SKULLS (1.5")</t>
  </si>
  <si>
    <t>12 pieces in mesh bag with retail tag</t>
  </si>
  <si>
    <t>6940251666263</t>
  </si>
  <si>
    <t>SPOOKY HAND</t>
  </si>
  <si>
    <t>Spooky hand prop</t>
  </si>
  <si>
    <t>KEEP OUT SIGN</t>
  </si>
  <si>
    <t>Folding keep out sign</t>
  </si>
  <si>
    <t>BAG OF WHITE SPIDER WEBBING</t>
  </si>
  <si>
    <t>45g Package of White Webbing with Spiders</t>
  </si>
  <si>
    <t>6940251658992</t>
  </si>
  <si>
    <t>BAG OF BLACK SPIDER WEBBING</t>
  </si>
  <si>
    <t>45g Package of Black Webbing with Glow In The Dark Spiders</t>
  </si>
  <si>
    <t>6940251658947</t>
  </si>
  <si>
    <t>ANIME WIG 1</t>
  </si>
  <si>
    <t>130G Blond Spike Wig</t>
  </si>
  <si>
    <t>6940251664740</t>
  </si>
  <si>
    <t>ANIME WIG 2</t>
  </si>
  <si>
    <t>130G Green Spike Wig</t>
  </si>
  <si>
    <t>6940251664757</t>
  </si>
  <si>
    <t>ANIME WIG 3</t>
  </si>
  <si>
    <t>130G Pink Spike Wig</t>
  </si>
  <si>
    <t>6940251664764</t>
  </si>
  <si>
    <t>ANIME WIG 4</t>
  </si>
  <si>
    <t>130G Pink Fine Spike Wig</t>
  </si>
  <si>
    <t>6940251664771</t>
  </si>
  <si>
    <t>ANIME WIG 6</t>
  </si>
  <si>
    <t>130G White Spike Wig</t>
  </si>
  <si>
    <t>6940251664788</t>
  </si>
  <si>
    <t>ANIME WIG 8</t>
  </si>
  <si>
    <t>130G Blond Teenage Ninja Spike Wig</t>
  </si>
  <si>
    <t>6940251664795</t>
  </si>
  <si>
    <t>ANIME WIG 9</t>
  </si>
  <si>
    <t>150G Brown Anime Wig</t>
  </si>
  <si>
    <t>6940251664801</t>
  </si>
  <si>
    <t>ANIME WIG 10</t>
  </si>
  <si>
    <t>130G Black Spike Wig</t>
  </si>
  <si>
    <t>6940251664818</t>
  </si>
  <si>
    <t>ANIME WIG 11</t>
  </si>
  <si>
    <t>130G Green Faded Wig</t>
  </si>
  <si>
    <t>6940251664825</t>
  </si>
  <si>
    <t>ANIME WIG 12</t>
  </si>
  <si>
    <t>130G Purple Spike Wig</t>
  </si>
  <si>
    <t>6940251664832</t>
  </si>
  <si>
    <t>ANIME WIG 13</t>
  </si>
  <si>
    <t>130G Red Spike Wig</t>
  </si>
  <si>
    <t>6940251664849</t>
  </si>
  <si>
    <t>ANIME WIG 14</t>
  </si>
  <si>
    <t>220G White And Red Anime Wig</t>
  </si>
  <si>
    <t>6940251664856</t>
  </si>
  <si>
    <t>ANIME WIG 15</t>
  </si>
  <si>
    <t>90G Black Anime Wig</t>
  </si>
  <si>
    <t>6940251664863</t>
  </si>
  <si>
    <t>ANIME WIG 16</t>
  </si>
  <si>
    <t>110G Blue Anime Wig</t>
  </si>
  <si>
    <t>6940251664870</t>
  </si>
  <si>
    <t>ANIME WIG 17</t>
  </si>
  <si>
    <t>110G White And Black Anime Wig</t>
  </si>
  <si>
    <t>6940251664887</t>
  </si>
  <si>
    <t>ANIME WIG 18</t>
  </si>
  <si>
    <t>100G White Anime Wig</t>
  </si>
  <si>
    <t>6940251664894</t>
  </si>
  <si>
    <t>ANIME WIG 19</t>
  </si>
  <si>
    <t>110G White And Maroon Anime Wig</t>
  </si>
  <si>
    <t>6940251664900</t>
  </si>
  <si>
    <t>ANIME WIG 20</t>
  </si>
  <si>
    <t>110G White Parted Anime Wig</t>
  </si>
  <si>
    <t>6940251664917</t>
  </si>
  <si>
    <t>YELLOW EAR CAT ANIME SLAYER MASK</t>
  </si>
  <si>
    <t>Head Card</t>
  </si>
  <si>
    <t>6940251664924</t>
  </si>
  <si>
    <t>RED EAR CAT ANIME SLAYER MASK</t>
  </si>
  <si>
    <t>6940251665570</t>
  </si>
  <si>
    <t>PINK EAR CAT ANIME SLAYER MASK</t>
  </si>
  <si>
    <t>6940251665587</t>
  </si>
  <si>
    <t>ANIME HEADBAND</t>
  </si>
  <si>
    <t>6940251664931</t>
  </si>
  <si>
    <t>FURRY ANIME HEADBAND</t>
  </si>
  <si>
    <t>6940251664948</t>
  </si>
  <si>
    <t>ANIME HAIR BEAR CLIPS</t>
  </si>
  <si>
    <t>Pair of clips</t>
  </si>
  <si>
    <t>6940251664955</t>
  </si>
  <si>
    <t>ANIME NINJA WEAPON SET</t>
  </si>
  <si>
    <t>Faux plastic knives, pendent, throwing star, headband and ring</t>
  </si>
  <si>
    <t>6940251664962</t>
  </si>
  <si>
    <t>ANIME EARRINGS</t>
  </si>
  <si>
    <t>Sold Individually (1 Pair)</t>
  </si>
  <si>
    <t>6940251664979</t>
  </si>
  <si>
    <t>ANIME TANJIRO EARRINGS</t>
  </si>
  <si>
    <t>6940251665907</t>
  </si>
  <si>
    <t>ANIME DOMINO EARRINGS</t>
  </si>
  <si>
    <t>6940251665914</t>
  </si>
  <si>
    <t>ANIME COSPLAY EARRINGS</t>
  </si>
  <si>
    <t>6940251665921</t>
  </si>
  <si>
    <t xml:space="preserve">ADULT DEMON ASSASSIN GIRL </t>
  </si>
  <si>
    <t>Kimono, Cape, Fabric Belt, Rope Belt and Mouthpiece</t>
  </si>
  <si>
    <t>6940251665938</t>
  </si>
  <si>
    <t>6940251665945</t>
  </si>
  <si>
    <t>6940251665952</t>
  </si>
  <si>
    <t>6940251665969</t>
  </si>
  <si>
    <t>6940251665976</t>
  </si>
  <si>
    <t>ADULT ANIME BUTTERFLY ROBE</t>
  </si>
  <si>
    <t>Pastel Robe With Butterflies</t>
  </si>
  <si>
    <t>6940251666027</t>
  </si>
  <si>
    <t>6940251666034</t>
  </si>
  <si>
    <t>6940251666041</t>
  </si>
  <si>
    <t>6940251666058</t>
  </si>
  <si>
    <t>6940251666065</t>
  </si>
  <si>
    <t>ADULT ANIME KIMONO</t>
  </si>
  <si>
    <t>Green And Black Kimono With Belt</t>
  </si>
  <si>
    <t>6940251665983</t>
  </si>
  <si>
    <t>6940251665990</t>
  </si>
  <si>
    <t>6940251666003</t>
  </si>
  <si>
    <t>6940251666010</t>
  </si>
  <si>
    <t>ANIME GAMBLER WOMAN</t>
  </si>
  <si>
    <t>Jacket with attached shirt and skirt</t>
  </si>
  <si>
    <t>6940251674015</t>
  </si>
  <si>
    <t>6940251674022</t>
  </si>
  <si>
    <t>6940251674039</t>
  </si>
  <si>
    <t>6940251674046</t>
  </si>
  <si>
    <t>6940251674053</t>
  </si>
  <si>
    <t>ANIME SCHOOLGIRL WOMAN</t>
  </si>
  <si>
    <t>Shirt with attached tie and collar and skirt</t>
  </si>
  <si>
    <t>6940251674060</t>
  </si>
  <si>
    <t>6940251674077</t>
  </si>
  <si>
    <t>6940251674084</t>
  </si>
  <si>
    <t>6940251674091</t>
  </si>
  <si>
    <t>6940251674107</t>
  </si>
  <si>
    <t>ANIME SPY WOMAN</t>
  </si>
  <si>
    <t>Stylized skirt with attached straps and plunging back</t>
  </si>
  <si>
    <t>6940251674114</t>
  </si>
  <si>
    <t>6940251674121</t>
  </si>
  <si>
    <t>6940251674138</t>
  </si>
  <si>
    <t>6940251674145</t>
  </si>
  <si>
    <t>6940251674152</t>
  </si>
  <si>
    <t>KIDS ANIME DEMON GIRL COSTUME</t>
  </si>
  <si>
    <t>Kimono, Cape, Fabric Belt, Rope Belt And Mouthpiece</t>
  </si>
  <si>
    <t>6940251664986</t>
  </si>
  <si>
    <t>6940251664993</t>
  </si>
  <si>
    <t>6940251665006</t>
  </si>
  <si>
    <t>6940251665013</t>
  </si>
  <si>
    <t>GIRLS ANIME GAMBLER</t>
  </si>
  <si>
    <t>6940251674725</t>
  </si>
  <si>
    <t>6940251674732</t>
  </si>
  <si>
    <t>6940251674749</t>
  </si>
  <si>
    <t>6940251674756</t>
  </si>
  <si>
    <t>6940251674763</t>
  </si>
  <si>
    <t>GIRLS ANIME SCHOOLGIRL</t>
  </si>
  <si>
    <t>6940251674770</t>
  </si>
  <si>
    <t>6940251674787</t>
  </si>
  <si>
    <t>6940251674794</t>
  </si>
  <si>
    <t>6940251674800</t>
  </si>
  <si>
    <t>6940251674817</t>
  </si>
  <si>
    <t>KIDS NINJA ROBE</t>
  </si>
  <si>
    <t>Zippered Robe</t>
  </si>
  <si>
    <t>6940251665020</t>
  </si>
  <si>
    <t>6940251665037</t>
  </si>
  <si>
    <t>6940251665044</t>
  </si>
  <si>
    <t>6940251665051</t>
  </si>
  <si>
    <t>KIDS KIMONO</t>
  </si>
  <si>
    <t>6940251665068</t>
  </si>
  <si>
    <t>6940251665075</t>
  </si>
  <si>
    <t>6940251665082</t>
  </si>
  <si>
    <t>6940251665099</t>
  </si>
  <si>
    <t>KIDS ORANGE NINJA</t>
  </si>
  <si>
    <t>Shirt And Pants</t>
  </si>
  <si>
    <t>6940251665105</t>
  </si>
  <si>
    <t>6940251665112</t>
  </si>
  <si>
    <t>6940251665129</t>
  </si>
  <si>
    <t>6940251665136</t>
  </si>
  <si>
    <t>KIDS ANIME GAMBLER ROBE</t>
  </si>
  <si>
    <t>Orange And Blue Decorative Robe</t>
  </si>
  <si>
    <t>6940251665143</t>
  </si>
  <si>
    <t>6940251665150</t>
  </si>
  <si>
    <t>6940251665167</t>
  </si>
  <si>
    <t>6940251665174</t>
  </si>
  <si>
    <t>KIDS ANIME BUTTERFLY ROBE</t>
  </si>
  <si>
    <t>6940251665181</t>
  </si>
  <si>
    <t>6940251665198</t>
  </si>
  <si>
    <t>6940251665204</t>
  </si>
  <si>
    <t>6940251665211</t>
  </si>
  <si>
    <t>KIDS ANIME ACADEMY UNIFORM DRESS SUIT</t>
  </si>
  <si>
    <t>Jacket, Skirt, Bra, Choker, Tie, Badge*2, Bowknot</t>
  </si>
  <si>
    <t>6940251665228</t>
  </si>
  <si>
    <t>6940251665235</t>
  </si>
  <si>
    <t>6940251665242</t>
  </si>
  <si>
    <t>6940251665259</t>
  </si>
  <si>
    <t>KIDS JAPANESE ANIME SCHOOLGIRL COSTUME</t>
  </si>
  <si>
    <t>Blouse And Skirt</t>
  </si>
  <si>
    <t>6940251665266</t>
  </si>
  <si>
    <t>6940251665273</t>
  </si>
  <si>
    <t>6940251665280</t>
  </si>
  <si>
    <t>6940251665297</t>
  </si>
  <si>
    <t>87004</t>
  </si>
  <si>
    <t>MS SANTA JUMPSUIT</t>
  </si>
  <si>
    <t>Jumpsuit, belt and hat</t>
  </si>
  <si>
    <t>6940251641024</t>
  </si>
  <si>
    <t>6940251641031</t>
  </si>
  <si>
    <t>6940251641048</t>
  </si>
  <si>
    <t>6940251641055</t>
  </si>
  <si>
    <t>6940251641062</t>
  </si>
  <si>
    <t>CHRISTMAS APRON</t>
  </si>
  <si>
    <t>Apron</t>
  </si>
  <si>
    <t>6940251641130</t>
  </si>
  <si>
    <t>WARMER WEATHER MISS SANTA</t>
  </si>
  <si>
    <t>Thinner lined dress for warmer weather, with belt</t>
  </si>
  <si>
    <t>6940251676576</t>
  </si>
  <si>
    <t>6940251676583</t>
  </si>
  <si>
    <t>6940251676590</t>
  </si>
  <si>
    <t>6940251676606</t>
  </si>
  <si>
    <t>6940251676613</t>
  </si>
  <si>
    <t>6940251677867</t>
  </si>
  <si>
    <t>ELF</t>
  </si>
  <si>
    <t>Dress W/Bells and Hat</t>
  </si>
  <si>
    <t>6940251640836</t>
  </si>
  <si>
    <t>6940251640843</t>
  </si>
  <si>
    <t>6940251640850</t>
  </si>
  <si>
    <t>6940251640867</t>
  </si>
  <si>
    <t>6940251640874</t>
  </si>
  <si>
    <t>SANTA SUIT</t>
  </si>
  <si>
    <t>Hat, Beard, Jacket, Belt and Pants</t>
  </si>
  <si>
    <t>6940251641406</t>
  </si>
  <si>
    <t>6940251641413</t>
  </si>
  <si>
    <t>6940251641420</t>
  </si>
  <si>
    <t>6940251641437</t>
  </si>
  <si>
    <t>DELUXE SANTA CLAUS</t>
  </si>
  <si>
    <t>Jacket, pants, hat, beard, gloves, belt and boot covers</t>
  </si>
  <si>
    <t>6940251672691</t>
  </si>
  <si>
    <t>6940251672707</t>
  </si>
  <si>
    <t>6940251672714</t>
  </si>
  <si>
    <t>6940251672721</t>
  </si>
  <si>
    <t>6940251674596</t>
  </si>
  <si>
    <t>WARM WEATHER SANTA</t>
  </si>
  <si>
    <t>Thinner lined jacket and pants for warmer weather, with belt and beard</t>
  </si>
  <si>
    <t>6940251676620</t>
  </si>
  <si>
    <t>6940251676637</t>
  </si>
  <si>
    <t>6940251676644</t>
  </si>
  <si>
    <t>6940251676651</t>
  </si>
  <si>
    <t>6940251677850</t>
  </si>
  <si>
    <t>87006</t>
  </si>
  <si>
    <t>ELF WORKSHOP APRON</t>
  </si>
  <si>
    <t>6940251641123</t>
  </si>
  <si>
    <t>REINDEER JUMPER</t>
  </si>
  <si>
    <t>Bodysuit with plush character head</t>
  </si>
  <si>
    <t>6940251641154</t>
  </si>
  <si>
    <t>6940251641161</t>
  </si>
  <si>
    <t>6940251641178</t>
  </si>
  <si>
    <t>6940251641185</t>
  </si>
  <si>
    <t>CHRISTMAS NUTCRACKER BLAZER AND TIE</t>
  </si>
  <si>
    <t>Jacket and tie</t>
  </si>
  <si>
    <t>6940251641321</t>
  </si>
  <si>
    <t>6940251641338</t>
  </si>
  <si>
    <t>6940251641345</t>
  </si>
  <si>
    <t>6940251641352</t>
  </si>
  <si>
    <t>SANTA BOY</t>
  </si>
  <si>
    <t>Jacket, pants, pent and beard</t>
  </si>
  <si>
    <t>6940251673384</t>
  </si>
  <si>
    <t>6940251673391</t>
  </si>
  <si>
    <t>6940251673407</t>
  </si>
  <si>
    <t>6940251673414</t>
  </si>
  <si>
    <t>6940251674442</t>
  </si>
  <si>
    <t>WARMER WEATHER SANTA BOY</t>
  </si>
  <si>
    <t>6940251676538</t>
  </si>
  <si>
    <t>6940251676545</t>
  </si>
  <si>
    <t>6940251676552</t>
  </si>
  <si>
    <t>6940251676569</t>
  </si>
  <si>
    <t>6940251677881</t>
  </si>
  <si>
    <t>BOYS ELF</t>
  </si>
  <si>
    <t>Top with collar, pants, belt and hat</t>
  </si>
  <si>
    <t>6940251641543</t>
  </si>
  <si>
    <t>6940251641550</t>
  </si>
  <si>
    <t>6940251641567</t>
  </si>
  <si>
    <t>6940251641574</t>
  </si>
  <si>
    <t>87501</t>
  </si>
  <si>
    <t>BOYS REINDEER JUMPER</t>
  </si>
  <si>
    <t>6940251641468</t>
  </si>
  <si>
    <t>6940251641475</t>
  </si>
  <si>
    <t>6940251641482</t>
  </si>
  <si>
    <t>6940251641499</t>
  </si>
  <si>
    <t>BOYS ABOMINABLE YET</t>
  </si>
  <si>
    <t>Hooded jumpsuit with gloves and foot covers</t>
  </si>
  <si>
    <t>6940251641710</t>
  </si>
  <si>
    <t>6940251641727</t>
  </si>
  <si>
    <t>6940251641734</t>
  </si>
  <si>
    <t>6940251641741</t>
  </si>
  <si>
    <t>BOYS WISE SHEPHERD</t>
  </si>
  <si>
    <t>Tunic, headpiece and belt</t>
  </si>
  <si>
    <t>6940251641505</t>
  </si>
  <si>
    <t>6940251641512</t>
  </si>
  <si>
    <t>6940251641529</t>
  </si>
  <si>
    <t>6940251641536</t>
  </si>
  <si>
    <t>BOYS CAMEL</t>
  </si>
  <si>
    <t>Bodysuit with plush character head, tail and 2 humps</t>
  </si>
  <si>
    <t>6940251641628</t>
  </si>
  <si>
    <t>6940251641635</t>
  </si>
  <si>
    <t>6940251641642</t>
  </si>
  <si>
    <t>6940251641659</t>
  </si>
  <si>
    <t>GIRLS MISS SANTA</t>
  </si>
  <si>
    <t>Polar fleece dress with belt</t>
  </si>
  <si>
    <t>6940251673346</t>
  </si>
  <si>
    <t>6940251673353</t>
  </si>
  <si>
    <t>6940251673360</t>
  </si>
  <si>
    <t>6940251673377</t>
  </si>
  <si>
    <t>6940251674435</t>
  </si>
  <si>
    <t>GIRLS WARMER WEATHER MISS SANTA</t>
  </si>
  <si>
    <t>6940251676491</t>
  </si>
  <si>
    <t>6940251676507</t>
  </si>
  <si>
    <t>6940251676514</t>
  </si>
  <si>
    <t>6940251676521</t>
  </si>
  <si>
    <t>6940251677874</t>
  </si>
  <si>
    <t>GIRLS ELF</t>
  </si>
  <si>
    <t>Tunic with collar, hat and belt</t>
  </si>
  <si>
    <t>6940251641581</t>
  </si>
  <si>
    <t>6940251641598</t>
  </si>
  <si>
    <t>6940251641604</t>
  </si>
  <si>
    <t>6940251641611</t>
  </si>
  <si>
    <t>RED SANTA HAT</t>
  </si>
  <si>
    <t>6940251678389</t>
  </si>
  <si>
    <t>BLUE SANTA HAT</t>
  </si>
  <si>
    <t>6940251678396</t>
  </si>
  <si>
    <t>GREEN SANTA HAT</t>
  </si>
  <si>
    <t>6940251678402</t>
  </si>
  <si>
    <t>ORANGE SANTA HAT</t>
  </si>
  <si>
    <t>PINK SANTA HAT</t>
  </si>
  <si>
    <t>PURPLE SANTA HAT</t>
  </si>
  <si>
    <t>YELLOW SANTA HAT</t>
  </si>
  <si>
    <t>RAINBOW SANTA HAT</t>
  </si>
  <si>
    <t>6940251678419</t>
  </si>
  <si>
    <t>RED SANTA STOCKING</t>
  </si>
  <si>
    <t>Stocking</t>
  </si>
  <si>
    <t>6940251678426</t>
  </si>
  <si>
    <t>BLUE SANTA STOCKING</t>
  </si>
  <si>
    <t>6940251678433</t>
  </si>
  <si>
    <t>GREEN SANTA STOCKING</t>
  </si>
  <si>
    <t>6940251678440</t>
  </si>
  <si>
    <t>ORANGE SANTA STOCKING</t>
  </si>
  <si>
    <t>PINK SANTA STOCKING</t>
  </si>
  <si>
    <t>PURPLE SANTA STOCKING</t>
  </si>
  <si>
    <t>YELLOW SANTA STOCKING</t>
  </si>
  <si>
    <t>MISS ST PATRICKS</t>
  </si>
  <si>
    <t>Dress and hat on headband</t>
  </si>
  <si>
    <t>6940251669370</t>
  </si>
  <si>
    <t>6940251669387</t>
  </si>
  <si>
    <t>6940251669394</t>
  </si>
  <si>
    <t>6940251669400</t>
  </si>
  <si>
    <t>6940251669417</t>
  </si>
  <si>
    <t>SHAMROCK SKIRT</t>
  </si>
  <si>
    <t>Skirt</t>
  </si>
  <si>
    <t>6940251669424</t>
  </si>
  <si>
    <t>6940251669431</t>
  </si>
  <si>
    <t>6940251669448</t>
  </si>
  <si>
    <t>6940251669455</t>
  </si>
  <si>
    <t>6940251669462</t>
  </si>
  <si>
    <t>ST. PATRICK'S TARTAN SKIRT</t>
  </si>
  <si>
    <t>6940251669479</t>
  </si>
  <si>
    <t>6940251669486</t>
  </si>
  <si>
    <t>6940251669493</t>
  </si>
  <si>
    <t>6940251669509</t>
  </si>
  <si>
    <t>6940251669516</t>
  </si>
  <si>
    <t>LEPRECHAUN T-SHIRT</t>
  </si>
  <si>
    <t>T-shirt</t>
  </si>
  <si>
    <t>6940251669608</t>
  </si>
  <si>
    <t>6940251669615</t>
  </si>
  <si>
    <t>6940251669622</t>
  </si>
  <si>
    <t>6940251669639</t>
  </si>
  <si>
    <t>IRISH DRINKING TEAM T-SHIRT</t>
  </si>
  <si>
    <t>6940251669684</t>
  </si>
  <si>
    <t>6940251669691</t>
  </si>
  <si>
    <t>6940251669707</t>
  </si>
  <si>
    <t>6940251669714</t>
  </si>
  <si>
    <t>IRISH TARTAN KILT</t>
  </si>
  <si>
    <t>Kilt</t>
  </si>
  <si>
    <t>6940251669523</t>
  </si>
  <si>
    <t>6940251669530</t>
  </si>
  <si>
    <t>6940251669547</t>
  </si>
  <si>
    <t>6940251669554</t>
  </si>
  <si>
    <t>KIDS LEPRECHAUN T-SHIRT</t>
  </si>
  <si>
    <t>6940251669561</t>
  </si>
  <si>
    <t>6940251669578</t>
  </si>
  <si>
    <t>6940251669585</t>
  </si>
  <si>
    <t>6940251669592</t>
  </si>
  <si>
    <t>KIDS IRISH TEAM T-SHIRT</t>
  </si>
  <si>
    <t>6940251669646</t>
  </si>
  <si>
    <t>6940251669653</t>
  </si>
  <si>
    <t>6940251669660</t>
  </si>
  <si>
    <t>6940251669677</t>
  </si>
  <si>
    <t>LEPRECHAUN KIT</t>
  </si>
  <si>
    <t>Hat, beard and tie</t>
  </si>
  <si>
    <t>6940251670154</t>
  </si>
  <si>
    <t>KIDS LEPRECHAUN KIT</t>
  </si>
  <si>
    <t>6940251670147</t>
  </si>
  <si>
    <t>LEPRECHAUN HAT</t>
  </si>
  <si>
    <t>6940251670178</t>
  </si>
  <si>
    <t>88680</t>
  </si>
  <si>
    <t>LEPRECHAUN BEARD</t>
  </si>
  <si>
    <t>Beard</t>
  </si>
  <si>
    <t>6940251670161</t>
  </si>
  <si>
    <t>ST. PATRICK'S DAY PLAID BOWTIE</t>
  </si>
  <si>
    <t>Plaid Bow Tie</t>
  </si>
  <si>
    <t>88682</t>
  </si>
  <si>
    <t>LEPRECHAUN BOW TIE</t>
  </si>
  <si>
    <t>Green Bow Tie</t>
  </si>
  <si>
    <t>6940251670185</t>
  </si>
  <si>
    <t>SHAMROCK SUSPENDERS</t>
  </si>
  <si>
    <t>6940251670192</t>
  </si>
  <si>
    <t>LEPRECHAUN TOP HAT</t>
  </si>
  <si>
    <t>Felt top hat with hatband</t>
  </si>
  <si>
    <t>6940251670208</t>
  </si>
  <si>
    <t>DELUXE LEPRECHAUN HAT</t>
  </si>
  <si>
    <t>Felt top hat with buckle band</t>
  </si>
  <si>
    <t>6940251670222</t>
  </si>
  <si>
    <t>TONE ON TONE LEPRECHAUN HAT</t>
  </si>
  <si>
    <t>6940251670239</t>
  </si>
  <si>
    <t>MINI LEPRECHAUN HAT</t>
  </si>
  <si>
    <t>Mini Leprechaun Hat with Headband</t>
  </si>
  <si>
    <t>SEQUIN LEPRECHAUN MINI TOP HAT</t>
  </si>
  <si>
    <t>Mini Sequin Top Hat with Headband</t>
  </si>
  <si>
    <t>GREEN GLITTER MINI HAT</t>
  </si>
  <si>
    <t>Mini Glitter Hat with Chin Strap</t>
  </si>
  <si>
    <t>SHAMROCK DERBY</t>
  </si>
  <si>
    <t>Felt derby with golden shamrock imprint</t>
  </si>
  <si>
    <t>6940251670277</t>
  </si>
  <si>
    <t>GREEN SHAMROCK MESH BACK HAT</t>
  </si>
  <si>
    <t>Mesh-back adjustable ball cap</t>
  </si>
  <si>
    <t>6940251670291</t>
  </si>
  <si>
    <t>WHITE SHAMROCK BASEBALL CAP</t>
  </si>
  <si>
    <t>Adjustable ball cap</t>
  </si>
  <si>
    <t>6940251670307</t>
  </si>
  <si>
    <t>GREY SHAMROCK BASEBALL CAP</t>
  </si>
  <si>
    <t>6940251670314</t>
  </si>
  <si>
    <t>GREEN SHAMROCK BASEBALL CAP</t>
  </si>
  <si>
    <t>Adjustable ball cap with contrast stitching</t>
  </si>
  <si>
    <t>6940251670338</t>
  </si>
  <si>
    <t>LARGE GREEN SEQUIN BOW TIE</t>
  </si>
  <si>
    <t>6940251670253</t>
  </si>
  <si>
    <t>ST PATRICKS DAY HAIR CLIPS</t>
  </si>
  <si>
    <t>Hair Clips</t>
  </si>
  <si>
    <t>KISS ME I'M IRISH SASH</t>
  </si>
  <si>
    <t>Sash</t>
  </si>
  <si>
    <t>6940251670369</t>
  </si>
  <si>
    <t>SHAMROCK GLASSES</t>
  </si>
  <si>
    <t>6940251670215</t>
  </si>
  <si>
    <t>ST. PATRICK'S DAY TATTOO SET</t>
  </si>
  <si>
    <t>Temporary tattoos</t>
  </si>
  <si>
    <t>6940251670246</t>
  </si>
  <si>
    <t>HAPPY ST. PATRICK'S DAY BUTTONS</t>
  </si>
  <si>
    <t>1.5 inch Button</t>
  </si>
  <si>
    <t>6940251670345</t>
  </si>
  <si>
    <t>ST. PATRICK'S DAY GLOW IN THE DARK BUTTONS</t>
  </si>
  <si>
    <t>1 inch Glow in the Dark Button</t>
  </si>
  <si>
    <t>QUICK LEPRECHAUN KIT</t>
  </si>
  <si>
    <t>Top hat with tone on tone band and pair of shoe buckles</t>
  </si>
  <si>
    <t>6940251670383</t>
  </si>
  <si>
    <t>LEPRECHAUN SHOE BUCKLES</t>
  </si>
  <si>
    <t>Pair of shoe buckles</t>
  </si>
  <si>
    <t>6-12 INFANT CUTE BUNNY</t>
  </si>
  <si>
    <t>Jumpsuit and headpiece</t>
  </si>
  <si>
    <t>6940251669721</t>
  </si>
  <si>
    <t>12-18 INFANT CUTE BUNNY</t>
  </si>
  <si>
    <t>6940251669738</t>
  </si>
  <si>
    <t>18-2T INFANT CUTE BUNNY</t>
  </si>
  <si>
    <t>6940251669745</t>
  </si>
  <si>
    <t>6-12 INFANT PINK BUNNY</t>
  </si>
  <si>
    <t>6940251669769</t>
  </si>
  <si>
    <t>12-18 INFANT PINK BUNNY</t>
  </si>
  <si>
    <t>6940251669776</t>
  </si>
  <si>
    <t>18-2T INFANT PINK BUNNY</t>
  </si>
  <si>
    <t>6940251669783</t>
  </si>
  <si>
    <t>6-12 INFANT BLUE BUNNY</t>
  </si>
  <si>
    <t>6940251669806</t>
  </si>
  <si>
    <t>12-18 INFANT BLUE BUNNY</t>
  </si>
  <si>
    <t>6940251669813</t>
  </si>
  <si>
    <t>18-2T INFANT BLUE BUNNY</t>
  </si>
  <si>
    <t>6940251669820</t>
  </si>
  <si>
    <t>Pink Bunny Accessory Kit</t>
  </si>
  <si>
    <t>Skirt, Headband, Bow Tie, and Tail</t>
  </si>
  <si>
    <t>Pastel Bunny Accessory Kit</t>
  </si>
  <si>
    <t>Easter Bunny Face Set</t>
  </si>
  <si>
    <t>Headband, Face &amp; Bow Tie</t>
  </si>
  <si>
    <t>Instant Easter Bunny Set</t>
  </si>
  <si>
    <t>Headband, Bow Tie and Tail</t>
  </si>
  <si>
    <t>BUNNY EARS BOW HEADBAND</t>
  </si>
  <si>
    <t>6940251670703</t>
  </si>
  <si>
    <t>BUNNY EARS FEATHER AND LACE HEADBAND</t>
  </si>
  <si>
    <t>6940251670710</t>
  </si>
  <si>
    <t>White Rabbit Hat</t>
  </si>
  <si>
    <t>PINK MAD HATTER MINI TOP HAT</t>
  </si>
  <si>
    <t>Mini Hat with clips</t>
  </si>
  <si>
    <t>6940251670741</t>
  </si>
  <si>
    <t>BLACK MAD HATTER MINI TOP HAT</t>
  </si>
  <si>
    <t>6940251670758</t>
  </si>
  <si>
    <t>BROWN MAD HATTER MINI TOP HAT</t>
  </si>
  <si>
    <t>6940251670765</t>
  </si>
  <si>
    <t>PINK EASTER HAT</t>
  </si>
  <si>
    <t>Easter bonnet with carnation</t>
  </si>
  <si>
    <t>6940251670628</t>
  </si>
  <si>
    <t>YELLOW EASTER HAT</t>
  </si>
  <si>
    <t>6940251670635</t>
  </si>
  <si>
    <t>BLUE EASTER HAT</t>
  </si>
  <si>
    <t>6940251670642</t>
  </si>
  <si>
    <t>88731</t>
  </si>
  <si>
    <t>BLUE BUNNY EARS BASEBALL HAT</t>
  </si>
  <si>
    <t>Adjustable cotton hat with structured ears and bunny face print</t>
  </si>
  <si>
    <t>6940251670659</t>
  </si>
  <si>
    <t>88732</t>
  </si>
  <si>
    <t>PINK BUNNY EARS BASEBALL HAT</t>
  </si>
  <si>
    <t>6940251670666</t>
  </si>
  <si>
    <t>88733</t>
  </si>
  <si>
    <t>YELLOW BUNNY EARS BASEBALL HAT</t>
  </si>
  <si>
    <t>6940251670673</t>
  </si>
  <si>
    <t>88734</t>
  </si>
  <si>
    <t>BROWN BUNNY EARS BASEBALL HAT</t>
  </si>
  <si>
    <t>6940251670680</t>
  </si>
  <si>
    <t>BLUE EASTER FASCINATOR</t>
  </si>
  <si>
    <t>Fascinator on hatband with gem stone</t>
  </si>
  <si>
    <t>6940251670574</t>
  </si>
  <si>
    <t>GREEN EASTER FASCINATOR</t>
  </si>
  <si>
    <t>6940251670581</t>
  </si>
  <si>
    <t>PINK EASTER FASCINATOR</t>
  </si>
  <si>
    <t>6940251670598</t>
  </si>
  <si>
    <t>YELLOW EASTER FASCINATOR</t>
  </si>
  <si>
    <t>6940251670604</t>
  </si>
  <si>
    <t>WHITE EASTER FASCINATOR</t>
  </si>
  <si>
    <t>6940251670611</t>
  </si>
  <si>
    <t xml:space="preserve">THIS DOCUMENT IS CONFIDENTIAL AND PROPRIETARY. INFORMATION IS PROPERTY OF KARNIVAL COSTUMES. YOU MAY USE IT SOLELY TO CONDUCT BUSINESS WITH KARNIVAL COSTUMES. YOU MAY NOT COPY, SHARE, DISTRIBUTE OR FURTHER DISSEMINATE THIS DOCUMENT TO ANY OTHER THIRD PARTY WITHOUT EXPRESS WRITTEN PERMISSION OF KARNIVAL COSTUMES. </t>
  </si>
  <si>
    <t>BILL TO: {Company name here}</t>
  </si>
  <si>
    <t>SHIP TO: {Company/Store name here}</t>
  </si>
  <si>
    <t>SHIP WINDOW: {Start and stop shipping dates here}</t>
  </si>
  <si>
    <t>{Street Addresss here, including unit/suite here}</t>
  </si>
  <si>
    <t>PO NUMBER: {PO Number here}</t>
  </si>
  <si>
    <t>{City, State, Zip Here}</t>
  </si>
  <si>
    <t>DATE: {Today's Date here}</t>
  </si>
  <si>
    <t>EMAIL: {Email Address here}</t>
  </si>
  <si>
    <t>CONTACT: {Account Contact Name here)</t>
  </si>
  <si>
    <t>TEL: {10-digit number here}</t>
  </si>
  <si>
    <t>SALES REP:  {Sales Rep Name here}</t>
  </si>
  <si>
    <t>TERMS:  {Evaluated individually, type request here}</t>
  </si>
  <si>
    <t>NOTES: {Special requests here}</t>
  </si>
  <si>
    <t>ACCEPT FREIGHT DELIVERY (yes or no): {You must indicate YES or NO here)</t>
  </si>
  <si>
    <t>CUSTOMER FREIGHT ACCOUNT: {Complete only if shipping on your freight}</t>
  </si>
  <si>
    <t>HAS SHIPPING DOCK / FORK LIFT : {You MUST indicate Yes or No here}</t>
  </si>
  <si>
    <t>Dress and Sash</t>
  </si>
  <si>
    <t>Dress with Belt</t>
  </si>
  <si>
    <t xml:space="preserve">This order form is provided for the HPE show January 2026.
There are no order minimums or case packs.  Feel free to order any items in the catalog by 1s or 2s.  </t>
  </si>
  <si>
    <t xml:space="preserve">      * Show special valid until Friday, January 31st, 2026.  No exceptions or extensions.  After January 31st, please ask your rep for a new order form that will calculate values using the price in column G, or you can change the formula in column L, or click below for updated order form.</t>
  </si>
  <si>
    <t>2026 Karnival Costumes Domestic order form - 2026 Download.xlsx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</si>
</sst>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_);[Red]\(\$#,##0.00\)"/>
    <numFmt numFmtId="165" formatCode="&quot;$&quot;#,##0.00"/>
    <numFmt numFmtId="166" formatCode="_ * #,##0.00_ ;_ * \-#,##0.00_ ;_ * &quot;-&quot;??_ ;_ @_ "/>
    <numFmt numFmtId="167" formatCode="_ &quot;¥&quot;* #,##0.00_ ;_ &quot;¥&quot;* \-#,##0.00_ ;_ &quot;¥&quot;* &quot;-&quot;??_ ;_ @_ "/>
    <numFmt numFmtId="168" formatCode="_ \¥* #,##0.00_ ;_ \¥* \-#,##0.00_ ;_ \¥* &quot;-&quot;??_ ;_ @_ "/>
  </numFmts>
  <fonts count="94">
    <font>
      <sz val="11"/>
      <color theme="1"/>
      <name val="Calibri"/>
      <family val="2"/>
      <scheme val="minor"/>
    </font>
    <font>
      <sz val="12"/>
      <color theme="1"/>
      <name val="Calibri"/>
      <family val="2"/>
      <scheme val="minor"/>
    </font>
    <font>
      <b/>
      <sz val="12"/>
      <color theme="1"/>
      <name val="Arial"/>
      <family val="2"/>
    </font>
    <font>
      <b/>
      <sz val="12"/>
      <name val="Arial"/>
      <family val="2"/>
    </font>
    <font>
      <sz val="11"/>
      <color theme="1"/>
      <name val="Calibri"/>
      <family val="2"/>
      <scheme val="minor"/>
    </font>
    <font>
      <sz val="10"/>
      <color rgb="FF080000"/>
      <name val="Arial"/>
      <family val="2"/>
    </font>
    <font>
      <sz val="18"/>
      <color theme="3"/>
      <name val="Calibri Light"/>
      <family val="2"/>
      <charset val="134"/>
      <scheme val="maj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
      <sz val="11"/>
      <color theme="1"/>
      <name val="Calibri"/>
      <family val="2"/>
      <charset val="134"/>
      <scheme val="minor"/>
    </font>
    <font>
      <sz val="9"/>
      <name val="Calibri"/>
      <family val="3"/>
      <charset val="134"/>
      <scheme val="minor"/>
    </font>
    <font>
      <sz val="12"/>
      <name val="宋体"/>
      <family val="3"/>
      <charset val="134"/>
    </font>
    <font>
      <b/>
      <sz val="10"/>
      <color theme="1"/>
      <name val="Arial"/>
      <family val="2"/>
    </font>
    <font>
      <b/>
      <sz val="11"/>
      <color theme="1"/>
      <name val="Arial"/>
      <family val="2"/>
    </font>
    <font>
      <sz val="11"/>
      <color theme="1"/>
      <name val="Arial"/>
      <family val="2"/>
    </font>
    <font>
      <b/>
      <sz val="14"/>
      <color rgb="FF000000"/>
      <name val="Arial"/>
      <family val="2"/>
    </font>
    <font>
      <sz val="9"/>
      <name val="Arial"/>
      <family val="2"/>
    </font>
    <font>
      <sz val="12"/>
      <color rgb="FF000000"/>
      <name val="Arial"/>
      <family val="2"/>
    </font>
    <font>
      <sz val="8"/>
      <color rgb="FF000000"/>
      <name val="Arial"/>
      <family val="2"/>
    </font>
    <font>
      <sz val="9"/>
      <color rgb="FF000000"/>
      <name val="Arial"/>
      <family val="2"/>
    </font>
    <font>
      <sz val="12"/>
      <color indexed="8"/>
      <name val="Arial"/>
      <family val="2"/>
    </font>
    <font>
      <b/>
      <sz val="12"/>
      <color indexed="8"/>
      <name val="Arial"/>
      <family val="2"/>
    </font>
    <font>
      <b/>
      <i/>
      <sz val="44"/>
      <color theme="1"/>
      <name val="Arial"/>
      <family val="2"/>
    </font>
    <font>
      <sz val="14"/>
      <color theme="1"/>
      <name val="Arial"/>
      <family val="2"/>
    </font>
    <font>
      <sz val="11"/>
      <name val="Arial"/>
      <family val="2"/>
    </font>
    <font>
      <sz val="11"/>
      <color rgb="FF000000"/>
      <name val="Calibri"/>
      <family val="2"/>
    </font>
    <font>
      <sz val="12"/>
      <name val="宋体"/>
      <charset val="134"/>
    </font>
    <font>
      <b/>
      <sz val="11"/>
      <name val="Arial"/>
      <family val="2"/>
    </font>
    <font>
      <b/>
      <i/>
      <sz val="36"/>
      <color theme="1"/>
      <name val="Arial"/>
      <family val="2"/>
    </font>
    <font>
      <sz val="10"/>
      <color theme="1"/>
      <name val="Arial"/>
      <family val="2"/>
    </font>
    <font>
      <u/>
      <sz val="11"/>
      <color theme="10"/>
      <name val="Calibri"/>
      <family val="2"/>
      <scheme val="minor"/>
    </font>
    <font>
      <sz val="12"/>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新細明體"/>
      <family val="1"/>
    </font>
    <font>
      <sz val="10"/>
      <name val="Arial"/>
      <family val="2"/>
    </font>
    <font>
      <sz val="11"/>
      <color indexed="8"/>
      <name val="宋体"/>
      <charset val="134"/>
    </font>
    <font>
      <sz val="10"/>
      <name val="Arial CE"/>
      <family val="2"/>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u/>
      <sz val="10"/>
      <color indexed="12"/>
      <name val="Arial"/>
      <family val="2"/>
    </font>
    <font>
      <sz val="12"/>
      <color indexed="8"/>
      <name val="Verdana"/>
      <family val="2"/>
    </font>
    <font>
      <b/>
      <sz val="18"/>
      <color theme="3"/>
      <name val="Calibri Light"/>
      <family val="1"/>
      <scheme val="major"/>
    </font>
    <font>
      <sz val="18"/>
      <color theme="3"/>
      <name val="Calibri Light"/>
      <family val="1"/>
      <scheme val="major"/>
    </font>
    <font>
      <sz val="10"/>
      <color rgb="FF000000"/>
      <name val="Arial"/>
      <family val="2"/>
    </font>
    <font>
      <sz val="11"/>
      <color rgb="FF9C6500"/>
      <name val="Calibri"/>
      <family val="2"/>
      <scheme val="minor"/>
    </font>
    <font>
      <b/>
      <sz val="18"/>
      <color theme="3"/>
      <name val="Calibri Light"/>
      <family val="2"/>
      <scheme val="major"/>
    </font>
    <font>
      <sz val="11"/>
      <color theme="1"/>
      <name val="Calibri"/>
      <family val="2"/>
      <scheme val="minor"/>
    </font>
    <font>
      <sz val="11"/>
      <color rgb="FF000000"/>
      <name val="Arial"/>
      <family val="2"/>
    </font>
    <font>
      <b/>
      <sz val="9"/>
      <color theme="1"/>
      <name val="Arial"/>
      <family val="2"/>
    </font>
    <font>
      <b/>
      <sz val="8"/>
      <color theme="1"/>
      <name val="Arial"/>
      <family val="2"/>
    </font>
    <font>
      <b/>
      <sz val="6"/>
      <color theme="1"/>
      <name val="Arial"/>
      <family val="2"/>
    </font>
    <font>
      <b/>
      <sz val="12"/>
      <color rgb="FFFF0000"/>
      <name val="Arial"/>
      <family val="2"/>
    </font>
  </fonts>
  <fills count="8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4506668294322"/>
        <bgColor indexed="64"/>
      </patternFill>
    </fill>
    <fill>
      <patternFill patternType="solid">
        <fgColor theme="5"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theme="4" tint="0.399945066682943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592">
    <xf numFmtId="0" fontId="0" fillId="0" borderId="0"/>
    <xf numFmtId="0" fontId="1" fillId="0" borderId="0"/>
    <xf numFmtId="43" fontId="4" fillId="0" borderId="0" applyFont="0" applyFill="0" applyBorder="0" applyAlignment="0" applyProtection="0"/>
    <xf numFmtId="0" fontId="5" fillId="3" borderId="0">
      <alignment horizontal="center" vertical="center"/>
    </xf>
    <xf numFmtId="0" fontId="24" fillId="0" borderId="0">
      <alignment vertical="center"/>
    </xf>
    <xf numFmtId="0" fontId="22" fillId="0" borderId="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0" fontId="13" fillId="7" borderId="5" applyNumberFormat="0" applyAlignment="0" applyProtection="0">
      <alignment vertical="center"/>
    </xf>
    <xf numFmtId="0" fontId="14" fillId="8" borderId="6" applyNumberFormat="0" applyAlignment="0" applyProtection="0">
      <alignment vertical="center"/>
    </xf>
    <xf numFmtId="0" fontId="15" fillId="8" borderId="5" applyNumberFormat="0" applyAlignment="0" applyProtection="0">
      <alignment vertical="center"/>
    </xf>
    <xf numFmtId="0" fontId="16" fillId="0" borderId="7" applyNumberFormat="0" applyFill="0" applyAlignment="0" applyProtection="0">
      <alignment vertical="center"/>
    </xf>
    <xf numFmtId="0" fontId="17" fillId="9" borderId="8" applyNumberFormat="0" applyAlignment="0" applyProtection="0">
      <alignment vertical="center"/>
    </xf>
    <xf numFmtId="0" fontId="18" fillId="0" borderId="0" applyNumberFormat="0" applyFill="0" applyBorder="0" applyAlignment="0" applyProtection="0">
      <alignment vertical="center"/>
    </xf>
    <xf numFmtId="0" fontId="22" fillId="10"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4" fillId="0" borderId="0"/>
    <xf numFmtId="166" fontId="4" fillId="0" borderId="0" applyFont="0" applyFill="0" applyBorder="0" applyAlignment="0" applyProtection="0"/>
    <xf numFmtId="0" fontId="38" fillId="0" borderId="0"/>
    <xf numFmtId="44" fontId="38" fillId="0" borderId="0" applyFont="0" applyFill="0" applyBorder="0" applyAlignment="0" applyProtection="0"/>
    <xf numFmtId="9" fontId="38" fillId="0" borderId="0" applyFont="0" applyFill="0" applyBorder="0" applyAlignment="0" applyProtection="0"/>
    <xf numFmtId="0" fontId="39" fillId="0" borderId="0">
      <alignment vertical="center"/>
    </xf>
    <xf numFmtId="0" fontId="43" fillId="0" borderId="0" applyNumberFormat="0" applyFill="0" applyBorder="0" applyAlignment="0" applyProtection="0"/>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63" fillId="35"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63" fillId="37"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63" fillId="39"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63" fillId="40"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63" fillId="41"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63" fillId="36"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57"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59"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6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61"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6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63" fillId="43"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63" fillId="44"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63" fillId="46"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63" fillId="40"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63" fillId="4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63" fillId="47"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6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4"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65"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66"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67"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68"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60" fillId="14" borderId="0" applyNumberFormat="0" applyBorder="0" applyAlignment="0" applyProtection="0">
      <alignment vertical="center"/>
    </xf>
    <xf numFmtId="0" fontId="60" fillId="69" borderId="0" applyNumberFormat="0" applyBorder="0" applyAlignment="0" applyProtection="0">
      <alignment vertical="center"/>
    </xf>
    <xf numFmtId="0" fontId="60" fillId="69" borderId="0" applyNumberFormat="0" applyBorder="0" applyAlignment="0" applyProtection="0">
      <alignment vertical="center"/>
    </xf>
    <xf numFmtId="0" fontId="60" fillId="14" borderId="0" applyNumberFormat="0" applyBorder="0" applyAlignment="0" applyProtection="0">
      <alignment vertical="center"/>
    </xf>
    <xf numFmtId="0" fontId="65" fillId="49" borderId="0" applyNumberFormat="0" applyBorder="0" applyAlignment="0" applyProtection="0">
      <alignment vertical="center"/>
    </xf>
    <xf numFmtId="0" fontId="60" fillId="18" borderId="0" applyNumberFormat="0" applyBorder="0" applyAlignment="0" applyProtection="0">
      <alignment vertical="center"/>
    </xf>
    <xf numFmtId="0" fontId="60" fillId="70" borderId="0" applyNumberFormat="0" applyBorder="0" applyAlignment="0" applyProtection="0">
      <alignment vertical="center"/>
    </xf>
    <xf numFmtId="0" fontId="60" fillId="70" borderId="0" applyNumberFormat="0" applyBorder="0" applyAlignment="0" applyProtection="0">
      <alignment vertical="center"/>
    </xf>
    <xf numFmtId="0" fontId="60" fillId="18" borderId="0" applyNumberFormat="0" applyBorder="0" applyAlignment="0" applyProtection="0">
      <alignment vertical="center"/>
    </xf>
    <xf numFmtId="0" fontId="65" fillId="44" borderId="0" applyNumberFormat="0" applyBorder="0" applyAlignment="0" applyProtection="0">
      <alignment vertical="center"/>
    </xf>
    <xf numFmtId="0" fontId="60" fillId="22" borderId="0" applyNumberFormat="0" applyBorder="0" applyAlignment="0" applyProtection="0">
      <alignment vertical="center"/>
    </xf>
    <xf numFmtId="0" fontId="60" fillId="71" borderId="0" applyNumberFormat="0" applyBorder="0" applyAlignment="0" applyProtection="0">
      <alignment vertical="center"/>
    </xf>
    <xf numFmtId="0" fontId="60" fillId="71" borderId="0" applyNumberFormat="0" applyBorder="0" applyAlignment="0" applyProtection="0">
      <alignment vertical="center"/>
    </xf>
    <xf numFmtId="0" fontId="60" fillId="22" borderId="0" applyNumberFormat="0" applyBorder="0" applyAlignment="0" applyProtection="0">
      <alignment vertical="center"/>
    </xf>
    <xf numFmtId="0" fontId="65" fillId="46" borderId="0" applyNumberFormat="0" applyBorder="0" applyAlignment="0" applyProtection="0">
      <alignment vertical="center"/>
    </xf>
    <xf numFmtId="0" fontId="60" fillId="26" borderId="0" applyNumberFormat="0" applyBorder="0" applyAlignment="0" applyProtection="0">
      <alignment vertical="center"/>
    </xf>
    <xf numFmtId="0" fontId="60" fillId="72" borderId="0" applyNumberFormat="0" applyBorder="0" applyAlignment="0" applyProtection="0">
      <alignment vertical="center"/>
    </xf>
    <xf numFmtId="0" fontId="60" fillId="72" borderId="0" applyNumberFormat="0" applyBorder="0" applyAlignment="0" applyProtection="0">
      <alignment vertical="center"/>
    </xf>
    <xf numFmtId="0" fontId="60" fillId="26" borderId="0" applyNumberFormat="0" applyBorder="0" applyAlignment="0" applyProtection="0">
      <alignment vertical="center"/>
    </xf>
    <xf numFmtId="0" fontId="65" fillId="50" borderId="0" applyNumberFormat="0" applyBorder="0" applyAlignment="0" applyProtection="0">
      <alignment vertical="center"/>
    </xf>
    <xf numFmtId="0" fontId="60" fillId="30" borderId="0" applyNumberFormat="0" applyBorder="0" applyAlignment="0" applyProtection="0">
      <alignment vertical="center"/>
    </xf>
    <xf numFmtId="0" fontId="60" fillId="73" borderId="0" applyNumberFormat="0" applyBorder="0" applyAlignment="0" applyProtection="0">
      <alignment vertical="center"/>
    </xf>
    <xf numFmtId="0" fontId="60" fillId="73" borderId="0" applyNumberFormat="0" applyBorder="0" applyAlignment="0" applyProtection="0">
      <alignment vertical="center"/>
    </xf>
    <xf numFmtId="0" fontId="60" fillId="30" borderId="0" applyNumberFormat="0" applyBorder="0" applyAlignment="0" applyProtection="0">
      <alignment vertical="center"/>
    </xf>
    <xf numFmtId="0" fontId="65" fillId="48" borderId="0" applyNumberFormat="0" applyBorder="0" applyAlignment="0" applyProtection="0">
      <alignment vertical="center"/>
    </xf>
    <xf numFmtId="0" fontId="60" fillId="34" borderId="0" applyNumberFormat="0" applyBorder="0" applyAlignment="0" applyProtection="0">
      <alignment vertical="center"/>
    </xf>
    <xf numFmtId="0" fontId="60" fillId="74" borderId="0" applyNumberFormat="0" applyBorder="0" applyAlignment="0" applyProtection="0">
      <alignment vertical="center"/>
    </xf>
    <xf numFmtId="0" fontId="60" fillId="74" borderId="0" applyNumberFormat="0" applyBorder="0" applyAlignment="0" applyProtection="0">
      <alignment vertical="center"/>
    </xf>
    <xf numFmtId="0" fontId="60" fillId="34" borderId="0" applyNumberFormat="0" applyBorder="0" applyAlignment="0" applyProtection="0">
      <alignment vertical="center"/>
    </xf>
    <xf numFmtId="0" fontId="65" fillId="5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9"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9"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7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7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7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71"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7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7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73"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73"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7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7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4" fillId="34" borderId="0" applyNumberFormat="0" applyBorder="0" applyAlignment="0" applyProtection="0">
      <alignment vertical="center"/>
    </xf>
    <xf numFmtId="0" fontId="62" fillId="0" borderId="0"/>
    <xf numFmtId="0" fontId="4" fillId="0" borderId="0">
      <alignment vertical="center"/>
    </xf>
    <xf numFmtId="0" fontId="64" fillId="0" borderId="0"/>
    <xf numFmtId="9" fontId="38" fillId="0" borderId="0" applyFont="0" applyFill="0" applyBorder="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67" fillId="0" borderId="34"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6" fillId="0" borderId="2"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68" fillId="0" borderId="35"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3" applyNumberFormat="0" applyFill="0" applyAlignment="0" applyProtection="0">
      <alignment vertical="center"/>
    </xf>
    <xf numFmtId="0" fontId="48" fillId="0" borderId="43"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69" fillId="0" borderId="36"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3" applyNumberFormat="0" applyFill="0" applyAlignment="0" applyProtection="0">
      <alignment vertical="center"/>
    </xf>
    <xf numFmtId="0" fontId="48" fillId="0" borderId="4" applyNumberFormat="0" applyFill="0" applyAlignment="0" applyProtection="0">
      <alignment vertical="center"/>
    </xf>
    <xf numFmtId="0" fontId="48" fillId="0" borderId="43"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4"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70" fillId="37"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7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4" fillId="0" borderId="0"/>
    <xf numFmtId="0" fontId="39" fillId="0" borderId="0">
      <alignment vertical="center"/>
    </xf>
    <xf numFmtId="0" fontId="39" fillId="0" borderId="0">
      <alignment vertical="center"/>
    </xf>
    <xf numFmtId="0" fontId="62"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alignment vertical="center"/>
    </xf>
    <xf numFmtId="0" fontId="4" fillId="0" borderId="0">
      <alignment vertical="center"/>
    </xf>
    <xf numFmtId="0" fontId="4" fillId="0" borderId="0">
      <alignment vertical="center"/>
    </xf>
    <xf numFmtId="0" fontId="4" fillId="0" borderId="0"/>
    <xf numFmtId="0" fontId="38" fillId="0" borderId="0"/>
    <xf numFmtId="0" fontId="63" fillId="0" borderId="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 fillId="0" borderId="0"/>
    <xf numFmtId="0" fontId="1" fillId="0" borderId="0"/>
    <xf numFmtId="0" fontId="1" fillId="0" borderId="0"/>
    <xf numFmtId="0" fontId="85" fillId="0" borderId="0"/>
    <xf numFmtId="0" fontId="1" fillId="0" borderId="0"/>
    <xf numFmtId="0" fontId="39" fillId="0" borderId="0">
      <alignment vertical="center"/>
    </xf>
    <xf numFmtId="0" fontId="1" fillId="0" borderId="0"/>
    <xf numFmtId="0" fontId="3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xf numFmtId="0" fontId="39" fillId="0" borderId="0">
      <alignment vertical="center"/>
    </xf>
    <xf numFmtId="0" fontId="4" fillId="0" borderId="0">
      <alignment vertical="center"/>
    </xf>
    <xf numFmtId="0" fontId="4" fillId="0" borderId="0">
      <alignment vertical="center"/>
    </xf>
    <xf numFmtId="0" fontId="63" fillId="0" borderId="0"/>
    <xf numFmtId="0" fontId="1" fillId="0" borderId="0"/>
    <xf numFmtId="0" fontId="1" fillId="0" borderId="0"/>
    <xf numFmtId="0" fontId="1" fillId="0" borderId="0"/>
    <xf numFmtId="0" fontId="8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39" fillId="0" borderId="0">
      <alignment vertical="center"/>
    </xf>
    <xf numFmtId="0" fontId="38" fillId="0" borderId="0"/>
    <xf numFmtId="0" fontId="4" fillId="0" borderId="0">
      <alignment vertical="center"/>
    </xf>
    <xf numFmtId="0" fontId="4" fillId="0" borderId="0"/>
    <xf numFmtId="0" fontId="39" fillId="0" borderId="0">
      <alignment vertical="center"/>
    </xf>
    <xf numFmtId="0" fontId="39" fillId="0" borderId="0">
      <alignment vertical="center"/>
    </xf>
    <xf numFmtId="0" fontId="38" fillId="0" borderId="0"/>
    <xf numFmtId="0" fontId="4" fillId="0" borderId="0"/>
    <xf numFmtId="0" fontId="39" fillId="0" borderId="0"/>
    <xf numFmtId="0" fontId="39" fillId="0" borderId="0">
      <alignment vertical="center"/>
    </xf>
    <xf numFmtId="0" fontId="39" fillId="0" borderId="0">
      <alignment vertical="center"/>
    </xf>
    <xf numFmtId="0" fontId="39" fillId="0" borderId="0"/>
    <xf numFmtId="0" fontId="4" fillId="0" borderId="0">
      <alignment vertical="center"/>
    </xf>
    <xf numFmtId="0" fontId="63" fillId="0" borderId="0">
      <alignment vertical="center"/>
    </xf>
    <xf numFmtId="0" fontId="39" fillId="0" borderId="0">
      <alignment vertical="center"/>
    </xf>
    <xf numFmtId="0" fontId="4" fillId="0" borderId="0">
      <alignment vertical="center"/>
    </xf>
    <xf numFmtId="0" fontId="82" fillId="0" borderId="0" applyNumberFormat="0" applyFill="0" applyBorder="0" applyProtection="0">
      <alignment vertical="top" wrapText="1"/>
    </xf>
    <xf numFmtId="0" fontId="38" fillId="0" borderId="0"/>
    <xf numFmtId="0" fontId="4" fillId="0" borderId="0">
      <alignment vertical="center"/>
    </xf>
    <xf numFmtId="0" fontId="4" fillId="0" borderId="0">
      <alignment vertical="center"/>
    </xf>
    <xf numFmtId="0" fontId="39" fillId="0" borderId="0">
      <alignment vertical="center"/>
    </xf>
    <xf numFmtId="0" fontId="39" fillId="0" borderId="0">
      <alignment vertical="center"/>
    </xf>
    <xf numFmtId="0" fontId="39" fillId="0" borderId="0"/>
    <xf numFmtId="0" fontId="39" fillId="0" borderId="0"/>
    <xf numFmtId="0" fontId="39" fillId="0" borderId="0"/>
    <xf numFmtId="0" fontId="4" fillId="0" borderId="0">
      <alignment vertical="center"/>
    </xf>
    <xf numFmtId="0" fontId="39" fillId="0" borderId="0">
      <alignment vertical="center"/>
    </xf>
    <xf numFmtId="0" fontId="39" fillId="0" borderId="0">
      <alignment vertical="center"/>
    </xf>
    <xf numFmtId="0" fontId="62" fillId="0" borderId="0"/>
    <xf numFmtId="0" fontId="39" fillId="0" borderId="0">
      <alignment vertical="center"/>
    </xf>
    <xf numFmtId="0" fontId="39" fillId="0" borderId="0">
      <alignment vertical="center"/>
    </xf>
    <xf numFmtId="0" fontId="4" fillId="0" borderId="0"/>
    <xf numFmtId="0" fontId="81" fillId="0" borderId="0" applyNumberFormat="0" applyFill="0" applyBorder="0" applyAlignment="0" applyProtection="0">
      <alignment vertical="top"/>
      <protection locked="0"/>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71" fillId="39"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76"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72" fillId="0" borderId="37"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0" fontId="59" fillId="0" borderId="10" applyNumberFormat="0" applyFill="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8"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4"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7" fontId="38" fillId="0" borderId="0" applyFont="0" applyFill="0" applyBorder="0" applyAlignment="0" applyProtection="0">
      <alignment vertical="center"/>
    </xf>
    <xf numFmtId="168" fontId="38" fillId="0" borderId="0" applyFont="0" applyFill="0" applyBorder="0" applyAlignment="0" applyProtection="0">
      <alignment vertical="center"/>
    </xf>
    <xf numFmtId="167" fontId="38" fillId="0" borderId="0" applyFont="0" applyFill="0" applyBorder="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73" fillId="42" borderId="38"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77"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4" fillId="8" borderId="5"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74" fillId="52" borderId="39"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78"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6" fillId="9" borderId="8"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77" fillId="0" borderId="40"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5" fillId="53"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5" fillId="54"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5" fillId="55"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5" fillId="50"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5" fillId="48"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5" fillId="56" borderId="0" applyNumberFormat="0" applyBorder="0" applyAlignment="0" applyProtection="0">
      <alignment vertical="center"/>
    </xf>
    <xf numFmtId="0" fontId="86"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85" borderId="0" applyNumberFormat="0" applyBorder="0" applyAlignment="0" applyProtection="0">
      <alignment vertical="center"/>
    </xf>
    <xf numFmtId="0" fontId="51" fillId="85"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78" fillId="45"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86" fillId="85" borderId="0" applyNumberFormat="0" applyBorder="0" applyAlignment="0" applyProtection="0">
      <alignment vertical="center"/>
    </xf>
    <xf numFmtId="0" fontId="51" fillId="6" borderId="0" applyNumberFormat="0" applyBorder="0" applyAlignment="0" applyProtection="0">
      <alignment vertical="center"/>
    </xf>
    <xf numFmtId="0" fontId="86" fillId="85" borderId="0" applyNumberFormat="0" applyBorder="0" applyAlignment="0" applyProtection="0">
      <alignment vertical="center"/>
    </xf>
    <xf numFmtId="0" fontId="51" fillId="6" borderId="0" applyNumberFormat="0" applyBorder="0" applyAlignment="0" applyProtection="0">
      <alignment vertical="center"/>
    </xf>
    <xf numFmtId="0" fontId="86"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79" fillId="42" borderId="41"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77"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3" fillId="8" borderId="6"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80" fillId="36" borderId="38"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86"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52" fillId="7" borderId="5" applyNumberFormat="0" applyAlignment="0" applyProtection="0">
      <alignment vertical="center"/>
    </xf>
    <xf numFmtId="0" fontId="61" fillId="0" borderId="0"/>
    <xf numFmtId="0" fontId="61" fillId="0" borderId="0"/>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79"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80"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81"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82"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8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84"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39" fillId="38" borderId="42"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87"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4" fillId="10" borderId="9" applyNumberFormat="0" applyFont="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79" fillId="42" borderId="45" applyNumberFormat="0" applyAlignment="0" applyProtection="0">
      <alignment vertical="center"/>
    </xf>
    <xf numFmtId="0" fontId="80" fillId="36" borderId="44" applyNumberFormat="0" applyAlignment="0" applyProtection="0">
      <alignment vertical="center"/>
    </xf>
    <xf numFmtId="0" fontId="73" fillId="42" borderId="44" applyNumberFormat="0" applyAlignment="0" applyProtection="0">
      <alignment vertical="center"/>
    </xf>
    <xf numFmtId="0" fontId="72" fillId="0" borderId="46" applyNumberFormat="0" applyFill="0" applyAlignment="0" applyProtection="0">
      <alignment vertical="center"/>
    </xf>
    <xf numFmtId="0" fontId="72" fillId="0" borderId="52" applyNumberFormat="0" applyFill="0" applyAlignment="0" applyProtection="0">
      <alignment vertical="center"/>
    </xf>
    <xf numFmtId="0" fontId="39" fillId="38" borderId="50"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87"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88" fillId="10" borderId="9" applyNumberFormat="0" applyFont="0" applyAlignment="0" applyProtection="0">
      <alignment vertical="center"/>
    </xf>
    <xf numFmtId="0" fontId="73" fillId="42" borderId="49" applyNumberFormat="0" applyAlignment="0" applyProtection="0">
      <alignment vertical="center"/>
    </xf>
    <xf numFmtId="167" fontId="88" fillId="0" borderId="0" applyFont="0" applyFill="0" applyBorder="0" applyAlignment="0" applyProtection="0">
      <alignment vertical="center"/>
    </xf>
    <xf numFmtId="0" fontId="80" fillId="36" borderId="49" applyNumberFormat="0" applyAlignment="0" applyProtection="0">
      <alignment vertical="center"/>
    </xf>
    <xf numFmtId="0" fontId="79" fillId="42" borderId="51" applyNumberFormat="0" applyAlignment="0" applyProtection="0">
      <alignment vertical="center"/>
    </xf>
  </cellStyleXfs>
  <cellXfs count="127">
    <xf numFmtId="0" fontId="0" fillId="0" borderId="0" xfId="0"/>
    <xf numFmtId="0" fontId="27" fillId="0" borderId="0" xfId="0" applyFont="1"/>
    <xf numFmtId="0" fontId="27" fillId="0" borderId="0" xfId="0" applyFont="1" applyAlignment="1">
      <alignment horizontal="center" vertical="center"/>
    </xf>
    <xf numFmtId="0" fontId="27" fillId="2" borderId="0" xfId="0" applyFont="1" applyFill="1" applyAlignment="1">
      <alignment horizontal="center" vertical="center"/>
    </xf>
    <xf numFmtId="165" fontId="27" fillId="2" borderId="0" xfId="0" applyNumberFormat="1" applyFont="1" applyFill="1" applyAlignment="1">
      <alignment horizontal="center" vertical="center"/>
    </xf>
    <xf numFmtId="0" fontId="27" fillId="2" borderId="0" xfId="0" applyFont="1" applyFill="1" applyAlignment="1">
      <alignment horizontal="center" vertical="center" shrinkToFit="1"/>
    </xf>
    <xf numFmtId="165" fontId="27" fillId="2" borderId="0" xfId="2" applyNumberFormat="1" applyFont="1" applyFill="1" applyBorder="1" applyAlignment="1">
      <alignment horizontal="center" vertical="center"/>
    </xf>
    <xf numFmtId="49" fontId="34" fillId="2" borderId="11" xfId="4" applyNumberFormat="1" applyFont="1" applyFill="1" applyBorder="1" applyAlignment="1">
      <alignment vertical="center" wrapText="1"/>
    </xf>
    <xf numFmtId="12" fontId="31" fillId="2" borderId="11" xfId="0" applyNumberFormat="1" applyFont="1" applyFill="1" applyBorder="1" applyAlignment="1">
      <alignment horizontal="center" vertical="center" wrapText="1"/>
    </xf>
    <xf numFmtId="49" fontId="33" fillId="2" borderId="0" xfId="4" applyNumberFormat="1" applyFont="1" applyFill="1" applyAlignment="1">
      <alignment vertical="center" wrapText="1"/>
    </xf>
    <xf numFmtId="12" fontId="31" fillId="2" borderId="0" xfId="0" applyNumberFormat="1" applyFont="1" applyFill="1" applyAlignment="1">
      <alignment horizontal="center" vertical="center" wrapText="1"/>
    </xf>
    <xf numFmtId="0" fontId="27" fillId="0" borderId="0" xfId="0" applyFont="1" applyAlignment="1">
      <alignment horizontal="center" vertical="center" shrinkToFit="1"/>
    </xf>
    <xf numFmtId="165" fontId="27" fillId="0" borderId="0" xfId="0" applyNumberFormat="1" applyFont="1" applyAlignment="1">
      <alignment horizontal="center" vertical="center"/>
    </xf>
    <xf numFmtId="0" fontId="2" fillId="2" borderId="0" xfId="1" applyFont="1" applyFill="1" applyAlignment="1">
      <alignment vertical="center"/>
    </xf>
    <xf numFmtId="0" fontId="26" fillId="0" borderId="0" xfId="0" applyFont="1" applyAlignment="1">
      <alignment horizontal="center" vertical="center"/>
    </xf>
    <xf numFmtId="0" fontId="35" fillId="0" borderId="0" xfId="0" applyFont="1" applyAlignment="1">
      <alignment horizontal="right" vertical="center"/>
    </xf>
    <xf numFmtId="165" fontId="37" fillId="0" borderId="1" xfId="0" applyNumberFormat="1" applyFont="1" applyBorder="1" applyAlignment="1">
      <alignment horizontal="center" vertical="center" wrapText="1"/>
    </xf>
    <xf numFmtId="165" fontId="27" fillId="2" borderId="11" xfId="0" applyNumberFormat="1" applyFont="1" applyFill="1" applyBorder="1" applyAlignment="1">
      <alignment horizontal="center" vertical="center" shrinkToFit="1"/>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1" xfId="0" applyBorder="1"/>
    <xf numFmtId="0" fontId="29" fillId="0" borderId="13" xfId="0" applyFont="1" applyBorder="1" applyAlignment="1">
      <alignment horizontal="center" vertical="center" wrapText="1"/>
    </xf>
    <xf numFmtId="165" fontId="27" fillId="0" borderId="13" xfId="2" applyNumberFormat="1" applyFont="1" applyFill="1" applyBorder="1" applyAlignment="1">
      <alignment horizontal="center" vertical="center"/>
    </xf>
    <xf numFmtId="1" fontId="30" fillId="0" borderId="1" xfId="0" applyNumberFormat="1" applyFont="1" applyBorder="1" applyAlignment="1">
      <alignment horizontal="center" vertical="center" shrinkToFit="1"/>
    </xf>
    <xf numFmtId="1" fontId="30" fillId="0" borderId="13" xfId="0" applyNumberFormat="1" applyFont="1" applyBorder="1" applyAlignment="1">
      <alignment horizontal="center" vertical="center" shrinkToFit="1"/>
    </xf>
    <xf numFmtId="0" fontId="2" fillId="2" borderId="0" xfId="1" applyFont="1" applyFill="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wrapText="1"/>
    </xf>
    <xf numFmtId="49" fontId="34" fillId="2" borderId="26" xfId="4" applyNumberFormat="1" applyFont="1" applyFill="1" applyBorder="1" applyAlignment="1">
      <alignment vertical="center" wrapText="1"/>
    </xf>
    <xf numFmtId="12" fontId="31" fillId="2" borderId="26" xfId="0" applyNumberFormat="1" applyFont="1" applyFill="1" applyBorder="1" applyAlignment="1">
      <alignment horizontal="center" vertical="center" wrapText="1"/>
    </xf>
    <xf numFmtId="165" fontId="27" fillId="2" borderId="26" xfId="0" applyNumberFormat="1" applyFont="1" applyFill="1" applyBorder="1" applyAlignment="1">
      <alignment horizontal="center" vertical="center" shrinkToFit="1"/>
    </xf>
    <xf numFmtId="0" fontId="27" fillId="0" borderId="27" xfId="0" applyFont="1" applyBorder="1" applyAlignment="1">
      <alignment horizontal="center" vertical="center"/>
    </xf>
    <xf numFmtId="0" fontId="27" fillId="0" borderId="28" xfId="0" applyFont="1" applyBorder="1" applyAlignment="1">
      <alignment horizontal="center" vertical="center" wrapText="1"/>
    </xf>
    <xf numFmtId="0" fontId="29" fillId="0" borderId="28" xfId="0" applyFont="1" applyBorder="1" applyAlignment="1">
      <alignment horizontal="center" vertical="center" wrapText="1"/>
    </xf>
    <xf numFmtId="165" fontId="37" fillId="0" borderId="28" xfId="0" applyNumberFormat="1" applyFont="1" applyBorder="1" applyAlignment="1">
      <alignment horizontal="center" vertical="center" wrapText="1"/>
    </xf>
    <xf numFmtId="1" fontId="30" fillId="0" borderId="28" xfId="0" applyNumberFormat="1" applyFont="1" applyBorder="1" applyAlignment="1">
      <alignment horizontal="center" vertical="center" shrinkToFit="1"/>
    </xf>
    <xf numFmtId="165" fontId="27" fillId="0" borderId="29" xfId="0" applyNumberFormat="1" applyFont="1" applyBorder="1" applyAlignment="1">
      <alignment horizontal="center" vertical="center"/>
    </xf>
    <xf numFmtId="165" fontId="27" fillId="0" borderId="30" xfId="0" applyNumberFormat="1" applyFont="1" applyBorder="1" applyAlignment="1">
      <alignment horizontal="center" vertical="center"/>
    </xf>
    <xf numFmtId="0" fontId="27" fillId="0" borderId="21" xfId="0" applyFont="1" applyBorder="1" applyAlignment="1">
      <alignment horizontal="center" vertical="center"/>
    </xf>
    <xf numFmtId="0" fontId="27" fillId="0" borderId="31" xfId="0" applyFont="1" applyBorder="1" applyAlignment="1">
      <alignment horizontal="center" vertical="center"/>
    </xf>
    <xf numFmtId="0" fontId="27" fillId="0" borderId="31" xfId="0" applyFont="1" applyBorder="1" applyAlignment="1">
      <alignment horizontal="center" vertical="center" wrapText="1"/>
    </xf>
    <xf numFmtId="165" fontId="37" fillId="0" borderId="31" xfId="0" applyNumberFormat="1" applyFont="1" applyBorder="1" applyAlignment="1">
      <alignment horizontal="center" vertical="center" wrapText="1"/>
    </xf>
    <xf numFmtId="1" fontId="30" fillId="0" borderId="31" xfId="0" applyNumberFormat="1" applyFont="1" applyBorder="1" applyAlignment="1">
      <alignment horizontal="center" vertical="center" shrinkToFit="1"/>
    </xf>
    <xf numFmtId="165" fontId="27" fillId="0" borderId="32" xfId="0" applyNumberFormat="1" applyFont="1" applyBorder="1" applyAlignment="1">
      <alignment horizontal="center" vertical="center"/>
    </xf>
    <xf numFmtId="0" fontId="44" fillId="2" borderId="1" xfId="0" applyFont="1" applyFill="1" applyBorder="1" applyAlignment="1">
      <alignment horizontal="center" vertical="center"/>
    </xf>
    <xf numFmtId="0" fontId="27" fillId="0" borderId="28" xfId="0" applyFont="1" applyBorder="1" applyAlignment="1">
      <alignment horizontal="center" vertical="center"/>
    </xf>
    <xf numFmtId="49" fontId="30" fillId="0" borderId="13" xfId="0" applyNumberFormat="1" applyFont="1" applyBorder="1" applyAlignment="1">
      <alignment horizontal="center" vertical="center" shrinkToFit="1"/>
    </xf>
    <xf numFmtId="49" fontId="30" fillId="0" borderId="1" xfId="0" applyNumberFormat="1" applyFont="1" applyBorder="1" applyAlignment="1">
      <alignment horizontal="center" vertical="center" shrinkToFit="1"/>
    </xf>
    <xf numFmtId="0" fontId="27" fillId="0" borderId="1" xfId="0" applyFont="1" applyBorder="1" applyAlignment="1">
      <alignment horizontal="center"/>
    </xf>
    <xf numFmtId="49" fontId="33" fillId="2" borderId="1" xfId="52" applyNumberFormat="1" applyFont="1" applyFill="1" applyBorder="1" applyAlignment="1">
      <alignment horizontal="center" vertical="center" wrapText="1"/>
    </xf>
    <xf numFmtId="49" fontId="33" fillId="0" borderId="1" xfId="901" applyNumberFormat="1" applyFont="1" applyBorder="1" applyAlignment="1">
      <alignment horizontal="center" vertical="center" wrapText="1"/>
    </xf>
    <xf numFmtId="49" fontId="33" fillId="0" borderId="1" xfId="902" applyNumberFormat="1" applyFont="1" applyBorder="1" applyAlignment="1">
      <alignment horizontal="center" vertical="center" wrapText="1"/>
    </xf>
    <xf numFmtId="49" fontId="33" fillId="0" borderId="1" xfId="52" applyNumberFormat="1" applyFont="1" applyBorder="1" applyAlignment="1">
      <alignment horizontal="center" vertical="center" wrapText="1"/>
    </xf>
    <xf numFmtId="1" fontId="30" fillId="0" borderId="48" xfId="0" applyNumberFormat="1" applyFont="1" applyBorder="1" applyAlignment="1">
      <alignment horizontal="center" vertical="center" shrinkToFit="1"/>
    </xf>
    <xf numFmtId="0" fontId="27" fillId="0" borderId="47" xfId="0" applyFont="1" applyBorder="1" applyAlignment="1">
      <alignment horizontal="center" vertical="center"/>
    </xf>
    <xf numFmtId="12" fontId="31" fillId="0" borderId="53" xfId="0" applyNumberFormat="1" applyFont="1" applyBorder="1" applyAlignment="1">
      <alignment horizontal="center" vertical="center" wrapText="1"/>
    </xf>
    <xf numFmtId="12" fontId="31" fillId="0" borderId="47"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6" fillId="0" borderId="1" xfId="0" applyFont="1" applyBorder="1" applyAlignment="1">
      <alignment horizontal="center" vertical="center"/>
    </xf>
    <xf numFmtId="49" fontId="33" fillId="0" borderId="1" xfId="897" applyNumberFormat="1" applyFont="1" applyBorder="1" applyAlignment="1">
      <alignment horizontal="center" vertical="center" wrapText="1"/>
    </xf>
    <xf numFmtId="0" fontId="25" fillId="0" borderId="48" xfId="1" applyFont="1" applyBorder="1" applyAlignment="1">
      <alignment horizontal="center" vertical="center" wrapText="1"/>
    </xf>
    <xf numFmtId="1" fontId="2" fillId="0" borderId="48" xfId="1" applyNumberFormat="1" applyFont="1" applyBorder="1" applyAlignment="1" applyProtection="1">
      <alignment horizontal="center" vertical="center" wrapText="1"/>
      <protection locked="0"/>
    </xf>
    <xf numFmtId="1" fontId="2" fillId="0" borderId="48" xfId="1" applyNumberFormat="1" applyFont="1" applyBorder="1" applyAlignment="1" applyProtection="1">
      <alignment horizontal="center" vertical="center" shrinkToFit="1"/>
      <protection locked="0"/>
    </xf>
    <xf numFmtId="0" fontId="28" fillId="0" borderId="54" xfId="0" applyFont="1" applyBorder="1" applyAlignment="1">
      <alignment horizontal="center" vertical="center" shrinkToFit="1"/>
    </xf>
    <xf numFmtId="165" fontId="28" fillId="0" borderId="48" xfId="0" applyNumberFormat="1" applyFont="1" applyBorder="1" applyAlignment="1">
      <alignment horizontal="center" vertical="center" wrapText="1"/>
    </xf>
    <xf numFmtId="165" fontId="40" fillId="0" borderId="48" xfId="1" applyNumberFormat="1" applyFont="1" applyBorder="1" applyAlignment="1" applyProtection="1">
      <alignment horizontal="center" vertical="center" wrapText="1"/>
      <protection locked="0"/>
    </xf>
    <xf numFmtId="1" fontId="3" fillId="0" borderId="48" xfId="1" applyNumberFormat="1" applyFont="1" applyBorder="1" applyAlignment="1" applyProtection="1">
      <alignment horizontal="center" vertical="center" wrapText="1"/>
      <protection locked="0"/>
    </xf>
    <xf numFmtId="164" fontId="3" fillId="0" borderId="48" xfId="1" applyNumberFormat="1" applyFont="1" applyBorder="1" applyAlignment="1" applyProtection="1">
      <alignment horizontal="center" vertical="center" shrinkToFit="1"/>
      <protection locked="0"/>
    </xf>
    <xf numFmtId="0" fontId="25" fillId="0" borderId="55" xfId="0" applyFont="1" applyBorder="1" applyAlignment="1">
      <alignment horizontal="center" vertical="center" wrapText="1"/>
    </xf>
    <xf numFmtId="165" fontId="26" fillId="0" borderId="48" xfId="0" applyNumberFormat="1" applyFont="1" applyBorder="1" applyAlignment="1">
      <alignment horizontal="center" vertical="center"/>
    </xf>
    <xf numFmtId="0" fontId="27" fillId="0" borderId="53" xfId="0" applyFont="1" applyBorder="1" applyAlignment="1">
      <alignment horizontal="center" vertical="center"/>
    </xf>
    <xf numFmtId="0" fontId="89" fillId="3" borderId="26" xfId="0" applyFont="1" applyFill="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12" fontId="30" fillId="0" borderId="1" xfId="0" applyNumberFormat="1" applyFont="1" applyBorder="1" applyAlignment="1">
      <alignment horizontal="center" vertical="center" wrapText="1"/>
    </xf>
    <xf numFmtId="0" fontId="27" fillId="2" borderId="0" xfId="0" applyFont="1" applyFill="1" applyAlignment="1">
      <alignment horizontal="left" vertical="center" wrapText="1"/>
    </xf>
    <xf numFmtId="0" fontId="42" fillId="0" borderId="24" xfId="0" applyFont="1" applyBorder="1" applyAlignment="1">
      <alignment horizontal="center" vertical="center" wrapText="1"/>
    </xf>
    <xf numFmtId="0" fontId="91"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91" fillId="0" borderId="24" xfId="0" applyFont="1" applyBorder="1" applyAlignment="1">
      <alignment horizontal="center" vertical="center" wrapText="1"/>
    </xf>
    <xf numFmtId="0" fontId="25" fillId="0" borderId="24" xfId="0" applyFont="1" applyBorder="1" applyAlignment="1">
      <alignment horizontal="center" vertical="center" wrapText="1"/>
    </xf>
    <xf numFmtId="0" fontId="90" fillId="0" borderId="24" xfId="0" applyFont="1" applyBorder="1" applyAlignment="1">
      <alignment horizontal="center" vertical="center" wrapText="1"/>
    </xf>
    <xf numFmtId="0" fontId="42" fillId="0" borderId="25" xfId="0" applyFont="1" applyBorder="1" applyAlignment="1">
      <alignment horizontal="center" vertical="center" wrapText="1"/>
    </xf>
    <xf numFmtId="49" fontId="34" fillId="2" borderId="0" xfId="4" applyNumberFormat="1" applyFont="1" applyFill="1" applyAlignment="1">
      <alignment vertical="center" wrapText="1"/>
    </xf>
    <xf numFmtId="165" fontId="27" fillId="2" borderId="0" xfId="0" applyNumberFormat="1" applyFont="1" applyFill="1" applyAlignment="1">
      <alignment horizontal="center" vertical="center" shrinkToFit="1"/>
    </xf>
    <xf numFmtId="0" fontId="43" fillId="0" borderId="0" xfId="53"/>
    <xf numFmtId="0" fontId="27" fillId="0" borderId="48"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12" fontId="30" fillId="0" borderId="48" xfId="0" applyNumberFormat="1" applyFont="1" applyBorder="1" applyAlignment="1">
      <alignment horizontal="center" vertical="center" wrapText="1"/>
    </xf>
    <xf numFmtId="12" fontId="30" fillId="0" borderId="12" xfId="0" applyNumberFormat="1" applyFont="1" applyBorder="1" applyAlignment="1">
      <alignment horizontal="center" vertical="center" wrapText="1"/>
    </xf>
    <xf numFmtId="12" fontId="30" fillId="0" borderId="13" xfId="0" applyNumberFormat="1" applyFont="1" applyBorder="1" applyAlignment="1">
      <alignment horizontal="center" vertical="center" wrapText="1"/>
    </xf>
    <xf numFmtId="0" fontId="27" fillId="0" borderId="1" xfId="0" applyFont="1" applyBorder="1" applyAlignment="1">
      <alignment horizontal="center" vertical="center"/>
    </xf>
    <xf numFmtId="12" fontId="30" fillId="0" borderId="1" xfId="0" applyNumberFormat="1" applyFont="1" applyBorder="1" applyAlignment="1">
      <alignment horizontal="center" vertical="center" wrapText="1"/>
    </xf>
    <xf numFmtId="0" fontId="41" fillId="0" borderId="0" xfId="0" applyFont="1" applyAlignment="1">
      <alignment horizontal="center" vertical="center"/>
    </xf>
    <xf numFmtId="0" fontId="25" fillId="2" borderId="24" xfId="1" applyFont="1" applyFill="1" applyBorder="1" applyAlignment="1">
      <alignment horizontal="left" vertical="center" wrapText="1"/>
    </xf>
    <xf numFmtId="0" fontId="25" fillId="2" borderId="1" xfId="1" applyFont="1" applyFill="1" applyBorder="1" applyAlignment="1">
      <alignment horizontal="left" vertical="center" wrapText="1"/>
    </xf>
    <xf numFmtId="0" fontId="25" fillId="2" borderId="23" xfId="1" applyFont="1" applyFill="1" applyBorder="1" applyAlignment="1">
      <alignment horizontal="left" vertical="center"/>
    </xf>
    <xf numFmtId="0" fontId="25" fillId="2" borderId="28" xfId="1" applyFont="1" applyFill="1" applyBorder="1" applyAlignment="1">
      <alignment horizontal="left" vertical="center"/>
    </xf>
    <xf numFmtId="0" fontId="91" fillId="2" borderId="25" xfId="1" applyFont="1" applyFill="1" applyBorder="1" applyAlignment="1">
      <alignment horizontal="left" vertical="center" wrapText="1"/>
    </xf>
    <xf numFmtId="0" fontId="91" fillId="2" borderId="31" xfId="1" applyFont="1" applyFill="1" applyBorder="1" applyAlignment="1">
      <alignment horizontal="left" vertical="center" wrapText="1"/>
    </xf>
    <xf numFmtId="0" fontId="27" fillId="0" borderId="33" xfId="0" applyFont="1" applyBorder="1" applyAlignment="1">
      <alignment horizontal="center" vertical="center"/>
    </xf>
    <xf numFmtId="0" fontId="93" fillId="2" borderId="16" xfId="1" applyFont="1" applyFill="1" applyBorder="1" applyAlignment="1">
      <alignment horizontal="center" vertical="center" wrapText="1"/>
    </xf>
    <xf numFmtId="0" fontId="93" fillId="2" borderId="17" xfId="1" applyFont="1" applyFill="1" applyBorder="1" applyAlignment="1">
      <alignment horizontal="center" vertical="center" wrapText="1"/>
    </xf>
    <xf numFmtId="0" fontId="93" fillId="2" borderId="18" xfId="1" applyFont="1" applyFill="1" applyBorder="1" applyAlignment="1">
      <alignment horizontal="center" vertical="center" wrapText="1"/>
    </xf>
    <xf numFmtId="0" fontId="25" fillId="2" borderId="0" xfId="1" applyFont="1" applyFill="1" applyAlignment="1">
      <alignment horizontal="left" vertical="center" wrapText="1"/>
    </xf>
    <xf numFmtId="0" fontId="25" fillId="2" borderId="56" xfId="1" applyFont="1" applyFill="1" applyBorder="1" applyAlignment="1">
      <alignment horizontal="left" vertical="center" wrapText="1"/>
    </xf>
    <xf numFmtId="0" fontId="25" fillId="2" borderId="57" xfId="1" applyFont="1" applyFill="1" applyBorder="1" applyAlignment="1">
      <alignment horizontal="left" vertical="center" wrapText="1"/>
    </xf>
    <xf numFmtId="0" fontId="25" fillId="2" borderId="58" xfId="1" applyFont="1" applyFill="1" applyBorder="1" applyAlignment="1">
      <alignment horizontal="left" vertical="center" wrapText="1"/>
    </xf>
    <xf numFmtId="0" fontId="25" fillId="2" borderId="47" xfId="1" applyFont="1" applyFill="1" applyBorder="1" applyAlignment="1">
      <alignment horizontal="left" vertical="center" wrapText="1"/>
    </xf>
    <xf numFmtId="0" fontId="25" fillId="2" borderId="53" xfId="1" applyFont="1" applyFill="1" applyBorder="1" applyAlignment="1">
      <alignment horizontal="left" vertical="center" wrapText="1"/>
    </xf>
    <xf numFmtId="0" fontId="25" fillId="2" borderId="59" xfId="1" applyFont="1" applyFill="1" applyBorder="1" applyAlignment="1">
      <alignment horizontal="left" vertical="center" wrapText="1"/>
    </xf>
    <xf numFmtId="0" fontId="25" fillId="2" borderId="28" xfId="1" applyFont="1" applyFill="1" applyBorder="1" applyAlignment="1">
      <alignment horizontal="left" vertical="center" wrapText="1"/>
    </xf>
    <xf numFmtId="0" fontId="92" fillId="2" borderId="31" xfId="1" applyFont="1" applyFill="1" applyBorder="1" applyAlignment="1">
      <alignment horizontal="left" vertical="center" wrapText="1"/>
    </xf>
    <xf numFmtId="0" fontId="92" fillId="2" borderId="32" xfId="1" applyFont="1" applyFill="1" applyBorder="1" applyAlignment="1">
      <alignment horizontal="left" vertical="center" wrapText="1"/>
    </xf>
    <xf numFmtId="0" fontId="36" fillId="2" borderId="0" xfId="0" applyFont="1" applyFill="1" applyAlignment="1">
      <alignment horizontal="center" vertical="center" wrapText="1"/>
    </xf>
    <xf numFmtId="0" fontId="25" fillId="2" borderId="19" xfId="1" applyFont="1" applyFill="1" applyBorder="1" applyAlignment="1">
      <alignment horizontal="left" vertical="center" wrapText="1"/>
    </xf>
    <xf numFmtId="0" fontId="25" fillId="2" borderId="20" xfId="1" applyFont="1" applyFill="1" applyBorder="1" applyAlignment="1">
      <alignment horizontal="left" vertical="center" wrapText="1"/>
    </xf>
    <xf numFmtId="0" fontId="25" fillId="2" borderId="60" xfId="1" applyFont="1" applyFill="1" applyBorder="1" applyAlignment="1">
      <alignment horizontal="left" vertical="center" wrapText="1"/>
    </xf>
    <xf numFmtId="0" fontId="25" fillId="2" borderId="25" xfId="1" applyFont="1" applyFill="1" applyBorder="1" applyAlignment="1">
      <alignment horizontal="left" vertical="center" wrapText="1"/>
    </xf>
    <xf numFmtId="0" fontId="25" fillId="2" borderId="31" xfId="1"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15" xfId="0" applyFont="1" applyFill="1" applyBorder="1" applyAlignment="1">
      <alignment horizontal="left" vertical="center" wrapText="1"/>
    </xf>
  </cellXfs>
  <cellStyles count="1592">
    <cellStyle name="20% - 强调文字颜色 1 2" xfId="54" xr:uid="{6347604D-52CA-4AB9-9510-D116A9337144}"/>
    <cellStyle name="20% - 强调文字颜色 1 2 2" xfId="55" xr:uid="{5C6E992D-D04B-4A5F-A037-450AD70C916D}"/>
    <cellStyle name="20% - 强调文字颜色 1 2 3" xfId="56" xr:uid="{5A99A27C-9369-4BAD-8B5F-70625BC6B099}"/>
    <cellStyle name="20% - 强调文字颜色 1 2 4" xfId="57" xr:uid="{0A132585-CB97-4F6C-9E7B-811F66430417}"/>
    <cellStyle name="20% - 强调文字颜色 1 2 5" xfId="58" xr:uid="{16AF85AC-A851-4B3F-A639-A5FBCA21B297}"/>
    <cellStyle name="20% - 强调文字颜色 2 2" xfId="59" xr:uid="{2383FCBD-EFDC-4852-8FE4-821288BC5B82}"/>
    <cellStyle name="20% - 强调文字颜色 2 2 2" xfId="60" xr:uid="{0945EA60-A22E-49D4-B626-6975AC5AA910}"/>
    <cellStyle name="20% - 强调文字颜色 2 2 3" xfId="61" xr:uid="{F372B4D8-D5EA-4113-93A5-6E43BA18EC72}"/>
    <cellStyle name="20% - 强调文字颜色 2 2 4" xfId="62" xr:uid="{29F4E344-7F1B-45CF-914C-0EDED28072C2}"/>
    <cellStyle name="20% - 强调文字颜色 2 2 5" xfId="63" xr:uid="{C9738F84-B24D-4A5D-B701-7374E8E7ACAC}"/>
    <cellStyle name="20% - 强调文字颜色 3 2" xfId="64" xr:uid="{42894DA0-B0DD-4FE7-AAF7-A56FF956A59F}"/>
    <cellStyle name="20% - 强调文字颜色 3 2 2" xfId="65" xr:uid="{4B0DAC59-FE7F-4BEF-8A22-B9FF7BE1B622}"/>
    <cellStyle name="20% - 强调文字颜色 3 2 3" xfId="66" xr:uid="{7BF614A5-3699-4CBF-95D2-D29B4F2E1A33}"/>
    <cellStyle name="20% - 强调文字颜色 3 2 4" xfId="67" xr:uid="{024E6CA2-86DA-46C6-8D4E-1EBD730663C4}"/>
    <cellStyle name="20% - 强调文字颜色 3 2 5" xfId="68" xr:uid="{8DA152C8-8EF3-4720-B268-81E60FB5C0AE}"/>
    <cellStyle name="20% - 强调文字颜色 4 2" xfId="69" xr:uid="{CD46A133-F017-4727-9A8D-FB0BB9AEF3C7}"/>
    <cellStyle name="20% - 强调文字颜色 4 2 2" xfId="70" xr:uid="{F627CD19-78AB-46C5-A21A-299491F11EB7}"/>
    <cellStyle name="20% - 强调文字颜色 4 2 3" xfId="71" xr:uid="{914B5FF8-C587-4CE2-9312-BDCA6820C94F}"/>
    <cellStyle name="20% - 强调文字颜色 4 2 4" xfId="72" xr:uid="{CD1FE77C-7E10-45FB-A044-4DE318F23B1F}"/>
    <cellStyle name="20% - 强调文字颜色 4 2 5" xfId="73" xr:uid="{87B83EE9-992D-4ED6-8BC6-E52BFEBB2D24}"/>
    <cellStyle name="20% - 强调文字颜色 5 2" xfId="74" xr:uid="{335BD01D-DAA2-43C5-9FC8-297B91444507}"/>
    <cellStyle name="20% - 强调文字颜色 5 2 2" xfId="75" xr:uid="{9C841CC2-A3E1-4D40-AC3C-AFBC4A42A238}"/>
    <cellStyle name="20% - 强调文字颜色 5 2 3" xfId="76" xr:uid="{DC6209A4-CE4B-4EE2-B3DE-F89E45E7E109}"/>
    <cellStyle name="20% - 强调文字颜色 5 2 4" xfId="77" xr:uid="{5F415035-30CA-4AC8-B18E-074407221573}"/>
    <cellStyle name="20% - 强调文字颜色 5 2 5" xfId="78" xr:uid="{29C9A22F-A1FA-4A30-86FA-F1C40EC146D5}"/>
    <cellStyle name="20% - 强调文字颜色 6 2" xfId="79" xr:uid="{142A53F0-8777-42E2-969B-F3B97A26A91C}"/>
    <cellStyle name="20% - 强调文字颜色 6 2 2" xfId="80" xr:uid="{BC13EA80-F8AD-4BA4-819E-424A7FE91A1A}"/>
    <cellStyle name="20% - 强调文字颜色 6 2 3" xfId="81" xr:uid="{B9C55C16-36B7-4B3B-957B-457C83E9A477}"/>
    <cellStyle name="20% - 强调文字颜色 6 2 4" xfId="82" xr:uid="{8AAB8C3A-F85C-4168-B7E8-CF19BA9CAAA8}"/>
    <cellStyle name="20% - 强调文字颜色 6 2 5" xfId="83" xr:uid="{93C66751-021C-4F3F-871B-83231F0B898E}"/>
    <cellStyle name="20% - 着色 1 2" xfId="24" xr:uid="{00000000-0005-0000-0000-000000000000}"/>
    <cellStyle name="20% - 着色 1 2 10" xfId="85" xr:uid="{8FE73C8B-0A82-4722-8CB8-834B59B14B95}"/>
    <cellStyle name="20% - 着色 1 2 11" xfId="86" xr:uid="{659EA45F-D23D-48C8-8493-D3C146718807}"/>
    <cellStyle name="20% - 着色 1 2 12" xfId="87" xr:uid="{4A6BC4A4-39E9-4F88-B6C3-7EA6F549280D}"/>
    <cellStyle name="20% - 着色 1 2 13" xfId="88" xr:uid="{1FD1EE0C-0658-4EAA-9F80-3B0AA89A77B7}"/>
    <cellStyle name="20% - 着色 1 2 14" xfId="89" xr:uid="{14BF4EF1-ECAF-408F-93C0-A7A37A482229}"/>
    <cellStyle name="20% - 着色 1 2 15" xfId="90" xr:uid="{3ED25F72-A1FA-4B28-B931-2976989A1A07}"/>
    <cellStyle name="20% - 着色 1 2 16" xfId="91" xr:uid="{5CE66C3D-20C1-4688-9AB5-415955773B39}"/>
    <cellStyle name="20% - 着色 1 2 17" xfId="92" xr:uid="{EA496775-8879-4C58-9816-030966C8DCBF}"/>
    <cellStyle name="20% - 着色 1 2 18" xfId="93" xr:uid="{90A74E80-FB0A-4311-BA07-F6C2D0B4E09A}"/>
    <cellStyle name="20% - 着色 1 2 19" xfId="94" xr:uid="{A4BE2F3C-9DDF-45A0-BD93-D099CCC1D158}"/>
    <cellStyle name="20% - 着色 1 2 2" xfId="95" xr:uid="{CB64993F-754A-4028-82E2-368FCF659BFB}"/>
    <cellStyle name="20% - 着色 1 2 2 2" xfId="96" xr:uid="{889E8A93-8B99-4C15-9FAB-61B22819C0C6}"/>
    <cellStyle name="20% - 着色 1 2 20" xfId="97" xr:uid="{E723633C-276F-4E74-AEEA-EAB609336B9D}"/>
    <cellStyle name="20% - 着色 1 2 21" xfId="98" xr:uid="{07036CE6-4566-45D5-A72A-C2FBF260BE5B}"/>
    <cellStyle name="20% - 着色 1 2 22" xfId="99" xr:uid="{4535E28C-26F0-4DC7-AC6D-90992E15E8A2}"/>
    <cellStyle name="20% - 着色 1 2 23" xfId="100" xr:uid="{8834DD35-AA48-4A7B-885A-A04383A65A4F}"/>
    <cellStyle name="20% - 着色 1 2 24" xfId="101" xr:uid="{39B0AB75-86A9-4297-9D3B-9C89B12FBEAA}"/>
    <cellStyle name="20% - 着色 1 2 25" xfId="84" xr:uid="{9E8B16D5-86A9-4098-860C-65776016988B}"/>
    <cellStyle name="20% - 着色 1 2 3" xfId="102" xr:uid="{861000A9-CCFB-47D0-8204-85C4AC936DD9}"/>
    <cellStyle name="20% - 着色 1 2 3 2" xfId="103" xr:uid="{B23F2DF2-1218-4DDE-9CF8-D74A240E6169}"/>
    <cellStyle name="20% - 着色 1 2 4" xfId="104" xr:uid="{22EACF1F-0017-4F32-BC91-0987A7EF67F5}"/>
    <cellStyle name="20% - 着色 1 2 4 2" xfId="105" xr:uid="{4F02FCD7-3934-4ECC-8352-2BC015B63D3C}"/>
    <cellStyle name="20% - 着色 1 2 5" xfId="106" xr:uid="{22E87FCB-C98D-47F1-873B-3751419DD5C6}"/>
    <cellStyle name="20% - 着色 1 2 6" xfId="107" xr:uid="{10213CBA-4D71-459F-B8E9-68B32545B9B7}"/>
    <cellStyle name="20% - 着色 1 2 7" xfId="108" xr:uid="{95918D29-F6D6-4EAD-8EF9-3953958A26E3}"/>
    <cellStyle name="20% - 着色 1 2 8" xfId="109" xr:uid="{6EFC1B6B-8008-4B8D-893A-B5E9DCD7CFA9}"/>
    <cellStyle name="20% - 着色 1 2 9" xfId="110" xr:uid="{853598D8-ACDA-4614-ABCA-ED3622526D7D}"/>
    <cellStyle name="20% - 着色 1 3" xfId="111" xr:uid="{A9308B27-1CB5-472E-B5DF-02456C9B9D20}"/>
    <cellStyle name="20% - 着色 2 2" xfId="28" xr:uid="{00000000-0005-0000-0000-000001000000}"/>
    <cellStyle name="20% - 着色 2 2 10" xfId="113" xr:uid="{2DEAD709-3065-4BB9-AA94-EF7C9200CDFD}"/>
    <cellStyle name="20% - 着色 2 2 11" xfId="114" xr:uid="{6418D887-A00B-4681-AA65-0CBBB0A405FC}"/>
    <cellStyle name="20% - 着色 2 2 12" xfId="115" xr:uid="{85AA57E4-C56A-4E58-BE18-C8D8FDCB64A9}"/>
    <cellStyle name="20% - 着色 2 2 13" xfId="116" xr:uid="{D41166F9-A477-4DC7-8B10-BF0BA4A044BF}"/>
    <cellStyle name="20% - 着色 2 2 14" xfId="117" xr:uid="{67DCB185-BFF3-484A-8EC0-34F2442203C3}"/>
    <cellStyle name="20% - 着色 2 2 15" xfId="118" xr:uid="{2068E863-56E2-4AC3-9553-50C6CFDBF814}"/>
    <cellStyle name="20% - 着色 2 2 16" xfId="119" xr:uid="{135100B5-2DD9-4701-B1E0-F559CBEDE699}"/>
    <cellStyle name="20% - 着色 2 2 17" xfId="120" xr:uid="{2F933868-B5E5-425E-B241-F684EF2CB0C3}"/>
    <cellStyle name="20% - 着色 2 2 18" xfId="121" xr:uid="{A8266886-7AB3-402B-AE2F-E8FBB1F834D7}"/>
    <cellStyle name="20% - 着色 2 2 19" xfId="122" xr:uid="{2DAAFF90-A66B-4B6E-823D-7C638DD305E9}"/>
    <cellStyle name="20% - 着色 2 2 2" xfId="123" xr:uid="{0B270DE8-0FB1-44F7-8C04-E0BB5FD4932F}"/>
    <cellStyle name="20% - 着色 2 2 2 2" xfId="124" xr:uid="{EBBE7BB4-90B9-45EF-97E3-6BBA814436CE}"/>
    <cellStyle name="20% - 着色 2 2 20" xfId="125" xr:uid="{2023287E-170B-4DE3-B3B3-ADD852640008}"/>
    <cellStyle name="20% - 着色 2 2 21" xfId="126" xr:uid="{EDCE5C64-6ADB-4411-82F7-C99B7A9EDC69}"/>
    <cellStyle name="20% - 着色 2 2 22" xfId="127" xr:uid="{52F71BF2-2DF1-4D2D-AFFF-CB69A5C68BE1}"/>
    <cellStyle name="20% - 着色 2 2 23" xfId="128" xr:uid="{280A15B3-1181-4A56-813B-98295FBFE7FA}"/>
    <cellStyle name="20% - 着色 2 2 24" xfId="129" xr:uid="{00D74235-9297-40E5-AEE2-6B4B31129A48}"/>
    <cellStyle name="20% - 着色 2 2 25" xfId="112" xr:uid="{74C20136-D0A7-4A06-A76B-AB90C9B4BE00}"/>
    <cellStyle name="20% - 着色 2 2 3" xfId="130" xr:uid="{8D442639-B8FC-4FAA-AE1A-808F29FB80B1}"/>
    <cellStyle name="20% - 着色 2 2 3 2" xfId="131" xr:uid="{D3F2F824-A58A-4EBF-B3A2-4ED075B67101}"/>
    <cellStyle name="20% - 着色 2 2 4" xfId="132" xr:uid="{0D781F1B-FA21-4121-AF93-4E9B3A566F5E}"/>
    <cellStyle name="20% - 着色 2 2 4 2" xfId="133" xr:uid="{267D50C9-64CA-4DE3-B324-6497AEB710EC}"/>
    <cellStyle name="20% - 着色 2 2 5" xfId="134" xr:uid="{E418F97E-A9CA-4C89-B825-C3E7839EAC12}"/>
    <cellStyle name="20% - 着色 2 2 6" xfId="135" xr:uid="{8085A588-7EF3-4B0D-85DD-FF6BC7903301}"/>
    <cellStyle name="20% - 着色 2 2 7" xfId="136" xr:uid="{8EF2EE87-717E-4CC4-BC2C-B0D025346211}"/>
    <cellStyle name="20% - 着色 2 2 8" xfId="137" xr:uid="{3729C93A-3304-4F45-B494-5D7CD3E0E11B}"/>
    <cellStyle name="20% - 着色 2 2 9" xfId="138" xr:uid="{BB11D41F-5525-40E3-BB55-9401DBA9BBF4}"/>
    <cellStyle name="20% - 着色 2 3" xfId="139" xr:uid="{04E90DC0-A358-4A92-BEEB-F0E185A0BD50}"/>
    <cellStyle name="20% - 着色 3 2" xfId="32" xr:uid="{00000000-0005-0000-0000-000002000000}"/>
    <cellStyle name="20% - 着色 3 2 10" xfId="141" xr:uid="{310BBA19-A523-4B65-8855-D12EB733291F}"/>
    <cellStyle name="20% - 着色 3 2 11" xfId="142" xr:uid="{9B0E081F-1E3D-4E39-8EDE-D35DE1A7CF72}"/>
    <cellStyle name="20% - 着色 3 2 12" xfId="143" xr:uid="{12FDF3B4-EB90-455F-AC10-89C9E8521E6F}"/>
    <cellStyle name="20% - 着色 3 2 13" xfId="144" xr:uid="{E11E4F2F-86C7-49DD-A9E2-DD000E300260}"/>
    <cellStyle name="20% - 着色 3 2 14" xfId="145" xr:uid="{102BB738-10EC-430D-9EE9-5E0989B09ACA}"/>
    <cellStyle name="20% - 着色 3 2 15" xfId="146" xr:uid="{8AAC85D7-8C0D-498C-951A-F65498A78CD0}"/>
    <cellStyle name="20% - 着色 3 2 16" xfId="147" xr:uid="{EB86AAC1-77A7-44AF-AC44-5EAC97DC0743}"/>
    <cellStyle name="20% - 着色 3 2 17" xfId="148" xr:uid="{60FFEF11-62A4-4FEA-B63F-9D827F904D08}"/>
    <cellStyle name="20% - 着色 3 2 18" xfId="149" xr:uid="{C3335FE2-A517-40F5-B753-7717D7EA2461}"/>
    <cellStyle name="20% - 着色 3 2 19" xfId="150" xr:uid="{5DE524DE-8168-4E6A-9234-F9F2805A2668}"/>
    <cellStyle name="20% - 着色 3 2 2" xfId="151" xr:uid="{1981FD5F-BE55-4B1B-9F26-58A36BA71776}"/>
    <cellStyle name="20% - 着色 3 2 2 2" xfId="152" xr:uid="{21FB8541-A894-41A7-8DD1-19084CC1D96F}"/>
    <cellStyle name="20% - 着色 3 2 20" xfId="153" xr:uid="{D288DCF5-1E4D-4D9A-8457-3EDE85496007}"/>
    <cellStyle name="20% - 着色 3 2 21" xfId="154" xr:uid="{68EB024F-2C4D-416E-81FF-771A2385250B}"/>
    <cellStyle name="20% - 着色 3 2 22" xfId="155" xr:uid="{3CFFD010-17E7-497D-A32E-6FAD08F3A959}"/>
    <cellStyle name="20% - 着色 3 2 23" xfId="156" xr:uid="{77CEAE2D-D12A-44F7-B9A4-71093254975F}"/>
    <cellStyle name="20% - 着色 3 2 24" xfId="157" xr:uid="{7C455A1B-81A3-4765-A49C-56340ADC1DEE}"/>
    <cellStyle name="20% - 着色 3 2 25" xfId="140" xr:uid="{400B15AF-557F-4610-99B4-A3F8C1349E57}"/>
    <cellStyle name="20% - 着色 3 2 3" xfId="158" xr:uid="{943D1EE1-51BD-4BDB-82D1-B16D4950083B}"/>
    <cellStyle name="20% - 着色 3 2 3 2" xfId="159" xr:uid="{A0C29414-B593-4587-B0CF-90E37E461729}"/>
    <cellStyle name="20% - 着色 3 2 4" xfId="160" xr:uid="{FA9A820E-3119-4CC4-B612-00D1289FADC3}"/>
    <cellStyle name="20% - 着色 3 2 4 2" xfId="161" xr:uid="{A2496752-5CB0-4B6C-8C7A-5EC2CDF51A6F}"/>
    <cellStyle name="20% - 着色 3 2 5" xfId="162" xr:uid="{F543E57C-CF70-4D69-9DB6-8F933356B950}"/>
    <cellStyle name="20% - 着色 3 2 6" xfId="163" xr:uid="{77EB95AE-37B5-481C-BC9A-82DA286DCF8A}"/>
    <cellStyle name="20% - 着色 3 2 7" xfId="164" xr:uid="{0B85B635-8595-40AA-AB5F-DBDAFB25177C}"/>
    <cellStyle name="20% - 着色 3 2 8" xfId="165" xr:uid="{1318E4B1-C715-486E-90FD-0CE8E83845AC}"/>
    <cellStyle name="20% - 着色 3 2 9" xfId="166" xr:uid="{07ACEE46-AED0-46D7-BC47-0EA327D93601}"/>
    <cellStyle name="20% - 着色 3 3" xfId="167" xr:uid="{30B5A2D7-92BD-4674-B381-56F41AEF755F}"/>
    <cellStyle name="20% - 着色 4 2" xfId="36" xr:uid="{00000000-0005-0000-0000-000003000000}"/>
    <cellStyle name="20% - 着色 4 2 10" xfId="169" xr:uid="{65675777-0195-4951-AFC8-2BCAFA626C0E}"/>
    <cellStyle name="20% - 着色 4 2 11" xfId="170" xr:uid="{E8CAC8CE-05DA-45D6-A0A7-7F04E2859D5A}"/>
    <cellStyle name="20% - 着色 4 2 12" xfId="171" xr:uid="{3A09049B-3E9B-437A-9F73-AAE3929515ED}"/>
    <cellStyle name="20% - 着色 4 2 13" xfId="172" xr:uid="{F279A0F5-E445-4FC2-B368-558C65F431E0}"/>
    <cellStyle name="20% - 着色 4 2 14" xfId="173" xr:uid="{EA638886-DDC6-4D28-B696-7561691EEC28}"/>
    <cellStyle name="20% - 着色 4 2 15" xfId="174" xr:uid="{751A718F-AE9C-40EE-9D8D-9EADB911BC00}"/>
    <cellStyle name="20% - 着色 4 2 16" xfId="175" xr:uid="{80BDEE11-4436-4F53-AA70-286201AD7A84}"/>
    <cellStyle name="20% - 着色 4 2 17" xfId="176" xr:uid="{C599A2A2-6F6C-4005-B271-FA9142D1E802}"/>
    <cellStyle name="20% - 着色 4 2 18" xfId="177" xr:uid="{A30F826C-C6F0-4F98-B978-1555B6B5BEF4}"/>
    <cellStyle name="20% - 着色 4 2 19" xfId="178" xr:uid="{367D1D9B-82E7-4346-893C-3736B796911C}"/>
    <cellStyle name="20% - 着色 4 2 2" xfId="179" xr:uid="{33F417B4-41A7-4032-9A52-08F345DA79B7}"/>
    <cellStyle name="20% - 着色 4 2 2 2" xfId="180" xr:uid="{D4B39AEA-2885-4D3F-A76F-FCF8622A9235}"/>
    <cellStyle name="20% - 着色 4 2 20" xfId="181" xr:uid="{FE1A3DA5-FACB-4C65-99C6-09B0E48A4DFB}"/>
    <cellStyle name="20% - 着色 4 2 21" xfId="182" xr:uid="{42474F69-45D6-4806-B8AF-B9EBBCD74AB9}"/>
    <cellStyle name="20% - 着色 4 2 22" xfId="183" xr:uid="{92328F4E-071A-4FBA-BF20-A777680F7F4C}"/>
    <cellStyle name="20% - 着色 4 2 23" xfId="184" xr:uid="{BD2B4734-2B70-4AAF-A717-C2197C6ED6B3}"/>
    <cellStyle name="20% - 着色 4 2 24" xfId="185" xr:uid="{66D7B1C3-4FB3-4C90-BF81-D7ED3F4B7B36}"/>
    <cellStyle name="20% - 着色 4 2 25" xfId="168" xr:uid="{C4C21976-BF57-49EF-B72A-B849FE109AAE}"/>
    <cellStyle name="20% - 着色 4 2 3" xfId="186" xr:uid="{5E7B22D1-AD48-486D-B88F-D40F13287E65}"/>
    <cellStyle name="20% - 着色 4 2 3 2" xfId="187" xr:uid="{0FC25485-0B6E-4D3F-8316-AE2335CDFF44}"/>
    <cellStyle name="20% - 着色 4 2 4" xfId="188" xr:uid="{900D4A1C-C52E-4DFA-97DB-597BA183D0A2}"/>
    <cellStyle name="20% - 着色 4 2 4 2" xfId="189" xr:uid="{2A894796-11C4-4078-BE74-C047124C43B2}"/>
    <cellStyle name="20% - 着色 4 2 5" xfId="190" xr:uid="{A16B1AE5-9114-4422-9121-CC20D82C89B9}"/>
    <cellStyle name="20% - 着色 4 2 6" xfId="191" xr:uid="{638E9FBD-7631-465D-8337-0E48C29EBE20}"/>
    <cellStyle name="20% - 着色 4 2 7" xfId="192" xr:uid="{054BA2C4-A098-48E1-A3F1-D9EEB5D87554}"/>
    <cellStyle name="20% - 着色 4 2 8" xfId="193" xr:uid="{6FEE0FC2-FA54-4C37-BB4A-8C98B230CB31}"/>
    <cellStyle name="20% - 着色 4 2 9" xfId="194" xr:uid="{3094FD2F-5C91-4B67-A3EF-F7BE3EE147DA}"/>
    <cellStyle name="20% - 着色 4 3" xfId="195" xr:uid="{D698B683-1D74-4219-A9FF-7B7D327017B4}"/>
    <cellStyle name="20% - 着色 5 2" xfId="40" xr:uid="{00000000-0005-0000-0000-000004000000}"/>
    <cellStyle name="20% - 着色 5 2 10" xfId="197" xr:uid="{A8447533-015A-423A-B854-63F3DEFBC042}"/>
    <cellStyle name="20% - 着色 5 2 11" xfId="198" xr:uid="{6823CCE4-1781-4026-B138-633E801EAB20}"/>
    <cellStyle name="20% - 着色 5 2 12" xfId="199" xr:uid="{6FB07A5D-30F7-49E2-A575-F62FA7325534}"/>
    <cellStyle name="20% - 着色 5 2 13" xfId="200" xr:uid="{51867F1E-B7A9-4822-960A-9660F41E110D}"/>
    <cellStyle name="20% - 着色 5 2 14" xfId="201" xr:uid="{48131081-F7BB-42F6-B3BD-6028F834F197}"/>
    <cellStyle name="20% - 着色 5 2 15" xfId="202" xr:uid="{5524EC2D-4E45-42C1-99AA-34AEA8BC5FA5}"/>
    <cellStyle name="20% - 着色 5 2 16" xfId="203" xr:uid="{1007555D-3772-46DF-BEC5-9D79C3A1AE83}"/>
    <cellStyle name="20% - 着色 5 2 17" xfId="204" xr:uid="{13732802-B1DF-4CF6-A0D0-015A62F26E58}"/>
    <cellStyle name="20% - 着色 5 2 18" xfId="205" xr:uid="{C1169CC5-D19F-4F97-8C0B-B25DC55C15B6}"/>
    <cellStyle name="20% - 着色 5 2 19" xfId="206" xr:uid="{7873F6D9-AD75-4B0D-BEB4-635D81C18B5D}"/>
    <cellStyle name="20% - 着色 5 2 2" xfId="207" xr:uid="{60788A33-9194-4585-9F76-16D74B676FD1}"/>
    <cellStyle name="20% - 着色 5 2 2 2" xfId="208" xr:uid="{CBB4230A-B1C3-4928-961C-69C2F7D73488}"/>
    <cellStyle name="20% - 着色 5 2 20" xfId="209" xr:uid="{0681EA4B-A097-4215-95A3-BAF907412EF1}"/>
    <cellStyle name="20% - 着色 5 2 21" xfId="210" xr:uid="{3A64309E-8C30-4DE2-B18A-324CB809C174}"/>
    <cellStyle name="20% - 着色 5 2 22" xfId="211" xr:uid="{0820E7B7-3154-408C-905C-D01B7871DBD8}"/>
    <cellStyle name="20% - 着色 5 2 23" xfId="212" xr:uid="{0DB2CBE7-AAE5-41B0-99A6-36FBC77C24E2}"/>
    <cellStyle name="20% - 着色 5 2 24" xfId="213" xr:uid="{9614F443-F24D-457F-A8DB-DAC8D9F3C4F4}"/>
    <cellStyle name="20% - 着色 5 2 25" xfId="196" xr:uid="{1FB3433F-EE26-4B8C-A3CB-65C80843CAA2}"/>
    <cellStyle name="20% - 着色 5 2 3" xfId="214" xr:uid="{10205E0E-4465-4F4C-B83A-574152FBAAA8}"/>
    <cellStyle name="20% - 着色 5 2 3 2" xfId="215" xr:uid="{10E6FBC3-FF08-4928-BCDA-95BB1B8EDFD5}"/>
    <cellStyle name="20% - 着色 5 2 4" xfId="216" xr:uid="{0427E22C-59F2-48DE-9A80-EE87E5821F34}"/>
    <cellStyle name="20% - 着色 5 2 4 2" xfId="217" xr:uid="{B72CBC93-0B21-4D07-97FA-F4C12FF3885F}"/>
    <cellStyle name="20% - 着色 5 2 5" xfId="218" xr:uid="{247B190A-A6AA-47AA-9D6F-BB2236079DB1}"/>
    <cellStyle name="20% - 着色 5 2 6" xfId="219" xr:uid="{B61557DF-5603-4254-92F0-8D760A4F56A9}"/>
    <cellStyle name="20% - 着色 5 2 7" xfId="220" xr:uid="{89F33607-C541-47C7-9661-E6B6531D20B9}"/>
    <cellStyle name="20% - 着色 5 2 8" xfId="221" xr:uid="{43B6524F-229C-470D-A9EA-85976EE09429}"/>
    <cellStyle name="20% - 着色 5 2 9" xfId="222" xr:uid="{D95D46A8-F1A7-4A39-868A-24C05585FD6C}"/>
    <cellStyle name="20% - 着色 5 3" xfId="223" xr:uid="{BD1516E6-E3D5-45E0-9DF2-9CD9C1A3F78B}"/>
    <cellStyle name="20% - 着色 6 2" xfId="44" xr:uid="{00000000-0005-0000-0000-000005000000}"/>
    <cellStyle name="20% - 着色 6 2 10" xfId="225" xr:uid="{932AB8F7-4438-43ED-8E25-D6562F732F5C}"/>
    <cellStyle name="20% - 着色 6 2 11" xfId="226" xr:uid="{E8BC489A-0EA0-49E2-8C21-5D41FC4AD99E}"/>
    <cellStyle name="20% - 着色 6 2 12" xfId="227" xr:uid="{E6FE8C9D-A307-4ADA-85F8-D18E4F4D17DF}"/>
    <cellStyle name="20% - 着色 6 2 13" xfId="228" xr:uid="{6E6CD33C-B7EC-46CE-8189-3D95EDEE0202}"/>
    <cellStyle name="20% - 着色 6 2 14" xfId="229" xr:uid="{27BE254A-B432-45A4-84A8-E0C7DE178C25}"/>
    <cellStyle name="20% - 着色 6 2 15" xfId="230" xr:uid="{9B5C29A7-8D4B-4D13-9516-B95D26DA42C5}"/>
    <cellStyle name="20% - 着色 6 2 16" xfId="231" xr:uid="{6B85031B-C01C-4D65-84F5-606C8E13CDE6}"/>
    <cellStyle name="20% - 着色 6 2 17" xfId="232" xr:uid="{474D5CF1-1B2D-4407-961A-603CD0D17FF9}"/>
    <cellStyle name="20% - 着色 6 2 18" xfId="233" xr:uid="{E2B6890C-B863-4229-B36F-2977B467B2D4}"/>
    <cellStyle name="20% - 着色 6 2 19" xfId="234" xr:uid="{42BB8B7A-B17F-4C4F-B40A-CB37BFD0566C}"/>
    <cellStyle name="20% - 着色 6 2 2" xfId="235" xr:uid="{9A68076F-A3E6-4E95-96F9-20958B694ADE}"/>
    <cellStyle name="20% - 着色 6 2 2 2" xfId="236" xr:uid="{866DE2AD-BB38-4004-9D3F-5447DE70E956}"/>
    <cellStyle name="20% - 着色 6 2 20" xfId="237" xr:uid="{F2B435D7-5C65-4B06-99B6-95BF49CE0006}"/>
    <cellStyle name="20% - 着色 6 2 21" xfId="238" xr:uid="{1B1DB6A0-1F7A-4D12-BEBE-0ADA95D06472}"/>
    <cellStyle name="20% - 着色 6 2 22" xfId="239" xr:uid="{91EAC642-3081-4593-845D-FCA1451F3D43}"/>
    <cellStyle name="20% - 着色 6 2 23" xfId="240" xr:uid="{327D93A8-7323-4E09-A718-1F061127249A}"/>
    <cellStyle name="20% - 着色 6 2 24" xfId="241" xr:uid="{9FFC0B7A-B7EE-4C79-BF7F-A850BF9F1B10}"/>
    <cellStyle name="20% - 着色 6 2 25" xfId="224" xr:uid="{4BABC4D0-66B0-4529-9BA3-88DCA87DCE2B}"/>
    <cellStyle name="20% - 着色 6 2 3" xfId="242" xr:uid="{566836BA-83D8-4ECD-B3ED-4D90CEF1CD7A}"/>
    <cellStyle name="20% - 着色 6 2 3 2" xfId="243" xr:uid="{4E3E6877-DC96-47A6-AC9F-D243478A7A74}"/>
    <cellStyle name="20% - 着色 6 2 4" xfId="244" xr:uid="{5703153C-30C4-442E-AF60-4396BCE7059B}"/>
    <cellStyle name="20% - 着色 6 2 4 2" xfId="245" xr:uid="{9B97D5AC-1F39-4E97-936B-E396883ED7F5}"/>
    <cellStyle name="20% - 着色 6 2 5" xfId="246" xr:uid="{FDCDD329-64A4-4049-B8CF-A5533DC651BD}"/>
    <cellStyle name="20% - 着色 6 2 6" xfId="247" xr:uid="{8AFCB22B-DF63-4594-A286-992DF7CD96DE}"/>
    <cellStyle name="20% - 着色 6 2 7" xfId="248" xr:uid="{25C76C5D-2411-4102-957B-5A1504ECE070}"/>
    <cellStyle name="20% - 着色 6 2 8" xfId="249" xr:uid="{BCEF04A7-12B8-420A-859F-51BFD8E45BB9}"/>
    <cellStyle name="20% - 着色 6 2 9" xfId="250" xr:uid="{97DF526C-0B13-4104-8F4F-D10989AF24E1}"/>
    <cellStyle name="20% - 着色 6 3" xfId="251" xr:uid="{C6954952-908A-426C-BB10-A8E5918EBA79}"/>
    <cellStyle name="40% - 强调文字颜色 1 2" xfId="252" xr:uid="{3FBEC409-2E51-4281-AC6C-6101BCB54312}"/>
    <cellStyle name="40% - 强调文字颜色 1 2 2" xfId="253" xr:uid="{41F5E412-390E-4AD0-8A52-CC28172A4DDC}"/>
    <cellStyle name="40% - 强调文字颜色 1 2 3" xfId="254" xr:uid="{311FAC32-7A90-4252-BA57-7A651055C7AF}"/>
    <cellStyle name="40% - 强调文字颜色 1 2 4" xfId="255" xr:uid="{7E800EF7-1A0E-4C9E-86F1-D4AFC962B720}"/>
    <cellStyle name="40% - 强调文字颜色 1 2 5" xfId="256" xr:uid="{462077F7-2DFC-4453-927C-E425C06D06CA}"/>
    <cellStyle name="40% - 强调文字颜色 2 2" xfId="257" xr:uid="{967BCCDE-76E2-41A9-BC4F-2D8D24698C4A}"/>
    <cellStyle name="40% - 强调文字颜色 2 2 2" xfId="258" xr:uid="{107E888A-ACE8-4C77-837C-027F5FBC6FA8}"/>
    <cellStyle name="40% - 强调文字颜色 2 2 3" xfId="259" xr:uid="{9E9A2460-39AF-4D88-926E-755F43D18319}"/>
    <cellStyle name="40% - 强调文字颜色 2 2 4" xfId="260" xr:uid="{365F97AC-86C7-4F21-9B26-6EC66017986C}"/>
    <cellStyle name="40% - 强调文字颜色 2 2 5" xfId="261" xr:uid="{491E9924-90B1-4510-A110-0EB4DF0B03FB}"/>
    <cellStyle name="40% - 强调文字颜色 3 2" xfId="262" xr:uid="{2E5BA2B8-9C44-4C4A-8406-7CF83585C741}"/>
    <cellStyle name="40% - 强调文字颜色 3 2 2" xfId="263" xr:uid="{DC5A008E-856E-4978-834D-B552FF9FA131}"/>
    <cellStyle name="40% - 强调文字颜色 3 2 3" xfId="264" xr:uid="{FB379F03-35CA-4A77-9CC1-C556AAD07A04}"/>
    <cellStyle name="40% - 强调文字颜色 3 2 4" xfId="265" xr:uid="{1D8A2DCF-FC75-4965-830C-524325B5AE16}"/>
    <cellStyle name="40% - 强调文字颜色 3 2 5" xfId="266" xr:uid="{3A3A6051-4FC5-4BCC-837B-88BFF6E569DE}"/>
    <cellStyle name="40% - 强调文字颜色 4 2" xfId="267" xr:uid="{24F677F5-135F-4403-B871-78A1D0D69958}"/>
    <cellStyle name="40% - 强调文字颜色 4 2 2" xfId="268" xr:uid="{8AE43E39-6B3F-44D4-BBE9-C34CB716771A}"/>
    <cellStyle name="40% - 强调文字颜色 4 2 3" xfId="269" xr:uid="{E9096F80-274C-4CA7-B2D5-6BADA00CECBB}"/>
    <cellStyle name="40% - 强调文字颜色 4 2 4" xfId="270" xr:uid="{2DDCC8A2-D61C-4C73-AFFA-709E4848DB02}"/>
    <cellStyle name="40% - 强调文字颜色 4 2 5" xfId="271" xr:uid="{31C1A70A-A97D-4375-8D4D-D461CBAF4CC6}"/>
    <cellStyle name="40% - 强调文字颜色 5 2" xfId="272" xr:uid="{22CED3A7-FA6D-4E1F-B113-30D2E5483C91}"/>
    <cellStyle name="40% - 强调文字颜色 5 2 2" xfId="273" xr:uid="{0AA46D69-1A82-4E2F-BC64-95E4BC023DA7}"/>
    <cellStyle name="40% - 强调文字颜色 5 2 3" xfId="274" xr:uid="{29EE2B75-C678-4D22-AB4A-D0638A614A91}"/>
    <cellStyle name="40% - 强调文字颜色 5 2 4" xfId="275" xr:uid="{43D6823A-BE9B-43C0-BF8B-B613883EEED5}"/>
    <cellStyle name="40% - 强调文字颜色 5 2 5" xfId="276" xr:uid="{5745E8A1-9593-48BA-A020-077362422D58}"/>
    <cellStyle name="40% - 强调文字颜色 6 2" xfId="277" xr:uid="{EC264D00-E0B6-48C0-9245-30E2D71B00A7}"/>
    <cellStyle name="40% - 强调文字颜色 6 2 2" xfId="278" xr:uid="{89E52F34-C2FB-4B9C-B09A-1A34ACCB352F}"/>
    <cellStyle name="40% - 强调文字颜色 6 2 3" xfId="279" xr:uid="{4F291CE1-9810-4183-8BBD-30363B9D2C1C}"/>
    <cellStyle name="40% - 强调文字颜色 6 2 4" xfId="280" xr:uid="{0A008CAF-7FB0-408F-BFDE-9064461CA060}"/>
    <cellStyle name="40% - 强调文字颜色 6 2 5" xfId="281" xr:uid="{716C5850-B5AC-4A30-9C38-A20B0706B9A4}"/>
    <cellStyle name="40% - 着色 1 2" xfId="25" xr:uid="{00000000-0005-0000-0000-000006000000}"/>
    <cellStyle name="40% - 着色 1 2 10" xfId="283" xr:uid="{3B98EAF2-FCD8-49DC-8A7A-6C51D3CA7181}"/>
    <cellStyle name="40% - 着色 1 2 11" xfId="284" xr:uid="{FFE5E47E-3836-4CC1-B7CD-0302A244C30A}"/>
    <cellStyle name="40% - 着色 1 2 12" xfId="285" xr:uid="{7467FE1F-3332-4A2F-A114-6016F1A3178F}"/>
    <cellStyle name="40% - 着色 1 2 13" xfId="286" xr:uid="{FED9694D-4DB5-4609-8A0A-A975DEDCD2B2}"/>
    <cellStyle name="40% - 着色 1 2 14" xfId="287" xr:uid="{4C0A25E7-94FC-4E40-80D2-A6DD722EBB10}"/>
    <cellStyle name="40% - 着色 1 2 15" xfId="288" xr:uid="{59FD4FCA-29A9-4F02-B7AA-1CD58D057993}"/>
    <cellStyle name="40% - 着色 1 2 16" xfId="289" xr:uid="{1C5CA241-A596-4C01-BB5B-2BE981B9DBAE}"/>
    <cellStyle name="40% - 着色 1 2 17" xfId="290" xr:uid="{6811BCD8-F71A-4B91-8253-EA1EC873F213}"/>
    <cellStyle name="40% - 着色 1 2 18" xfId="291" xr:uid="{DFD7BF38-D600-4155-90B7-B2523B559C41}"/>
    <cellStyle name="40% - 着色 1 2 19" xfId="292" xr:uid="{4AD14D05-DCAF-4590-8F4C-F1A1C3405BD5}"/>
    <cellStyle name="40% - 着色 1 2 2" xfId="293" xr:uid="{38620822-C00A-4A7A-8F0E-D3B0E6E24434}"/>
    <cellStyle name="40% - 着色 1 2 2 2" xfId="294" xr:uid="{05D6FB94-2CE6-4657-9C7B-46CD50053112}"/>
    <cellStyle name="40% - 着色 1 2 20" xfId="295" xr:uid="{2AEB3147-67B5-4BC8-9E72-B47006BBE5FB}"/>
    <cellStyle name="40% - 着色 1 2 21" xfId="296" xr:uid="{1457BEDE-95BF-4693-BFF3-4B253BF1A88E}"/>
    <cellStyle name="40% - 着色 1 2 22" xfId="297" xr:uid="{AB024543-FD37-4915-8ACB-C381C46AE2B5}"/>
    <cellStyle name="40% - 着色 1 2 23" xfId="298" xr:uid="{770030F1-8040-4224-986E-05102B25FFBF}"/>
    <cellStyle name="40% - 着色 1 2 24" xfId="299" xr:uid="{C11EEDEF-CB33-4C1C-8274-31007F0C6417}"/>
    <cellStyle name="40% - 着色 1 2 25" xfId="282" xr:uid="{A20D2D40-6E62-4497-BE1D-5E22E5894D01}"/>
    <cellStyle name="40% - 着色 1 2 3" xfId="300" xr:uid="{23F3022F-E32E-4331-ACC2-BC67F7145FDB}"/>
    <cellStyle name="40% - 着色 1 2 3 2" xfId="301" xr:uid="{FBF091C4-7711-439A-8B62-0AAFA634B0D6}"/>
    <cellStyle name="40% - 着色 1 2 4" xfId="302" xr:uid="{AA8A51BF-E027-4358-9E4C-37F68360B650}"/>
    <cellStyle name="40% - 着色 1 2 4 2" xfId="303" xr:uid="{1FF22BEC-C132-4C8A-9451-FEABE38264B9}"/>
    <cellStyle name="40% - 着色 1 2 5" xfId="304" xr:uid="{4AE5A51B-CE1F-4702-99F1-B435CA0A4610}"/>
    <cellStyle name="40% - 着色 1 2 6" xfId="305" xr:uid="{809DC177-2873-4FC4-BBDF-AC21112AE644}"/>
    <cellStyle name="40% - 着色 1 2 7" xfId="306" xr:uid="{99F83E7D-57A6-4FE3-B9E0-2EF94C8EE9A1}"/>
    <cellStyle name="40% - 着色 1 2 8" xfId="307" xr:uid="{B3DBBC3E-13A9-4DC9-A426-E3AC55B69B12}"/>
    <cellStyle name="40% - 着色 1 2 9" xfId="308" xr:uid="{AF804845-3A0A-4085-AF4F-08D158F718AC}"/>
    <cellStyle name="40% - 着色 1 3" xfId="309" xr:uid="{E1DF76FA-1455-4B07-9196-292CA674A9FE}"/>
    <cellStyle name="40% - 着色 2 2" xfId="29" xr:uid="{00000000-0005-0000-0000-000007000000}"/>
    <cellStyle name="40% - 着色 2 2 10" xfId="311" xr:uid="{EBDFE615-209F-430D-A0D7-300BB354918E}"/>
    <cellStyle name="40% - 着色 2 2 11" xfId="312" xr:uid="{644E136E-2913-444B-AB1C-E80159692CBB}"/>
    <cellStyle name="40% - 着色 2 2 12" xfId="313" xr:uid="{8FFD0E2E-C909-4145-B878-47480E3E6A2D}"/>
    <cellStyle name="40% - 着色 2 2 13" xfId="314" xr:uid="{DA9FBC7C-AE8F-4745-BC60-7750F14511F9}"/>
    <cellStyle name="40% - 着色 2 2 14" xfId="315" xr:uid="{70C8CD67-AA01-41A1-B9D2-2100E68768E5}"/>
    <cellStyle name="40% - 着色 2 2 15" xfId="316" xr:uid="{319C9E07-CA36-4EE1-924F-E05C1FD16535}"/>
    <cellStyle name="40% - 着色 2 2 16" xfId="317" xr:uid="{FBFE4FF6-6341-468F-B63E-0572969278A6}"/>
    <cellStyle name="40% - 着色 2 2 17" xfId="318" xr:uid="{CA049928-6662-4595-B645-C1686B807A18}"/>
    <cellStyle name="40% - 着色 2 2 18" xfId="319" xr:uid="{703A82D3-F5D8-4F6B-8F93-A5836CB29E0D}"/>
    <cellStyle name="40% - 着色 2 2 19" xfId="320" xr:uid="{A9D539E6-22B8-4A2F-8B34-E1A08E14452F}"/>
    <cellStyle name="40% - 着色 2 2 2" xfId="321" xr:uid="{3265A25E-68C4-4DF1-A4F8-2FE6214B4F60}"/>
    <cellStyle name="40% - 着色 2 2 2 2" xfId="322" xr:uid="{F8388BCF-0358-401A-B516-67CAB05C5BCE}"/>
    <cellStyle name="40% - 着色 2 2 20" xfId="323" xr:uid="{7D338C4D-72CD-4812-A957-987058D72928}"/>
    <cellStyle name="40% - 着色 2 2 21" xfId="324" xr:uid="{6C404F8F-8352-47F2-86E6-DF2A89C844DC}"/>
    <cellStyle name="40% - 着色 2 2 22" xfId="325" xr:uid="{EA1512EF-FFC8-4FCB-A0DA-8B3327FB8DEF}"/>
    <cellStyle name="40% - 着色 2 2 23" xfId="326" xr:uid="{F60489B5-AFD1-4C5B-A10D-E39C7C39B154}"/>
    <cellStyle name="40% - 着色 2 2 24" xfId="327" xr:uid="{BD4919E7-4BC1-4DF0-ABB3-DA011AACE929}"/>
    <cellStyle name="40% - 着色 2 2 25" xfId="310" xr:uid="{C667A1E9-6020-439F-A9AD-7C10743D9C89}"/>
    <cellStyle name="40% - 着色 2 2 3" xfId="328" xr:uid="{B57E8D24-A934-4D7D-8AFF-0F64DA83BBF3}"/>
    <cellStyle name="40% - 着色 2 2 3 2" xfId="329" xr:uid="{21353BC5-D96F-4297-A7D2-11A1B409DF21}"/>
    <cellStyle name="40% - 着色 2 2 4" xfId="330" xr:uid="{D0733E2D-1028-4887-85CE-B53E3FA11C77}"/>
    <cellStyle name="40% - 着色 2 2 4 2" xfId="331" xr:uid="{02BFE7C6-8053-43AB-9D42-E1CD58CB9DCE}"/>
    <cellStyle name="40% - 着色 2 2 5" xfId="332" xr:uid="{9BBC3DBA-CC12-4C61-8715-FE2F528CABB3}"/>
    <cellStyle name="40% - 着色 2 2 6" xfId="333" xr:uid="{498219EA-918C-49FB-AD65-BB8541C6AFE1}"/>
    <cellStyle name="40% - 着色 2 2 7" xfId="334" xr:uid="{3BBA9562-5694-4348-B469-E55B377CA37E}"/>
    <cellStyle name="40% - 着色 2 2 8" xfId="335" xr:uid="{5C33518D-B39A-4FE2-903C-CAF99BE8DCF2}"/>
    <cellStyle name="40% - 着色 2 2 9" xfId="336" xr:uid="{157A34F5-BDB9-4F02-B8BD-B053934AFF0C}"/>
    <cellStyle name="40% - 着色 2 3" xfId="337" xr:uid="{3918BDF0-6340-406C-B6D4-512E7371A0BF}"/>
    <cellStyle name="40% - 着色 3 2" xfId="33" xr:uid="{00000000-0005-0000-0000-000008000000}"/>
    <cellStyle name="40% - 着色 3 2 10" xfId="339" xr:uid="{0DBADF1F-A328-4508-B967-30BA1816AAFC}"/>
    <cellStyle name="40% - 着色 3 2 11" xfId="340" xr:uid="{27916927-5077-4896-8356-7BE6F917E1F6}"/>
    <cellStyle name="40% - 着色 3 2 12" xfId="341" xr:uid="{7DE434CA-7AB7-4AB2-89B0-9A2DC13571F4}"/>
    <cellStyle name="40% - 着色 3 2 13" xfId="342" xr:uid="{2A3F0FE0-E654-42CC-9526-9F33DC36DB66}"/>
    <cellStyle name="40% - 着色 3 2 14" xfId="343" xr:uid="{06DC15CE-C836-49CC-B20E-942C96F329F2}"/>
    <cellStyle name="40% - 着色 3 2 15" xfId="344" xr:uid="{97A110A6-2813-414F-9172-983B4CA3BBDD}"/>
    <cellStyle name="40% - 着色 3 2 16" xfId="345" xr:uid="{0C11607D-0C6F-452D-A646-AD3551CAAF53}"/>
    <cellStyle name="40% - 着色 3 2 17" xfId="346" xr:uid="{4F451255-3FA7-420B-ACFE-062DD7DBAC4E}"/>
    <cellStyle name="40% - 着色 3 2 18" xfId="347" xr:uid="{10BEC891-EA52-4C5E-9B5F-E1C684488A78}"/>
    <cellStyle name="40% - 着色 3 2 19" xfId="348" xr:uid="{675EF5EF-3B6F-4A4F-B03A-2F300A3BC55B}"/>
    <cellStyle name="40% - 着色 3 2 2" xfId="349" xr:uid="{6BC08AC4-5112-458A-9D38-576D7C8ACCBC}"/>
    <cellStyle name="40% - 着色 3 2 2 2" xfId="350" xr:uid="{1DBB99FC-BCAF-4BEA-8B5A-A282FD0CAA7E}"/>
    <cellStyle name="40% - 着色 3 2 20" xfId="351" xr:uid="{6A560D33-9D94-4E47-A7F7-665611DD672F}"/>
    <cellStyle name="40% - 着色 3 2 21" xfId="352" xr:uid="{BCB3A678-66F3-4045-9B07-B96984284CAB}"/>
    <cellStyle name="40% - 着色 3 2 22" xfId="353" xr:uid="{7336A3A7-629D-4F50-BBFF-C7FCA4817649}"/>
    <cellStyle name="40% - 着色 3 2 23" xfId="354" xr:uid="{49A6CA4C-7644-4DCE-BDB2-F3FD1C82BE50}"/>
    <cellStyle name="40% - 着色 3 2 24" xfId="355" xr:uid="{49CB79C6-B8B7-4D69-9A84-C6B66E1C96B6}"/>
    <cellStyle name="40% - 着色 3 2 25" xfId="338" xr:uid="{D0DB4E61-3870-4CD5-AA09-49A43C74FC0E}"/>
    <cellStyle name="40% - 着色 3 2 3" xfId="356" xr:uid="{242C89E7-D3DC-4327-91D4-255C517FA9F4}"/>
    <cellStyle name="40% - 着色 3 2 3 2" xfId="357" xr:uid="{D2F0B66E-8E21-4858-90D2-9999617C9801}"/>
    <cellStyle name="40% - 着色 3 2 4" xfId="358" xr:uid="{C4F76D47-ED35-4BB6-90B3-BE5D372B7C2B}"/>
    <cellStyle name="40% - 着色 3 2 4 2" xfId="359" xr:uid="{7042609E-616F-43BF-B141-36F44B435C91}"/>
    <cellStyle name="40% - 着色 3 2 5" xfId="360" xr:uid="{F44B1691-5A31-4845-87B3-E222323D91B3}"/>
    <cellStyle name="40% - 着色 3 2 6" xfId="361" xr:uid="{BC11C303-3F23-4206-B054-2B06189D1A16}"/>
    <cellStyle name="40% - 着色 3 2 7" xfId="362" xr:uid="{C5C7DF66-E7E2-4017-9148-B0B71FE45A65}"/>
    <cellStyle name="40% - 着色 3 2 8" xfId="363" xr:uid="{6D0F0681-A83D-4A53-80C4-5F75B78E89CB}"/>
    <cellStyle name="40% - 着色 3 2 9" xfId="364" xr:uid="{4479E167-3479-4DD5-8026-4231532481D0}"/>
    <cellStyle name="40% - 着色 3 3" xfId="365" xr:uid="{6B9EA498-3FB9-4277-BFFC-93A0B26AE263}"/>
    <cellStyle name="40% - 着色 4 2" xfId="37" xr:uid="{00000000-0005-0000-0000-000009000000}"/>
    <cellStyle name="40% - 着色 4 2 10" xfId="367" xr:uid="{C89C860D-CEBC-4356-9A56-7A79E9950482}"/>
    <cellStyle name="40% - 着色 4 2 11" xfId="368" xr:uid="{7188E8F3-0809-46A4-88EC-0B29A13CAFAD}"/>
    <cellStyle name="40% - 着色 4 2 12" xfId="369" xr:uid="{3C0EA7D7-673A-443A-8EF1-234E453A6AE0}"/>
    <cellStyle name="40% - 着色 4 2 13" xfId="370" xr:uid="{3921A844-1E0F-4FAC-B5BA-9AB74E1C246E}"/>
    <cellStyle name="40% - 着色 4 2 14" xfId="371" xr:uid="{47FAEAD8-8947-46AD-A357-03B778702386}"/>
    <cellStyle name="40% - 着色 4 2 15" xfId="372" xr:uid="{83E52339-0A39-465C-9AD0-761B5E1A33B6}"/>
    <cellStyle name="40% - 着色 4 2 16" xfId="373" xr:uid="{B7B4640B-8ADB-4717-812A-7310DE6AB62C}"/>
    <cellStyle name="40% - 着色 4 2 17" xfId="374" xr:uid="{3F3E4775-F635-4D81-B13E-271646C1A3F7}"/>
    <cellStyle name="40% - 着色 4 2 18" xfId="375" xr:uid="{0D8E096E-C444-4B64-9863-69B3205870B1}"/>
    <cellStyle name="40% - 着色 4 2 19" xfId="376" xr:uid="{863795D7-0785-4A3C-87A9-B784E4D94C0F}"/>
    <cellStyle name="40% - 着色 4 2 2" xfId="377" xr:uid="{F68702A3-9894-4C00-A334-C1253C3E71B5}"/>
    <cellStyle name="40% - 着色 4 2 2 2" xfId="378" xr:uid="{3F2173FA-B637-440A-AD80-6D794A6552D2}"/>
    <cellStyle name="40% - 着色 4 2 20" xfId="379" xr:uid="{CC1BE540-7BA2-4BDC-8EDF-A94FDE8B34B2}"/>
    <cellStyle name="40% - 着色 4 2 21" xfId="380" xr:uid="{45305B44-B2E8-43BA-A51B-E4A863C98A46}"/>
    <cellStyle name="40% - 着色 4 2 22" xfId="381" xr:uid="{347EB169-847B-4405-88BA-BA5B3A45C44F}"/>
    <cellStyle name="40% - 着色 4 2 23" xfId="382" xr:uid="{828814A8-706D-4763-BC4F-B149F0D5F600}"/>
    <cellStyle name="40% - 着色 4 2 24" xfId="383" xr:uid="{53CA598B-1802-4EB7-A9F7-70E639356EEA}"/>
    <cellStyle name="40% - 着色 4 2 25" xfId="366" xr:uid="{95106EE3-2CDE-437B-9568-79D51C903DAC}"/>
    <cellStyle name="40% - 着色 4 2 3" xfId="384" xr:uid="{DFD6C34B-2D93-4317-9ADD-20D33183F7FB}"/>
    <cellStyle name="40% - 着色 4 2 3 2" xfId="385" xr:uid="{40027803-484E-4255-ABA6-7A717FA2A931}"/>
    <cellStyle name="40% - 着色 4 2 4" xfId="386" xr:uid="{FED35E48-26BF-40F4-97B6-1092009C6BC3}"/>
    <cellStyle name="40% - 着色 4 2 4 2" xfId="387" xr:uid="{928ECCC1-6BC3-488D-BA16-88F9C3617792}"/>
    <cellStyle name="40% - 着色 4 2 5" xfId="388" xr:uid="{D8B09AD8-0484-4C63-A4F3-2A8DB7E58D4C}"/>
    <cellStyle name="40% - 着色 4 2 6" xfId="389" xr:uid="{F293B08B-9DFF-4D92-AD4D-FE3E7833FB63}"/>
    <cellStyle name="40% - 着色 4 2 7" xfId="390" xr:uid="{23EA6258-98E2-4480-A588-DD72BFE80D3D}"/>
    <cellStyle name="40% - 着色 4 2 8" xfId="391" xr:uid="{D18CA157-4FC5-44DD-9F04-643E8E66B92F}"/>
    <cellStyle name="40% - 着色 4 2 9" xfId="392" xr:uid="{DFBA052D-6C2F-4C3A-8240-B2FB0822E6A2}"/>
    <cellStyle name="40% - 着色 4 3" xfId="393" xr:uid="{86D4B7FA-8BA4-4427-BCF4-FC766448A47F}"/>
    <cellStyle name="40% - 着色 5 2" xfId="41" xr:uid="{00000000-0005-0000-0000-00000A000000}"/>
    <cellStyle name="40% - 着色 5 2 10" xfId="395" xr:uid="{1698DFE6-0E9C-44FF-BE55-D6167AB288FF}"/>
    <cellStyle name="40% - 着色 5 2 11" xfId="396" xr:uid="{9FB801F3-B389-4E13-9F25-9D3632B032EA}"/>
    <cellStyle name="40% - 着色 5 2 12" xfId="397" xr:uid="{12AD7084-1779-4873-B5C0-1ABB1A164A17}"/>
    <cellStyle name="40% - 着色 5 2 13" xfId="398" xr:uid="{89BE3C7F-A52C-408D-90EC-CF78A33C3169}"/>
    <cellStyle name="40% - 着色 5 2 14" xfId="399" xr:uid="{0C454346-F81E-469C-886B-CB1D441663F2}"/>
    <cellStyle name="40% - 着色 5 2 15" xfId="400" xr:uid="{45BAB2B8-EB07-4B64-95DE-456651E27191}"/>
    <cellStyle name="40% - 着色 5 2 16" xfId="401" xr:uid="{A28E67D0-4917-47AB-A993-E307E1CE2BFB}"/>
    <cellStyle name="40% - 着色 5 2 17" xfId="402" xr:uid="{8B713FEC-599A-4ED4-BDAF-5763E01A83B3}"/>
    <cellStyle name="40% - 着色 5 2 18" xfId="403" xr:uid="{2D65BB92-7C55-49CF-9B00-A132C52CE54B}"/>
    <cellStyle name="40% - 着色 5 2 19" xfId="404" xr:uid="{6312DDD2-184F-4A9A-8965-1E8606EFE954}"/>
    <cellStyle name="40% - 着色 5 2 2" xfId="405" xr:uid="{CF447BAA-1C9E-41D6-ACC7-505953803DA5}"/>
    <cellStyle name="40% - 着色 5 2 2 2" xfId="406" xr:uid="{761A4C2E-FF0D-4BC2-9C75-7D540C119733}"/>
    <cellStyle name="40% - 着色 5 2 20" xfId="407" xr:uid="{BDEC29CD-68FE-4FE3-B851-478DCE863B1C}"/>
    <cellStyle name="40% - 着色 5 2 21" xfId="408" xr:uid="{13F931EC-B18B-49B5-A24C-44FD8027C759}"/>
    <cellStyle name="40% - 着色 5 2 22" xfId="409" xr:uid="{55785C63-4733-46F3-ADC3-44926181AB5B}"/>
    <cellStyle name="40% - 着色 5 2 23" xfId="410" xr:uid="{74CEDF4F-E65D-4E69-A762-093131741F1B}"/>
    <cellStyle name="40% - 着色 5 2 24" xfId="411" xr:uid="{5DA5A9E2-C68F-4420-802C-623F98950B47}"/>
    <cellStyle name="40% - 着色 5 2 25" xfId="394" xr:uid="{E9013248-F072-4E56-BAD5-25562850C859}"/>
    <cellStyle name="40% - 着色 5 2 3" xfId="412" xr:uid="{C4FEF187-1059-4B41-AE98-A28B363F2323}"/>
    <cellStyle name="40% - 着色 5 2 3 2" xfId="413" xr:uid="{C0D14A8C-4C9E-4005-A6C6-C81FAE419569}"/>
    <cellStyle name="40% - 着色 5 2 4" xfId="414" xr:uid="{F6A533DB-1F1D-4110-8650-798A79FB2DFC}"/>
    <cellStyle name="40% - 着色 5 2 4 2" xfId="415" xr:uid="{C3BD8A5B-3C9E-416F-B2AD-C152C3FB9D6E}"/>
    <cellStyle name="40% - 着色 5 2 5" xfId="416" xr:uid="{8E6D8C26-C4E5-4EF6-9D10-F7340C839BCB}"/>
    <cellStyle name="40% - 着色 5 2 6" xfId="417" xr:uid="{8E8BF363-FABA-4F09-9CD0-39DB595A5299}"/>
    <cellStyle name="40% - 着色 5 2 7" xfId="418" xr:uid="{114173B8-6071-4BB8-9472-C48802DA78D0}"/>
    <cellStyle name="40% - 着色 5 2 8" xfId="419" xr:uid="{6AAD436D-9581-4118-885E-940642A2791E}"/>
    <cellStyle name="40% - 着色 5 2 9" xfId="420" xr:uid="{1F55F764-F495-4B52-84D8-9931F0090095}"/>
    <cellStyle name="40% - 着色 5 3" xfId="421" xr:uid="{C3366349-BB1E-4EB5-90C4-CF52A885BD9B}"/>
    <cellStyle name="40% - 着色 6 2" xfId="45" xr:uid="{00000000-0005-0000-0000-00000B000000}"/>
    <cellStyle name="40% - 着色 6 2 10" xfId="423" xr:uid="{406D969C-0BF3-4314-AA3B-4ED38504F7EF}"/>
    <cellStyle name="40% - 着色 6 2 11" xfId="424" xr:uid="{577B5EDD-70F1-46A5-BEEE-634480608862}"/>
    <cellStyle name="40% - 着色 6 2 12" xfId="425" xr:uid="{83289938-AF52-4F1E-87AC-14B4BDD935FB}"/>
    <cellStyle name="40% - 着色 6 2 13" xfId="426" xr:uid="{831BEE30-6F56-41B4-9709-62D2D56C4236}"/>
    <cellStyle name="40% - 着色 6 2 14" xfId="427" xr:uid="{73C1D6F7-9E4C-4109-BF13-6221B6FFEA43}"/>
    <cellStyle name="40% - 着色 6 2 15" xfId="428" xr:uid="{AA1130C4-8E88-4562-84A8-C77AB0BDBD0F}"/>
    <cellStyle name="40% - 着色 6 2 16" xfId="429" xr:uid="{4CABED33-FDC8-4A27-B4AF-E6774A854EF4}"/>
    <cellStyle name="40% - 着色 6 2 17" xfId="430" xr:uid="{E9E8C0A2-A589-4DEA-9EA6-1AB10BA9E3E1}"/>
    <cellStyle name="40% - 着色 6 2 18" xfId="431" xr:uid="{4373827D-97B6-4938-A9EE-5BC2D6A5BF16}"/>
    <cellStyle name="40% - 着色 6 2 19" xfId="432" xr:uid="{46D27114-E858-4FD9-B83C-5C33B6BFF200}"/>
    <cellStyle name="40% - 着色 6 2 2" xfId="433" xr:uid="{8C1E1EBF-D065-49A8-8858-C473A375A7BB}"/>
    <cellStyle name="40% - 着色 6 2 2 2" xfId="434" xr:uid="{B6E139D5-8597-4A3C-B8DE-CF979992131D}"/>
    <cellStyle name="40% - 着色 6 2 20" xfId="435" xr:uid="{AA47B5EC-8822-4C18-8087-CDC3E3155982}"/>
    <cellStyle name="40% - 着色 6 2 21" xfId="436" xr:uid="{AA74D80F-0689-49FC-9A9C-7C102F95DD01}"/>
    <cellStyle name="40% - 着色 6 2 22" xfId="437" xr:uid="{62E9D5B1-AD78-4FE1-B273-31581D1295FE}"/>
    <cellStyle name="40% - 着色 6 2 23" xfId="438" xr:uid="{C16E3C63-30CD-4BBE-8175-6197289E2BE8}"/>
    <cellStyle name="40% - 着色 6 2 24" xfId="439" xr:uid="{09F7CBED-B2A4-457F-BA86-36FC12E09CDA}"/>
    <cellStyle name="40% - 着色 6 2 25" xfId="422" xr:uid="{266C1C41-DA8E-460E-A8DC-14B2FF15774E}"/>
    <cellStyle name="40% - 着色 6 2 3" xfId="440" xr:uid="{DFFE7AA0-7337-49DF-A287-8510E244F7B9}"/>
    <cellStyle name="40% - 着色 6 2 3 2" xfId="441" xr:uid="{BC8B0ED5-78DA-4FCF-A309-49F97617066B}"/>
    <cellStyle name="40% - 着色 6 2 4" xfId="442" xr:uid="{71D552AF-95DC-42CE-A33D-F0DBAD119C64}"/>
    <cellStyle name="40% - 着色 6 2 4 2" xfId="443" xr:uid="{AA6D052C-B44A-46B4-970F-DF1D8758710F}"/>
    <cellStyle name="40% - 着色 6 2 5" xfId="444" xr:uid="{E2B6311E-7BDA-4458-B1E3-360B13261CC8}"/>
    <cellStyle name="40% - 着色 6 2 6" xfId="445" xr:uid="{1C1756B1-CF30-4DF0-80DE-EF2EA80B1D8F}"/>
    <cellStyle name="40% - 着色 6 2 7" xfId="446" xr:uid="{6F8F0EAE-664E-4E26-B5D6-81FC29482E44}"/>
    <cellStyle name="40% - 着色 6 2 8" xfId="447" xr:uid="{34480349-6D6C-401C-8E4D-75286BF1CD34}"/>
    <cellStyle name="40% - 着色 6 2 9" xfId="448" xr:uid="{4F3E34EE-84FE-45D5-91E6-5121A138B87F}"/>
    <cellStyle name="40% - 着色 6 3" xfId="449" xr:uid="{EDD14EC5-2F6C-4A13-BFA5-C47F62ACA8B7}"/>
    <cellStyle name="60% - 强调文字颜色 1 2" xfId="450" xr:uid="{D2FEDDAF-7CAF-4368-ADCB-448DD34042E6}"/>
    <cellStyle name="60% - 强调文字颜色 1 2 2" xfId="451" xr:uid="{5707933A-297E-4D21-B09D-88BFA663A5AD}"/>
    <cellStyle name="60% - 强调文字颜色 1 2 3" xfId="452" xr:uid="{C05DE54C-F130-4C4C-BFB9-12ED5534A938}"/>
    <cellStyle name="60% - 强调文字颜色 1 2 4" xfId="453" xr:uid="{729C02BF-3E08-4C3C-8736-CBFBEB91CA4E}"/>
    <cellStyle name="60% - 强调文字颜色 1 2 5" xfId="454" xr:uid="{EBB2FB30-F317-4485-8BDD-9EC007F702EE}"/>
    <cellStyle name="60% - 强调文字颜色 2 2" xfId="455" xr:uid="{34F9820F-2026-427C-9CA6-78618C0482D4}"/>
    <cellStyle name="60% - 强调文字颜色 2 2 2" xfId="456" xr:uid="{3E60F9B3-FDFA-4E0E-8B7D-736849D8F4A3}"/>
    <cellStyle name="60% - 强调文字颜色 2 2 3" xfId="457" xr:uid="{A4754E8B-80F4-4C38-BDE7-F7E9E25B193F}"/>
    <cellStyle name="60% - 强调文字颜色 2 2 4" xfId="458" xr:uid="{9B267758-B0E7-4308-9E5A-5A360C49B4B7}"/>
    <cellStyle name="60% - 强调文字颜色 2 2 5" xfId="459" xr:uid="{B87176DB-937B-46E9-908A-F7E8FF2C4A0C}"/>
    <cellStyle name="60% - 强调文字颜色 3 2" xfId="460" xr:uid="{228A8C2C-7F8C-4B4D-874C-FD6F21FAF905}"/>
    <cellStyle name="60% - 强调文字颜色 3 2 2" xfId="461" xr:uid="{6030271A-2226-44B3-80A4-3878457196B3}"/>
    <cellStyle name="60% - 强调文字颜色 3 2 3" xfId="462" xr:uid="{02B78189-D384-4360-9F6C-7D526A7141B2}"/>
    <cellStyle name="60% - 强调文字颜色 3 2 4" xfId="463" xr:uid="{001D6F2B-EB9B-4002-99EC-38961CB5C880}"/>
    <cellStyle name="60% - 强调文字颜色 3 2 5" xfId="464" xr:uid="{1D4B38FA-3136-4D6A-8949-655C6F0A893B}"/>
    <cellStyle name="60% - 强调文字颜色 4 2" xfId="465" xr:uid="{AC360D81-0DE8-4FEA-AED8-44AA4E009ADD}"/>
    <cellStyle name="60% - 强调文字颜色 4 2 2" xfId="466" xr:uid="{24A6A5FB-C857-43B6-9122-7D6B8FB6CF10}"/>
    <cellStyle name="60% - 强调文字颜色 4 2 3" xfId="467" xr:uid="{8109E47E-1633-4FFF-B268-3256B4B50D48}"/>
    <cellStyle name="60% - 强调文字颜色 4 2 4" xfId="468" xr:uid="{3D171516-3CAA-4CD1-97BC-F0589FAC2907}"/>
    <cellStyle name="60% - 强调文字颜色 4 2 5" xfId="469" xr:uid="{8B338A13-7EED-4F82-8999-20C15DC6B65D}"/>
    <cellStyle name="60% - 强调文字颜色 5 2" xfId="470" xr:uid="{9CC518C4-3406-49C1-B0EC-384D64D5940A}"/>
    <cellStyle name="60% - 强调文字颜色 5 2 2" xfId="471" xr:uid="{111C19D6-8B1C-4C44-855C-A1CEADAA1990}"/>
    <cellStyle name="60% - 强调文字颜色 5 2 3" xfId="472" xr:uid="{FDE43839-21CE-4826-9A9F-6DF5015F9A20}"/>
    <cellStyle name="60% - 强调文字颜色 5 2 4" xfId="473" xr:uid="{24131880-F624-455D-8310-6A01300ADC3F}"/>
    <cellStyle name="60% - 强调文字颜色 5 2 5" xfId="474" xr:uid="{7F29A49D-3C4C-48DD-9A3A-B96C7E105D1C}"/>
    <cellStyle name="60% - 强调文字颜色 6 2" xfId="475" xr:uid="{CA080995-2AC3-4EDC-9E16-419DE89AB6D6}"/>
    <cellStyle name="60% - 强调文字颜色 6 2 2" xfId="476" xr:uid="{2325F787-A934-4A87-B5D6-5BB7B5FF0E34}"/>
    <cellStyle name="60% - 强调文字颜色 6 2 3" xfId="477" xr:uid="{864CC9B8-07D0-484C-B71A-BC526D3A409B}"/>
    <cellStyle name="60% - 强调文字颜色 6 2 4" xfId="478" xr:uid="{D2EB6928-1BE0-48D0-9265-C2ACFDE40B5E}"/>
    <cellStyle name="60% - 强调文字颜色 6 2 5" xfId="479" xr:uid="{5A1565A1-1D7A-4081-A0FD-7461A20A7A80}"/>
    <cellStyle name="60% - 着色 1 2" xfId="26" xr:uid="{00000000-0005-0000-0000-00000C000000}"/>
    <cellStyle name="60% - 着色 1 2 10" xfId="481" xr:uid="{8C8ECE89-E692-4B85-9638-801163F3F74F}"/>
    <cellStyle name="60% - 着色 1 2 11" xfId="482" xr:uid="{E8916ACD-D86F-491D-99D4-38740F18E4E2}"/>
    <cellStyle name="60% - 着色 1 2 12" xfId="483" xr:uid="{510063CD-8CE8-4E49-9888-2BB0AEADADCC}"/>
    <cellStyle name="60% - 着色 1 2 13" xfId="484" xr:uid="{4A9EC8DC-96BF-46C4-94D1-50B997500468}"/>
    <cellStyle name="60% - 着色 1 2 14" xfId="485" xr:uid="{600A4DC8-2637-4659-A9B9-397F87B2EABA}"/>
    <cellStyle name="60% - 着色 1 2 15" xfId="486" xr:uid="{30515F11-DE76-4493-8C9D-73A4903508CE}"/>
    <cellStyle name="60% - 着色 1 2 16" xfId="487" xr:uid="{D3E4FC88-4A55-4C0D-B100-B2AA395BA2E7}"/>
    <cellStyle name="60% - 着色 1 2 17" xfId="488" xr:uid="{B7102CF8-47E2-4AA6-90DB-83DA38814BD5}"/>
    <cellStyle name="60% - 着色 1 2 18" xfId="489" xr:uid="{8F20330E-5E91-41D9-B50F-3EC5DE761A90}"/>
    <cellStyle name="60% - 着色 1 2 19" xfId="490" xr:uid="{B188A728-FFD6-46F3-A8E5-7A80E046D12C}"/>
    <cellStyle name="60% - 着色 1 2 2" xfId="491" xr:uid="{F7F48534-F61A-4658-84CA-B50398A29E7E}"/>
    <cellStyle name="60% - 着色 1 2 2 2" xfId="492" xr:uid="{81AE5485-766F-4EAC-B69B-064561264051}"/>
    <cellStyle name="60% - 着色 1 2 20" xfId="493" xr:uid="{578F73FF-1706-4901-832F-41412148A04E}"/>
    <cellStyle name="60% - 着色 1 2 21" xfId="494" xr:uid="{E3715045-B595-408F-9C72-FD177745E4B4}"/>
    <cellStyle name="60% - 着色 1 2 22" xfId="495" xr:uid="{5DD10E55-3628-4F28-83CD-10488C6CEE67}"/>
    <cellStyle name="60% - 着色 1 2 23" xfId="496" xr:uid="{691CC909-D1D1-44DF-BCAE-051C8657E735}"/>
    <cellStyle name="60% - 着色 1 2 24" xfId="497" xr:uid="{A3991557-B5A7-4D6E-B861-CE0292CA9142}"/>
    <cellStyle name="60% - 着色 1 2 25" xfId="480" xr:uid="{84B2B53D-7A1D-4CE5-AD2D-BFBFB381BFA5}"/>
    <cellStyle name="60% - 着色 1 2 3" xfId="498" xr:uid="{4AADD02E-7B89-44C6-8A43-4EA49793DCA6}"/>
    <cellStyle name="60% - 着色 1 2 3 2" xfId="499" xr:uid="{9F5F4854-15E4-47A4-9886-3A1F8931D8AD}"/>
    <cellStyle name="60% - 着色 1 2 4" xfId="500" xr:uid="{F164F689-A833-4D3A-AEE3-88BE350C27FE}"/>
    <cellStyle name="60% - 着色 1 2 4 2" xfId="501" xr:uid="{F681EEFD-AFE2-40A0-9781-FCBC156936C5}"/>
    <cellStyle name="60% - 着色 1 2 5" xfId="502" xr:uid="{673C186A-5B6A-4BC7-9F3D-52569183196F}"/>
    <cellStyle name="60% - 着色 1 2 6" xfId="503" xr:uid="{5B56895C-F400-49F6-B31B-BCFF857E2CD5}"/>
    <cellStyle name="60% - 着色 1 2 7" xfId="504" xr:uid="{19F333D4-17F6-4112-97F1-FF01B5E5D8E8}"/>
    <cellStyle name="60% - 着色 1 2 8" xfId="505" xr:uid="{CF35589E-FEE2-4AAB-80D8-E97CAF9A8D7E}"/>
    <cellStyle name="60% - 着色 1 2 9" xfId="506" xr:uid="{839E8F21-4786-4A66-8EEB-8319A02A775D}"/>
    <cellStyle name="60% - 着色 1 3" xfId="507" xr:uid="{418AA5E7-51DD-4F93-8FA3-FE2C53790E3B}"/>
    <cellStyle name="60% - 着色 2 2" xfId="30" xr:uid="{00000000-0005-0000-0000-00000D000000}"/>
    <cellStyle name="60% - 着色 2 2 10" xfId="509" xr:uid="{DC87DF6B-AE3D-4FF7-BCD0-E6859170ED5D}"/>
    <cellStyle name="60% - 着色 2 2 11" xfId="510" xr:uid="{435FF88B-9650-49D3-8846-364EEDE6C6CB}"/>
    <cellStyle name="60% - 着色 2 2 12" xfId="511" xr:uid="{3385AC09-451A-48F9-BF5D-469D003DFAD4}"/>
    <cellStyle name="60% - 着色 2 2 13" xfId="512" xr:uid="{49796F0C-3D05-49BE-ADAB-480D16653430}"/>
    <cellStyle name="60% - 着色 2 2 14" xfId="513" xr:uid="{5996DC7C-07B5-44FD-92EF-B7BAA67C904A}"/>
    <cellStyle name="60% - 着色 2 2 15" xfId="514" xr:uid="{5512DB0F-1039-4462-A1BB-B5AEC0A7434F}"/>
    <cellStyle name="60% - 着色 2 2 16" xfId="515" xr:uid="{3891FA0D-2682-4994-A094-2D36B1D3D904}"/>
    <cellStyle name="60% - 着色 2 2 17" xfId="516" xr:uid="{99F42684-0EFC-4D14-AD1D-1D2555B6787A}"/>
    <cellStyle name="60% - 着色 2 2 18" xfId="517" xr:uid="{C9272271-AE2F-4EBC-9DCA-46B8F63847C1}"/>
    <cellStyle name="60% - 着色 2 2 19" xfId="518" xr:uid="{AD84C501-7614-4C4C-99FE-C2EEA496E707}"/>
    <cellStyle name="60% - 着色 2 2 2" xfId="519" xr:uid="{D4EC7F02-EB67-47C4-9E03-D3B3639FDD5D}"/>
    <cellStyle name="60% - 着色 2 2 2 2" xfId="520" xr:uid="{EEC6E489-D326-47EE-A031-B654B5CA66A7}"/>
    <cellStyle name="60% - 着色 2 2 20" xfId="521" xr:uid="{ADB2EEAA-0209-4670-ABC3-6CBE5126538F}"/>
    <cellStyle name="60% - 着色 2 2 21" xfId="522" xr:uid="{7A049420-61F0-4B00-B539-A24CCFE85214}"/>
    <cellStyle name="60% - 着色 2 2 22" xfId="523" xr:uid="{75B5E59A-578D-4C43-8FEC-9F0937132008}"/>
    <cellStyle name="60% - 着色 2 2 23" xfId="524" xr:uid="{073826CC-2CB1-4977-9181-137A35A98AD5}"/>
    <cellStyle name="60% - 着色 2 2 24" xfId="525" xr:uid="{805E9736-1065-4FEB-BA9B-72553D3E1950}"/>
    <cellStyle name="60% - 着色 2 2 25" xfId="508" xr:uid="{3C43CE44-32C4-4913-913F-4E8E2F7CB592}"/>
    <cellStyle name="60% - 着色 2 2 3" xfId="526" xr:uid="{A64D15F7-E66C-4D90-99AE-28F374FD659D}"/>
    <cellStyle name="60% - 着色 2 2 3 2" xfId="527" xr:uid="{88669701-8FEB-4B6B-88C1-642E19103938}"/>
    <cellStyle name="60% - 着色 2 2 4" xfId="528" xr:uid="{563107DF-C2ED-4A49-B6D0-CD30E17B3064}"/>
    <cellStyle name="60% - 着色 2 2 4 2" xfId="529" xr:uid="{8AF5E230-0EB6-4C98-B313-2952A1C4C738}"/>
    <cellStyle name="60% - 着色 2 2 5" xfId="530" xr:uid="{9F985594-62AB-43B3-87FE-2C2DD0DF4541}"/>
    <cellStyle name="60% - 着色 2 2 6" xfId="531" xr:uid="{890440DC-8DB0-45A6-9CC8-906F4288E8ED}"/>
    <cellStyle name="60% - 着色 2 2 7" xfId="532" xr:uid="{65A4F9B7-9587-4368-BB5C-B9652FE08DD7}"/>
    <cellStyle name="60% - 着色 2 2 8" xfId="533" xr:uid="{22FBFCCF-9259-4879-8D7D-22351130EFF6}"/>
    <cellStyle name="60% - 着色 2 2 9" xfId="534" xr:uid="{8FF6B921-8B2D-40A4-B1D3-1603B24F4737}"/>
    <cellStyle name="60% - 着色 2 3" xfId="535" xr:uid="{0006F9EB-BB04-45C5-B604-9DF58D0E567C}"/>
    <cellStyle name="60% - 着色 3 2" xfId="34" xr:uid="{00000000-0005-0000-0000-00000E000000}"/>
    <cellStyle name="60% - 着色 3 2 10" xfId="537" xr:uid="{878924A5-310D-4667-A781-FF18B84FE680}"/>
    <cellStyle name="60% - 着色 3 2 11" xfId="538" xr:uid="{91A22CFA-3389-4EFF-9F93-D771490DE35C}"/>
    <cellStyle name="60% - 着色 3 2 12" xfId="539" xr:uid="{BF866A2C-44EA-4505-AD4D-B08A096FC7F1}"/>
    <cellStyle name="60% - 着色 3 2 13" xfId="540" xr:uid="{A00FB597-3562-4A8D-831E-91CA95DC95FA}"/>
    <cellStyle name="60% - 着色 3 2 14" xfId="541" xr:uid="{137F52B3-3FEB-4A96-B89F-13583AEB225B}"/>
    <cellStyle name="60% - 着色 3 2 15" xfId="542" xr:uid="{6D585F85-5039-40D2-80BD-2F0E4E230EFE}"/>
    <cellStyle name="60% - 着色 3 2 16" xfId="543" xr:uid="{35F633AE-7DFA-49F7-8EAB-DBA77AB54810}"/>
    <cellStyle name="60% - 着色 3 2 17" xfId="544" xr:uid="{9A5D0EAF-6EE8-47AF-9FBB-0476FA234F5C}"/>
    <cellStyle name="60% - 着色 3 2 18" xfId="545" xr:uid="{3A4CBC6B-CB54-49A7-9CFB-751822A1D607}"/>
    <cellStyle name="60% - 着色 3 2 19" xfId="546" xr:uid="{C17E4195-3137-406F-99C4-21942C0509B4}"/>
    <cellStyle name="60% - 着色 3 2 2" xfId="547" xr:uid="{A00BB9FE-EBB3-4E0A-8D87-11DDEA6CDA8C}"/>
    <cellStyle name="60% - 着色 3 2 2 2" xfId="548" xr:uid="{F4141BCA-7A1F-4412-BA1F-3C84E14D882C}"/>
    <cellStyle name="60% - 着色 3 2 20" xfId="549" xr:uid="{86F8904B-C827-483A-BF9F-D6685EAB5FD3}"/>
    <cellStyle name="60% - 着色 3 2 21" xfId="550" xr:uid="{69FE6BBC-5D0C-4D87-8EF9-4FD8E18BF1E8}"/>
    <cellStyle name="60% - 着色 3 2 22" xfId="551" xr:uid="{C26B29F3-3954-4F22-A3A2-4A5CB9D8A402}"/>
    <cellStyle name="60% - 着色 3 2 23" xfId="552" xr:uid="{19C349E4-F71E-4C78-B451-B89DBC31F76A}"/>
    <cellStyle name="60% - 着色 3 2 24" xfId="553" xr:uid="{0ED3F735-C4EC-4FF6-AE96-7F940D7EABE3}"/>
    <cellStyle name="60% - 着色 3 2 25" xfId="536" xr:uid="{F5603BC7-0601-4C79-BEAA-84752229ED66}"/>
    <cellStyle name="60% - 着色 3 2 3" xfId="554" xr:uid="{2F1D9C38-3887-4613-AB20-8EA8C2F0A392}"/>
    <cellStyle name="60% - 着色 3 2 3 2" xfId="555" xr:uid="{5333A3FE-EE64-4BE9-97F5-47C1FC7BA95B}"/>
    <cellStyle name="60% - 着色 3 2 4" xfId="556" xr:uid="{F86101EC-0D54-40E1-99C0-CF1D990E82AA}"/>
    <cellStyle name="60% - 着色 3 2 4 2" xfId="557" xr:uid="{50C1FA9D-52F0-4790-8A6C-5F22659A3A40}"/>
    <cellStyle name="60% - 着色 3 2 5" xfId="558" xr:uid="{13D5ACC3-B5ED-4924-A525-BF3D0F174FAC}"/>
    <cellStyle name="60% - 着色 3 2 6" xfId="559" xr:uid="{3FCD87DC-559E-4A13-B6A9-3C6F23EF0ABD}"/>
    <cellStyle name="60% - 着色 3 2 7" xfId="560" xr:uid="{48ECD6A0-0D59-4870-A792-C22176693D48}"/>
    <cellStyle name="60% - 着色 3 2 8" xfId="561" xr:uid="{69960D10-E302-4E23-9AD4-8D3E4A2EE796}"/>
    <cellStyle name="60% - 着色 3 2 9" xfId="562" xr:uid="{38465E42-64BA-4629-898E-2F63AE61DD63}"/>
    <cellStyle name="60% - 着色 3 3" xfId="563" xr:uid="{4CF3ED9E-D5DE-43A8-8E94-D1171AFD9BA2}"/>
    <cellStyle name="60% - 着色 4 2" xfId="38" xr:uid="{00000000-0005-0000-0000-00000F000000}"/>
    <cellStyle name="60% - 着色 4 2 10" xfId="565" xr:uid="{52FDF510-FE2A-497A-9639-062C01B86D0F}"/>
    <cellStyle name="60% - 着色 4 2 11" xfId="566" xr:uid="{5F832D60-B0AB-4F8D-93C8-8B29A31364BE}"/>
    <cellStyle name="60% - 着色 4 2 12" xfId="567" xr:uid="{3A88B904-576B-409F-8BAB-BC61370CBA32}"/>
    <cellStyle name="60% - 着色 4 2 13" xfId="568" xr:uid="{56080927-CBCD-4B3E-B8F7-FBA39E0714AC}"/>
    <cellStyle name="60% - 着色 4 2 14" xfId="569" xr:uid="{2E8CE4FB-BC2D-4F5A-A26C-4BA6841F0CE6}"/>
    <cellStyle name="60% - 着色 4 2 15" xfId="570" xr:uid="{9EC9F104-52EF-4B59-ACEC-2B095AB542A7}"/>
    <cellStyle name="60% - 着色 4 2 16" xfId="571" xr:uid="{786F65B8-38AA-4F18-A75C-4E06D57163FB}"/>
    <cellStyle name="60% - 着色 4 2 17" xfId="572" xr:uid="{267D1F74-660A-48BC-9A63-D543C1E8083F}"/>
    <cellStyle name="60% - 着色 4 2 18" xfId="573" xr:uid="{1D158A7C-6B89-4C39-BF50-052CC23459E1}"/>
    <cellStyle name="60% - 着色 4 2 19" xfId="574" xr:uid="{75DEB875-64F3-442A-B71D-001609C43AAC}"/>
    <cellStyle name="60% - 着色 4 2 2" xfId="575" xr:uid="{09E711AE-798D-4773-9C05-D5BD27C3C08B}"/>
    <cellStyle name="60% - 着色 4 2 2 2" xfId="576" xr:uid="{4830DDCC-5F1F-4CDD-9892-6FAF3609190D}"/>
    <cellStyle name="60% - 着色 4 2 20" xfId="577" xr:uid="{6CAADB17-7234-4210-83F7-72A1C2E567FF}"/>
    <cellStyle name="60% - 着色 4 2 21" xfId="578" xr:uid="{64BAD794-8B4E-469F-B6BC-FD378261273E}"/>
    <cellStyle name="60% - 着色 4 2 22" xfId="579" xr:uid="{589CF66D-DB8D-4D9E-BF65-D0E688A99A4E}"/>
    <cellStyle name="60% - 着色 4 2 23" xfId="580" xr:uid="{A47A0C54-C1E0-426F-A57A-518E0524AFA0}"/>
    <cellStyle name="60% - 着色 4 2 24" xfId="581" xr:uid="{8C0387D2-B734-41E0-BA2A-45E0F01F12EC}"/>
    <cellStyle name="60% - 着色 4 2 25" xfId="564" xr:uid="{154478DC-CD55-4B3F-9D96-21D8C00883E2}"/>
    <cellStyle name="60% - 着色 4 2 3" xfId="582" xr:uid="{EF6BF273-8CCC-46A2-AD4A-D335926C4D64}"/>
    <cellStyle name="60% - 着色 4 2 3 2" xfId="583" xr:uid="{5D779DC9-DD6A-4EB6-90FF-53956668A1E8}"/>
    <cellStyle name="60% - 着色 4 2 4" xfId="584" xr:uid="{B0E786F9-CF62-4796-A1ED-396CB49E1EEE}"/>
    <cellStyle name="60% - 着色 4 2 4 2" xfId="585" xr:uid="{9F40D050-FF4A-421D-A2D5-68309FD59403}"/>
    <cellStyle name="60% - 着色 4 2 5" xfId="586" xr:uid="{B129A03B-4C84-43B5-B595-94C7B64ECAC6}"/>
    <cellStyle name="60% - 着色 4 2 6" xfId="587" xr:uid="{1B42824B-EC52-46A7-BFEA-3C96473D264B}"/>
    <cellStyle name="60% - 着色 4 2 7" xfId="588" xr:uid="{093AA9FB-8F29-4DF8-93A3-ED79D7BE0A40}"/>
    <cellStyle name="60% - 着色 4 2 8" xfId="589" xr:uid="{F4A90751-E700-419A-AB2B-B4D6C3F4774A}"/>
    <cellStyle name="60% - 着色 4 2 9" xfId="590" xr:uid="{6A3B28B5-7912-42BA-A692-CACA428BB3D4}"/>
    <cellStyle name="60% - 着色 4 3" xfId="591" xr:uid="{3277005A-030E-4431-B734-2C05606E7621}"/>
    <cellStyle name="60% - 着色 5 2" xfId="42" xr:uid="{00000000-0005-0000-0000-000010000000}"/>
    <cellStyle name="60% - 着色 5 2 10" xfId="593" xr:uid="{457CABBF-A651-4326-A0EE-E6B20F59935B}"/>
    <cellStyle name="60% - 着色 5 2 11" xfId="594" xr:uid="{9D16D5D1-2642-4E4F-9473-3F0585E40D9A}"/>
    <cellStyle name="60% - 着色 5 2 12" xfId="595" xr:uid="{82472D88-75F8-484B-88DB-ED1088FE56BB}"/>
    <cellStyle name="60% - 着色 5 2 13" xfId="596" xr:uid="{22C8F6FC-9B94-4313-AE5F-D7E95DA42543}"/>
    <cellStyle name="60% - 着色 5 2 14" xfId="597" xr:uid="{45B3F449-F42D-4EA9-B3A9-6A5D5E1E6533}"/>
    <cellStyle name="60% - 着色 5 2 15" xfId="598" xr:uid="{3810EAC4-6E89-456A-890D-81C54C1F715B}"/>
    <cellStyle name="60% - 着色 5 2 16" xfId="599" xr:uid="{819E573A-68E6-4500-A63A-7325B166C3EE}"/>
    <cellStyle name="60% - 着色 5 2 17" xfId="600" xr:uid="{E60288C7-7636-4A4C-946D-71721C371A4A}"/>
    <cellStyle name="60% - 着色 5 2 18" xfId="601" xr:uid="{BE7DD6DF-582D-466B-A60D-F4DB1F0DF609}"/>
    <cellStyle name="60% - 着色 5 2 19" xfId="602" xr:uid="{571BF222-DA9A-40E0-8048-4677C148F763}"/>
    <cellStyle name="60% - 着色 5 2 2" xfId="603" xr:uid="{3278641C-AFB0-4CD0-AF50-9CD63676061E}"/>
    <cellStyle name="60% - 着色 5 2 2 2" xfId="604" xr:uid="{E3CEB929-19BA-43E5-BBA0-47EA648DC8A5}"/>
    <cellStyle name="60% - 着色 5 2 20" xfId="605" xr:uid="{6DAB0737-D30A-4157-B03E-9F1CD2DAC1B6}"/>
    <cellStyle name="60% - 着色 5 2 21" xfId="606" xr:uid="{03765C9D-FE10-4AEE-AA09-EF92F7C8E56A}"/>
    <cellStyle name="60% - 着色 5 2 22" xfId="607" xr:uid="{27F3D012-2ABA-46A7-A3A1-AD786DFD4D59}"/>
    <cellStyle name="60% - 着色 5 2 23" xfId="608" xr:uid="{C89DDFA3-24AE-4390-A26F-7222472B4D2B}"/>
    <cellStyle name="60% - 着色 5 2 24" xfId="609" xr:uid="{D3FF814C-6209-44CA-9F97-5D83AE677523}"/>
    <cellStyle name="60% - 着色 5 2 25" xfId="592" xr:uid="{3CAC1E70-386B-4AE1-8D14-4613D3231FE8}"/>
    <cellStyle name="60% - 着色 5 2 3" xfId="610" xr:uid="{954DFAD7-B81E-481C-85DF-78E709BBC6D2}"/>
    <cellStyle name="60% - 着色 5 2 3 2" xfId="611" xr:uid="{326E2F4A-6A22-4597-9586-20EC1EBCEF2A}"/>
    <cellStyle name="60% - 着色 5 2 4" xfId="612" xr:uid="{8846E56D-8F1A-4D8D-9489-65CA0C79AE41}"/>
    <cellStyle name="60% - 着色 5 2 4 2" xfId="613" xr:uid="{6B61BC1F-9C50-460D-8F82-224929483A9C}"/>
    <cellStyle name="60% - 着色 5 2 5" xfId="614" xr:uid="{64D2E038-9BF6-4283-B3A1-B973277F4E8A}"/>
    <cellStyle name="60% - 着色 5 2 6" xfId="615" xr:uid="{B6A0112C-8BE4-4FDB-953C-98947F3BA5F6}"/>
    <cellStyle name="60% - 着色 5 2 7" xfId="616" xr:uid="{2D101C45-4D62-4F06-972E-847BCCFE5DA0}"/>
    <cellStyle name="60% - 着色 5 2 8" xfId="617" xr:uid="{A4946F82-5264-49FC-8158-A5DAAEBDE98A}"/>
    <cellStyle name="60% - 着色 5 2 9" xfId="618" xr:uid="{34222F95-4CEB-4258-A475-C9BF72F8D3FD}"/>
    <cellStyle name="60% - 着色 5 3" xfId="619" xr:uid="{B90D5D20-35DE-4FB7-8E58-FF8213758F39}"/>
    <cellStyle name="60% - 着色 6 2" xfId="46" xr:uid="{00000000-0005-0000-0000-000011000000}"/>
    <cellStyle name="60% - 着色 6 2 10" xfId="621" xr:uid="{2E1A934F-AE8C-454F-A742-DBD305E3612E}"/>
    <cellStyle name="60% - 着色 6 2 11" xfId="622" xr:uid="{AA26D07B-DC2D-46EE-A05E-9B4C335CFEE2}"/>
    <cellStyle name="60% - 着色 6 2 12" xfId="623" xr:uid="{495D0FD2-8759-4598-9475-AAC756CB32F0}"/>
    <cellStyle name="60% - 着色 6 2 13" xfId="624" xr:uid="{145F3355-8B45-4A02-A5B6-F4594574725C}"/>
    <cellStyle name="60% - 着色 6 2 14" xfId="625" xr:uid="{06D1272E-0994-4A13-BD50-DC7791744C71}"/>
    <cellStyle name="60% - 着色 6 2 15" xfId="626" xr:uid="{006EDE04-3F45-4EB7-96C2-A1E52339A017}"/>
    <cellStyle name="60% - 着色 6 2 16" xfId="627" xr:uid="{0A0F0EAA-53FD-4FC6-A7EE-41C1F8C82A9B}"/>
    <cellStyle name="60% - 着色 6 2 17" xfId="628" xr:uid="{483A9ED5-5C7C-4C7D-8B28-639A0FFE9193}"/>
    <cellStyle name="60% - 着色 6 2 18" xfId="629" xr:uid="{0F4A9134-EDD7-4753-B76C-D37244371E5A}"/>
    <cellStyle name="60% - 着色 6 2 19" xfId="630" xr:uid="{04F30855-2B63-4B3C-A213-921230D50C76}"/>
    <cellStyle name="60% - 着色 6 2 2" xfId="631" xr:uid="{4EDA503D-58E4-4418-A0A2-5B1156933A69}"/>
    <cellStyle name="60% - 着色 6 2 2 2" xfId="632" xr:uid="{3C88A0FD-9903-41C8-B1F8-4D159201E6C5}"/>
    <cellStyle name="60% - 着色 6 2 20" xfId="633" xr:uid="{6627331F-1F1D-4DF4-9E69-BC11853B4170}"/>
    <cellStyle name="60% - 着色 6 2 21" xfId="634" xr:uid="{EE8AD987-ED7F-4CB0-B3DA-5AE2E777D19C}"/>
    <cellStyle name="60% - 着色 6 2 22" xfId="635" xr:uid="{A809047B-3DCE-406C-966E-E0F6FE9B6CE4}"/>
    <cellStyle name="60% - 着色 6 2 23" xfId="636" xr:uid="{5D119473-83B6-43EA-8B16-B362E92A0DDA}"/>
    <cellStyle name="60% - 着色 6 2 24" xfId="637" xr:uid="{C0DF1860-3D02-4008-A463-4BA6CD2AFC64}"/>
    <cellStyle name="60% - 着色 6 2 25" xfId="620" xr:uid="{E01FABDE-44B6-425D-A96E-E1E0E484B9A5}"/>
    <cellStyle name="60% - 着色 6 2 3" xfId="638" xr:uid="{8D1DF976-1AE9-4E39-AFFC-4BDA83EFED95}"/>
    <cellStyle name="60% - 着色 6 2 3 2" xfId="639" xr:uid="{867326B7-01F4-4451-B6EE-7C00CC6CE2D1}"/>
    <cellStyle name="60% - 着色 6 2 4" xfId="640" xr:uid="{3237F609-01D7-47DB-AF1C-C764ADFFC999}"/>
    <cellStyle name="60% - 着色 6 2 4 2" xfId="641" xr:uid="{4C7A2973-E0E9-4E2E-9520-4FD4A8150043}"/>
    <cellStyle name="60% - 着色 6 2 5" xfId="642" xr:uid="{B4BAC4DC-6154-41F8-B0D7-4634BF5A3E9A}"/>
    <cellStyle name="60% - 着色 6 2 6" xfId="643" xr:uid="{4BDE8EE0-603C-439E-859E-8EF8C1883718}"/>
    <cellStyle name="60% - 着色 6 2 7" xfId="644" xr:uid="{E72CFE71-6F59-45AC-B945-68A80A976761}"/>
    <cellStyle name="60% - 着色 6 2 8" xfId="645" xr:uid="{AC2E3C20-DE87-40D3-8E67-6F011C0FDCFA}"/>
    <cellStyle name="60% - 着色 6 2 9" xfId="646" xr:uid="{13492369-A08A-4083-A175-0BE24C96F232}"/>
    <cellStyle name="60% - 着色 6 3" xfId="647" xr:uid="{B15DD6BE-1EC9-4E29-8613-E1E7132AEA82}"/>
    <cellStyle name="Comma" xfId="2" builtinId="3"/>
    <cellStyle name="Currency 2" xfId="50" xr:uid="{00000000-0005-0000-0000-000013000000}"/>
    <cellStyle name="Currency 3" xfId="1016" xr:uid="{3D7CD0AB-6A11-44FA-B295-962B265A761E}"/>
    <cellStyle name="Hyperlink" xfId="53" builtinId="8"/>
    <cellStyle name="Normal" xfId="0" builtinId="0"/>
    <cellStyle name="Normal 2" xfId="1" xr:uid="{00000000-0005-0000-0000-000015000000}"/>
    <cellStyle name="Normal 2 2" xfId="648" xr:uid="{444BCDC8-5C1B-4099-93EC-AC8B41156931}"/>
    <cellStyle name="Normal 3" xfId="49" xr:uid="{00000000-0005-0000-0000-000016000000}"/>
    <cellStyle name="Normal 3 2" xfId="649" xr:uid="{8E7C32D3-53EF-4559-A5DE-0E75B4705531}"/>
    <cellStyle name="Normalny_Arkusz1" xfId="650" xr:uid="{CF8536DA-6F2C-48D3-91E0-63F7B768457F}"/>
    <cellStyle name="Percent 2" xfId="51" xr:uid="{00000000-0005-0000-0000-000017000000}"/>
    <cellStyle name="RM_Style14" xfId="3" xr:uid="{00000000-0005-0000-0000-000018000000}"/>
    <cellStyle name="一般 2" xfId="1317" xr:uid="{4FD3878F-7FB4-467C-BC1E-977EAFFAB3D6}"/>
    <cellStyle name="一般 2 2" xfId="1318" xr:uid="{14172BF3-F9F7-4029-8C8E-51D4C34B7F23}"/>
    <cellStyle name="千位分隔 2" xfId="48" xr:uid="{00000000-0005-0000-0000-000019000000}"/>
    <cellStyle name="好 2" xfId="11" xr:uid="{00000000-0005-0000-0000-00001A000000}"/>
    <cellStyle name="好 2 10" xfId="953" xr:uid="{7412DB70-85F6-4BF9-8BC1-60224AA5FAA4}"/>
    <cellStyle name="好 2 11" xfId="954" xr:uid="{0EE13D68-8824-4B35-A783-8A4202F280A8}"/>
    <cellStyle name="好 2 12" xfId="955" xr:uid="{A7811E03-0446-4B9B-AF1C-C476035D63B0}"/>
    <cellStyle name="好 2 13" xfId="956" xr:uid="{08A50CE3-9BA8-4264-BEF5-1177B83ED8DF}"/>
    <cellStyle name="好 2 14" xfId="957" xr:uid="{FD5702DE-7A46-4065-AB0E-19495B11EDCB}"/>
    <cellStyle name="好 2 15" xfId="958" xr:uid="{5291B82A-B98B-451A-B840-DEA8422F2918}"/>
    <cellStyle name="好 2 16" xfId="959" xr:uid="{4991350D-03AA-430A-A8FD-C7923684C5FE}"/>
    <cellStyle name="好 2 17" xfId="960" xr:uid="{7F2BC0D2-03C4-4301-9B13-4159097E1CF2}"/>
    <cellStyle name="好 2 18" xfId="961" xr:uid="{586DA116-8FD4-4A7C-B1EA-C831B5FCBE80}"/>
    <cellStyle name="好 2 19" xfId="962" xr:uid="{9430B51B-44E0-4021-8FC3-1B802C70D689}"/>
    <cellStyle name="好 2 2" xfId="963" xr:uid="{8A500A9E-FA09-4DAF-9594-C9CD61F1CD06}"/>
    <cellStyle name="好 2 2 2" xfId="964" xr:uid="{753BEF3F-FD9A-4560-8AE6-69C22E9FB755}"/>
    <cellStyle name="好 2 2 3" xfId="965" xr:uid="{0E1F4842-4353-4125-A03E-65341C18C98B}"/>
    <cellStyle name="好 2 2 4" xfId="966" xr:uid="{65B7CC71-3C08-4357-808E-B97C9F8941E8}"/>
    <cellStyle name="好 2 20" xfId="967" xr:uid="{162891C4-2434-4278-A7EE-98C9AFD16B7D}"/>
    <cellStyle name="好 2 21" xfId="968" xr:uid="{E6D052BF-F4F9-4B24-A46C-84F6B00E8DB2}"/>
    <cellStyle name="好 2 22" xfId="969" xr:uid="{5FE8FCA2-EA34-45AF-8648-D3C2C1AB0746}"/>
    <cellStyle name="好 2 23" xfId="970" xr:uid="{D3CD435A-D439-4CA1-8A56-80974B10D01D}"/>
    <cellStyle name="好 2 24" xfId="971" xr:uid="{23A23F04-979C-405C-A384-DAE914B44FFF}"/>
    <cellStyle name="好 2 25" xfId="972" xr:uid="{7EA08499-51D0-4D13-BF37-FAE525C6F03F}"/>
    <cellStyle name="好 2 26" xfId="973" xr:uid="{1BF20DE7-DDB9-4527-BE74-C52F15FADBA5}"/>
    <cellStyle name="好 2 27" xfId="952" xr:uid="{0BCEDB55-DB3C-4985-AB49-27D77DF6D326}"/>
    <cellStyle name="好 2 3" xfId="974" xr:uid="{236A1204-58EC-48A4-A3AB-5412FE41A8EA}"/>
    <cellStyle name="好 2 3 2" xfId="975" xr:uid="{2CA14C9B-97F3-4414-8789-E1A4FF855957}"/>
    <cellStyle name="好 2 4" xfId="976" xr:uid="{63F26750-EAF4-4D0E-AFB0-06FC8FC0B776}"/>
    <cellStyle name="好 2 4 2" xfId="977" xr:uid="{0EC1632A-C011-4AB2-85F1-77CF6738E16E}"/>
    <cellStyle name="好 2 5" xfId="978" xr:uid="{E48411BF-756D-4FD0-92D2-5FE2306C77E1}"/>
    <cellStyle name="好 2 5 2" xfId="979" xr:uid="{D26FE3CD-8D57-452F-8250-8A8B016FE16A}"/>
    <cellStyle name="好 2 6" xfId="980" xr:uid="{56BE67D4-DFAF-42B1-808E-42EE9D77AAC7}"/>
    <cellStyle name="好 2 7" xfId="981" xr:uid="{88926B50-EA7A-4637-860B-6C8BF5CF1A0E}"/>
    <cellStyle name="好 2 8" xfId="982" xr:uid="{1621EDB9-1567-4149-BE6F-6B01909C7BD2}"/>
    <cellStyle name="好 2 9" xfId="983" xr:uid="{BB1C6564-0FD6-4DAF-9CCA-388FDA15ABDA}"/>
    <cellStyle name="好 3" xfId="984" xr:uid="{7E486567-01B2-417F-9A77-B247D35B4A92}"/>
    <cellStyle name="差 2" xfId="12" xr:uid="{00000000-0005-0000-0000-00001B000000}"/>
    <cellStyle name="差 2 10" xfId="810" xr:uid="{75837C28-E524-470C-B8CD-A8DB4C305CC4}"/>
    <cellStyle name="差 2 11" xfId="811" xr:uid="{B1B982C4-4F4E-4BC6-9EF7-D0A402CABD5C}"/>
    <cellStyle name="差 2 12" xfId="812" xr:uid="{F4A08DFF-6D7A-4148-82F6-9755A86FB67D}"/>
    <cellStyle name="差 2 13" xfId="813" xr:uid="{34D9CF18-A6D4-4118-8624-25310EE994EF}"/>
    <cellStyle name="差 2 14" xfId="814" xr:uid="{F97CBBD7-E00C-4782-8C58-92594A720CCD}"/>
    <cellStyle name="差 2 15" xfId="815" xr:uid="{1BCEDD1A-2DFB-47FC-8507-1348016CCD3F}"/>
    <cellStyle name="差 2 16" xfId="816" xr:uid="{956AAD31-A609-4027-A4B2-D8ABCA7CF85D}"/>
    <cellStyle name="差 2 17" xfId="817" xr:uid="{8F76FFE9-49A9-4DD2-9318-451DA587F3B9}"/>
    <cellStyle name="差 2 18" xfId="818" xr:uid="{1A23AD02-A33D-4804-B99E-69DAADAA5824}"/>
    <cellStyle name="差 2 19" xfId="819" xr:uid="{93C9AE35-7033-4875-BA58-5A61499001BB}"/>
    <cellStyle name="差 2 2" xfId="820" xr:uid="{64F20485-AA5D-4F83-A235-718227705686}"/>
    <cellStyle name="差 2 2 2" xfId="821" xr:uid="{90FFA0D0-1C50-4F32-B2E6-01E070E43854}"/>
    <cellStyle name="差 2 2 3" xfId="822" xr:uid="{EC9E0F5D-F54B-49EC-A123-4B6C8969C4D5}"/>
    <cellStyle name="差 2 2 4" xfId="823" xr:uid="{DC1FC8FD-D64C-444C-8909-6C19AEE9C568}"/>
    <cellStyle name="差 2 20" xfId="824" xr:uid="{8D427543-D9C3-4550-B2A7-B279A7F5D53B}"/>
    <cellStyle name="差 2 21" xfId="825" xr:uid="{D731AE6B-40DD-4DBC-B2E7-F3F47FD22F6D}"/>
    <cellStyle name="差 2 22" xfId="826" xr:uid="{46FFBB1D-72D9-4947-B0EB-086D5F4638AB}"/>
    <cellStyle name="差 2 23" xfId="827" xr:uid="{471FE548-D560-44F4-8934-42AE6D4CC313}"/>
    <cellStyle name="差 2 24" xfId="828" xr:uid="{EE02035E-18D5-41C7-A447-E7CB0A7CB9C8}"/>
    <cellStyle name="差 2 25" xfId="829" xr:uid="{67DF4067-1C04-4877-A4C8-20073F308422}"/>
    <cellStyle name="差 2 26" xfId="830" xr:uid="{3446AC44-626B-41E5-B422-2B21FC22C93A}"/>
    <cellStyle name="差 2 27" xfId="809" xr:uid="{292D2E75-6E55-4ECF-A6CD-AEC549023591}"/>
    <cellStyle name="差 2 3" xfId="831" xr:uid="{D7A6BDCD-BEE2-423D-91CC-D0F93A6733EE}"/>
    <cellStyle name="差 2 3 2" xfId="832" xr:uid="{9BBAF896-8440-49B8-A69D-406291601CE0}"/>
    <cellStyle name="差 2 4" xfId="833" xr:uid="{F6484466-E12E-4CE8-8F7A-D5DB696A1A2C}"/>
    <cellStyle name="差 2 4 2" xfId="834" xr:uid="{92A79D2D-A3E3-45EA-9703-B00E74DDEF19}"/>
    <cellStyle name="差 2 5" xfId="835" xr:uid="{0361E288-B091-4822-A17B-0EBF808C3E89}"/>
    <cellStyle name="差 2 5 2" xfId="836" xr:uid="{6039D685-CB7B-4575-A080-04B0A45F70A9}"/>
    <cellStyle name="差 2 6" xfId="837" xr:uid="{408472F9-7DE3-43D5-B118-D3B9FA8250B2}"/>
    <cellStyle name="差 2 7" xfId="838" xr:uid="{604F4704-D3B8-43CB-B157-FAFFEF596AC6}"/>
    <cellStyle name="差 2 8" xfId="839" xr:uid="{62B70D1D-4119-45A6-B3F3-AB0CA44B261A}"/>
    <cellStyle name="差 2 9" xfId="840" xr:uid="{4381970B-C87F-4A3C-A973-F11834428154}"/>
    <cellStyle name="差 3" xfId="841" xr:uid="{3E389601-65BD-45B3-A1BF-E1B71E3BEAC9}"/>
    <cellStyle name="常规 10" xfId="842" xr:uid="{9FAEDF7D-0A7E-4944-8B5E-B85ADA41EE71}"/>
    <cellStyle name="常规 11" xfId="843" xr:uid="{E2B883B5-108A-4EED-9548-3C29602DAEEC}"/>
    <cellStyle name="常规 12" xfId="844" xr:uid="{74C4B46F-9524-4E21-9484-85042C6AE94E}"/>
    <cellStyle name="常规 12 2" xfId="845" xr:uid="{E4286F14-1B01-4DCA-BF4B-3BCD01A36521}"/>
    <cellStyle name="常规 13" xfId="846" xr:uid="{74CB36F3-05D5-4E17-A713-64A662E6B4BE}"/>
    <cellStyle name="常规 14" xfId="847" xr:uid="{D55CE1A7-0BCA-414F-B870-808372F563DA}"/>
    <cellStyle name="常规 15" xfId="848" xr:uid="{A6A50982-4AD4-4914-B948-CFED56A44FD6}"/>
    <cellStyle name="常规 16" xfId="849" xr:uid="{44DDF9B0-FEC7-4B77-B634-86004FABDCC6}"/>
    <cellStyle name="常规 17" xfId="850" xr:uid="{E5CD20C3-79A4-4D03-BCCB-B3D112C968E4}"/>
    <cellStyle name="常规 18" xfId="851" xr:uid="{DD1D44A9-E24B-4088-A084-64926147DDE5}"/>
    <cellStyle name="常规 19" xfId="852" xr:uid="{C750647C-AF66-4800-81B2-2687A98D9CF9}"/>
    <cellStyle name="常规 2" xfId="5" xr:uid="{00000000-0005-0000-0000-00001C000000}"/>
    <cellStyle name="常规 2 10" xfId="853" xr:uid="{B9004330-A9DC-4A0F-BEB6-B698713D449D}"/>
    <cellStyle name="常规 2 11" xfId="854" xr:uid="{79BC7309-D4EE-4B84-98CD-7C31433AF196}"/>
    <cellStyle name="常规 2 12" xfId="855" xr:uid="{AFF8AE0F-F821-4E4C-93BD-A2451AAF7166}"/>
    <cellStyle name="常规 2 13" xfId="856" xr:uid="{1CFB326C-1CC1-44B2-B181-2B35974BDE7D}"/>
    <cellStyle name="常规 2 14" xfId="857" xr:uid="{E6E8AD05-8619-40A3-ADED-DC13CF2B4535}"/>
    <cellStyle name="常规 2 15" xfId="858" xr:uid="{82FDB4D7-2AEA-4966-A4B5-F6860F921032}"/>
    <cellStyle name="常规 2 16" xfId="859" xr:uid="{F681A28D-9144-42EB-87C0-C3318E422A28}"/>
    <cellStyle name="常规 2 17" xfId="860" xr:uid="{44F6A684-302A-4202-AEFB-CC3F60B81FC3}"/>
    <cellStyle name="常规 2 18" xfId="861" xr:uid="{9754A9EA-1D2B-47A9-83FA-ADDBB4B2759C}"/>
    <cellStyle name="常规 2 19" xfId="862" xr:uid="{02462301-3999-4D1E-981E-54FC82B82BFA}"/>
    <cellStyle name="常规 2 2" xfId="52" xr:uid="{00000000-0005-0000-0000-00001D000000}"/>
    <cellStyle name="常规 2 2 2" xfId="864" xr:uid="{23110C2C-9343-413C-BF02-B3EDA89E6345}"/>
    <cellStyle name="常规 2 2 2 2" xfId="865" xr:uid="{E82292B4-1454-4700-9569-D86BC0F26252}"/>
    <cellStyle name="常规 2 2 2 3" xfId="866" xr:uid="{458D8DAF-AB12-4EC5-AE4A-E3C753CC985E}"/>
    <cellStyle name="常规 2 2 3" xfId="867" xr:uid="{38ACBBF5-6C8B-4192-B17B-7727B0E66D55}"/>
    <cellStyle name="常规 2 2 4" xfId="868" xr:uid="{F9CE4727-19F3-4F29-9579-79C4A356E684}"/>
    <cellStyle name="常规 2 2 5" xfId="869" xr:uid="{E7114DDF-83B6-45E4-820E-734AF43CB2C1}"/>
    <cellStyle name="常规 2 2 6" xfId="870" xr:uid="{F5CB8166-DE59-4D92-A2D5-E5AE2C980BC8}"/>
    <cellStyle name="常规 2 2 7" xfId="871" xr:uid="{1F5B091B-A634-4C94-83AD-6492DD73D109}"/>
    <cellStyle name="常规 2 2 8" xfId="863" xr:uid="{400B6F56-6557-40E8-A7DF-8DD9A6AD11FF}"/>
    <cellStyle name="常规 2 20" xfId="872" xr:uid="{2BE1B032-AF09-4105-BE81-846B4724B53D}"/>
    <cellStyle name="常规 2 21" xfId="873" xr:uid="{87FB8663-C3A3-4A7E-9EFC-B1DC79E9FEF2}"/>
    <cellStyle name="常规 2 22" xfId="874" xr:uid="{D9428754-D50E-47F5-B858-406D987C2383}"/>
    <cellStyle name="常规 2 23" xfId="875" xr:uid="{960A8718-F64D-4202-A73E-5502DCBDF1D6}"/>
    <cellStyle name="常规 2 24" xfId="876" xr:uid="{16146F96-89AF-4435-89A5-D95FF24A9D08}"/>
    <cellStyle name="常规 2 25" xfId="877" xr:uid="{692FC73D-1AC9-42F7-98BD-9D1AF2BAA4CC}"/>
    <cellStyle name="常规 2 26" xfId="878" xr:uid="{FFE285F2-6CAD-426B-A512-ED531F3E58BE}"/>
    <cellStyle name="常规 2 27" xfId="879" xr:uid="{4025A262-0B23-418F-AE3B-FD14FFD44C5B}"/>
    <cellStyle name="常规 2 3" xfId="880" xr:uid="{57039B58-5B5E-4580-AA9B-9F427B86F6B6}"/>
    <cellStyle name="常规 2 3 2" xfId="881" xr:uid="{A0265BC6-6F6F-4FA0-B897-7B8B33A0B17F}"/>
    <cellStyle name="常规 2 3 3" xfId="882" xr:uid="{9692B86C-73D1-4A60-AF06-08B8A37C96B7}"/>
    <cellStyle name="常规 2 3 4" xfId="883" xr:uid="{2890DA7A-6638-4F63-BB29-4917BF0F049A}"/>
    <cellStyle name="常规 2 4" xfId="884" xr:uid="{3FE1A7FD-1E4E-4314-AB17-55070042246A}"/>
    <cellStyle name="常规 2 4 2" xfId="885" xr:uid="{384C1127-B511-40CA-B4E4-A8B957C25B26}"/>
    <cellStyle name="常规 2 5" xfId="886" xr:uid="{F0B15606-7C46-435B-BDFD-13EB75FAC612}"/>
    <cellStyle name="常规 2 5 2" xfId="887" xr:uid="{26E1C1E1-ACD8-481B-A0D9-F3C79B97B7D7}"/>
    <cellStyle name="常规 2 6" xfId="888" xr:uid="{28D014D4-941C-4D42-B6CE-D5ABF0D55E74}"/>
    <cellStyle name="常规 2 7" xfId="889" xr:uid="{9597779D-E225-4E64-BF43-1A233EF1D1A2}"/>
    <cellStyle name="常规 2 8" xfId="890" xr:uid="{847BD6A7-E9F2-4419-A539-89AA669A8AAB}"/>
    <cellStyle name="常规 2 9" xfId="891" xr:uid="{53B47C21-56A9-4417-8CC0-A63EADDFF349}"/>
    <cellStyle name="常规 20" xfId="892" xr:uid="{50A47D7C-7DFB-4FFB-80A7-7A727ACB84CF}"/>
    <cellStyle name="常规 21" xfId="893" xr:uid="{7E4C0F6F-E3E2-4DFC-9E75-95B8C27FE056}"/>
    <cellStyle name="常规 22" xfId="894" xr:uid="{2E71F523-D413-49BE-B88A-A84CC2FD23C7}"/>
    <cellStyle name="常规 23" xfId="895" xr:uid="{98699DB9-5E45-4937-A922-4BAF297C4323}"/>
    <cellStyle name="常规 24" xfId="896" xr:uid="{CBCDA192-C51C-41DA-BD6F-E968DD1F349F}"/>
    <cellStyle name="常规 25" xfId="897" xr:uid="{95960859-0D03-46C7-802A-91C4D78ACE62}"/>
    <cellStyle name="常规 26" xfId="898" xr:uid="{5E4EDC22-117D-4612-94AB-EFB473083358}"/>
    <cellStyle name="常规 26 2" xfId="899" xr:uid="{B16333C7-9FFB-426E-862D-A9D0BC1949C5}"/>
    <cellStyle name="常规 27" xfId="900" xr:uid="{7475559D-5B59-482F-8795-EDDDD44AB0AF}"/>
    <cellStyle name="常规 28" xfId="901" xr:uid="{A5A0C81D-67F0-47D8-97B9-B0BCBDE4C269}"/>
    <cellStyle name="常规 29" xfId="902" xr:uid="{0E72279C-3F72-4168-BE97-476818165FE7}"/>
    <cellStyle name="常规 3" xfId="4" xr:uid="{00000000-0005-0000-0000-00001E000000}"/>
    <cellStyle name="常规 3 10" xfId="904" xr:uid="{E3BB0BD9-21B1-4CED-A733-5A88E24C144F}"/>
    <cellStyle name="常规 3 11" xfId="905" xr:uid="{5BEC0506-E18E-4911-ADF8-F3B5575A59A0}"/>
    <cellStyle name="常规 3 12" xfId="906" xr:uid="{7A0EC782-4251-497E-83D4-50106A504007}"/>
    <cellStyle name="常规 3 13" xfId="907" xr:uid="{4FC5904B-B47D-40E6-818D-D41EDC40C079}"/>
    <cellStyle name="常规 3 14" xfId="903" xr:uid="{168772C8-4A56-4EDA-88C5-BDFD9C2125FE}"/>
    <cellStyle name="常规 3 2" xfId="908" xr:uid="{6CEFFC18-2D1B-4422-8EF6-41B25E57E71B}"/>
    <cellStyle name="常规 3 2 2" xfId="909" xr:uid="{5B17E10C-2749-4713-8CFE-01CBAE6374DA}"/>
    <cellStyle name="常规 3 2 3" xfId="910" xr:uid="{ED64D015-19EE-426F-9236-571B57FE1E81}"/>
    <cellStyle name="常规 3 2 4" xfId="911" xr:uid="{0F10010C-3926-4702-9FAD-EB11953E1159}"/>
    <cellStyle name="常规 3 3" xfId="912" xr:uid="{AC109A96-B790-4D06-A8EE-A77F1139ECF3}"/>
    <cellStyle name="常规 3 3 2" xfId="913" xr:uid="{E5E88295-C891-4A64-BBCC-87E91834CD7B}"/>
    <cellStyle name="常规 3 3 3" xfId="914" xr:uid="{7B5B1882-5834-4AAF-9D57-7D817D9B45F9}"/>
    <cellStyle name="常规 3 4" xfId="915" xr:uid="{AA6E1E1B-643E-4787-A289-C632768FF501}"/>
    <cellStyle name="常规 3 4 2" xfId="916" xr:uid="{AEE4BD78-50F7-4F6E-B013-E4D0F0C176D4}"/>
    <cellStyle name="常规 3 5" xfId="917" xr:uid="{05F6E72E-35D9-49F4-AD94-DBBAC026FC6D}"/>
    <cellStyle name="常规 3 5 2" xfId="918" xr:uid="{44A2E972-453F-425C-9D65-7AEC43F9ED8D}"/>
    <cellStyle name="常规 3 6" xfId="919" xr:uid="{10E7FF3A-A25C-4BFD-94D1-A652020A8012}"/>
    <cellStyle name="常规 3 7" xfId="920" xr:uid="{9342F998-BEAB-41B5-859E-3408E6EB187E}"/>
    <cellStyle name="常规 3 8" xfId="921" xr:uid="{63D0C90B-BD88-45B9-927E-EC7D4998B562}"/>
    <cellStyle name="常规 3 9" xfId="922" xr:uid="{B59DC9EC-7F06-41E9-AA82-C925B7E58D9A}"/>
    <cellStyle name="常规 30" xfId="923" xr:uid="{7D77DB16-7549-4831-9AD1-DC9F58B53CB3}"/>
    <cellStyle name="常规 4" xfId="47" xr:uid="{00000000-0005-0000-0000-00001F000000}"/>
    <cellStyle name="常规 4 2" xfId="925" xr:uid="{3C318327-8F2F-44CE-8E0C-260ACBA3EBB9}"/>
    <cellStyle name="常规 4 2 2" xfId="926" xr:uid="{4F8B8D0D-9B21-4FA2-9175-500A5E1ECBBA}"/>
    <cellStyle name="常规 4 3" xfId="927" xr:uid="{14F7D376-8282-4ED7-AC5C-C7F01B8AD9AD}"/>
    <cellStyle name="常规 4 3 2" xfId="928" xr:uid="{5EAB0676-C327-4088-859C-2A72BA55DCF6}"/>
    <cellStyle name="常规 4 4" xfId="929" xr:uid="{DD25AF68-80B7-4080-AF58-754E9F21D261}"/>
    <cellStyle name="常规 4 5" xfId="930" xr:uid="{BAF62CC9-BF91-4788-B717-075322106885}"/>
    <cellStyle name="常规 4 6" xfId="931" xr:uid="{477AEBA2-983F-4A16-8156-7FCB16CC73DD}"/>
    <cellStyle name="常规 4 7" xfId="932" xr:uid="{B7B3094C-75C2-4D38-BB8D-23364D3CB920}"/>
    <cellStyle name="常规 4 8" xfId="924" xr:uid="{B930C258-C9B9-475C-9142-79FE97AE9E1B}"/>
    <cellStyle name="常规 5" xfId="933" xr:uid="{6794B0B3-5386-4BCC-B9B2-C0DC157288FE}"/>
    <cellStyle name="常规 5 2" xfId="934" xr:uid="{E9A64DC2-4DBB-4E43-A308-A869F988DE2C}"/>
    <cellStyle name="常规 5 2 2" xfId="935" xr:uid="{11FE7F78-33A9-488F-AC74-0F4DEBCB769B}"/>
    <cellStyle name="常规 5 3" xfId="936" xr:uid="{85E79CC6-FA85-4D1A-9B14-BAA4ACF78344}"/>
    <cellStyle name="常规 5 4" xfId="937" xr:uid="{07CD971E-ADDB-467A-878D-A30E0FF5FD39}"/>
    <cellStyle name="常规 5 5" xfId="938" xr:uid="{4B832BFF-31DC-47B7-9D42-68006910165E}"/>
    <cellStyle name="常规 5 6" xfId="939" xr:uid="{36075BC9-14A6-4D43-9CD8-2F8E4D78FE77}"/>
    <cellStyle name="常规 6" xfId="940" xr:uid="{F5E43646-186A-4506-9E07-C738B818F658}"/>
    <cellStyle name="常规 6 2" xfId="941" xr:uid="{E02D27C0-99D3-4218-A40E-C59D9319BBDA}"/>
    <cellStyle name="常规 6 3" xfId="942" xr:uid="{BC81676D-6F37-48B5-8F09-EEE99DEFD13B}"/>
    <cellStyle name="常规 6 4" xfId="943" xr:uid="{5AA6C67B-E0BE-4A3B-80BC-B9990A06FF47}"/>
    <cellStyle name="常规 7" xfId="944" xr:uid="{8816D5DB-55C6-4419-AE20-D9ED70F16FEC}"/>
    <cellStyle name="常规 7 2" xfId="945" xr:uid="{0CB3A969-1CA0-4651-A026-D0AAE82056BF}"/>
    <cellStyle name="常规 8" xfId="946" xr:uid="{15E824AD-19DC-41F3-9A36-98A82805E9A5}"/>
    <cellStyle name="常规 8 2" xfId="947" xr:uid="{7D068C08-8E48-419E-BBA4-B4C8CC3E8D79}"/>
    <cellStyle name="常规 9" xfId="948" xr:uid="{D1EF2F39-29A9-4BE0-B01F-E113F71F3C9E}"/>
    <cellStyle name="常规 9 2" xfId="949" xr:uid="{362F3709-780E-48BA-A0C9-8F07232136DE}"/>
    <cellStyle name="常规 9 3" xfId="950" xr:uid="{DBA7BA9A-E394-440C-8C81-B7A56A1D4961}"/>
    <cellStyle name="强调文字颜色 1 2" xfId="1188" xr:uid="{7C266B8C-E332-44F0-917C-C969B43BBECB}"/>
    <cellStyle name="强调文字颜色 1 2 2" xfId="1189" xr:uid="{C6CE4922-F1C9-49D1-97EA-812FC591DFE1}"/>
    <cellStyle name="强调文字颜色 1 2 3" xfId="1190" xr:uid="{BA71F9F8-3D04-4FDF-B29A-6AB04E67012E}"/>
    <cellStyle name="强调文字颜色 1 2 4" xfId="1191" xr:uid="{999F029E-B03C-46A2-81E4-252A4CE4FC78}"/>
    <cellStyle name="强调文字颜色 1 2 5" xfId="1192" xr:uid="{A9827824-DFDD-4815-9C0C-F1D5114B6E8A}"/>
    <cellStyle name="强调文字颜色 2 2" xfId="1193" xr:uid="{18A938B5-55ED-4289-A97F-03228115B5CB}"/>
    <cellStyle name="强调文字颜色 2 2 2" xfId="1194" xr:uid="{C2BA1093-58BB-4B4E-8215-38B932127CA2}"/>
    <cellStyle name="强调文字颜色 2 2 3" xfId="1195" xr:uid="{6335811D-0F30-4A2A-B2BD-D56AC6C049EC}"/>
    <cellStyle name="强调文字颜色 2 2 4" xfId="1196" xr:uid="{E5356CAA-B410-48B5-81F4-31F05DFC5A8D}"/>
    <cellStyle name="强调文字颜色 2 2 5" xfId="1197" xr:uid="{B17E8802-A701-496B-97E0-1301F17D60A4}"/>
    <cellStyle name="强调文字颜色 3 2" xfId="1198" xr:uid="{5AAD5F41-5D61-4BE8-8F0E-13344C7FE1E0}"/>
    <cellStyle name="强调文字颜色 3 2 2" xfId="1199" xr:uid="{1B0DA5E6-229D-4FF7-9375-1E30999D97EC}"/>
    <cellStyle name="强调文字颜色 3 2 3" xfId="1200" xr:uid="{CB3AA35D-E177-4FBC-952E-92E5969A7626}"/>
    <cellStyle name="强调文字颜色 3 2 4" xfId="1201" xr:uid="{59220982-93B6-44D9-BDFC-8365AB896D8B}"/>
    <cellStyle name="强调文字颜色 3 2 5" xfId="1202" xr:uid="{90497914-E195-479E-8038-3A31B3BB3510}"/>
    <cellStyle name="强调文字颜色 4 2" xfId="1203" xr:uid="{388E509E-A7D6-494F-834A-598380F7C717}"/>
    <cellStyle name="强调文字颜色 4 2 2" xfId="1204" xr:uid="{2CB6890B-230F-43C4-A349-580E2DD52BA0}"/>
    <cellStyle name="强调文字颜色 4 2 3" xfId="1205" xr:uid="{6BB36456-C55B-41E9-A674-C80F6B487054}"/>
    <cellStyle name="强调文字颜色 4 2 4" xfId="1206" xr:uid="{03DD0CE0-871A-4BD5-AEE9-6892FCBFAA30}"/>
    <cellStyle name="强调文字颜色 4 2 5" xfId="1207" xr:uid="{D499B917-19D5-4D16-91AD-3A3302C6E7A6}"/>
    <cellStyle name="强调文字颜色 5 2" xfId="1208" xr:uid="{040205B6-9F39-4357-BE14-2CB87F5547DE}"/>
    <cellStyle name="强调文字颜色 5 2 2" xfId="1209" xr:uid="{5240C8F8-1535-4561-A44E-561ABD46DE7A}"/>
    <cellStyle name="强调文字颜色 5 2 3" xfId="1210" xr:uid="{0DD5771E-37AC-4FCF-B343-F59DC9CAE9B2}"/>
    <cellStyle name="强调文字颜色 5 2 4" xfId="1211" xr:uid="{0B091778-E54F-4B65-B8DA-C1725B91CCD8}"/>
    <cellStyle name="强调文字颜色 5 2 5" xfId="1212" xr:uid="{B04A82B0-8574-4DE4-91E2-E1D8F6710D8C}"/>
    <cellStyle name="强调文字颜色 6 2" xfId="1213" xr:uid="{944CA1ED-E922-401C-970C-19C9C6F24CA5}"/>
    <cellStyle name="强调文字颜色 6 2 2" xfId="1214" xr:uid="{9648DE03-ABF8-4B99-9624-DE75C5E40B55}"/>
    <cellStyle name="强调文字颜色 6 2 3" xfId="1215" xr:uid="{304D4CE7-1D9D-4F35-B690-6F809D2A9A55}"/>
    <cellStyle name="强调文字颜色 6 2 4" xfId="1216" xr:uid="{0027612D-8F94-4CE8-A38F-74E856960801}"/>
    <cellStyle name="强调文字颜色 6 2 5" xfId="1217" xr:uid="{0086CC2F-7B04-4C4E-A155-09A7F2A84A4B}"/>
    <cellStyle name="标题 1 2" xfId="7" xr:uid="{00000000-0005-0000-0000-000020000000}"/>
    <cellStyle name="标题 1 2 10" xfId="653" xr:uid="{E71328A3-F802-4B8D-956F-9997393E5DBB}"/>
    <cellStyle name="标题 1 2 11" xfId="654" xr:uid="{57ECC7DE-1F64-4A7F-A3A4-A11E8AB4EF60}"/>
    <cellStyle name="标题 1 2 12" xfId="655" xr:uid="{5ED3C892-97F5-4817-80DF-DA11082C4F48}"/>
    <cellStyle name="标题 1 2 13" xfId="656" xr:uid="{74096E98-AA0E-48B7-88CC-7F344C31D1DF}"/>
    <cellStyle name="标题 1 2 14" xfId="657" xr:uid="{7A8D4E38-F187-4B2F-8386-A499858403D8}"/>
    <cellStyle name="标题 1 2 15" xfId="658" xr:uid="{52A69325-F55E-48DA-83A3-B0E1640C0FE6}"/>
    <cellStyle name="标题 1 2 16" xfId="659" xr:uid="{6D3B8006-3E5F-4E3C-B5C3-A049EC341C3A}"/>
    <cellStyle name="标题 1 2 17" xfId="660" xr:uid="{51E584E6-5BF9-4CA3-A4CD-342473B9EF82}"/>
    <cellStyle name="标题 1 2 18" xfId="661" xr:uid="{4E31C95D-8D13-4B4F-96AE-A1E6DC98E235}"/>
    <cellStyle name="标题 1 2 19" xfId="662" xr:uid="{17201596-9B11-44A4-8284-160AA2D0F210}"/>
    <cellStyle name="标题 1 2 2" xfId="663" xr:uid="{FB57368E-ED97-405D-8581-3C76AA35FA35}"/>
    <cellStyle name="标题 1 2 2 2" xfId="664" xr:uid="{ED4D3598-2E94-4DBD-A773-24D77C25AE82}"/>
    <cellStyle name="标题 1 2 2 3" xfId="665" xr:uid="{F829A28C-F1BB-4111-9EC9-D1ED93C6A66B}"/>
    <cellStyle name="标题 1 2 20" xfId="666" xr:uid="{BB2D7535-E822-4456-B1DF-AF2FDB05D478}"/>
    <cellStyle name="标题 1 2 21" xfId="667" xr:uid="{FD8383F5-810C-4031-BF74-0D23851C13A4}"/>
    <cellStyle name="标题 1 2 22" xfId="668" xr:uid="{FEDBA7A5-07B0-4D18-913C-18EA3B6270F1}"/>
    <cellStyle name="标题 1 2 23" xfId="669" xr:uid="{0F0F570E-68B5-4A4F-B4B2-0B538FC33667}"/>
    <cellStyle name="标题 1 2 24" xfId="670" xr:uid="{8C523539-DC40-49CD-AAAE-E161B65AD6F0}"/>
    <cellStyle name="标题 1 2 25" xfId="671" xr:uid="{EAD32510-D59E-4A6C-8CF9-14C820052EB6}"/>
    <cellStyle name="标题 1 2 26" xfId="672" xr:uid="{B1CC1EED-923B-41B0-B200-DB5946C556CA}"/>
    <cellStyle name="标题 1 2 27" xfId="652" xr:uid="{97E31554-4BDC-4BA7-AC33-2CDDB013F944}"/>
    <cellStyle name="标题 1 2 3" xfId="673" xr:uid="{8157C6D9-82EC-489F-8C0D-2C23A971BCCB}"/>
    <cellStyle name="标题 1 2 3 2" xfId="674" xr:uid="{DB6318CD-B147-404F-9C41-647CC00C7F62}"/>
    <cellStyle name="标题 1 2 4" xfId="675" xr:uid="{95EDAD45-19F6-473E-85D7-6E263D4E161B}"/>
    <cellStyle name="标题 1 2 4 2" xfId="676" xr:uid="{C63C3C9B-344E-4640-A00D-ED0309EEAB57}"/>
    <cellStyle name="标题 1 2 5" xfId="677" xr:uid="{8B76ED3F-635B-46EC-91F3-98ABC11954D5}"/>
    <cellStyle name="标题 1 2 6" xfId="678" xr:uid="{4AA33C7C-488E-4278-B8F1-F869742C2945}"/>
    <cellStyle name="标题 1 2 7" xfId="679" xr:uid="{F2127EFF-3226-484E-B037-74384C94EAFF}"/>
    <cellStyle name="标题 1 2 8" xfId="680" xr:uid="{7A6C17C8-5149-4DF2-8B36-04E8A97D0A26}"/>
    <cellStyle name="标题 1 2 9" xfId="681" xr:uid="{229E258F-C107-4454-A4E0-9A580CE6CC8F}"/>
    <cellStyle name="标题 1 3" xfId="682" xr:uid="{801C702E-A970-4757-9B4E-EC2B9AEC0449}"/>
    <cellStyle name="标题 2 2" xfId="8" xr:uid="{00000000-0005-0000-0000-000021000000}"/>
    <cellStyle name="标题 2 2 10" xfId="684" xr:uid="{95B292AE-CCB5-49DC-81ED-1AF90283F03D}"/>
    <cellStyle name="标题 2 2 11" xfId="685" xr:uid="{77480B87-A7C4-45A9-95DA-EAA64C20B472}"/>
    <cellStyle name="标题 2 2 12" xfId="686" xr:uid="{E3E0E82A-45D5-40CD-B9BE-246D37BD0D2B}"/>
    <cellStyle name="标题 2 2 13" xfId="687" xr:uid="{0253E008-52CF-43F4-8E6C-D30F2EEB6AC0}"/>
    <cellStyle name="标题 2 2 14" xfId="688" xr:uid="{546E024E-EE5D-42FD-BFFE-1092F529BCBF}"/>
    <cellStyle name="标题 2 2 15" xfId="689" xr:uid="{1661B81B-40B1-4F29-A902-7B96106FCAC4}"/>
    <cellStyle name="标题 2 2 16" xfId="690" xr:uid="{80CFB821-C5C4-4175-A53C-0C3C355331FA}"/>
    <cellStyle name="标题 2 2 17" xfId="691" xr:uid="{FAA6BC3D-2B1A-46A5-B7C2-0F3674915936}"/>
    <cellStyle name="标题 2 2 18" xfId="692" xr:uid="{DC5E7953-D8B4-434E-81F9-EE5B01DF03E5}"/>
    <cellStyle name="标题 2 2 19" xfId="693" xr:uid="{07459810-0E5C-4851-8D3F-AF06808D9453}"/>
    <cellStyle name="标题 2 2 2" xfId="694" xr:uid="{22E8461E-A82C-4A4B-A6AF-32DE9D49637B}"/>
    <cellStyle name="标题 2 2 2 2" xfId="695" xr:uid="{0873B7A5-B7FA-4949-8EE4-7ABEE3C2EC59}"/>
    <cellStyle name="标题 2 2 2 3" xfId="696" xr:uid="{DBF56E9C-66DE-46D5-8F68-666BB4FE9085}"/>
    <cellStyle name="标题 2 2 20" xfId="697" xr:uid="{C163ADD2-4F21-4D2C-AA43-F8AC9A19F1C5}"/>
    <cellStyle name="标题 2 2 21" xfId="698" xr:uid="{1F5920FF-2870-4C11-A1ED-4AF1A4677324}"/>
    <cellStyle name="标题 2 2 22" xfId="699" xr:uid="{707974F0-5823-44E2-9E82-9BD33A2CD291}"/>
    <cellStyle name="标题 2 2 23" xfId="700" xr:uid="{68915507-7080-4083-B9BE-B41256F83992}"/>
    <cellStyle name="标题 2 2 24" xfId="701" xr:uid="{3820970F-FAED-4277-88FE-70E51A74FF22}"/>
    <cellStyle name="标题 2 2 25" xfId="702" xr:uid="{521237FC-F10D-4015-855B-AB9614822FF1}"/>
    <cellStyle name="标题 2 2 26" xfId="703" xr:uid="{680CB326-8160-41AC-B53B-34AA5B848AB0}"/>
    <cellStyle name="标题 2 2 27" xfId="683" xr:uid="{09A9C031-5C34-4F73-8061-51AFE30773F3}"/>
    <cellStyle name="标题 2 2 3" xfId="704" xr:uid="{9968C580-11BE-408E-BDC6-20CDE7F607E0}"/>
    <cellStyle name="标题 2 2 3 2" xfId="705" xr:uid="{78757BEB-71A2-4D05-805B-E53E46E8F1DC}"/>
    <cellStyle name="标题 2 2 4" xfId="706" xr:uid="{96CFFD83-44F6-4F86-8661-70281D6D2C8A}"/>
    <cellStyle name="标题 2 2 4 2" xfId="707" xr:uid="{C6EB0681-903F-4ECC-A892-1A0A439A3782}"/>
    <cellStyle name="标题 2 2 5" xfId="708" xr:uid="{0DC7588A-0D03-458B-8448-1A7F373B8696}"/>
    <cellStyle name="标题 2 2 6" xfId="709" xr:uid="{F44CB325-52CA-4827-BA32-6C49D4494D13}"/>
    <cellStyle name="标题 2 2 7" xfId="710" xr:uid="{4C9C4DD6-329B-4C9E-A028-32F039EF19AB}"/>
    <cellStyle name="标题 2 2 8" xfId="711" xr:uid="{75BBD9F7-BD61-49FA-9A91-E3A43404911E}"/>
    <cellStyle name="标题 2 2 9" xfId="712" xr:uid="{6E6CB071-A731-4372-801B-077D7B2EDF64}"/>
    <cellStyle name="标题 2 3" xfId="713" xr:uid="{E554EF66-6D4E-471D-9876-277739B6E350}"/>
    <cellStyle name="标题 3 2" xfId="9" xr:uid="{00000000-0005-0000-0000-000022000000}"/>
    <cellStyle name="标题 3 2 10" xfId="715" xr:uid="{60F5A280-13DB-4D6E-97C2-EC2EAB77CB2F}"/>
    <cellStyle name="标题 3 2 11" xfId="716" xr:uid="{EB1C0427-CB11-4451-9A62-16245106E8BF}"/>
    <cellStyle name="标题 3 2 12" xfId="717" xr:uid="{D158D10D-6377-4188-9C5E-1E3EB914FFEF}"/>
    <cellStyle name="标题 3 2 13" xfId="718" xr:uid="{B25BBF16-EC1B-4492-B66A-119BC3D8CB38}"/>
    <cellStyle name="标题 3 2 14" xfId="719" xr:uid="{8D96723E-4082-4753-A20E-BC5B56F7AE84}"/>
    <cellStyle name="标题 3 2 15" xfId="720" xr:uid="{1E949898-BA6B-4753-B96F-5AF510FF366E}"/>
    <cellStyle name="标题 3 2 16" xfId="721" xr:uid="{005ECA3E-E04E-4E09-AA7F-72E41EA661CC}"/>
    <cellStyle name="标题 3 2 17" xfId="722" xr:uid="{1D4AAD96-1E92-46DB-AEC5-06F39D04EA2F}"/>
    <cellStyle name="标题 3 2 18" xfId="723" xr:uid="{DC689368-267F-4E79-AECB-800C46A8A44F}"/>
    <cellStyle name="标题 3 2 19" xfId="724" xr:uid="{25785B02-F0E2-46F8-87F6-907D1616384F}"/>
    <cellStyle name="标题 3 2 2" xfId="725" xr:uid="{86F20713-F589-4879-ABF0-7122B0FDB009}"/>
    <cellStyle name="标题 3 2 2 2" xfId="726" xr:uid="{9CD027F6-E8F7-471E-B00A-5D653CA2EC07}"/>
    <cellStyle name="标题 3 2 2 3" xfId="727" xr:uid="{61D81FDB-953A-4942-B89E-4DB141819775}"/>
    <cellStyle name="标题 3 2 2 4" xfId="728" xr:uid="{E4302AE4-DABC-4B9F-92B7-F8D228721A02}"/>
    <cellStyle name="标题 3 2 20" xfId="729" xr:uid="{1A6B1B4E-30D0-48BD-A134-47E8B57F6C92}"/>
    <cellStyle name="标题 3 2 21" xfId="730" xr:uid="{6CF66FAF-942D-4B33-8ABE-364F49D0AA04}"/>
    <cellStyle name="标题 3 2 22" xfId="731" xr:uid="{9BC9DD58-9EBD-4423-A5F8-20A44342A10D}"/>
    <cellStyle name="标题 3 2 23" xfId="732" xr:uid="{E1BEF6EB-6A81-4AD0-990F-2680EB6D07F0}"/>
    <cellStyle name="标题 3 2 24" xfId="733" xr:uid="{1DD5ECF6-6F1E-4154-9231-804CFB993203}"/>
    <cellStyle name="标题 3 2 25" xfId="734" xr:uid="{1C1C18E5-B421-49E4-9AF2-8A88E9747321}"/>
    <cellStyle name="标题 3 2 26" xfId="735" xr:uid="{9A84E0A6-DCCB-41ED-AF7C-2DC34BB6B416}"/>
    <cellStyle name="标题 3 2 27" xfId="714" xr:uid="{87E53D39-AE95-471A-9795-3BB580B2D204}"/>
    <cellStyle name="标题 3 2 3" xfId="736" xr:uid="{B62D935D-07D3-43E1-9439-62DFBA869122}"/>
    <cellStyle name="标题 3 2 3 2" xfId="737" xr:uid="{68DEF871-6644-43B6-AD34-036F98FA19EC}"/>
    <cellStyle name="标题 3 2 4" xfId="738" xr:uid="{786AA284-CEF8-492C-A1C0-D3EC72747929}"/>
    <cellStyle name="标题 3 2 4 2" xfId="739" xr:uid="{AEFA1940-D7B0-45CF-ADED-6C6405FBE6D4}"/>
    <cellStyle name="标题 3 2 5" xfId="740" xr:uid="{76531EA6-4AFA-47FC-AA0E-DE6EE90CBAA4}"/>
    <cellStyle name="标题 3 2 5 2" xfId="741" xr:uid="{9B5BD835-5121-4946-9DFD-D2043BCB7841}"/>
    <cellStyle name="标题 3 2 6" xfId="742" xr:uid="{AC786A51-E6B6-43E4-8D46-24CD2E95C11F}"/>
    <cellStyle name="标题 3 2 7" xfId="743" xr:uid="{C14632B3-CD65-4615-BB2E-8A13C6867675}"/>
    <cellStyle name="标题 3 2 8" xfId="744" xr:uid="{432B5050-31F2-4B96-A781-2A8E02C399F1}"/>
    <cellStyle name="标题 3 2 9" xfId="745" xr:uid="{13679F3E-442F-4BEF-848D-E3A79BCECB8A}"/>
    <cellStyle name="标题 3 3" xfId="746" xr:uid="{F5FC65F0-ABDC-476C-AF8B-00744303399D}"/>
    <cellStyle name="标题 4 2" xfId="10" xr:uid="{00000000-0005-0000-0000-000023000000}"/>
    <cellStyle name="标题 4 2 10" xfId="748" xr:uid="{3C7D54ED-9720-4D60-B5A7-0CE48AB0A189}"/>
    <cellStyle name="标题 4 2 11" xfId="749" xr:uid="{320F841E-7CC4-450E-821E-B4BDDD8A0443}"/>
    <cellStyle name="标题 4 2 12" xfId="750" xr:uid="{1CFE392A-8A29-4FF4-B9B3-9972BCEE74EB}"/>
    <cellStyle name="标题 4 2 13" xfId="751" xr:uid="{388717CF-D030-4A48-BA8C-DAAA6D84E216}"/>
    <cellStyle name="标题 4 2 14" xfId="752" xr:uid="{58403BCF-F95A-4936-AF50-17DDBCE74EB6}"/>
    <cellStyle name="标题 4 2 15" xfId="753" xr:uid="{5380BD30-3509-49CD-B700-D96DEA369050}"/>
    <cellStyle name="标题 4 2 16" xfId="754" xr:uid="{191697FA-B2F7-469C-9345-32883832693A}"/>
    <cellStyle name="标题 4 2 17" xfId="755" xr:uid="{42447444-2C10-4440-9DB2-EAD8507E8769}"/>
    <cellStyle name="标题 4 2 18" xfId="756" xr:uid="{A831F18B-B691-479C-BECB-C9972280F044}"/>
    <cellStyle name="标题 4 2 19" xfId="757" xr:uid="{F5001FD9-6339-499C-93AD-CA681D8E0E75}"/>
    <cellStyle name="标题 4 2 2" xfId="758" xr:uid="{12C9782A-FC5F-46CA-A723-80ED24D15362}"/>
    <cellStyle name="标题 4 2 2 2" xfId="759" xr:uid="{D5965CAB-F2D4-4135-81E2-0D471B935CB6}"/>
    <cellStyle name="标题 4 2 2 3" xfId="760" xr:uid="{6B6020B4-1EC0-4CC1-9436-D84C91CC4F5F}"/>
    <cellStyle name="标题 4 2 20" xfId="761" xr:uid="{F5B54AA5-D0E0-4D9E-AD5F-27C83AC7D5B4}"/>
    <cellStyle name="标题 4 2 21" xfId="762" xr:uid="{CD808DCA-38B8-4693-8F4A-3C1EAD8B1A5F}"/>
    <cellStyle name="标题 4 2 22" xfId="763" xr:uid="{3AF15E59-28C3-4E4C-A019-0D38E2FBCDF7}"/>
    <cellStyle name="标题 4 2 23" xfId="764" xr:uid="{33A70A83-5326-424B-B2CF-35F35E8799CB}"/>
    <cellStyle name="标题 4 2 24" xfId="765" xr:uid="{59470664-87D0-4D04-8C0C-A3473A6C057D}"/>
    <cellStyle name="标题 4 2 25" xfId="766" xr:uid="{9A4159B3-D2EF-4502-8B56-B3EB006AA5DE}"/>
    <cellStyle name="标题 4 2 26" xfId="767" xr:uid="{BAD1004A-DD82-41AC-BAA1-1A5E89A92068}"/>
    <cellStyle name="标题 4 2 27" xfId="747" xr:uid="{691E9F77-67DA-4987-B6B5-BA5443452EB6}"/>
    <cellStyle name="标题 4 2 3" xfId="768" xr:uid="{932E8449-DBA7-4BB0-93ED-963BA982937A}"/>
    <cellStyle name="标题 4 2 3 2" xfId="769" xr:uid="{F0C6A1D8-EA9C-4BAE-B7C3-EC3CF99D7510}"/>
    <cellStyle name="标题 4 2 4" xfId="770" xr:uid="{4FA4341A-0486-42BE-8942-CE7989F9ADB3}"/>
    <cellStyle name="标题 4 2 4 2" xfId="771" xr:uid="{944BB390-F6E7-494D-9299-436FF41890F1}"/>
    <cellStyle name="标题 4 2 5" xfId="772" xr:uid="{08640C1A-DF2A-4656-AEAB-2ED220606B3C}"/>
    <cellStyle name="标题 4 2 6" xfId="773" xr:uid="{8EBA9167-E9B0-4680-92B8-827A52DE3177}"/>
    <cellStyle name="标题 4 2 7" xfId="774" xr:uid="{95A8EBD7-F96E-43E3-A8D8-AF65572E8CBE}"/>
    <cellStyle name="标题 4 2 8" xfId="775" xr:uid="{BE42744F-2473-43DD-9358-AFEAD98D7A6C}"/>
    <cellStyle name="标题 4 2 9" xfId="776" xr:uid="{9781D171-C224-41E3-B0EB-3936CD1B8076}"/>
    <cellStyle name="标题 4 3" xfId="777" xr:uid="{442273CB-2626-4F40-B6E4-DF23B11ACE62}"/>
    <cellStyle name="标题 5" xfId="6" xr:uid="{00000000-0005-0000-0000-000024000000}"/>
    <cellStyle name="标题 5 10" xfId="779" xr:uid="{AE3BF700-8AD0-4D39-AF29-D53FA3066D77}"/>
    <cellStyle name="标题 5 10 2" xfId="1521" xr:uid="{99C3B450-A8CA-450E-8FED-9EB7F05D783F}"/>
    <cellStyle name="标题 5 11" xfId="780" xr:uid="{974AD972-6D67-4124-81CA-948785A58621}"/>
    <cellStyle name="标题 5 11 2" xfId="1522" xr:uid="{3B137183-D8F3-420B-B58A-2D650A0CAE6B}"/>
    <cellStyle name="标题 5 12" xfId="781" xr:uid="{03E9AB7D-7C27-413B-BF28-5ECDF9C323D9}"/>
    <cellStyle name="标题 5 12 2" xfId="1523" xr:uid="{7762455A-FBDF-4F1B-A202-E2BF7D7258B7}"/>
    <cellStyle name="标题 5 13" xfId="782" xr:uid="{9E480E47-33DD-4E1E-BF9F-B8CE39441A1D}"/>
    <cellStyle name="标题 5 13 2" xfId="1524" xr:uid="{FAA88DBD-D318-4C09-AE9C-F0CD56EFAD98}"/>
    <cellStyle name="标题 5 14" xfId="783" xr:uid="{61F9D171-3459-4E68-AB8F-A8EC204F4E12}"/>
    <cellStyle name="标题 5 14 2" xfId="1525" xr:uid="{CEF61513-8BFE-4543-9183-ECF0226C63E0}"/>
    <cellStyle name="标题 5 15" xfId="784" xr:uid="{66A66FA1-6E6C-4476-A0F3-F0BAE1B6E364}"/>
    <cellStyle name="标题 5 15 2" xfId="1526" xr:uid="{8BDA82A3-5182-4F37-A77E-4CEA75B3B361}"/>
    <cellStyle name="标题 5 16" xfId="785" xr:uid="{1D1E7153-981B-441F-8481-509CE34F14EA}"/>
    <cellStyle name="标题 5 16 2" xfId="1527" xr:uid="{F6932C38-518C-4A8D-8E2C-BC4107B648A6}"/>
    <cellStyle name="标题 5 17" xfId="786" xr:uid="{F2CCB33D-CABB-4102-8D9E-569C06664B77}"/>
    <cellStyle name="标题 5 17 2" xfId="1528" xr:uid="{D57608D6-28FF-47E6-A5AB-85AFACA87FD2}"/>
    <cellStyle name="标题 5 18" xfId="787" xr:uid="{F352E41F-4259-44CB-A511-F8FF427534A6}"/>
    <cellStyle name="标题 5 18 2" xfId="1529" xr:uid="{4C39FE17-38CB-41C4-B9E9-1767712ED5F6}"/>
    <cellStyle name="标题 5 19" xfId="788" xr:uid="{D86CCD5F-8651-4FD6-97A0-99B66A6105F5}"/>
    <cellStyle name="标题 5 19 2" xfId="1530" xr:uid="{DFED69DB-E0F8-4149-BD7C-659A73124920}"/>
    <cellStyle name="标题 5 2" xfId="789" xr:uid="{5D6798FA-A5F3-4381-9C89-0714F8F90B69}"/>
    <cellStyle name="标题 5 2 2" xfId="790" xr:uid="{17D90753-E45D-4CDE-810F-1E4F6AB7ED67}"/>
    <cellStyle name="标题 5 2 2 2" xfId="1532" xr:uid="{F9226470-9338-442C-906C-3E631445E1F1}"/>
    <cellStyle name="标题 5 2 3" xfId="791" xr:uid="{B72D3692-4387-49DC-B4D0-5ED0F5A48334}"/>
    <cellStyle name="标题 5 2 3 2" xfId="1533" xr:uid="{BBB49E56-B76A-46B5-94FE-808CEE7C52CE}"/>
    <cellStyle name="标题 5 2 4" xfId="1531" xr:uid="{7216A812-FC48-4459-AA90-13389F89C56B}"/>
    <cellStyle name="标题 5 20" xfId="792" xr:uid="{136C7B45-6E14-4AB1-8057-E40C9A8E8745}"/>
    <cellStyle name="标题 5 20 2" xfId="1534" xr:uid="{7BAF3897-8433-430C-9363-054EE9A68B93}"/>
    <cellStyle name="标题 5 21" xfId="793" xr:uid="{59A36201-F142-4AC3-84B1-1A2CFC31D893}"/>
    <cellStyle name="标题 5 21 2" xfId="1535" xr:uid="{AFDD15EB-6864-4F59-B932-561A709F1400}"/>
    <cellStyle name="标题 5 22" xfId="794" xr:uid="{C0597B3E-EC1E-46FE-8497-FA4F2ACC8E37}"/>
    <cellStyle name="标题 5 22 2" xfId="1536" xr:uid="{FB1CF78E-F4DA-4C2A-AF00-844E9CC122CD}"/>
    <cellStyle name="标题 5 23" xfId="795" xr:uid="{EE4687A8-D587-4458-B4CC-1745BB829EAD}"/>
    <cellStyle name="标题 5 23 2" xfId="1537" xr:uid="{F58BF9A3-309C-4D7F-8EED-11DAFB41703C}"/>
    <cellStyle name="标题 5 24" xfId="796" xr:uid="{6DB91A91-1FC7-4533-B197-0163643D13A7}"/>
    <cellStyle name="标题 5 24 2" xfId="1538" xr:uid="{B6D3AE46-D941-40BC-8EEE-B82BC3BABECF}"/>
    <cellStyle name="标题 5 25" xfId="797" xr:uid="{AE336161-B300-4D04-891C-F743FEEE2C94}"/>
    <cellStyle name="标题 5 26" xfId="798" xr:uid="{D7BDDF3D-C0A2-420F-A2E3-79F92E150CE3}"/>
    <cellStyle name="标题 5 26 2" xfId="1539" xr:uid="{9A1FE112-F996-439C-95DF-2AAF46E51C3B}"/>
    <cellStyle name="标题 5 27" xfId="778" xr:uid="{720338DC-4BC3-4FEC-857A-2DEB6862A753}"/>
    <cellStyle name="标题 5 28" xfId="1520" xr:uid="{949BB596-4B11-4EF9-9908-D1792B566B20}"/>
    <cellStyle name="标题 5 3" xfId="799" xr:uid="{4688423A-8742-4360-9454-F49110F027FC}"/>
    <cellStyle name="标题 5 3 2" xfId="800" xr:uid="{55466878-CED8-4365-8361-3C6E5812A481}"/>
    <cellStyle name="标题 5 3 2 2" xfId="1541" xr:uid="{6A76828E-C8A9-4F70-BCA8-4C14589FDF45}"/>
    <cellStyle name="标题 5 3 3" xfId="1540" xr:uid="{34C101F8-FD60-41EC-A81F-9C9847888293}"/>
    <cellStyle name="标题 5 4" xfId="801" xr:uid="{1315A174-30EA-48CD-BC9A-36DE93522A06}"/>
    <cellStyle name="标题 5 4 2" xfId="802" xr:uid="{717BC3FF-4B39-4182-967A-95A9D67412AB}"/>
    <cellStyle name="标题 5 4 2 2" xfId="1543" xr:uid="{6F40FDB4-7619-4167-B5D7-904FD0619C81}"/>
    <cellStyle name="标题 5 4 3" xfId="1542" xr:uid="{93C9BDC1-5CD0-4395-9ECE-92A65B6A166A}"/>
    <cellStyle name="标题 5 5" xfId="803" xr:uid="{6FF4981C-1648-4CFA-9195-BBA0DF0C77BF}"/>
    <cellStyle name="标题 5 5 2" xfId="1544" xr:uid="{85AA43E8-8409-4563-8216-C5B0391A59E8}"/>
    <cellStyle name="标题 5 6" xfId="804" xr:uid="{3E6F605E-16A5-4E80-86AF-3B06242214E7}"/>
    <cellStyle name="标题 5 6 2" xfId="1545" xr:uid="{CBCA48C4-D239-433B-9B0A-9A550C254F8A}"/>
    <cellStyle name="标题 5 7" xfId="805" xr:uid="{3E551B04-7525-45AB-B7A1-7CA2702AEAC2}"/>
    <cellStyle name="标题 5 7 2" xfId="1546" xr:uid="{2365974D-AD40-4EC4-B8D8-5BB59BA0E08F}"/>
    <cellStyle name="标题 5 8" xfId="806" xr:uid="{C4D1B5E6-AD32-4D89-B052-B1B9206C8359}"/>
    <cellStyle name="标题 5 8 2" xfId="1547" xr:uid="{06B56172-EDF6-4221-85D6-27424C545857}"/>
    <cellStyle name="标题 5 9" xfId="807" xr:uid="{8A4F548E-F184-47D1-9D5D-37357D275933}"/>
    <cellStyle name="标题 5 9 2" xfId="1548" xr:uid="{CDBA1C22-351E-40E6-9434-46078DE001E6}"/>
    <cellStyle name="标题 6" xfId="808" xr:uid="{E7EA8660-5E50-4DBB-86EA-BB456A115A12}"/>
    <cellStyle name="标题 6 2" xfId="1549" xr:uid="{D8B10B1A-120E-468D-8728-D55ED88ACB2F}"/>
    <cellStyle name="检查单元格 2" xfId="18" xr:uid="{00000000-0005-0000-0000-000025000000}"/>
    <cellStyle name="检查单元格 2 10" xfId="1063" xr:uid="{B0DD44B1-04C2-45E3-9DC8-711869DE3205}"/>
    <cellStyle name="检查单元格 2 11" xfId="1064" xr:uid="{584E1695-7B82-401A-B2C7-3F7B952FB339}"/>
    <cellStyle name="检查单元格 2 12" xfId="1065" xr:uid="{5895559D-D238-4465-9EF4-B2B3748635FC}"/>
    <cellStyle name="检查单元格 2 13" xfId="1066" xr:uid="{7648024C-83F6-4037-A9A2-020BFD45A42C}"/>
    <cellStyle name="检查单元格 2 14" xfId="1067" xr:uid="{F0118028-BFD5-48A3-96E3-965A8AE10C38}"/>
    <cellStyle name="检查单元格 2 15" xfId="1068" xr:uid="{2C3A5D9B-76DA-447B-B1A3-9E2DE62E27A6}"/>
    <cellStyle name="检查单元格 2 16" xfId="1069" xr:uid="{A87AA7A8-0457-46A0-A446-DA3CF25D64FF}"/>
    <cellStyle name="检查单元格 2 17" xfId="1070" xr:uid="{F4F00C59-7604-45AF-B5A4-F467C3CD18C1}"/>
    <cellStyle name="检查单元格 2 18" xfId="1071" xr:uid="{C81F235B-16D4-48DB-8F35-7BE1817ACD87}"/>
    <cellStyle name="检查单元格 2 19" xfId="1072" xr:uid="{3449D5B1-4A4B-4427-AC58-DF5C0689B98D}"/>
    <cellStyle name="检查单元格 2 2" xfId="1073" xr:uid="{4D90319A-FC94-4369-B8EC-ED15C27E03FE}"/>
    <cellStyle name="检查单元格 2 2 2" xfId="1074" xr:uid="{B0FDBF22-E34E-4F7E-8FC0-4C8CFA3F436D}"/>
    <cellStyle name="检查单元格 2 2 3" xfId="1075" xr:uid="{8A177115-F3BE-4619-9D1A-CA7D38CAB4D6}"/>
    <cellStyle name="检查单元格 2 2 4" xfId="1076" xr:uid="{C5679F41-2044-4C8E-B94F-33A0A28B6060}"/>
    <cellStyle name="检查单元格 2 20" xfId="1077" xr:uid="{B0577C1B-17AD-442B-8439-ACC06B3B1CF6}"/>
    <cellStyle name="检查单元格 2 21" xfId="1078" xr:uid="{145DEE2A-7D16-4AEA-BDB9-FDE24586875B}"/>
    <cellStyle name="检查单元格 2 22" xfId="1079" xr:uid="{F17771E6-0376-4063-9533-296807A3A996}"/>
    <cellStyle name="检查单元格 2 23" xfId="1080" xr:uid="{A5979040-B5B1-4AEA-AA30-11AFDC3DB34A}"/>
    <cellStyle name="检查单元格 2 24" xfId="1081" xr:uid="{D6610728-444C-4819-9A3E-D4AD89244AE1}"/>
    <cellStyle name="检查单元格 2 25" xfId="1082" xr:uid="{7E244C1C-DAF4-4B68-957D-1838D730676B}"/>
    <cellStyle name="检查单元格 2 26" xfId="1083" xr:uid="{6024A08A-8E1F-4E48-9A43-66962B113577}"/>
    <cellStyle name="检查单元格 2 27" xfId="1062" xr:uid="{3764C16B-EEA7-4A92-AB2C-33E9FFA1B2FF}"/>
    <cellStyle name="检查单元格 2 3" xfId="1084" xr:uid="{CA0C184D-8413-4D36-9FED-C74EB8BB43C1}"/>
    <cellStyle name="检查单元格 2 3 2" xfId="1085" xr:uid="{47E7C611-E488-4556-A6AB-9928B8F8CF72}"/>
    <cellStyle name="检查单元格 2 4" xfId="1086" xr:uid="{33E78403-CE9B-40F2-AF76-3923B28A0D8B}"/>
    <cellStyle name="检查单元格 2 4 2" xfId="1087" xr:uid="{94907F92-B99C-4795-BF64-9233CF028C3E}"/>
    <cellStyle name="检查单元格 2 5" xfId="1088" xr:uid="{95ECCC85-0C2E-462D-9D7D-D863026E52E7}"/>
    <cellStyle name="检查单元格 2 5 2" xfId="1089" xr:uid="{5B98347A-DABE-47B0-A211-8D02E243C3A8}"/>
    <cellStyle name="检查单元格 2 6" xfId="1090" xr:uid="{407F8A5B-CA17-4B96-8F28-6CE12E7B0597}"/>
    <cellStyle name="检查单元格 2 7" xfId="1091" xr:uid="{F725DC1C-D7FC-4A15-A575-32C1B85E5557}"/>
    <cellStyle name="检查单元格 2 8" xfId="1092" xr:uid="{ADE71749-3107-496C-942F-DD6B4ADE7EE3}"/>
    <cellStyle name="检查单元格 2 9" xfId="1093" xr:uid="{6AA1BEC1-B997-4362-AB03-5845743911C9}"/>
    <cellStyle name="检查单元格 3" xfId="1094" xr:uid="{A46B7738-E6D2-4D48-8A86-4056348C8D25}"/>
    <cellStyle name="汇总 2" xfId="22" xr:uid="{00000000-0005-0000-0000-000026000000}"/>
    <cellStyle name="汇总 2 10" xfId="986" xr:uid="{4A984B65-5157-4EF2-B656-8D6E288BA710}"/>
    <cellStyle name="汇总 2 11" xfId="987" xr:uid="{3B629863-F9A0-474D-A0AF-07B99A7849FA}"/>
    <cellStyle name="汇总 2 12" xfId="988" xr:uid="{6497CF70-97F6-4DE0-8B27-100C2DA7C49F}"/>
    <cellStyle name="汇总 2 13" xfId="989" xr:uid="{ACC76D1E-2321-4BA8-9B1F-BEFD5DB81CDC}"/>
    <cellStyle name="汇总 2 14" xfId="990" xr:uid="{20D58811-A759-422E-9EB9-3E2005C76D0B}"/>
    <cellStyle name="汇总 2 15" xfId="991" xr:uid="{CE6E1BB9-8EF3-4C4B-98F8-616417212863}"/>
    <cellStyle name="汇总 2 16" xfId="992" xr:uid="{56FCC35E-CA7B-417B-AF7A-6AAB50ED0694}"/>
    <cellStyle name="汇总 2 17" xfId="993" xr:uid="{870B3A28-934F-4564-98C3-99D72B51BC37}"/>
    <cellStyle name="汇总 2 18" xfId="994" xr:uid="{FCEE4F77-421A-451D-8E9C-7035942176A7}"/>
    <cellStyle name="汇总 2 19" xfId="995" xr:uid="{E627ACEA-9178-4CE8-BA19-B19E1B2BDBE6}"/>
    <cellStyle name="汇总 2 2" xfId="996" xr:uid="{C6AB547C-8767-4F28-AFE7-AFF7D9FAD1B8}"/>
    <cellStyle name="汇总 2 2 2" xfId="997" xr:uid="{3197DDA7-16F3-4739-BCF2-B40AC6A3CE0C}"/>
    <cellStyle name="汇总 2 2 3" xfId="998" xr:uid="{5FD84A92-CF7B-4E8A-B4B9-CD7BE2BE4544}"/>
    <cellStyle name="汇总 2 20" xfId="999" xr:uid="{8C3F9984-125C-41E5-A323-473093B3BBCF}"/>
    <cellStyle name="汇总 2 21" xfId="1000" xr:uid="{E3E73D75-2E50-493D-88B4-A8AD6C8D3D59}"/>
    <cellStyle name="汇总 2 22" xfId="1001" xr:uid="{00614D94-0A16-40AD-A2C6-C88C636DF09E}"/>
    <cellStyle name="汇总 2 23" xfId="1002" xr:uid="{6468E60A-5C4D-465A-9E45-4674233C2EA7}"/>
    <cellStyle name="汇总 2 24" xfId="1003" xr:uid="{ED1A707A-77C5-4D15-9771-ADB1913341AC}"/>
    <cellStyle name="汇总 2 25" xfId="1004" xr:uid="{01407D81-A827-4705-B8F8-185DA4BB5150}"/>
    <cellStyle name="汇总 2 25 2" xfId="1553" xr:uid="{5F4875E4-C34F-4130-834B-8D866843C3FC}"/>
    <cellStyle name="汇总 2 25 3" xfId="1554" xr:uid="{7C80044C-E640-4A39-9D7B-65B9B5541961}"/>
    <cellStyle name="汇总 2 26" xfId="1005" xr:uid="{BC786FF1-5911-42A7-A9D2-1E3B568449EB}"/>
    <cellStyle name="汇总 2 27" xfId="985" xr:uid="{03165466-D3B1-4624-AE2A-82866FAE8492}"/>
    <cellStyle name="汇总 2 3" xfId="1006" xr:uid="{1F6CC9D8-E4F8-4CEE-A5D0-B7A91245D6E8}"/>
    <cellStyle name="汇总 2 3 2" xfId="1007" xr:uid="{9CBE4AFD-8D00-438B-904E-12E3A3BD1599}"/>
    <cellStyle name="汇总 2 4" xfId="1008" xr:uid="{49FD5177-2600-4171-AA62-A0BBA9332953}"/>
    <cellStyle name="汇总 2 4 2" xfId="1009" xr:uid="{3BB1740C-6AF7-4AE0-9048-5F14F9B09742}"/>
    <cellStyle name="汇总 2 5" xfId="1010" xr:uid="{16A72EC7-64B4-4BC7-BC8E-5E587DC14E96}"/>
    <cellStyle name="汇总 2 6" xfId="1011" xr:uid="{E374C47A-541A-4D44-BE79-9359AEFE6B62}"/>
    <cellStyle name="汇总 2 7" xfId="1012" xr:uid="{F4F5193F-76F6-4FB8-84A0-F984CA4487EB}"/>
    <cellStyle name="汇总 2 8" xfId="1013" xr:uid="{CB893D6A-5C26-486D-A410-B7FC141BF8D2}"/>
    <cellStyle name="汇总 2 9" xfId="1014" xr:uid="{F4074571-A7C1-44AE-9F89-B739E1147A81}"/>
    <cellStyle name="汇总 3" xfId="1015" xr:uid="{AEF90EF1-4854-4EAB-9900-65DADA09E8AE}"/>
    <cellStyle name="注释 2" xfId="20" xr:uid="{00000000-0005-0000-0000-000027000000}"/>
    <cellStyle name="注释 2 10" xfId="1488" xr:uid="{90B364B0-D32F-4529-8A44-641D6FB4D5DD}"/>
    <cellStyle name="注释 2 10 2" xfId="1557" xr:uid="{46BD0482-C210-4F0C-97EE-D00F5C8AFAF5}"/>
    <cellStyle name="注释 2 11" xfId="1489" xr:uid="{2AD07EB0-E59E-4F2A-9B56-AE2BA21F228A}"/>
    <cellStyle name="注释 2 11 2" xfId="1558" xr:uid="{2B50F789-158C-47A1-A27F-88C224AFD671}"/>
    <cellStyle name="注释 2 12" xfId="1490" xr:uid="{C394A227-7FAF-4FF9-A3A1-EFED148EB50F}"/>
    <cellStyle name="注释 2 12 2" xfId="1559" xr:uid="{FF5E203A-2B39-4773-ADE8-B6DE70FC5488}"/>
    <cellStyle name="注释 2 13" xfId="1491" xr:uid="{763A8F36-ABE4-423F-9773-302F5FE553DF}"/>
    <cellStyle name="注释 2 13 2" xfId="1560" xr:uid="{9A6595C7-D9DC-48E8-ABE6-8CFE6E1E72BC}"/>
    <cellStyle name="注释 2 14" xfId="1492" xr:uid="{94D7243B-1380-4281-BE98-8F114B6B2A63}"/>
    <cellStyle name="注释 2 14 2" xfId="1561" xr:uid="{DD152B07-FB6F-4DFB-BB64-33768AA0FA4D}"/>
    <cellStyle name="注释 2 15" xfId="1493" xr:uid="{4C555725-57C1-408B-B755-408239703749}"/>
    <cellStyle name="注释 2 15 2" xfId="1562" xr:uid="{0EE4F483-3105-4575-B821-55AB54A760BB}"/>
    <cellStyle name="注释 2 16" xfId="1494" xr:uid="{4D91E223-A3E8-438A-9C4A-B109E83507C5}"/>
    <cellStyle name="注释 2 16 2" xfId="1563" xr:uid="{CB9B7C70-FCA3-4CEC-B2B8-7B00F4CA5A0D}"/>
    <cellStyle name="注释 2 17" xfId="1495" xr:uid="{D8EDF468-E015-4C6E-B0D5-703D3C418CE2}"/>
    <cellStyle name="注释 2 17 2" xfId="1564" xr:uid="{213AE282-CBEC-47A4-9FC4-CDF10638EFF9}"/>
    <cellStyle name="注释 2 18" xfId="1496" xr:uid="{BBEAEA77-9A42-43BA-9FF1-DE74FBB59715}"/>
    <cellStyle name="注释 2 18 2" xfId="1565" xr:uid="{AE9FBCB5-CD0D-4F50-BBE9-63ACF7D40DE1}"/>
    <cellStyle name="注释 2 19" xfId="1497" xr:uid="{C4780A42-5B06-4377-A1D8-7ACC9AA69512}"/>
    <cellStyle name="注释 2 19 2" xfId="1566" xr:uid="{F77B1D49-E72F-455D-8C6D-88A8BED43F54}"/>
    <cellStyle name="注释 2 2" xfId="1498" xr:uid="{1AF33233-F12A-47AA-9A4C-9B38FC923E73}"/>
    <cellStyle name="注释 2 2 2" xfId="1499" xr:uid="{969FB8E4-9B9B-41A9-AFD5-21D8AD3B616D}"/>
    <cellStyle name="注释 2 2 2 2" xfId="1568" xr:uid="{E7EA1C2C-118D-48C1-8B58-4915019A2AA5}"/>
    <cellStyle name="注释 2 2 3" xfId="1500" xr:uid="{1EC9F548-520A-4514-8E05-871C3C4CB6C9}"/>
    <cellStyle name="注释 2 2 3 2" xfId="1569" xr:uid="{88CBD1FD-C110-461C-924C-0ECBC12E48E1}"/>
    <cellStyle name="注释 2 2 4" xfId="1501" xr:uid="{D42334BF-5ED9-4060-B4E1-9C4C3B6346C9}"/>
    <cellStyle name="注释 2 2 4 2" xfId="1570" xr:uid="{48C85D2E-20BB-49F9-B090-7F06A7D25D4C}"/>
    <cellStyle name="注释 2 2 5" xfId="1567" xr:uid="{AC4CECB1-A96E-408F-9163-E0CDCADDA83D}"/>
    <cellStyle name="注释 2 20" xfId="1502" xr:uid="{BCC32D96-D133-49CD-8CD2-F3985136AAF3}"/>
    <cellStyle name="注释 2 20 2" xfId="1571" xr:uid="{CDE9CE99-8BAC-40A6-962A-4C2809723CE4}"/>
    <cellStyle name="注释 2 21" xfId="1503" xr:uid="{2E31EBE9-02A7-4164-B150-951B58F37692}"/>
    <cellStyle name="注释 2 21 2" xfId="1572" xr:uid="{ECA16A82-5161-445A-9105-0385D58D30D2}"/>
    <cellStyle name="注释 2 22" xfId="1504" xr:uid="{AF74E981-67DE-4DC2-B1EA-20686980E42B}"/>
    <cellStyle name="注释 2 22 2" xfId="1573" xr:uid="{84B8CBC4-8B5C-432E-988A-21B7529E2EFE}"/>
    <cellStyle name="注释 2 23" xfId="1505" xr:uid="{FD13272D-A29D-41BB-9B2A-0F4277E73271}"/>
    <cellStyle name="注释 2 23 2" xfId="1574" xr:uid="{2338DDB6-3D0F-450D-938D-E5365BEDA91B}"/>
    <cellStyle name="注释 2 24" xfId="1506" xr:uid="{684CB3D8-D381-4E53-9360-30FDA8B374C6}"/>
    <cellStyle name="注释 2 24 2" xfId="1575" xr:uid="{727B0B2F-DD99-4945-A9A4-5685D3E99087}"/>
    <cellStyle name="注释 2 25" xfId="1507" xr:uid="{539AF717-6719-4CFD-A3D7-0FC1CAC2A6E8}"/>
    <cellStyle name="注释 2 25 2" xfId="1555" xr:uid="{7BE8D78A-A10B-4967-8908-9C8B28BF31A7}"/>
    <cellStyle name="注释 2 26" xfId="1508" xr:uid="{D7E9C873-6618-40DD-8F39-8CD71294B45A}"/>
    <cellStyle name="注释 2 26 2" xfId="1576" xr:uid="{8B0B3CCD-D650-4973-8E60-12FAAFC3AA91}"/>
    <cellStyle name="注释 2 27" xfId="1487" xr:uid="{041628BC-3997-4DBD-BC21-10BD90FE5758}"/>
    <cellStyle name="注释 2 28" xfId="1556" xr:uid="{51B36235-7BC1-4F35-ACFC-147E81D96B4A}"/>
    <cellStyle name="注释 2 3" xfId="1509" xr:uid="{F7DD59E8-DC61-4401-84BD-D8A4FA98CE4F}"/>
    <cellStyle name="注释 2 3 2" xfId="1510" xr:uid="{542AD93C-B72C-4C0E-9F22-14F909E510D4}"/>
    <cellStyle name="注释 2 3 2 2" xfId="1578" xr:uid="{ADD515FD-69AA-4AD7-AB71-9C27D44278E5}"/>
    <cellStyle name="注释 2 3 3" xfId="1577" xr:uid="{E5D657A6-A548-4EAC-BA99-3B19ED6F0C0C}"/>
    <cellStyle name="注释 2 4" xfId="1511" xr:uid="{EEF12CDF-A4B8-4596-9B5A-CAB936D3C31A}"/>
    <cellStyle name="注释 2 4 2" xfId="1512" xr:uid="{2B04EC77-A4AD-465A-8EEF-D1BBC3C7BBC0}"/>
    <cellStyle name="注释 2 4 2 2" xfId="1580" xr:uid="{C1BF3837-015E-43C9-80A0-E46386A96206}"/>
    <cellStyle name="注释 2 4 3" xfId="1579" xr:uid="{5BE47E61-7BB7-4958-9BFB-4BC8CE8EA493}"/>
    <cellStyle name="注释 2 5" xfId="1513" xr:uid="{4D3D0F0A-1F72-40AC-9D8A-2FC0799BA6CF}"/>
    <cellStyle name="注释 2 5 2" xfId="1514" xr:uid="{6E91135C-EF85-463B-8627-C81B0D2D9FA4}"/>
    <cellStyle name="注释 2 5 2 2" xfId="1582" xr:uid="{DDEAC718-90E3-44C5-9EFE-D751F6968FC2}"/>
    <cellStyle name="注释 2 5 3" xfId="1581" xr:uid="{0D5CB67A-7639-4FF1-875C-709523A5F12A}"/>
    <cellStyle name="注释 2 6" xfId="1515" xr:uid="{55D0DF4B-BB85-4493-B6FE-FAF41B54A328}"/>
    <cellStyle name="注释 2 6 2" xfId="1583" xr:uid="{5BC81A0F-7D3F-4851-9F3D-BC279B1D36F8}"/>
    <cellStyle name="注释 2 7" xfId="1516" xr:uid="{17F6533A-4436-4A5C-8B7F-B5E846E779CA}"/>
    <cellStyle name="注释 2 7 2" xfId="1584" xr:uid="{0F67C864-6DFF-4A24-9EEC-7C9DC2A11580}"/>
    <cellStyle name="注释 2 8" xfId="1517" xr:uid="{E113E300-48E7-4E76-B11C-581A99C1C120}"/>
    <cellStyle name="注释 2 8 2" xfId="1585" xr:uid="{F2F48DF5-B574-4339-9406-32AE5B61CE19}"/>
    <cellStyle name="注释 2 9" xfId="1518" xr:uid="{FE53BAEE-F814-4A7B-93A6-E071BDF942EC}"/>
    <cellStyle name="注释 2 9 2" xfId="1586" xr:uid="{43E59F89-E39D-47B5-9B67-90E617AAFAC4}"/>
    <cellStyle name="注释 3" xfId="1519" xr:uid="{D735A097-197A-490C-BFB7-D85A4D587E37}"/>
    <cellStyle name="注释 3 2" xfId="1587" xr:uid="{3310F8DD-DE7F-4F0C-AC4A-342E773E0322}"/>
    <cellStyle name="百分比 2" xfId="651" xr:uid="{99D8CCF0-B99E-4948-BC9C-C67C48A36035}"/>
    <cellStyle name="着色 1 2" xfId="23" xr:uid="{00000000-0005-0000-0000-000028000000}"/>
    <cellStyle name="着色 1 2 10" xfId="1320" xr:uid="{474E942D-DAB9-4B5A-BC54-4E2044E7FF85}"/>
    <cellStyle name="着色 1 2 11" xfId="1321" xr:uid="{EF0DC60D-D823-46E1-9971-63B0598D8E5B}"/>
    <cellStyle name="着色 1 2 12" xfId="1322" xr:uid="{CB6EE098-69D7-48A2-B783-DA2A643FC26E}"/>
    <cellStyle name="着色 1 2 13" xfId="1323" xr:uid="{33D9E1CB-38DA-45D3-9DF3-39AD1C8D4E0A}"/>
    <cellStyle name="着色 1 2 14" xfId="1324" xr:uid="{076C62C1-EA2F-43FD-9334-AF59C0A1C5CF}"/>
    <cellStyle name="着色 1 2 15" xfId="1325" xr:uid="{D2A443EE-D976-478A-9EE0-05FFE1C9AC84}"/>
    <cellStyle name="着色 1 2 16" xfId="1326" xr:uid="{FE6D52BE-046D-498F-BAD8-EFCEC4C665BE}"/>
    <cellStyle name="着色 1 2 17" xfId="1327" xr:uid="{AE5FE657-C84E-431E-9C08-F333DCED1E5B}"/>
    <cellStyle name="着色 1 2 18" xfId="1328" xr:uid="{381EEA64-86F0-4E95-B2BE-06929EFCD76C}"/>
    <cellStyle name="着色 1 2 19" xfId="1329" xr:uid="{7CC6F2DE-26AD-4778-835F-AAB51B4E339C}"/>
    <cellStyle name="着色 1 2 2" xfId="1330" xr:uid="{16D6EF6D-B96C-4893-A335-C9A4144610EE}"/>
    <cellStyle name="着色 1 2 2 2" xfId="1331" xr:uid="{553D3E3C-CA1D-4598-9670-321FCAD57F06}"/>
    <cellStyle name="着色 1 2 20" xfId="1332" xr:uid="{62C1D285-ADFD-47D0-A201-7116FCFF8294}"/>
    <cellStyle name="着色 1 2 21" xfId="1333" xr:uid="{A8690CAB-1614-4552-841D-3113D88A1653}"/>
    <cellStyle name="着色 1 2 22" xfId="1334" xr:uid="{6979B35C-224D-432E-8492-34CDDBB59C80}"/>
    <cellStyle name="着色 1 2 23" xfId="1335" xr:uid="{95C434BB-8FBA-4F82-9391-46D7B25D2312}"/>
    <cellStyle name="着色 1 2 24" xfId="1336" xr:uid="{1038484E-4C9A-4E2B-8EB2-23AEAE6BFE6B}"/>
    <cellStyle name="着色 1 2 25" xfId="1319" xr:uid="{D3690A48-C7D8-404B-8ED3-55DD2880590E}"/>
    <cellStyle name="着色 1 2 3" xfId="1337" xr:uid="{7B6E355F-98B0-4D40-A8B4-EE9ECD5A5D1D}"/>
    <cellStyle name="着色 1 2 3 2" xfId="1338" xr:uid="{A2596210-F44D-4F7C-BC2B-444BDCBE828F}"/>
    <cellStyle name="着色 1 2 4" xfId="1339" xr:uid="{94AC1640-D355-4F03-BE75-46C11D45209A}"/>
    <cellStyle name="着色 1 2 4 2" xfId="1340" xr:uid="{C8AAF133-359F-4F37-A041-451DB7C705E2}"/>
    <cellStyle name="着色 1 2 5" xfId="1341" xr:uid="{73A9AF5D-DCEF-4429-8985-37CD528FD932}"/>
    <cellStyle name="着色 1 2 6" xfId="1342" xr:uid="{6C0E84D9-50F8-4A18-8CC3-4588EA97B3AC}"/>
    <cellStyle name="着色 1 2 7" xfId="1343" xr:uid="{7558DE2E-C651-44D5-A1AD-A3A713FC66F3}"/>
    <cellStyle name="着色 1 2 8" xfId="1344" xr:uid="{8B564E09-1BE0-4FCE-9E08-B000BEAC737D}"/>
    <cellStyle name="着色 1 2 9" xfId="1345" xr:uid="{EEF59663-E41F-4528-93AE-C7A3C82B34C7}"/>
    <cellStyle name="着色 1 3" xfId="1346" xr:uid="{36D8FF03-8F4B-4301-B7B6-8B58116C0987}"/>
    <cellStyle name="着色 2 2" xfId="27" xr:uid="{00000000-0005-0000-0000-000029000000}"/>
    <cellStyle name="着色 2 2 10" xfId="1348" xr:uid="{4701E013-A1A2-4A9C-A98B-5D0DE2F21132}"/>
    <cellStyle name="着色 2 2 11" xfId="1349" xr:uid="{498D921C-5045-490F-B872-EAFF034D7627}"/>
    <cellStyle name="着色 2 2 12" xfId="1350" xr:uid="{4B0739C2-EC94-4A1C-9BC0-E826887E012E}"/>
    <cellStyle name="着色 2 2 13" xfId="1351" xr:uid="{9629725E-A20B-4DE0-8368-100812C914A4}"/>
    <cellStyle name="着色 2 2 14" xfId="1352" xr:uid="{3A5ED4FA-BA63-4179-84C8-18233ADD9821}"/>
    <cellStyle name="着色 2 2 15" xfId="1353" xr:uid="{3B8C8F05-B395-4BA9-8B3C-28E9CAEF09F2}"/>
    <cellStyle name="着色 2 2 16" xfId="1354" xr:uid="{02238A47-B2A0-4F6E-9D31-59A05CF142FC}"/>
    <cellStyle name="着色 2 2 17" xfId="1355" xr:uid="{14FF03BA-DC18-482D-B194-706400E77971}"/>
    <cellStyle name="着色 2 2 18" xfId="1356" xr:uid="{E33D29C4-9274-4B2A-8DC8-D7CA63782A1C}"/>
    <cellStyle name="着色 2 2 19" xfId="1357" xr:uid="{57AC1EB2-30A9-4B6C-AFBB-1DB62D2631C4}"/>
    <cellStyle name="着色 2 2 2" xfId="1358" xr:uid="{EFFB8F81-85E4-471F-A2CD-3FA3516AFF16}"/>
    <cellStyle name="着色 2 2 2 2" xfId="1359" xr:uid="{A73C1D98-0C07-4C78-8D48-3F5732951A55}"/>
    <cellStyle name="着色 2 2 20" xfId="1360" xr:uid="{EDCD3FA3-4F5F-471F-AB18-777EF8D07F54}"/>
    <cellStyle name="着色 2 2 21" xfId="1361" xr:uid="{3AF66B67-C666-4A96-A938-5AE2430206CF}"/>
    <cellStyle name="着色 2 2 22" xfId="1362" xr:uid="{2E4A1858-8EE9-47F4-9047-5107995EC2A9}"/>
    <cellStyle name="着色 2 2 23" xfId="1363" xr:uid="{44FD09A5-09E9-4267-9A12-735A057FEDDF}"/>
    <cellStyle name="着色 2 2 24" xfId="1364" xr:uid="{5F33D89A-87F2-4397-BD7D-A01E92E529EF}"/>
    <cellStyle name="着色 2 2 25" xfId="1347" xr:uid="{1A41BF71-9FD4-4BE8-856E-BDA09A97371F}"/>
    <cellStyle name="着色 2 2 3" xfId="1365" xr:uid="{D058C645-F431-4622-AB1B-53A0C1C377A0}"/>
    <cellStyle name="着色 2 2 3 2" xfId="1366" xr:uid="{C2EF687B-3663-4E06-AB10-178FD67E1634}"/>
    <cellStyle name="着色 2 2 4" xfId="1367" xr:uid="{A0688E24-3EE9-41C3-9922-90FA048DC97E}"/>
    <cellStyle name="着色 2 2 4 2" xfId="1368" xr:uid="{A8A47DB7-1B2D-4FB1-9089-AEA28D44A0F9}"/>
    <cellStyle name="着色 2 2 5" xfId="1369" xr:uid="{244FCCF8-C016-4129-B665-FDCE615566FB}"/>
    <cellStyle name="着色 2 2 6" xfId="1370" xr:uid="{983D10FA-9357-4018-AF92-6B6435E12393}"/>
    <cellStyle name="着色 2 2 7" xfId="1371" xr:uid="{3867BABB-0801-4095-B348-DD6481C23DDF}"/>
    <cellStyle name="着色 2 2 8" xfId="1372" xr:uid="{D2CC0C6F-5A51-4965-ABDA-B6C298ACC2FD}"/>
    <cellStyle name="着色 2 2 9" xfId="1373" xr:uid="{82C0A44A-8277-4DB9-89D6-F6656684229C}"/>
    <cellStyle name="着色 2 3" xfId="1374" xr:uid="{F9F8A4CE-3572-447B-AFA0-931FB1FA2C8C}"/>
    <cellStyle name="着色 3 2" xfId="31" xr:uid="{00000000-0005-0000-0000-00002A000000}"/>
    <cellStyle name="着色 3 2 10" xfId="1376" xr:uid="{EEBCC395-EA22-4813-B2DD-544CB97D95C0}"/>
    <cellStyle name="着色 3 2 11" xfId="1377" xr:uid="{75997728-E1AC-43EF-8324-2BA96A66F1F1}"/>
    <cellStyle name="着色 3 2 12" xfId="1378" xr:uid="{FB480F27-D262-442E-B32C-5C337EF406B0}"/>
    <cellStyle name="着色 3 2 13" xfId="1379" xr:uid="{CB8D9A69-79CC-4476-BB05-9CF8C8B0ABDB}"/>
    <cellStyle name="着色 3 2 14" xfId="1380" xr:uid="{8BC07AA0-94FA-46FB-A323-64F37A2766B1}"/>
    <cellStyle name="着色 3 2 15" xfId="1381" xr:uid="{9045AF2B-D302-4B6B-8918-0C8C456008F5}"/>
    <cellStyle name="着色 3 2 16" xfId="1382" xr:uid="{60AF0F00-335A-4EDF-9E15-26F7716D83A7}"/>
    <cellStyle name="着色 3 2 17" xfId="1383" xr:uid="{D301469E-55EF-4507-B869-F87A122A56A0}"/>
    <cellStyle name="着色 3 2 18" xfId="1384" xr:uid="{BDE36006-0421-4F71-892A-E30B6E6A6B42}"/>
    <cellStyle name="着色 3 2 19" xfId="1385" xr:uid="{CBF548AF-F80A-4A72-BF56-2C5B210DA261}"/>
    <cellStyle name="着色 3 2 2" xfId="1386" xr:uid="{B6EAC08E-A030-411C-BB88-314A93ABF87E}"/>
    <cellStyle name="着色 3 2 2 2" xfId="1387" xr:uid="{0A3E902F-408E-4428-BD9E-1F5388D55F9E}"/>
    <cellStyle name="着色 3 2 20" xfId="1388" xr:uid="{7A011A34-5AF9-4AA6-9189-48AF8FC50615}"/>
    <cellStyle name="着色 3 2 21" xfId="1389" xr:uid="{5CDE516D-ED57-4D10-99AB-1FA9226A51DE}"/>
    <cellStyle name="着色 3 2 22" xfId="1390" xr:uid="{CA0608B2-89A1-4C13-8E2B-217310B72519}"/>
    <cellStyle name="着色 3 2 23" xfId="1391" xr:uid="{A1722BAC-C116-4A1A-B040-9803B1B5F973}"/>
    <cellStyle name="着色 3 2 24" xfId="1392" xr:uid="{69C65828-2ED5-4FC3-9941-EF3615CBD0E0}"/>
    <cellStyle name="着色 3 2 25" xfId="1375" xr:uid="{2F4D5E93-85F8-4362-81E3-664A2E9C1CBA}"/>
    <cellStyle name="着色 3 2 3" xfId="1393" xr:uid="{5508A179-1CF8-43E4-BE69-EFA48120A199}"/>
    <cellStyle name="着色 3 2 3 2" xfId="1394" xr:uid="{00F4BBD4-553F-4349-A26F-AE5423D07269}"/>
    <cellStyle name="着色 3 2 4" xfId="1395" xr:uid="{238629D3-7491-4D7B-A35C-0664E9ABC84F}"/>
    <cellStyle name="着色 3 2 4 2" xfId="1396" xr:uid="{EABA5766-825A-4061-A226-FE300875F1C9}"/>
    <cellStyle name="着色 3 2 5" xfId="1397" xr:uid="{83604CE8-5CB1-459F-9E23-E6AE31F1A42E}"/>
    <cellStyle name="着色 3 2 6" xfId="1398" xr:uid="{2D2212F8-4840-4707-8DA6-016389C5D13A}"/>
    <cellStyle name="着色 3 2 7" xfId="1399" xr:uid="{DA53EF50-BBE1-4165-81FF-319609073A86}"/>
    <cellStyle name="着色 3 2 8" xfId="1400" xr:uid="{FAB50278-2E50-4E99-99FC-2452C1A6D34D}"/>
    <cellStyle name="着色 3 2 9" xfId="1401" xr:uid="{2D27C178-AA96-4DD9-9062-598E21E630A6}"/>
    <cellStyle name="着色 3 3" xfId="1402" xr:uid="{256F728D-7D8F-496A-9B5E-AE1D6BF6B720}"/>
    <cellStyle name="着色 4 2" xfId="35" xr:uid="{00000000-0005-0000-0000-00002B000000}"/>
    <cellStyle name="着色 4 2 10" xfId="1404" xr:uid="{12184F3C-4C45-4C44-B38F-16A054DE5CCC}"/>
    <cellStyle name="着色 4 2 11" xfId="1405" xr:uid="{B0F619E7-FDAB-4D76-AD94-6116AA50BBC6}"/>
    <cellStyle name="着色 4 2 12" xfId="1406" xr:uid="{7F3304AC-9A88-4F96-86AC-3E01DF351947}"/>
    <cellStyle name="着色 4 2 13" xfId="1407" xr:uid="{2ABBB599-E24B-4AD5-B579-62CE524B7D25}"/>
    <cellStyle name="着色 4 2 14" xfId="1408" xr:uid="{2AAD8A60-9947-4295-844D-B97E7DF58E77}"/>
    <cellStyle name="着色 4 2 15" xfId="1409" xr:uid="{931E54D2-DEFA-420E-8201-C728A16778E7}"/>
    <cellStyle name="着色 4 2 16" xfId="1410" xr:uid="{992101CA-6351-4F68-9752-18BCE0E37EDC}"/>
    <cellStyle name="着色 4 2 17" xfId="1411" xr:uid="{4F1A5E52-A13D-4AB1-9918-026002F21F14}"/>
    <cellStyle name="着色 4 2 18" xfId="1412" xr:uid="{17082624-03FB-4E0E-9331-3548D621AB94}"/>
    <cellStyle name="着色 4 2 19" xfId="1413" xr:uid="{B7F5B870-FFBA-42E4-B1DD-E6F8E0B048B1}"/>
    <cellStyle name="着色 4 2 2" xfId="1414" xr:uid="{762B89EF-0280-41F4-9BD6-49871220C816}"/>
    <cellStyle name="着色 4 2 2 2" xfId="1415" xr:uid="{8328B2A3-EFAE-4856-ABCA-9A12F5104687}"/>
    <cellStyle name="着色 4 2 20" xfId="1416" xr:uid="{31344692-C453-470D-B3CE-F617A01F5FE7}"/>
    <cellStyle name="着色 4 2 21" xfId="1417" xr:uid="{7F41CEC9-170B-43F7-BDB5-9585D32E50DC}"/>
    <cellStyle name="着色 4 2 22" xfId="1418" xr:uid="{2968EF8E-F61F-4930-ADDF-0A9E85B948DE}"/>
    <cellStyle name="着色 4 2 23" xfId="1419" xr:uid="{AEA0424F-17AF-4E0B-80F8-40F82CF8E007}"/>
    <cellStyle name="着色 4 2 24" xfId="1420" xr:uid="{92249A98-18EF-43AF-9A17-ECCB4FF4BEB0}"/>
    <cellStyle name="着色 4 2 25" xfId="1403" xr:uid="{3C9D7A52-22E5-4027-A97F-B4038BDB360E}"/>
    <cellStyle name="着色 4 2 3" xfId="1421" xr:uid="{3F6C4792-3F9E-46E1-8DDB-8312811256B8}"/>
    <cellStyle name="着色 4 2 3 2" xfId="1422" xr:uid="{34C11AD6-B121-4148-89D8-8DB9D1D94F0D}"/>
    <cellStyle name="着色 4 2 4" xfId="1423" xr:uid="{AFBFBF80-B5E3-4855-BF2C-8C030323F2FC}"/>
    <cellStyle name="着色 4 2 4 2" xfId="1424" xr:uid="{09C3D130-27DD-4D7A-AFD2-D04D7410903B}"/>
    <cellStyle name="着色 4 2 5" xfId="1425" xr:uid="{8B8B5A1C-5841-4769-A0F9-B9203363F5C4}"/>
    <cellStyle name="着色 4 2 6" xfId="1426" xr:uid="{7A9474C8-E955-418A-B3AF-9512DE419E2B}"/>
    <cellStyle name="着色 4 2 7" xfId="1427" xr:uid="{12D89961-0027-4112-B2B8-0305875A082D}"/>
    <cellStyle name="着色 4 2 8" xfId="1428" xr:uid="{BCEAE65F-00D0-42C6-8E2E-D0B63C8560A7}"/>
    <cellStyle name="着色 4 2 9" xfId="1429" xr:uid="{BE8B05BC-7D97-4DE2-8751-006F143E4490}"/>
    <cellStyle name="着色 4 3" xfId="1430" xr:uid="{35F3AD4F-584C-4AE5-AB3C-ACDAA2ED7F77}"/>
    <cellStyle name="着色 5 2" xfId="39" xr:uid="{00000000-0005-0000-0000-00002C000000}"/>
    <cellStyle name="着色 5 2 10" xfId="1432" xr:uid="{C6D3BFFF-61C2-41D9-A913-26AEDF852AA3}"/>
    <cellStyle name="着色 5 2 11" xfId="1433" xr:uid="{4A507AB7-538C-4211-B860-99C3CA562644}"/>
    <cellStyle name="着色 5 2 12" xfId="1434" xr:uid="{E3DC3AE7-7901-452E-B14B-7A833C6869CB}"/>
    <cellStyle name="着色 5 2 13" xfId="1435" xr:uid="{A3513F9A-4C81-4FA1-94D8-E029DB9BB8AF}"/>
    <cellStyle name="着色 5 2 14" xfId="1436" xr:uid="{6AC7527B-2D63-48E6-B5A9-D2CDF6795FBA}"/>
    <cellStyle name="着色 5 2 15" xfId="1437" xr:uid="{6BDC3FE8-0EFF-4542-83BB-0253EEA33E01}"/>
    <cellStyle name="着色 5 2 16" xfId="1438" xr:uid="{DB6727AE-9F97-4DD6-A5D3-B9E82B6A9E39}"/>
    <cellStyle name="着色 5 2 17" xfId="1439" xr:uid="{0FDEC341-2B1D-4A40-96C4-15E4AC0C729C}"/>
    <cellStyle name="着色 5 2 18" xfId="1440" xr:uid="{DE4DCAA4-0378-47BC-A4F5-68D1EDBA2FE5}"/>
    <cellStyle name="着色 5 2 19" xfId="1441" xr:uid="{401D85D7-8E98-4249-8894-234FFCD0315B}"/>
    <cellStyle name="着色 5 2 2" xfId="1442" xr:uid="{DE2AE8A9-5ECA-4B96-A348-9B7F549942FC}"/>
    <cellStyle name="着色 5 2 2 2" xfId="1443" xr:uid="{C45E8845-DFBD-4086-977D-82DBB5A5D129}"/>
    <cellStyle name="着色 5 2 20" xfId="1444" xr:uid="{1AFB9DDD-C82B-4379-BCCB-0AB872AD1555}"/>
    <cellStyle name="着色 5 2 21" xfId="1445" xr:uid="{BECA3D08-6680-4799-8FCF-034D55E04BBC}"/>
    <cellStyle name="着色 5 2 22" xfId="1446" xr:uid="{F5BCED98-0C1B-4542-8816-DA9CFC7570E5}"/>
    <cellStyle name="着色 5 2 23" xfId="1447" xr:uid="{D121A25A-95B1-4CE5-9E27-B7E1607A7861}"/>
    <cellStyle name="着色 5 2 24" xfId="1448" xr:uid="{CCA34A59-2F03-48EA-8DC6-522AE12A8305}"/>
    <cellStyle name="着色 5 2 25" xfId="1431" xr:uid="{D08AA09B-2AE3-4EDD-AB28-2BD7351FC8E6}"/>
    <cellStyle name="着色 5 2 3" xfId="1449" xr:uid="{312936B0-1923-490D-AB14-6264B7453655}"/>
    <cellStyle name="着色 5 2 3 2" xfId="1450" xr:uid="{AB00996D-B754-41F8-AB33-F003A1682E80}"/>
    <cellStyle name="着色 5 2 4" xfId="1451" xr:uid="{CA123759-E5DC-469F-91C2-16D5491F8986}"/>
    <cellStyle name="着色 5 2 4 2" xfId="1452" xr:uid="{2A72F061-3F02-436B-A767-49C4A37029F2}"/>
    <cellStyle name="着色 5 2 5" xfId="1453" xr:uid="{83BD3A20-CD36-4DC0-BD9D-A2E215D3F9F4}"/>
    <cellStyle name="着色 5 2 6" xfId="1454" xr:uid="{19C473CB-9902-42E9-BAC6-5064A5349DA9}"/>
    <cellStyle name="着色 5 2 7" xfId="1455" xr:uid="{4AB635DD-DE06-4AA9-A905-554FDC5A76D3}"/>
    <cellStyle name="着色 5 2 8" xfId="1456" xr:uid="{E2481106-CAEE-47E2-B773-9D7CA6778CC8}"/>
    <cellStyle name="着色 5 2 9" xfId="1457" xr:uid="{71EF1F11-15E0-4B8C-B867-81A0357DDE7D}"/>
    <cellStyle name="着色 5 3" xfId="1458" xr:uid="{11A24616-EFEC-4620-8543-040DEDA238F0}"/>
    <cellStyle name="着色 6 2" xfId="43" xr:uid="{00000000-0005-0000-0000-00002D000000}"/>
    <cellStyle name="着色 6 2 10" xfId="1460" xr:uid="{DC2BC0E5-7A77-4357-B10C-29A1E318D175}"/>
    <cellStyle name="着色 6 2 11" xfId="1461" xr:uid="{CCEBE797-13B4-4F7F-9995-55BA29D59353}"/>
    <cellStyle name="着色 6 2 12" xfId="1462" xr:uid="{C5C45CAB-B0A9-40F0-BF92-1EE7F66A8471}"/>
    <cellStyle name="着色 6 2 13" xfId="1463" xr:uid="{BC56BC45-66F5-4218-8AB4-020625903F62}"/>
    <cellStyle name="着色 6 2 14" xfId="1464" xr:uid="{EC5EF119-8664-4308-9941-6DE271B190DD}"/>
    <cellStyle name="着色 6 2 15" xfId="1465" xr:uid="{8040B78A-27A2-4671-B80D-1C1280281BD4}"/>
    <cellStyle name="着色 6 2 16" xfId="1466" xr:uid="{5FCD33FD-84F9-4B16-91C3-6ADB52C20A4D}"/>
    <cellStyle name="着色 6 2 17" xfId="1467" xr:uid="{11176F6A-7EBB-425E-8C08-899648E4DDA0}"/>
    <cellStyle name="着色 6 2 18" xfId="1468" xr:uid="{2D4BB5B8-9EFD-473E-8008-2BF376AEABD6}"/>
    <cellStyle name="着色 6 2 19" xfId="1469" xr:uid="{7E2CB969-02E7-48B3-8E17-0E758C653126}"/>
    <cellStyle name="着色 6 2 2" xfId="1470" xr:uid="{F0DCD34E-6721-4B5F-80D2-3BA0F5C10E0D}"/>
    <cellStyle name="着色 6 2 2 2" xfId="1471" xr:uid="{DCD71E84-644C-422D-BAA1-811443D442F2}"/>
    <cellStyle name="着色 6 2 20" xfId="1472" xr:uid="{5DBA7356-7805-4408-BDBB-341AC3764AAC}"/>
    <cellStyle name="着色 6 2 21" xfId="1473" xr:uid="{50F72388-534B-469C-83C4-6F83AD8DFD35}"/>
    <cellStyle name="着色 6 2 22" xfId="1474" xr:uid="{63C3C988-C9FF-4DE4-A5CD-3009D1A8FBAF}"/>
    <cellStyle name="着色 6 2 23" xfId="1475" xr:uid="{CA4E1AEB-81B1-4158-813D-E5712FAC76FA}"/>
    <cellStyle name="着色 6 2 24" xfId="1476" xr:uid="{C78E4896-E07D-425C-890D-6EDC540BC39C}"/>
    <cellStyle name="着色 6 2 25" xfId="1459" xr:uid="{6E289511-7C20-4E2D-A286-8DE8DE184B6C}"/>
    <cellStyle name="着色 6 2 3" xfId="1477" xr:uid="{5E07D606-2F8F-43C2-A1E5-374EF5DB19DC}"/>
    <cellStyle name="着色 6 2 3 2" xfId="1478" xr:uid="{B28A3206-B81F-4DAA-9B51-73232722CABD}"/>
    <cellStyle name="着色 6 2 4" xfId="1479" xr:uid="{24EA7839-71F8-49D6-8369-E96CAC3AA765}"/>
    <cellStyle name="着色 6 2 4 2" xfId="1480" xr:uid="{F86E6675-439D-4F87-B70B-B6388AFD520F}"/>
    <cellStyle name="着色 6 2 5" xfId="1481" xr:uid="{F1C625D7-479A-482C-9B69-288856104D5A}"/>
    <cellStyle name="着色 6 2 6" xfId="1482" xr:uid="{F42B5C1C-BAF9-404D-B44A-42EE815EC2A0}"/>
    <cellStyle name="着色 6 2 7" xfId="1483" xr:uid="{D82AA6E7-1F55-4D7D-8FA9-4F10E281D8C3}"/>
    <cellStyle name="着色 6 2 8" xfId="1484" xr:uid="{272224FD-E99D-43E3-85AF-4AC15D90577D}"/>
    <cellStyle name="着色 6 2 9" xfId="1485" xr:uid="{AC6843E8-6CC0-4B67-988C-C045385A255D}"/>
    <cellStyle name="着色 6 3" xfId="1486" xr:uid="{136DEFF8-BB59-4295-9B85-BA23A6C7D620}"/>
    <cellStyle name="解释性文本 2" xfId="21" xr:uid="{00000000-0005-0000-0000-00002E000000}"/>
    <cellStyle name="解释性文本 2 10" xfId="1096" xr:uid="{E3BA408A-6FB9-4B5E-9887-85204490A472}"/>
    <cellStyle name="解释性文本 2 11" xfId="1097" xr:uid="{0BB21AEB-1BF7-4D3A-A87F-032EF03DA5C5}"/>
    <cellStyle name="解释性文本 2 12" xfId="1098" xr:uid="{1937F59E-6DE2-42E0-BEF5-43EFE0A6A25F}"/>
    <cellStyle name="解释性文本 2 13" xfId="1099" xr:uid="{E2393BCE-158D-4B0A-9224-B9D309D82E35}"/>
    <cellStyle name="解释性文本 2 14" xfId="1100" xr:uid="{00AB3EB2-3FC8-4B95-9D17-A0FCD3B5ACD1}"/>
    <cellStyle name="解释性文本 2 15" xfId="1101" xr:uid="{03E37294-612F-47DF-85A7-A35FA0CC22BC}"/>
    <cellStyle name="解释性文本 2 16" xfId="1102" xr:uid="{B820B19D-EBB0-4287-B392-89E37D783067}"/>
    <cellStyle name="解释性文本 2 17" xfId="1103" xr:uid="{8067E149-45BF-492A-AD0A-7EE3B8EE9962}"/>
    <cellStyle name="解释性文本 2 18" xfId="1104" xr:uid="{BAE33086-3D34-49A2-9E69-7D1E1D77B6AF}"/>
    <cellStyle name="解释性文本 2 19" xfId="1105" xr:uid="{B74258D8-D91E-44C2-B217-1A21B049DACD}"/>
    <cellStyle name="解释性文本 2 2" xfId="1106" xr:uid="{9A9EC9A2-9B1D-4EF3-AF8D-E80867400677}"/>
    <cellStyle name="解释性文本 2 2 2" xfId="1107" xr:uid="{E1FC01C8-3388-49F6-A1D8-2E2ED9A21D8F}"/>
    <cellStyle name="解释性文本 2 2 3" xfId="1108" xr:uid="{8B639DA1-3616-43DB-B8C5-2304D41A8922}"/>
    <cellStyle name="解释性文本 2 20" xfId="1109" xr:uid="{E5AE8106-5583-491D-ADBC-2D40DC140F2D}"/>
    <cellStyle name="解释性文本 2 21" xfId="1110" xr:uid="{30223D5C-B318-4110-BC6A-C369512C5C21}"/>
    <cellStyle name="解释性文本 2 22" xfId="1111" xr:uid="{20940100-8313-4674-9CC1-AF18A1BC20D1}"/>
    <cellStyle name="解释性文本 2 23" xfId="1112" xr:uid="{E091431D-45F0-415B-9DAE-F2F6A9F01BB3}"/>
    <cellStyle name="解释性文本 2 24" xfId="1113" xr:uid="{E4508C39-C0C5-4B25-A785-F91BB85A3AA8}"/>
    <cellStyle name="解释性文本 2 25" xfId="1114" xr:uid="{78690FFB-AD3F-4069-BFDB-EC0395E82051}"/>
    <cellStyle name="解释性文本 2 26" xfId="1115" xr:uid="{393AFABA-3239-4DA4-95E2-623901183303}"/>
    <cellStyle name="解释性文本 2 27" xfId="1095" xr:uid="{E6F51DAB-BCE7-43F5-A8F6-51BBFC8D8861}"/>
    <cellStyle name="解释性文本 2 3" xfId="1116" xr:uid="{2A2A7908-2197-48B1-898D-57F4A0B85834}"/>
    <cellStyle name="解释性文本 2 3 2" xfId="1117" xr:uid="{8CFAF974-1C2D-42DD-BF9F-3129288FFDE1}"/>
    <cellStyle name="解释性文本 2 4" xfId="1118" xr:uid="{0E14DB53-FD7B-4C04-9803-3F484E309B43}"/>
    <cellStyle name="解释性文本 2 4 2" xfId="1119" xr:uid="{0329508D-5B85-4B0A-A511-EC4672808330}"/>
    <cellStyle name="解释性文本 2 5" xfId="1120" xr:uid="{64C81457-7403-45F9-8382-1F0D8D0C4A9E}"/>
    <cellStyle name="解释性文本 2 6" xfId="1121" xr:uid="{96684EB4-57B8-4D83-9DA9-7079D4FD33BD}"/>
    <cellStyle name="解释性文本 2 7" xfId="1122" xr:uid="{DD3A701E-1D80-4BF1-9F8A-74116899A128}"/>
    <cellStyle name="解释性文本 2 8" xfId="1123" xr:uid="{DA59A341-346A-4718-A35C-C39B1332F722}"/>
    <cellStyle name="解释性文本 2 9" xfId="1124" xr:uid="{419E2940-4265-4818-B0D8-4CEFA0E094D9}"/>
    <cellStyle name="解释性文本 3" xfId="1125" xr:uid="{2366D7A3-7AE5-4AC3-89DE-FBF15E40C799}"/>
    <cellStyle name="警告文本 2" xfId="19" xr:uid="{00000000-0005-0000-0000-00002F000000}"/>
    <cellStyle name="警告文本 2 10" xfId="1127" xr:uid="{EBA2DC72-752B-4390-8EF9-4F62F7640026}"/>
    <cellStyle name="警告文本 2 11" xfId="1128" xr:uid="{9FA73D79-FB99-4012-A4BC-7642C9240D0D}"/>
    <cellStyle name="警告文本 2 12" xfId="1129" xr:uid="{0D84AC90-67C5-4527-B237-18305E38267B}"/>
    <cellStyle name="警告文本 2 13" xfId="1130" xr:uid="{74A41F1C-0562-45CF-BF0B-3F61CC75B5C5}"/>
    <cellStyle name="警告文本 2 14" xfId="1131" xr:uid="{4ABFDDF7-D2B7-41E8-B8C9-2C7C6CD10A6E}"/>
    <cellStyle name="警告文本 2 15" xfId="1132" xr:uid="{80441124-B2E8-4D3E-8756-1F93C9E974A0}"/>
    <cellStyle name="警告文本 2 16" xfId="1133" xr:uid="{24EE1956-59C8-4DE1-8C94-30671CD0320A}"/>
    <cellStyle name="警告文本 2 17" xfId="1134" xr:uid="{344F6EFD-2BCE-4A96-85BC-39955278443C}"/>
    <cellStyle name="警告文本 2 18" xfId="1135" xr:uid="{526469D2-D489-4C1A-8160-6D59060385A9}"/>
    <cellStyle name="警告文本 2 19" xfId="1136" xr:uid="{38FA9624-B768-4A5D-B54C-0C3293260827}"/>
    <cellStyle name="警告文本 2 2" xfId="1137" xr:uid="{739A4DC8-6009-4F8B-86D4-3B8A9F9E872D}"/>
    <cellStyle name="警告文本 2 2 2" xfId="1138" xr:uid="{24FC4AED-049C-4822-A8A9-64E7F1E8FBC6}"/>
    <cellStyle name="警告文本 2 2 3" xfId="1139" xr:uid="{F6C691E7-2A7E-4F3B-86F3-828F3D853F86}"/>
    <cellStyle name="警告文本 2 20" xfId="1140" xr:uid="{7271FF51-098D-4A34-A79A-48232188873E}"/>
    <cellStyle name="警告文本 2 21" xfId="1141" xr:uid="{FDE1FFF7-D685-43DF-BAFB-19E24CF0E65F}"/>
    <cellStyle name="警告文本 2 22" xfId="1142" xr:uid="{1ECDB6EA-BC62-4545-B03E-412AB60C9F66}"/>
    <cellStyle name="警告文本 2 23" xfId="1143" xr:uid="{2143B8F8-8D70-4244-B42C-B240994C84C8}"/>
    <cellStyle name="警告文本 2 24" xfId="1144" xr:uid="{6D44BD3C-F5E1-4064-AC2F-9192F80391DC}"/>
    <cellStyle name="警告文本 2 25" xfId="1145" xr:uid="{BF9AEAEC-82CB-41DF-AF9A-F24E6DEE8937}"/>
    <cellStyle name="警告文本 2 26" xfId="1146" xr:uid="{A9206790-E106-42CF-9AD6-CE186ADFE4FE}"/>
    <cellStyle name="警告文本 2 27" xfId="1126" xr:uid="{193FF94D-8FCF-4218-975A-86CAF014472F}"/>
    <cellStyle name="警告文本 2 3" xfId="1147" xr:uid="{83C7E1E4-292E-4D36-B69D-88065DCFEF30}"/>
    <cellStyle name="警告文本 2 3 2" xfId="1148" xr:uid="{AA888182-BEEC-4B90-A31D-A20EBC57F0BE}"/>
    <cellStyle name="警告文本 2 4" xfId="1149" xr:uid="{DAC7ACCC-3E30-468F-A1C7-5B0144CB1CB3}"/>
    <cellStyle name="警告文本 2 4 2" xfId="1150" xr:uid="{D08E4347-0D7C-437F-9171-99152B65BCC6}"/>
    <cellStyle name="警告文本 2 5" xfId="1151" xr:uid="{2F8456F6-2619-42BE-8A22-8C6A4EA4CD6A}"/>
    <cellStyle name="警告文本 2 6" xfId="1152" xr:uid="{9EFFFA4E-3AE5-401B-ACFC-6DA4E5A207F8}"/>
    <cellStyle name="警告文本 2 7" xfId="1153" xr:uid="{58433AFE-4223-4A9A-B920-41762EE2D361}"/>
    <cellStyle name="警告文本 2 8" xfId="1154" xr:uid="{61E22612-377F-4259-8064-A2899D9B49EC}"/>
    <cellStyle name="警告文本 2 9" xfId="1155" xr:uid="{2C027A68-29DC-4D1B-8531-CC8CB50AED61}"/>
    <cellStyle name="警告文本 3" xfId="1156" xr:uid="{71E120A6-1FFC-40F9-B9C0-235EA027406E}"/>
    <cellStyle name="计算 2" xfId="16" xr:uid="{00000000-0005-0000-0000-000030000000}"/>
    <cellStyle name="计算 2 10" xfId="1030" xr:uid="{727DD2ED-4861-4253-ACB3-5315C68DDC26}"/>
    <cellStyle name="计算 2 11" xfId="1031" xr:uid="{ED51A5F1-AB30-4E9A-B82C-3A624DFCF520}"/>
    <cellStyle name="计算 2 12" xfId="1032" xr:uid="{4D778B93-EE2C-41F0-8119-F09260C4D554}"/>
    <cellStyle name="计算 2 13" xfId="1033" xr:uid="{9192E8BA-1390-4756-9E90-6BE5B1EC52C4}"/>
    <cellStyle name="计算 2 14" xfId="1034" xr:uid="{B4DE9B91-0DCE-4212-82D4-07975BB2F880}"/>
    <cellStyle name="计算 2 15" xfId="1035" xr:uid="{A1B60779-FF8F-4C10-9720-F4E64B43326F}"/>
    <cellStyle name="计算 2 16" xfId="1036" xr:uid="{C91F6622-3E4D-4652-BDDA-F294023794F7}"/>
    <cellStyle name="计算 2 17" xfId="1037" xr:uid="{BB51F06B-DA7B-41D9-8378-51761F1EFEEE}"/>
    <cellStyle name="计算 2 18" xfId="1038" xr:uid="{748B2F3B-DD13-421C-A01A-DC72EE08CE8B}"/>
    <cellStyle name="计算 2 19" xfId="1039" xr:uid="{49815C72-0913-48D4-92A8-62E58513758D}"/>
    <cellStyle name="计算 2 2" xfId="1040" xr:uid="{00CD6454-8D7B-4C3D-B0B8-37151F80E814}"/>
    <cellStyle name="计算 2 2 2" xfId="1041" xr:uid="{CCB5A3EC-88B6-4CA5-96B3-04ED1523B7A6}"/>
    <cellStyle name="计算 2 2 3" xfId="1042" xr:uid="{EA91DE4C-73AF-4628-96B8-68C6A566C833}"/>
    <cellStyle name="计算 2 2 4" xfId="1043" xr:uid="{30795D5A-CFDD-4511-883D-AD2B18E7AE07}"/>
    <cellStyle name="计算 2 20" xfId="1044" xr:uid="{F7673335-8EB8-4C23-A49D-8FD6E018FDEE}"/>
    <cellStyle name="计算 2 21" xfId="1045" xr:uid="{A8D038E6-F4C9-468F-A57D-F337D55C7BC6}"/>
    <cellStyle name="计算 2 22" xfId="1046" xr:uid="{66E536AF-0BC4-4887-8952-851415DD574D}"/>
    <cellStyle name="计算 2 23" xfId="1047" xr:uid="{F3EFAB4F-03F0-4B18-AF75-E9566038BB56}"/>
    <cellStyle name="计算 2 24" xfId="1048" xr:uid="{A2B4AB97-EFAC-41AE-A7E6-2F9474520E90}"/>
    <cellStyle name="计算 2 25" xfId="1049" xr:uid="{2977D0F8-FD9C-48A7-A89F-DE54815B4A35}"/>
    <cellStyle name="计算 2 25 2" xfId="1552" xr:uid="{C73CC5FB-60E7-4889-B832-8490E0668B02}"/>
    <cellStyle name="计算 2 25 3" xfId="1588" xr:uid="{2183975A-4A8F-483E-B784-507D7BB37CB3}"/>
    <cellStyle name="计算 2 26" xfId="1050" xr:uid="{22F5C69A-AD1D-4990-AE11-C3F474952F5F}"/>
    <cellStyle name="计算 2 27" xfId="1029" xr:uid="{4A766463-5C5F-4703-B5E7-0E98FAD699F5}"/>
    <cellStyle name="计算 2 3" xfId="1051" xr:uid="{BAEADC33-B4AE-410D-9226-0A9F1FF5EBCD}"/>
    <cellStyle name="计算 2 3 2" xfId="1052" xr:uid="{34E6EE45-47E0-40F9-9F23-7AE348388985}"/>
    <cellStyle name="计算 2 4" xfId="1053" xr:uid="{B5731B17-EB88-4BB6-B406-386B862418D4}"/>
    <cellStyle name="计算 2 4 2" xfId="1054" xr:uid="{B0CF86F5-6245-4341-9B1C-87037F5160CA}"/>
    <cellStyle name="计算 2 5" xfId="1055" xr:uid="{43A87244-3FFC-49AB-868F-4F38A8919D80}"/>
    <cellStyle name="计算 2 5 2" xfId="1056" xr:uid="{AD30C7D0-A15A-4756-8A78-EE49C5572C5C}"/>
    <cellStyle name="计算 2 6" xfId="1057" xr:uid="{30D29431-5BD1-4705-A3DB-17E8ED83999D}"/>
    <cellStyle name="计算 2 7" xfId="1058" xr:uid="{E54454ED-8E14-4D20-B393-595BAAF4751E}"/>
    <cellStyle name="计算 2 8" xfId="1059" xr:uid="{8AD4DD1C-3262-4889-84EF-819B6E00CC45}"/>
    <cellStyle name="计算 2 9" xfId="1060" xr:uid="{E18FFF7B-74BB-4DFA-84B7-573A0AFD64EA}"/>
    <cellStyle name="计算 3" xfId="1061" xr:uid="{82C77611-64CE-43CF-835E-C015AD8B980A}"/>
    <cellStyle name="货币 2" xfId="1017" xr:uid="{37EE4672-6D9F-4DCE-8EB8-FA5E0906DD01}"/>
    <cellStyle name="货币 2 2" xfId="1018" xr:uid="{8B3FEA6E-D78D-442F-BFB9-A8430CDCEE2F}"/>
    <cellStyle name="货币 2 2 2" xfId="1019" xr:uid="{8F77468E-968B-47F9-A01E-5E72F442C418}"/>
    <cellStyle name="货币 2 3" xfId="1020" xr:uid="{5275BA97-0DA0-4B53-8463-32C894C201E3}"/>
    <cellStyle name="货币 2 4" xfId="1021" xr:uid="{5D86798E-05CF-4A27-8B72-964198303FBC}"/>
    <cellStyle name="货币 2 5" xfId="1022" xr:uid="{941BBEB4-3C1D-46BB-837D-E76870A6C7D7}"/>
    <cellStyle name="货币 2 6" xfId="1023" xr:uid="{91819613-EA33-441A-8759-7131F25B9898}"/>
    <cellStyle name="货币 2 6 2" xfId="1589" xr:uid="{8C0484D5-6A71-403C-9082-15B546372D4F}"/>
    <cellStyle name="货币 2 7" xfId="1024" xr:uid="{722DB270-B918-468B-8DAF-D41C32B28FDB}"/>
    <cellStyle name="货币 2 8" xfId="1025" xr:uid="{F80FDAA1-B5FB-4BE8-8FE2-DFE4E7D57BEC}"/>
    <cellStyle name="货币 3" xfId="1026" xr:uid="{1DC7C8BD-3BA5-43E5-B0A9-7A128CB3149D}"/>
    <cellStyle name="货币 3 2" xfId="1027" xr:uid="{C997EE31-9180-40B7-98C8-B5578DDAE3D5}"/>
    <cellStyle name="货币 3 3" xfId="1028" xr:uid="{71F64FF1-EF51-4DAA-9C3A-C1FDE5EDA7B3}"/>
    <cellStyle name="超链接 2" xfId="951" xr:uid="{68A7ED9E-D675-4B78-ADEA-18CA9853E82A}"/>
    <cellStyle name="输入 2" xfId="14" xr:uid="{00000000-0005-0000-0000-000031000000}"/>
    <cellStyle name="输入 2 10" xfId="1285" xr:uid="{C6DEFC15-77A8-4E35-B359-77F29A7091D8}"/>
    <cellStyle name="输入 2 11" xfId="1286" xr:uid="{2A6E65D0-EE92-49B2-8F0B-B501A920F4D2}"/>
    <cellStyle name="输入 2 12" xfId="1287" xr:uid="{F4316C7D-3D9B-4207-80EA-1EE034154147}"/>
    <cellStyle name="输入 2 13" xfId="1288" xr:uid="{28EE516D-36B4-4C73-8DF5-0FE922AB7924}"/>
    <cellStyle name="输入 2 14" xfId="1289" xr:uid="{23F94F02-3545-4650-B342-51999CF99D8B}"/>
    <cellStyle name="输入 2 15" xfId="1290" xr:uid="{27000915-15A9-478A-B61F-2E476CDB429D}"/>
    <cellStyle name="输入 2 16" xfId="1291" xr:uid="{F70D6C87-5246-4FE7-A2A0-D7FA5724B193}"/>
    <cellStyle name="输入 2 17" xfId="1292" xr:uid="{5600E073-3599-4032-83A5-095BC474D294}"/>
    <cellStyle name="输入 2 18" xfId="1293" xr:uid="{A241ECAC-B088-420B-9B8B-993C9DBA1B21}"/>
    <cellStyle name="输入 2 19" xfId="1294" xr:uid="{51981C11-0AC4-4D7C-B87C-59E1095C3BCF}"/>
    <cellStyle name="输入 2 2" xfId="1295" xr:uid="{BD38E0EC-79CF-4390-BFFB-CD7A0317B89D}"/>
    <cellStyle name="输入 2 2 2" xfId="1296" xr:uid="{8734938B-137E-426F-8EC3-06874532D35A}"/>
    <cellStyle name="输入 2 2 3" xfId="1297" xr:uid="{BF2A9555-0B03-4B54-965B-A819BDAC64B5}"/>
    <cellStyle name="输入 2 2 4" xfId="1298" xr:uid="{3D82EB60-C479-48E5-97DC-D13A812C2090}"/>
    <cellStyle name="输入 2 20" xfId="1299" xr:uid="{E8ABFEA9-3088-4DCD-ABB9-B44376C2F1FF}"/>
    <cellStyle name="输入 2 21" xfId="1300" xr:uid="{10968F87-FDF9-48D2-8684-7917E0CCE5A1}"/>
    <cellStyle name="输入 2 22" xfId="1301" xr:uid="{E1D358D3-4040-44D0-8221-A19CE631EC7E}"/>
    <cellStyle name="输入 2 23" xfId="1302" xr:uid="{FCFBF20B-3128-427B-9888-814EA251FCB7}"/>
    <cellStyle name="输入 2 24" xfId="1303" xr:uid="{460F252A-6F35-41F0-A592-FBC7F3594831}"/>
    <cellStyle name="输入 2 25" xfId="1304" xr:uid="{2F883D34-5231-4D6C-B84D-E11F6A2ADE4B}"/>
    <cellStyle name="输入 2 25 2" xfId="1551" xr:uid="{5E94598E-ABFB-4B5D-8E57-9F5FDE642A69}"/>
    <cellStyle name="输入 2 25 3" xfId="1590" xr:uid="{4B2AC236-F2DC-43C5-84FE-F268C33559DD}"/>
    <cellStyle name="输入 2 26" xfId="1305" xr:uid="{47A8164D-42FA-49CE-95C1-165C023D89BE}"/>
    <cellStyle name="输入 2 27" xfId="1284" xr:uid="{E3FE693C-5512-4373-8F96-253F1FB67298}"/>
    <cellStyle name="输入 2 3" xfId="1306" xr:uid="{763E2EE4-EA5C-48AA-BD02-615651AB47ED}"/>
    <cellStyle name="输入 2 3 2" xfId="1307" xr:uid="{9AEFBE11-B53A-439F-BDF1-18A3757F9D49}"/>
    <cellStyle name="输入 2 4" xfId="1308" xr:uid="{01E2C558-E4B7-46DD-B41E-B995B89B8309}"/>
    <cellStyle name="输入 2 4 2" xfId="1309" xr:uid="{6702A501-E086-4E07-BBFC-15E1277D1587}"/>
    <cellStyle name="输入 2 5" xfId="1310" xr:uid="{21D89D0A-8C13-4E01-AFB7-613B9E146450}"/>
    <cellStyle name="输入 2 5 2" xfId="1311" xr:uid="{E5610747-06DE-4802-BA21-F7751C1E1171}"/>
    <cellStyle name="输入 2 6" xfId="1312" xr:uid="{25614ECB-5BD4-4EB3-9B3C-689A5C32AE44}"/>
    <cellStyle name="输入 2 7" xfId="1313" xr:uid="{AC927076-5A55-4C5A-84C2-3372B7711303}"/>
    <cellStyle name="输入 2 8" xfId="1314" xr:uid="{5564E4B6-2BF5-41F5-AA37-96A14B785BCB}"/>
    <cellStyle name="输入 2 9" xfId="1315" xr:uid="{E0DD00BA-BF93-4C05-AA03-729C218B6B75}"/>
    <cellStyle name="输入 3" xfId="1316" xr:uid="{817CA476-CCF8-4211-84E5-E6A3DA213CAA}"/>
    <cellStyle name="输出 2" xfId="15" xr:uid="{00000000-0005-0000-0000-000032000000}"/>
    <cellStyle name="输出 2 10" xfId="1252" xr:uid="{9FFD5818-AFE3-4024-9F87-AF9304AF42D5}"/>
    <cellStyle name="输出 2 11" xfId="1253" xr:uid="{C3419082-CC33-400A-86AA-BC5094B86E7B}"/>
    <cellStyle name="输出 2 12" xfId="1254" xr:uid="{932CA714-4903-4B2E-A440-DD908BA7CF05}"/>
    <cellStyle name="输出 2 13" xfId="1255" xr:uid="{A313148B-367F-4545-AEC1-5E65D7F295BC}"/>
    <cellStyle name="输出 2 14" xfId="1256" xr:uid="{1060974B-CC1C-40C0-83E1-70ACF0864892}"/>
    <cellStyle name="输出 2 15" xfId="1257" xr:uid="{FDC5B7BF-0577-453E-96F1-089ED4D3BA34}"/>
    <cellStyle name="输出 2 16" xfId="1258" xr:uid="{D16B6B11-6D9B-45C8-AA29-DE9340518132}"/>
    <cellStyle name="输出 2 17" xfId="1259" xr:uid="{852031F3-2F76-4682-A4C4-38B39941B1B0}"/>
    <cellStyle name="输出 2 18" xfId="1260" xr:uid="{B146C926-2DE5-40EC-B164-52E2D5F73545}"/>
    <cellStyle name="输出 2 19" xfId="1261" xr:uid="{82E8FCF3-D75B-4103-9B89-B84BB7E811D3}"/>
    <cellStyle name="输出 2 2" xfId="1262" xr:uid="{9EB9EB7F-6551-4F1F-925F-5DEFC2DC3EC3}"/>
    <cellStyle name="输出 2 2 2" xfId="1263" xr:uid="{BD13997C-0D2B-4763-A773-469C76072A0B}"/>
    <cellStyle name="输出 2 2 3" xfId="1264" xr:uid="{7CDB65E2-69DB-4795-BE55-7B9B7F983A24}"/>
    <cellStyle name="输出 2 2 4" xfId="1265" xr:uid="{98389CE7-4B09-4476-9E4B-DCD3C8117145}"/>
    <cellStyle name="输出 2 20" xfId="1266" xr:uid="{DB16B59E-60CB-4525-A46F-BA6331B3EFBE}"/>
    <cellStyle name="输出 2 21" xfId="1267" xr:uid="{5F9C4E9C-2ABB-4432-8DFD-4446719A7859}"/>
    <cellStyle name="输出 2 22" xfId="1268" xr:uid="{FD0308A2-2434-4BE8-9F70-663E3764E745}"/>
    <cellStyle name="输出 2 23" xfId="1269" xr:uid="{920BE745-2FB1-404D-BA57-C9CD64699C87}"/>
    <cellStyle name="输出 2 24" xfId="1270" xr:uid="{90826979-423C-49FB-8F56-BC4BEE3E4128}"/>
    <cellStyle name="输出 2 25" xfId="1271" xr:uid="{F3B23D23-C90E-4088-944C-7D15026C46E9}"/>
    <cellStyle name="输出 2 25 2" xfId="1550" xr:uid="{DB2D28DC-5C16-49AA-80D0-7DA758F4C663}"/>
    <cellStyle name="输出 2 25 3" xfId="1591" xr:uid="{7398F008-9B29-49F2-9F26-85AFF02C5396}"/>
    <cellStyle name="输出 2 26" xfId="1272" xr:uid="{BE12B7F8-64F1-4AC0-AA4C-37C3CD4FCCEB}"/>
    <cellStyle name="输出 2 27" xfId="1251" xr:uid="{526211F6-797F-40BC-AFCF-2433F0481EBB}"/>
    <cellStyle name="输出 2 3" xfId="1273" xr:uid="{A0E4D7BF-8601-4F35-9FAB-0523C1826993}"/>
    <cellStyle name="输出 2 3 2" xfId="1274" xr:uid="{CCFA7AC0-AF21-4EA4-8A70-0E0340D67939}"/>
    <cellStyle name="输出 2 4" xfId="1275" xr:uid="{B10343A2-82E2-445B-A229-20106E4D727D}"/>
    <cellStyle name="输出 2 4 2" xfId="1276" xr:uid="{0B17763D-A7F1-474D-8C9B-FB58B9D8361F}"/>
    <cellStyle name="输出 2 5" xfId="1277" xr:uid="{1B410C84-9F5C-41E9-A160-35FF9637FC70}"/>
    <cellStyle name="输出 2 5 2" xfId="1278" xr:uid="{2314097B-F080-4D5A-A665-E6DB07FE84B7}"/>
    <cellStyle name="输出 2 6" xfId="1279" xr:uid="{9146D2D0-6718-4A05-A157-7D289E1F82D2}"/>
    <cellStyle name="输出 2 7" xfId="1280" xr:uid="{4D00FD07-7203-437B-80FB-BB2A8D8EE5FD}"/>
    <cellStyle name="输出 2 8" xfId="1281" xr:uid="{924D7D22-8E77-485B-8004-C32ED2544364}"/>
    <cellStyle name="输出 2 9" xfId="1282" xr:uid="{BF0888D8-E6F6-4A1A-87BD-329AF6D2559E}"/>
    <cellStyle name="输出 3" xfId="1283" xr:uid="{01435EBE-8564-4A16-805D-0AE70DBCA4D9}"/>
    <cellStyle name="适中 2" xfId="13" xr:uid="{00000000-0005-0000-0000-000033000000}"/>
    <cellStyle name="适中 2 10" xfId="1219" xr:uid="{00D67376-0F03-41E2-8286-E3910632D956}"/>
    <cellStyle name="适中 2 11" xfId="1220" xr:uid="{14E1DCB7-E95A-41F9-B352-868AB9ED8D0A}"/>
    <cellStyle name="适中 2 12" xfId="1221" xr:uid="{00D4976A-A841-42F9-BC1F-B9156A67C155}"/>
    <cellStyle name="适中 2 13" xfId="1222" xr:uid="{0BE12978-844C-47CE-8830-B7E4B9F647CE}"/>
    <cellStyle name="适中 2 14" xfId="1223" xr:uid="{E02C569D-E560-47DA-8F85-3013833D980E}"/>
    <cellStyle name="适中 2 15" xfId="1224" xr:uid="{E03B41E0-7386-447D-B46B-4D0EF213F325}"/>
    <cellStyle name="适中 2 16" xfId="1225" xr:uid="{57A43D77-E46A-49E7-AB38-511CEDFB41CD}"/>
    <cellStyle name="适中 2 17" xfId="1226" xr:uid="{EB162ABF-2AB0-444D-AF24-FE8F6F6F5855}"/>
    <cellStyle name="适中 2 18" xfId="1227" xr:uid="{735EC2CF-E3EE-451E-939D-32362C948162}"/>
    <cellStyle name="适中 2 19" xfId="1228" xr:uid="{CEC2762B-0A75-427C-A494-6138CF584C4F}"/>
    <cellStyle name="适中 2 2" xfId="1229" xr:uid="{DDB08CF1-7F59-4D14-9743-66D723959502}"/>
    <cellStyle name="适中 2 2 2" xfId="1230" xr:uid="{C3F2E305-B849-48B7-87E1-5E7DC352D5F4}"/>
    <cellStyle name="适中 2 2 3" xfId="1231" xr:uid="{6B9F157E-E857-494F-8220-FFDA427AE514}"/>
    <cellStyle name="适中 2 2 4" xfId="1232" xr:uid="{BD7D4F64-E2F3-46C2-A97E-6FD522D5A4B6}"/>
    <cellStyle name="适中 2 20" xfId="1233" xr:uid="{1A1BFC8A-70A9-4057-831F-294ADD6CD8FB}"/>
    <cellStyle name="适中 2 21" xfId="1234" xr:uid="{A7913C01-2202-4980-9120-9833B4B21A79}"/>
    <cellStyle name="适中 2 22" xfId="1235" xr:uid="{70359EE7-4F8D-44FF-9A81-F74B52D54874}"/>
    <cellStyle name="适中 2 23" xfId="1236" xr:uid="{8E444D16-F7A8-4D3C-8501-66D697CC346B}"/>
    <cellStyle name="适中 2 24" xfId="1237" xr:uid="{5098B573-FA0F-4D1A-AF63-01E2430A353A}"/>
    <cellStyle name="适中 2 25" xfId="1238" xr:uid="{2F297FDA-E365-4C90-8D0A-A712A18C25F6}"/>
    <cellStyle name="适中 2 26" xfId="1239" xr:uid="{333A59AE-B0BD-4C58-8BCC-E56B98E866D5}"/>
    <cellStyle name="适中 2 27" xfId="1218" xr:uid="{BF7E56FF-3D6C-48CC-B418-F327F9BE1A30}"/>
    <cellStyle name="适中 2 3" xfId="1240" xr:uid="{B1946204-1A0C-4575-8C64-427D8E462367}"/>
    <cellStyle name="适中 2 3 2" xfId="1241" xr:uid="{31710907-9AD9-44AD-9735-BCD105C3F6FC}"/>
    <cellStyle name="适中 2 4" xfId="1242" xr:uid="{AC2B5606-65DE-4CA4-B023-3323F3E68039}"/>
    <cellStyle name="适中 2 4 2" xfId="1243" xr:uid="{BAC5BC36-F8B5-40DC-9441-551C45F2C0ED}"/>
    <cellStyle name="适中 2 5" xfId="1244" xr:uid="{AEAA0567-7C45-4A17-AECD-A292F4386C5A}"/>
    <cellStyle name="适中 2 5 2" xfId="1245" xr:uid="{3948E77A-BEC0-4BAD-8885-64BFA2F6C32F}"/>
    <cellStyle name="适中 2 6" xfId="1246" xr:uid="{3122614E-D006-464F-B297-A488BAD239C8}"/>
    <cellStyle name="适中 2 7" xfId="1247" xr:uid="{530D3CD2-A38B-4BDD-BE77-146A14B9532A}"/>
    <cellStyle name="适中 2 8" xfId="1248" xr:uid="{31FAFB6B-77BD-45D8-AF20-E78B1F4B339E}"/>
    <cellStyle name="适中 2 9" xfId="1249" xr:uid="{370C02E7-41E2-49D8-9FD5-CA50464615B1}"/>
    <cellStyle name="适中 3" xfId="1250" xr:uid="{E83D25D1-E068-4B70-92AA-DA3D4CC28B8A}"/>
    <cellStyle name="链接单元格 2" xfId="17" xr:uid="{00000000-0005-0000-0000-000034000000}"/>
    <cellStyle name="链接单元格 2 10" xfId="1158" xr:uid="{722FD754-C47C-4426-936F-380BEB0DEDE5}"/>
    <cellStyle name="链接单元格 2 11" xfId="1159" xr:uid="{4023FF9C-54A6-4F54-A497-B688F94908C8}"/>
    <cellStyle name="链接单元格 2 12" xfId="1160" xr:uid="{A9465AFE-1BD7-4698-95FD-092AA3862650}"/>
    <cellStyle name="链接单元格 2 13" xfId="1161" xr:uid="{7F869CCA-6CCE-4A36-BDDE-8EBA17B480F9}"/>
    <cellStyle name="链接单元格 2 14" xfId="1162" xr:uid="{9FE77FB4-BEE8-4C29-A6E2-973CF0AFFEA9}"/>
    <cellStyle name="链接单元格 2 15" xfId="1163" xr:uid="{B7936D01-6409-46B3-A426-4D4A8F455FE7}"/>
    <cellStyle name="链接单元格 2 16" xfId="1164" xr:uid="{A793C312-2431-48B2-90FC-85E0A20DAEE5}"/>
    <cellStyle name="链接单元格 2 17" xfId="1165" xr:uid="{91398F7C-5C6F-4E5B-90A7-DF46F9534758}"/>
    <cellStyle name="链接单元格 2 18" xfId="1166" xr:uid="{8E2B8DE8-6C9D-4730-8D5E-64378EFEC780}"/>
    <cellStyle name="链接单元格 2 19" xfId="1167" xr:uid="{67A163AA-2525-44AF-8B2A-3B2DD95677FB}"/>
    <cellStyle name="链接单元格 2 2" xfId="1168" xr:uid="{356C7A37-4861-4966-AABE-A934DB00639B}"/>
    <cellStyle name="链接单元格 2 2 2" xfId="1169" xr:uid="{FD83C07F-008C-4EAB-BFBF-4DB0B8D05540}"/>
    <cellStyle name="链接单元格 2 2 3" xfId="1170" xr:uid="{0E470E0E-6B37-4B67-802D-CBC139CC2DB3}"/>
    <cellStyle name="链接单元格 2 20" xfId="1171" xr:uid="{50A235FD-6A14-4B82-9488-CBCF912E45EF}"/>
    <cellStyle name="链接单元格 2 21" xfId="1172" xr:uid="{EAE9C850-1FC4-498C-9085-DF487ED95EF5}"/>
    <cellStyle name="链接单元格 2 22" xfId="1173" xr:uid="{1D9C1005-2AE4-4CAC-8F40-E083D5FC4830}"/>
    <cellStyle name="链接单元格 2 23" xfId="1174" xr:uid="{5D01FCD7-28C7-4BF2-A0DD-44FB8354C98F}"/>
    <cellStyle name="链接单元格 2 24" xfId="1175" xr:uid="{F21EE04D-BAAA-4540-B879-006B62025365}"/>
    <cellStyle name="链接单元格 2 25" xfId="1176" xr:uid="{1E871A5D-8928-4A5C-BF78-1B3A9281F7D3}"/>
    <cellStyle name="链接单元格 2 26" xfId="1177" xr:uid="{D5DEFD4E-3A2A-4EE7-A43A-C0940B0036F2}"/>
    <cellStyle name="链接单元格 2 27" xfId="1157" xr:uid="{E075EBB4-7AE9-4170-BC4F-AB4EEB4C8CEB}"/>
    <cellStyle name="链接单元格 2 3" xfId="1178" xr:uid="{B7DD5955-F532-46DC-BEA2-73ED6F0147DE}"/>
    <cellStyle name="链接单元格 2 3 2" xfId="1179" xr:uid="{69A118E1-BA9D-468B-8DD0-F3BFA39D232D}"/>
    <cellStyle name="链接单元格 2 4" xfId="1180" xr:uid="{E1AE91DC-20B7-4D7A-9412-8FD36B053DCD}"/>
    <cellStyle name="链接单元格 2 4 2" xfId="1181" xr:uid="{03A68087-4D12-4410-B815-0528E6AD2C0E}"/>
    <cellStyle name="链接单元格 2 5" xfId="1182" xr:uid="{DA513450-DCF2-4C75-826C-6CF21BDE6FDC}"/>
    <cellStyle name="链接单元格 2 6" xfId="1183" xr:uid="{CC830CCB-546C-4981-9D7A-D8D32AA7CF5A}"/>
    <cellStyle name="链接单元格 2 7" xfId="1184" xr:uid="{B555CE92-AC27-4196-A268-D89F5D175B37}"/>
    <cellStyle name="链接单元格 2 8" xfId="1185" xr:uid="{E07E2072-94F2-4C9E-8F4D-1589ACAB47E7}"/>
    <cellStyle name="链接单元格 2 9" xfId="1186" xr:uid="{B489526F-F222-44B6-9105-1A32D3F94FFB}"/>
    <cellStyle name="链接单元格 3" xfId="1187" xr:uid="{036DC7E5-C523-4E9B-AF07-78F3B3F35A32}"/>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10" Type="http://schemas.microsoft.com/office/2017/06/relationships/rdRichValueTypes" Target="richData/rdRichValueTypes.xml"/><Relationship Id="rId4" Type="http://schemas.openxmlformats.org/officeDocument/2006/relationships/sharedStrings" Target="sharedStrings.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pn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jpe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jpeg"/><Relationship Id="rId9"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emf"/><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jpeg"/><Relationship Id="rId45" Type="http://schemas.openxmlformats.org/officeDocument/2006/relationships/image" Target="../media/image45.emf"/><Relationship Id="rId66" Type="http://schemas.openxmlformats.org/officeDocument/2006/relationships/image" Target="../media/image66.jpeg"/><Relationship Id="rId87" Type="http://schemas.openxmlformats.org/officeDocument/2006/relationships/image" Target="../media/image87.png"/><Relationship Id="rId61" Type="http://schemas.openxmlformats.org/officeDocument/2006/relationships/image" Target="../media/image61.tiff"/><Relationship Id="rId82" Type="http://schemas.openxmlformats.org/officeDocument/2006/relationships/image" Target="../media/image82.png"/><Relationship Id="rId19"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3317</xdr:row>
      <xdr:rowOff>27171</xdr:rowOff>
    </xdr:from>
    <xdr:to>
      <xdr:col>3</xdr:col>
      <xdr:colOff>1634490</xdr:colOff>
      <xdr:row>3317</xdr:row>
      <xdr:rowOff>1599272</xdr:rowOff>
    </xdr:to>
    <xdr:pic>
      <xdr:nvPicPr>
        <xdr:cNvPr id="226" name="Picture 225" descr="A table with numbers and letters&#10;&#10;Description automatically generated">
          <a:extLst>
            <a:ext uri="{FF2B5EF4-FFF2-40B4-BE49-F238E27FC236}">
              <a16:creationId xmlns:a16="http://schemas.microsoft.com/office/drawing/2014/main" id="{00000000-0008-0000-0000-0000E2000000}"/>
            </a:ext>
          </a:extLst>
        </xdr:cNvPr>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322819896"/>
          <a:ext cx="3444240" cy="155114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46355</xdr:colOff>
      <xdr:row>3316</xdr:row>
      <xdr:rowOff>413206</xdr:rowOff>
    </xdr:from>
    <xdr:to>
      <xdr:col>6</xdr:col>
      <xdr:colOff>155575</xdr:colOff>
      <xdr:row>3317</xdr:row>
      <xdr:rowOff>1553506</xdr:rowOff>
    </xdr:to>
    <xdr:pic>
      <xdr:nvPicPr>
        <xdr:cNvPr id="235" name="Picture 234" descr="A table with a red line&#10;&#10;Description automatically generated">
          <a:extLst>
            <a:ext uri="{FF2B5EF4-FFF2-40B4-BE49-F238E27FC236}">
              <a16:creationId xmlns:a16="http://schemas.microsoft.com/office/drawing/2014/main" id="{00000000-0008-0000-0000-0000EB000000}"/>
            </a:ext>
            <a:ext uri="{147F2762-F138-4A5C-976F-8EAC2B608ADB}">
              <a16:predDERef xmlns:a16="http://schemas.microsoft.com/office/drawing/2014/main" pred="{00000000-0008-0000-0000-0000E2000000}"/>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3927793" y="2458831581"/>
          <a:ext cx="3006407" cy="1584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594846</xdr:colOff>
      <xdr:row>3317</xdr:row>
      <xdr:rowOff>17941</xdr:rowOff>
    </xdr:from>
    <xdr:to>
      <xdr:col>10</xdr:col>
      <xdr:colOff>609451</xdr:colOff>
      <xdr:row>3317</xdr:row>
      <xdr:rowOff>1076577</xdr:rowOff>
    </xdr:to>
    <xdr:pic>
      <xdr:nvPicPr>
        <xdr:cNvPr id="243" name="Picture 242" descr="A table with numbers and letters&#10;&#10;Description automatically generated">
          <a:extLst>
            <a:ext uri="{FF2B5EF4-FFF2-40B4-BE49-F238E27FC236}">
              <a16:creationId xmlns:a16="http://schemas.microsoft.com/office/drawing/2014/main" id="{00000000-0008-0000-0000-0000F3000000}"/>
            </a:ext>
            <a:ext uri="{147F2762-F138-4A5C-976F-8EAC2B608ADB}">
              <a16:predDERef xmlns:a16="http://schemas.microsoft.com/office/drawing/2014/main" pred="{00000000-0008-0000-0000-0000EB000000}"/>
            </a:ext>
          </a:extLst>
        </xdr:cNvPr>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7373471" y="2458801441"/>
          <a:ext cx="3054668" cy="1058636"/>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26671</xdr:colOff>
      <xdr:row>0</xdr:row>
      <xdr:rowOff>24765</xdr:rowOff>
    </xdr:from>
    <xdr:to>
      <xdr:col>3</xdr:col>
      <xdr:colOff>1866900</xdr:colOff>
      <xdr:row>4</xdr:row>
      <xdr:rowOff>193154</xdr:rowOff>
    </xdr:to>
    <xdr:pic>
      <xdr:nvPicPr>
        <xdr:cNvPr id="224" name="Picture 223" descr="A logo with white text&#10;&#10;Description automatically generated">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1" y="24765"/>
          <a:ext cx="3669029" cy="968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568121</xdr:colOff>
      <xdr:row>2689</xdr:row>
      <xdr:rowOff>2289221</xdr:rowOff>
    </xdr:from>
    <xdr:to>
      <xdr:col>4</xdr:col>
      <xdr:colOff>1025506</xdr:colOff>
      <xdr:row>2691</xdr:row>
      <xdr:rowOff>22094</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rot="1828613">
          <a:off x="4263821" y="541785221"/>
          <a:ext cx="442145" cy="2323922"/>
        </a:xfrm>
        <a:prstGeom prst="rect">
          <a:avLst/>
        </a:prstGeom>
      </xdr:spPr>
    </xdr:pic>
    <xdr:clientData/>
  </xdr:twoCellAnchor>
  <xdr:twoCellAnchor editAs="oneCell">
    <xdr:from>
      <xdr:col>4</xdr:col>
      <xdr:colOff>577320</xdr:colOff>
      <xdr:row>2692</xdr:row>
      <xdr:rowOff>22018</xdr:rowOff>
    </xdr:from>
    <xdr:to>
      <xdr:col>4</xdr:col>
      <xdr:colOff>1032253</xdr:colOff>
      <xdr:row>2692</xdr:row>
      <xdr:rowOff>2270469</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rot="1744557">
          <a:off x="4273020" y="546404593"/>
          <a:ext cx="456838" cy="2246546"/>
        </a:xfrm>
        <a:prstGeom prst="rect">
          <a:avLst/>
        </a:prstGeom>
      </xdr:spPr>
    </xdr:pic>
    <xdr:clientData/>
  </xdr:twoCellAnchor>
  <xdr:twoCellAnchor editAs="oneCell">
    <xdr:from>
      <xdr:col>4</xdr:col>
      <xdr:colOff>566190</xdr:colOff>
      <xdr:row>2690</xdr:row>
      <xdr:rowOff>2295323</xdr:rowOff>
    </xdr:from>
    <xdr:to>
      <xdr:col>4</xdr:col>
      <xdr:colOff>1025284</xdr:colOff>
      <xdr:row>2692</xdr:row>
      <xdr:rowOff>22457</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rot="1855704">
          <a:off x="4261890" y="744683348"/>
          <a:ext cx="455284" cy="2325802"/>
        </a:xfrm>
        <a:prstGeom prst="rect">
          <a:avLst/>
        </a:prstGeom>
      </xdr:spPr>
    </xdr:pic>
    <xdr:clientData/>
  </xdr:twoCellAnchor>
  <xdr:twoCellAnchor editAs="oneCell">
    <xdr:from>
      <xdr:col>4</xdr:col>
      <xdr:colOff>267036</xdr:colOff>
      <xdr:row>1169</xdr:row>
      <xdr:rowOff>36422</xdr:rowOff>
    </xdr:from>
    <xdr:to>
      <xdr:col>4</xdr:col>
      <xdr:colOff>1317426</xdr:colOff>
      <xdr:row>1173</xdr:row>
      <xdr:rowOff>453394</xdr:rowOff>
    </xdr:to>
    <xdr:pic>
      <xdr:nvPicPr>
        <xdr:cNvPr id="34" name="Picture 33" descr="A person in a purple dress holding a flag&#10;&#10;Description automatically generated">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62736" y="208262447"/>
          <a:ext cx="1042770" cy="2278154"/>
        </a:xfrm>
        <a:prstGeom prst="rect">
          <a:avLst/>
        </a:prstGeom>
      </xdr:spPr>
    </xdr:pic>
    <xdr:clientData/>
  </xdr:twoCellAnchor>
  <xdr:twoCellAnchor editAs="oneCell">
    <xdr:from>
      <xdr:col>4</xdr:col>
      <xdr:colOff>395309</xdr:colOff>
      <xdr:row>1185</xdr:row>
      <xdr:rowOff>26896</xdr:rowOff>
    </xdr:from>
    <xdr:to>
      <xdr:col>4</xdr:col>
      <xdr:colOff>1253491</xdr:colOff>
      <xdr:row>1189</xdr:row>
      <xdr:rowOff>453858</xdr:rowOff>
    </xdr:to>
    <xdr:pic>
      <xdr:nvPicPr>
        <xdr:cNvPr id="447" name="Picture 446" descr="A person in a white dress&#10;&#10;Description automatically generated">
          <a:extLst>
            <a:ext uri="{FF2B5EF4-FFF2-40B4-BE49-F238E27FC236}">
              <a16:creationId xmlns:a16="http://schemas.microsoft.com/office/drawing/2014/main" id="{00000000-0008-0000-0000-0000BF010000}"/>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a:xfrm>
          <a:off x="4091009" y="217587421"/>
          <a:ext cx="842942" cy="2280529"/>
        </a:xfrm>
        <a:prstGeom prst="rect">
          <a:avLst/>
        </a:prstGeom>
      </xdr:spPr>
    </xdr:pic>
    <xdr:clientData/>
  </xdr:twoCellAnchor>
  <xdr:twoCellAnchor editAs="oneCell">
    <xdr:from>
      <xdr:col>4</xdr:col>
      <xdr:colOff>285750</xdr:colOff>
      <xdr:row>568</xdr:row>
      <xdr:rowOff>28575</xdr:rowOff>
    </xdr:from>
    <xdr:to>
      <xdr:col>4</xdr:col>
      <xdr:colOff>1367790</xdr:colOff>
      <xdr:row>572</xdr:row>
      <xdr:rowOff>453390</xdr:rowOff>
    </xdr:to>
    <xdr:pic>
      <xdr:nvPicPr>
        <xdr:cNvPr id="510" name="Picture 509" descr="A person in a black dress&#10;&#10;Description automatically generated">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3981450" y="89239725"/>
          <a:ext cx="1076325" cy="2286000"/>
        </a:xfrm>
        <a:prstGeom prst="rect">
          <a:avLst/>
        </a:prstGeom>
      </xdr:spPr>
    </xdr:pic>
    <xdr:clientData/>
  </xdr:twoCellAnchor>
  <xdr:twoCellAnchor editAs="oneCell">
    <xdr:from>
      <xdr:col>4</xdr:col>
      <xdr:colOff>28574</xdr:colOff>
      <xdr:row>579</xdr:row>
      <xdr:rowOff>28575</xdr:rowOff>
    </xdr:from>
    <xdr:to>
      <xdr:col>5</xdr:col>
      <xdr:colOff>0</xdr:colOff>
      <xdr:row>583</xdr:row>
      <xdr:rowOff>453390</xdr:rowOff>
    </xdr:to>
    <xdr:pic>
      <xdr:nvPicPr>
        <xdr:cNvPr id="65" name="Picture 64" descr="A person in a cheerleader outfit&#10;&#10;Description automatically generated">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a:xfrm>
          <a:off x="3724274" y="91573350"/>
          <a:ext cx="1552575" cy="2286000"/>
        </a:xfrm>
        <a:prstGeom prst="rect">
          <a:avLst/>
        </a:prstGeom>
      </xdr:spPr>
    </xdr:pic>
    <xdr:clientData/>
  </xdr:twoCellAnchor>
  <xdr:twoCellAnchor editAs="oneCell">
    <xdr:from>
      <xdr:col>4</xdr:col>
      <xdr:colOff>257175</xdr:colOff>
      <xdr:row>1164</xdr:row>
      <xdr:rowOff>28575</xdr:rowOff>
    </xdr:from>
    <xdr:to>
      <xdr:col>4</xdr:col>
      <xdr:colOff>1386840</xdr:colOff>
      <xdr:row>1168</xdr:row>
      <xdr:rowOff>441956</xdr:rowOff>
    </xdr:to>
    <xdr:pic>
      <xdr:nvPicPr>
        <xdr:cNvPr id="150" name="Picture 149" descr="A person in a red dress&#10;&#10;Description automatically generated">
          <a:extLst>
            <a:ext uri="{FF2B5EF4-FFF2-40B4-BE49-F238E27FC236}">
              <a16:creationId xmlns:a16="http://schemas.microsoft.com/office/drawing/2014/main" id="{00000000-0008-0000-0000-000096000000}"/>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3952875" y="205920975"/>
          <a:ext cx="1123950" cy="2286000"/>
        </a:xfrm>
        <a:prstGeom prst="rect">
          <a:avLst/>
        </a:prstGeom>
      </xdr:spPr>
    </xdr:pic>
    <xdr:clientData/>
  </xdr:twoCellAnchor>
  <xdr:twoCellAnchor editAs="oneCell">
    <xdr:from>
      <xdr:col>4</xdr:col>
      <xdr:colOff>28574</xdr:colOff>
      <xdr:row>1932</xdr:row>
      <xdr:rowOff>38100</xdr:rowOff>
    </xdr:from>
    <xdr:to>
      <xdr:col>5</xdr:col>
      <xdr:colOff>0</xdr:colOff>
      <xdr:row>1935</xdr:row>
      <xdr:rowOff>537209</xdr:rowOff>
    </xdr:to>
    <xdr:pic>
      <xdr:nvPicPr>
        <xdr:cNvPr id="49" name="Picture 48" descr="A person in a yellow shirt&#10;&#10;Description automatically generated">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3724274" y="332936850"/>
          <a:ext cx="1552575" cy="2247900"/>
        </a:xfrm>
        <a:prstGeom prst="rect">
          <a:avLst/>
        </a:prstGeom>
      </xdr:spPr>
    </xdr:pic>
    <xdr:clientData/>
  </xdr:twoCellAnchor>
  <xdr:twoCellAnchor editAs="oneCell">
    <xdr:from>
      <xdr:col>4</xdr:col>
      <xdr:colOff>28576</xdr:colOff>
      <xdr:row>2297</xdr:row>
      <xdr:rowOff>314325</xdr:rowOff>
    </xdr:from>
    <xdr:to>
      <xdr:col>4</xdr:col>
      <xdr:colOff>377629</xdr:colOff>
      <xdr:row>2300</xdr:row>
      <xdr:rowOff>600</xdr:rowOff>
    </xdr:to>
    <xdr:pic>
      <xdr:nvPicPr>
        <xdr:cNvPr id="145" name="Picture 144">
          <a:extLst>
            <a:ext uri="{FF2B5EF4-FFF2-40B4-BE49-F238E27FC236}">
              <a16:creationId xmlns:a16="http://schemas.microsoft.com/office/drawing/2014/main" id="{00000000-0008-0000-0000-000091000000}"/>
            </a:ext>
          </a:extLst>
        </xdr:cNvPr>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3724276" y="408108150"/>
          <a:ext cx="337623" cy="1423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361950</xdr:colOff>
      <xdr:row>2558</xdr:row>
      <xdr:rowOff>19050</xdr:rowOff>
    </xdr:from>
    <xdr:to>
      <xdr:col>4</xdr:col>
      <xdr:colOff>1253490</xdr:colOff>
      <xdr:row>2561</xdr:row>
      <xdr:rowOff>556258</xdr:rowOff>
    </xdr:to>
    <xdr:pic>
      <xdr:nvPicPr>
        <xdr:cNvPr id="263" name="Picture 262" descr="A person wearing a black shirt&#10;&#10;Description automatically generated">
          <a:extLst>
            <a:ext uri="{FF2B5EF4-FFF2-40B4-BE49-F238E27FC236}">
              <a16:creationId xmlns:a16="http://schemas.microsoft.com/office/drawing/2014/main" id="{00000000-0008-0000-0000-000007010000}"/>
            </a:ext>
          </a:extLst>
        </xdr:cNvPr>
        <xdr:cNvPicPr>
          <a:picLocks noChangeAspect="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a:xfrm>
          <a:off x="4057650" y="486232200"/>
          <a:ext cx="885825" cy="2286000"/>
        </a:xfrm>
        <a:prstGeom prst="rect">
          <a:avLst/>
        </a:prstGeom>
      </xdr:spPr>
    </xdr:pic>
    <xdr:clientData/>
  </xdr:twoCellAnchor>
  <xdr:twoCellAnchor editAs="oneCell">
    <xdr:from>
      <xdr:col>4</xdr:col>
      <xdr:colOff>456252</xdr:colOff>
      <xdr:row>2689</xdr:row>
      <xdr:rowOff>28575</xdr:rowOff>
    </xdr:from>
    <xdr:to>
      <xdr:col>4</xdr:col>
      <xdr:colOff>1127759</xdr:colOff>
      <xdr:row>2689</xdr:row>
      <xdr:rowOff>2282190</xdr:rowOff>
    </xdr:to>
    <xdr:pic>
      <xdr:nvPicPr>
        <xdr:cNvPr id="435" name="Picture 434" descr="A close up of a pole&#10;&#10;Description automatically generated">
          <a:extLst>
            <a:ext uri="{FF2B5EF4-FFF2-40B4-BE49-F238E27FC236}">
              <a16:creationId xmlns:a16="http://schemas.microsoft.com/office/drawing/2014/main" id="{00000000-0008-0000-0000-0000B3010000}"/>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4151952" y="539524575"/>
          <a:ext cx="667697" cy="2238375"/>
        </a:xfrm>
        <a:prstGeom prst="rect">
          <a:avLst/>
        </a:prstGeom>
      </xdr:spPr>
    </xdr:pic>
    <xdr:clientData/>
  </xdr:twoCellAnchor>
  <xdr:twoCellAnchor editAs="oneCell">
    <xdr:from>
      <xdr:col>4</xdr:col>
      <xdr:colOff>451387</xdr:colOff>
      <xdr:row>2690</xdr:row>
      <xdr:rowOff>1943103</xdr:rowOff>
    </xdr:from>
    <xdr:to>
      <xdr:col>4</xdr:col>
      <xdr:colOff>1564958</xdr:colOff>
      <xdr:row>2690</xdr:row>
      <xdr:rowOff>2193609</xdr:rowOff>
    </xdr:to>
    <xdr:pic>
      <xdr:nvPicPr>
        <xdr:cNvPr id="437" name="Picture 436" descr="KC88602 - sm.jpg">
          <a:extLst>
            <a:ext uri="{FF2B5EF4-FFF2-40B4-BE49-F238E27FC236}">
              <a16:creationId xmlns:a16="http://schemas.microsoft.com/office/drawing/2014/main" id="{00000000-0008-0000-0000-0000B5010000}"/>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rot="5400000">
          <a:off x="4583382" y="543298333"/>
          <a:ext cx="242886" cy="1115476"/>
        </a:xfrm>
        <a:prstGeom prst="rect">
          <a:avLst/>
        </a:prstGeom>
      </xdr:spPr>
    </xdr:pic>
    <xdr:clientData/>
  </xdr:twoCellAnchor>
  <xdr:twoCellAnchor editAs="oneCell">
    <xdr:from>
      <xdr:col>4</xdr:col>
      <xdr:colOff>1000123</xdr:colOff>
      <xdr:row>2690</xdr:row>
      <xdr:rowOff>1076324</xdr:rowOff>
    </xdr:from>
    <xdr:to>
      <xdr:col>4</xdr:col>
      <xdr:colOff>1451568</xdr:colOff>
      <xdr:row>2690</xdr:row>
      <xdr:rowOff>1943099</xdr:rowOff>
    </xdr:to>
    <xdr:pic>
      <xdr:nvPicPr>
        <xdr:cNvPr id="438" name="Picture 437" descr="KC88602 - sm.jpg">
          <a:extLst>
            <a:ext uri="{FF2B5EF4-FFF2-40B4-BE49-F238E27FC236}">
              <a16:creationId xmlns:a16="http://schemas.microsoft.com/office/drawing/2014/main" id="{00000000-0008-0000-0000-0000B6010000}"/>
            </a:ext>
          </a:extLst>
        </xdr:cNvPr>
        <xdr:cNvPicPr>
          <a:picLocks noChangeAspect="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a:xfrm rot="10800000">
          <a:off x="4695823" y="542867849"/>
          <a:ext cx="451445" cy="866775"/>
        </a:xfrm>
        <a:prstGeom prst="rect">
          <a:avLst/>
        </a:prstGeom>
      </xdr:spPr>
    </xdr:pic>
    <xdr:clientData/>
  </xdr:twoCellAnchor>
  <xdr:twoCellAnchor editAs="oneCell">
    <xdr:from>
      <xdr:col>4</xdr:col>
      <xdr:colOff>468492</xdr:colOff>
      <xdr:row>2691</xdr:row>
      <xdr:rowOff>1971678</xdr:rowOff>
    </xdr:from>
    <xdr:to>
      <xdr:col>4</xdr:col>
      <xdr:colOff>1562099</xdr:colOff>
      <xdr:row>2691</xdr:row>
      <xdr:rowOff>2209802</xdr:rowOff>
    </xdr:to>
    <xdr:pic>
      <xdr:nvPicPr>
        <xdr:cNvPr id="439" name="Picture 438" descr="KC88602 - sm.jpg">
          <a:extLst>
            <a:ext uri="{FF2B5EF4-FFF2-40B4-BE49-F238E27FC236}">
              <a16:creationId xmlns:a16="http://schemas.microsoft.com/office/drawing/2014/main" id="{00000000-0008-0000-0000-0000B7010000}"/>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rot="5400000">
          <a:off x="4591934" y="545630986"/>
          <a:ext cx="238124" cy="1093607"/>
        </a:xfrm>
        <a:prstGeom prst="rect">
          <a:avLst/>
        </a:prstGeom>
      </xdr:spPr>
    </xdr:pic>
    <xdr:clientData/>
  </xdr:twoCellAnchor>
  <xdr:twoCellAnchor editAs="oneCell">
    <xdr:from>
      <xdr:col>4</xdr:col>
      <xdr:colOff>504824</xdr:colOff>
      <xdr:row>2692</xdr:row>
      <xdr:rowOff>2027216</xdr:rowOff>
    </xdr:from>
    <xdr:to>
      <xdr:col>4</xdr:col>
      <xdr:colOff>1562099</xdr:colOff>
      <xdr:row>2692</xdr:row>
      <xdr:rowOff>2263144</xdr:rowOff>
    </xdr:to>
    <xdr:pic>
      <xdr:nvPicPr>
        <xdr:cNvPr id="440" name="Picture 439" descr="KC88602 - sm.jpg">
          <a:extLst>
            <a:ext uri="{FF2B5EF4-FFF2-40B4-BE49-F238E27FC236}">
              <a16:creationId xmlns:a16="http://schemas.microsoft.com/office/drawing/2014/main" id="{00000000-0008-0000-0000-0000B8010000}"/>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rot="5400000">
          <a:off x="4614055" y="547996260"/>
          <a:ext cx="230213" cy="1057275"/>
        </a:xfrm>
        <a:prstGeom prst="rect">
          <a:avLst/>
        </a:prstGeom>
      </xdr:spPr>
    </xdr:pic>
    <xdr:clientData/>
  </xdr:twoCellAnchor>
  <xdr:twoCellAnchor editAs="oneCell">
    <xdr:from>
      <xdr:col>4</xdr:col>
      <xdr:colOff>933451</xdr:colOff>
      <xdr:row>2691</xdr:row>
      <xdr:rowOff>1189393</xdr:rowOff>
    </xdr:from>
    <xdr:to>
      <xdr:col>4</xdr:col>
      <xdr:colOff>1558291</xdr:colOff>
      <xdr:row>2691</xdr:row>
      <xdr:rowOff>1883091</xdr:rowOff>
    </xdr:to>
    <xdr:pic>
      <xdr:nvPicPr>
        <xdr:cNvPr id="442" name="Picture 441" descr="A gold trident on a white background&#10;&#10;Description automatically generated">
          <a:extLst>
            <a:ext uri="{FF2B5EF4-FFF2-40B4-BE49-F238E27FC236}">
              <a16:creationId xmlns:a16="http://schemas.microsoft.com/office/drawing/2014/main" id="{00000000-0008-0000-0000-0000BA010000}"/>
            </a:ext>
          </a:extLst>
        </xdr:cNvPr>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4629151" y="745872943"/>
          <a:ext cx="609600" cy="69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971550</xdr:colOff>
      <xdr:row>2692</xdr:row>
      <xdr:rowOff>1238250</xdr:rowOff>
    </xdr:from>
    <xdr:to>
      <xdr:col>4</xdr:col>
      <xdr:colOff>1562100</xdr:colOff>
      <xdr:row>2692</xdr:row>
      <xdr:rowOff>1939422</xdr:rowOff>
    </xdr:to>
    <xdr:pic>
      <xdr:nvPicPr>
        <xdr:cNvPr id="443" name="Picture 442" descr="A grey trident on a white background&#10;&#10;Description automatically generated">
          <a:extLst>
            <a:ext uri="{FF2B5EF4-FFF2-40B4-BE49-F238E27FC236}">
              <a16:creationId xmlns:a16="http://schemas.microsoft.com/office/drawing/2014/main" id="{00000000-0008-0000-0000-0000BB010000}"/>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4667250" y="748217325"/>
          <a:ext cx="590550" cy="69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454054</xdr:colOff>
      <xdr:row>2693</xdr:row>
      <xdr:rowOff>92117</xdr:rowOff>
    </xdr:from>
    <xdr:to>
      <xdr:col>4</xdr:col>
      <xdr:colOff>1444540</xdr:colOff>
      <xdr:row>2693</xdr:row>
      <xdr:rowOff>2206338</xdr:rowOff>
    </xdr:to>
    <xdr:pic>
      <xdr:nvPicPr>
        <xdr:cNvPr id="512" name="Picture 511" descr="A black stick on a white background&#10;&#10;Description automatically generated">
          <a:extLst>
            <a:ext uri="{FF2B5EF4-FFF2-40B4-BE49-F238E27FC236}">
              <a16:creationId xmlns:a16="http://schemas.microsoft.com/office/drawing/2014/main" id="{00000000-0008-0000-0000-00000002000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rot="21186043" flipH="1">
          <a:off x="4149754" y="548770217"/>
          <a:ext cx="973341" cy="2097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78915</xdr:colOff>
      <xdr:row>2693</xdr:row>
      <xdr:rowOff>1551428</xdr:rowOff>
    </xdr:from>
    <xdr:to>
      <xdr:col>4</xdr:col>
      <xdr:colOff>1064917</xdr:colOff>
      <xdr:row>2693</xdr:row>
      <xdr:rowOff>2053954</xdr:rowOff>
    </xdr:to>
    <xdr:pic>
      <xdr:nvPicPr>
        <xdr:cNvPr id="513" name="Picture 512" descr="A white object with a black background&#10;&#10;Description automatically generated">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rot="15739124">
          <a:off x="4021115" y="549983028"/>
          <a:ext cx="493001" cy="986002"/>
        </a:xfrm>
        <a:prstGeom prst="rect">
          <a:avLst/>
        </a:prstGeom>
      </xdr:spPr>
    </xdr:pic>
    <xdr:clientData/>
  </xdr:twoCellAnchor>
  <xdr:twoCellAnchor editAs="oneCell">
    <xdr:from>
      <xdr:col>4</xdr:col>
      <xdr:colOff>28575</xdr:colOff>
      <xdr:row>2693</xdr:row>
      <xdr:rowOff>1981203</xdr:rowOff>
    </xdr:from>
    <xdr:to>
      <xdr:col>4</xdr:col>
      <xdr:colOff>1044231</xdr:colOff>
      <xdr:row>2693</xdr:row>
      <xdr:rowOff>2205995</xdr:rowOff>
    </xdr:to>
    <xdr:pic>
      <xdr:nvPicPr>
        <xdr:cNvPr id="514" name="Picture 513" descr="KC88602 - sm.jpg">
          <a:extLst>
            <a:ext uri="{FF2B5EF4-FFF2-40B4-BE49-F238E27FC236}">
              <a16:creationId xmlns:a16="http://schemas.microsoft.com/office/drawing/2014/main" id="{00000000-0008-0000-0000-00000202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a:xfrm rot="5400000">
          <a:off x="4117802" y="550265776"/>
          <a:ext cx="219077" cy="1006131"/>
        </a:xfrm>
        <a:prstGeom prst="rect">
          <a:avLst/>
        </a:prstGeom>
      </xdr:spPr>
    </xdr:pic>
    <xdr:clientData/>
  </xdr:twoCellAnchor>
  <xdr:twoCellAnchor editAs="oneCell">
    <xdr:from>
      <xdr:col>4</xdr:col>
      <xdr:colOff>28575</xdr:colOff>
      <xdr:row>2935</xdr:row>
      <xdr:rowOff>28576</xdr:rowOff>
    </xdr:from>
    <xdr:to>
      <xdr:col>5</xdr:col>
      <xdr:colOff>0</xdr:colOff>
      <xdr:row>2935</xdr:row>
      <xdr:rowOff>2244091</xdr:rowOff>
    </xdr:to>
    <xdr:pic>
      <xdr:nvPicPr>
        <xdr:cNvPr id="30" name="Picture 29" descr="A person wearing sunglasses and a wig&#10;&#10;Description automatically generated">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a:xfrm>
          <a:off x="3724275" y="674960551"/>
          <a:ext cx="1552832" cy="2209800"/>
        </a:xfrm>
        <a:prstGeom prst="rect">
          <a:avLst/>
        </a:prstGeom>
      </xdr:spPr>
    </xdr:pic>
    <xdr:clientData/>
  </xdr:twoCellAnchor>
  <xdr:twoCellAnchor editAs="oneCell">
    <xdr:from>
      <xdr:col>4</xdr:col>
      <xdr:colOff>333375</xdr:colOff>
      <xdr:row>2072</xdr:row>
      <xdr:rowOff>19050</xdr:rowOff>
    </xdr:from>
    <xdr:to>
      <xdr:col>4</xdr:col>
      <xdr:colOff>1257185</xdr:colOff>
      <xdr:row>2075</xdr:row>
      <xdr:rowOff>555973</xdr:rowOff>
    </xdr:to>
    <xdr:pic>
      <xdr:nvPicPr>
        <xdr:cNvPr id="556" name="Picture 555" descr="A red pants with a white background&#10;&#10;Description automatically generated">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27"/>
        <a:stretch>
          <a:fillRect/>
        </a:stretch>
      </xdr:blipFill>
      <xdr:spPr>
        <a:xfrm>
          <a:off x="4029075" y="349186500"/>
          <a:ext cx="923810" cy="2285714"/>
        </a:xfrm>
        <a:prstGeom prst="rect">
          <a:avLst/>
        </a:prstGeom>
      </xdr:spPr>
    </xdr:pic>
    <xdr:clientData/>
  </xdr:twoCellAnchor>
  <xdr:twoCellAnchor editAs="oneCell">
    <xdr:from>
      <xdr:col>4</xdr:col>
      <xdr:colOff>438150</xdr:colOff>
      <xdr:row>2076</xdr:row>
      <xdr:rowOff>19050</xdr:rowOff>
    </xdr:from>
    <xdr:to>
      <xdr:col>4</xdr:col>
      <xdr:colOff>1184816</xdr:colOff>
      <xdr:row>2079</xdr:row>
      <xdr:rowOff>555975</xdr:rowOff>
    </xdr:to>
    <xdr:pic>
      <xdr:nvPicPr>
        <xdr:cNvPr id="557" name="Picture 556" descr="A blue bodysuit with a white background&#10;&#10;Description automatically generated">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133850" y="351510600"/>
          <a:ext cx="752381" cy="2285714"/>
        </a:xfrm>
        <a:prstGeom prst="rect">
          <a:avLst/>
        </a:prstGeom>
      </xdr:spPr>
    </xdr:pic>
    <xdr:clientData/>
  </xdr:twoCellAnchor>
  <xdr:twoCellAnchor editAs="oneCell">
    <xdr:from>
      <xdr:col>4</xdr:col>
      <xdr:colOff>361950</xdr:colOff>
      <xdr:row>2080</xdr:row>
      <xdr:rowOff>19050</xdr:rowOff>
    </xdr:from>
    <xdr:to>
      <xdr:col>4</xdr:col>
      <xdr:colOff>1333379</xdr:colOff>
      <xdr:row>2083</xdr:row>
      <xdr:rowOff>555976</xdr:rowOff>
    </xdr:to>
    <xdr:pic>
      <xdr:nvPicPr>
        <xdr:cNvPr id="558" name="Picture 557" descr="A person in a green body suit&#10;&#10;Description automatically generated">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29"/>
        <a:stretch>
          <a:fillRect/>
        </a:stretch>
      </xdr:blipFill>
      <xdr:spPr>
        <a:xfrm>
          <a:off x="4057650" y="353834700"/>
          <a:ext cx="971429" cy="2285714"/>
        </a:xfrm>
        <a:prstGeom prst="rect">
          <a:avLst/>
        </a:prstGeom>
      </xdr:spPr>
    </xdr:pic>
    <xdr:clientData/>
  </xdr:twoCellAnchor>
  <xdr:twoCellAnchor editAs="oneCell">
    <xdr:from>
      <xdr:col>4</xdr:col>
      <xdr:colOff>323850</xdr:colOff>
      <xdr:row>2084</xdr:row>
      <xdr:rowOff>19050</xdr:rowOff>
    </xdr:from>
    <xdr:to>
      <xdr:col>4</xdr:col>
      <xdr:colOff>1241946</xdr:colOff>
      <xdr:row>2087</xdr:row>
      <xdr:rowOff>555975</xdr:rowOff>
    </xdr:to>
    <xdr:pic>
      <xdr:nvPicPr>
        <xdr:cNvPr id="559" name="Picture 558" descr="A person's legs and feet&#10;&#10;Description automatically generated">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30"/>
        <a:stretch>
          <a:fillRect/>
        </a:stretch>
      </xdr:blipFill>
      <xdr:spPr>
        <a:xfrm>
          <a:off x="4019550" y="356158800"/>
          <a:ext cx="914286" cy="2285714"/>
        </a:xfrm>
        <a:prstGeom prst="rect">
          <a:avLst/>
        </a:prstGeom>
      </xdr:spPr>
    </xdr:pic>
    <xdr:clientData/>
  </xdr:twoCellAnchor>
  <xdr:twoCellAnchor editAs="oneCell">
    <xdr:from>
      <xdr:col>4</xdr:col>
      <xdr:colOff>285750</xdr:colOff>
      <xdr:row>2088</xdr:row>
      <xdr:rowOff>19050</xdr:rowOff>
    </xdr:from>
    <xdr:to>
      <xdr:col>4</xdr:col>
      <xdr:colOff>1356227</xdr:colOff>
      <xdr:row>2091</xdr:row>
      <xdr:rowOff>555973</xdr:rowOff>
    </xdr:to>
    <xdr:pic>
      <xdr:nvPicPr>
        <xdr:cNvPr id="560" name="Picture 559" descr="A person in a pink body suit&#10;&#10;Description automatically generated">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31"/>
        <a:stretch>
          <a:fillRect/>
        </a:stretch>
      </xdr:blipFill>
      <xdr:spPr>
        <a:xfrm>
          <a:off x="3981450" y="358482900"/>
          <a:ext cx="1066667" cy="2285714"/>
        </a:xfrm>
        <a:prstGeom prst="rect">
          <a:avLst/>
        </a:prstGeom>
      </xdr:spPr>
    </xdr:pic>
    <xdr:clientData/>
  </xdr:twoCellAnchor>
  <xdr:twoCellAnchor>
    <xdr:from>
      <xdr:col>4</xdr:col>
      <xdr:colOff>28575</xdr:colOff>
      <xdr:row>3012</xdr:row>
      <xdr:rowOff>28574</xdr:rowOff>
    </xdr:from>
    <xdr:to>
      <xdr:col>4</xdr:col>
      <xdr:colOff>1571625</xdr:colOff>
      <xdr:row>3012</xdr:row>
      <xdr:rowOff>2215848</xdr:rowOff>
    </xdr:to>
    <xdr:pic>
      <xdr:nvPicPr>
        <xdr:cNvPr id="562" name="Picture 2" descr="A group of tombstones with writing on them&#10;&#10;Description automatically generated">
          <a:extLst>
            <a:ext uri="{FF2B5EF4-FFF2-40B4-BE49-F238E27FC236}">
              <a16:creationId xmlns:a16="http://schemas.microsoft.com/office/drawing/2014/main" id="{00000000-0008-0000-0000-000032020000}"/>
            </a:ext>
          </a:extLst>
        </xdr:cNvPr>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3724275" y="997162724"/>
          <a:ext cx="1543050" cy="218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295273</xdr:colOff>
      <xdr:row>2710</xdr:row>
      <xdr:rowOff>38099</xdr:rowOff>
    </xdr:from>
    <xdr:to>
      <xdr:col>4</xdr:col>
      <xdr:colOff>1165859</xdr:colOff>
      <xdr:row>2710</xdr:row>
      <xdr:rowOff>2282537</xdr:rowOff>
    </xdr:to>
    <xdr:pic>
      <xdr:nvPicPr>
        <xdr:cNvPr id="583" name="Picture 582" descr="A green feather boa&#10;&#10;Description automatically generated">
          <a:extLst>
            <a:ext uri="{FF2B5EF4-FFF2-40B4-BE49-F238E27FC236}">
              <a16:creationId xmlns:a16="http://schemas.microsoft.com/office/drawing/2014/main" id="{00000000-0008-0000-0000-000047020000}"/>
            </a:ext>
          </a:extLst>
        </xdr:cNvPr>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bwMode="auto">
        <a:xfrm flipH="1">
          <a:off x="3990973" y="763028699"/>
          <a:ext cx="866776" cy="2225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266698</xdr:colOff>
      <xdr:row>2711</xdr:row>
      <xdr:rowOff>38099</xdr:rowOff>
    </xdr:from>
    <xdr:to>
      <xdr:col>4</xdr:col>
      <xdr:colOff>1216118</xdr:colOff>
      <xdr:row>2711</xdr:row>
      <xdr:rowOff>2282190</xdr:rowOff>
    </xdr:to>
    <xdr:pic>
      <xdr:nvPicPr>
        <xdr:cNvPr id="584" name="图片 104">
          <a:extLst>
            <a:ext uri="{FF2B5EF4-FFF2-40B4-BE49-F238E27FC236}">
              <a16:creationId xmlns:a16="http://schemas.microsoft.com/office/drawing/2014/main" id="{00000000-0008-0000-0000-000048020000}"/>
            </a:ext>
          </a:extLst>
        </xdr:cNvPr>
        <xdr:cNvPicPr>
          <a:picLocks noChangeAspect="1" noChangeArrowheads="1"/>
        </xdr:cNvPicPr>
      </xdr:nvPicPr>
      <xdr:blipFill rotWithShape="1">
        <a:blip xmlns:r="http://schemas.openxmlformats.org/officeDocument/2006/relationships" r:embed="rId34" cstate="email">
          <a:extLst>
            <a:ext uri="{28A0092B-C50C-407E-A947-70E740481C1C}">
              <a14:useLocalDpi xmlns:a14="http://schemas.microsoft.com/office/drawing/2010/main"/>
            </a:ext>
          </a:extLst>
        </a:blip>
        <a:srcRect l="17254" r="26441"/>
        <a:stretch/>
      </xdr:blipFill>
      <xdr:spPr bwMode="auto">
        <a:xfrm flipH="1">
          <a:off x="3962398" y="765324224"/>
          <a:ext cx="939895" cy="2228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28576</xdr:colOff>
      <xdr:row>2981</xdr:row>
      <xdr:rowOff>152400</xdr:rowOff>
    </xdr:from>
    <xdr:to>
      <xdr:col>5</xdr:col>
      <xdr:colOff>0</xdr:colOff>
      <xdr:row>2981</xdr:row>
      <xdr:rowOff>2041829</xdr:rowOff>
    </xdr:to>
    <xdr:pic>
      <xdr:nvPicPr>
        <xdr:cNvPr id="594" name="Picture 593" descr="A pair of gloves with fingers painted pink&#10;&#10;Description automatically generated">
          <a:extLst>
            <a:ext uri="{FF2B5EF4-FFF2-40B4-BE49-F238E27FC236}">
              <a16:creationId xmlns:a16="http://schemas.microsoft.com/office/drawing/2014/main" id="{00000000-0008-0000-0000-000052020000}"/>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l="-1"/>
        <a:stretch/>
      </xdr:blipFill>
      <xdr:spPr>
        <a:xfrm>
          <a:off x="3724276" y="976626825"/>
          <a:ext cx="1552574" cy="1898954"/>
        </a:xfrm>
        <a:prstGeom prst="rect">
          <a:avLst/>
        </a:prstGeom>
      </xdr:spPr>
    </xdr:pic>
    <xdr:clientData/>
  </xdr:twoCellAnchor>
  <xdr:oneCellAnchor>
    <xdr:from>
      <xdr:col>4</xdr:col>
      <xdr:colOff>219075</xdr:colOff>
      <xdr:row>2068</xdr:row>
      <xdr:rowOff>19050</xdr:rowOff>
    </xdr:from>
    <xdr:ext cx="1171429" cy="2285714"/>
    <xdr:pic>
      <xdr:nvPicPr>
        <xdr:cNvPr id="814" name="Picture 813" descr="A person in a full body suit&#10;&#10;Description automatically generated">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6"/>
        <a:stretch>
          <a:fillRect/>
        </a:stretch>
      </xdr:blipFill>
      <xdr:spPr>
        <a:xfrm>
          <a:off x="3914775" y="883358025"/>
          <a:ext cx="1171429" cy="2285714"/>
        </a:xfrm>
        <a:prstGeom prst="rect">
          <a:avLst/>
        </a:prstGeom>
      </xdr:spPr>
    </xdr:pic>
    <xdr:clientData/>
  </xdr:oneCellAnchor>
  <xdr:twoCellAnchor editAs="oneCell">
    <xdr:from>
      <xdr:col>4</xdr:col>
      <xdr:colOff>38100</xdr:colOff>
      <xdr:row>2777</xdr:row>
      <xdr:rowOff>38100</xdr:rowOff>
    </xdr:from>
    <xdr:to>
      <xdr:col>4</xdr:col>
      <xdr:colOff>1558290</xdr:colOff>
      <xdr:row>2777</xdr:row>
      <xdr:rowOff>2270087</xdr:rowOff>
    </xdr:to>
    <xdr:pic>
      <xdr:nvPicPr>
        <xdr:cNvPr id="837" name="图片 1" descr="A pair of sunglasses and a bow tie&#10;&#10;Description automatically generated">
          <a:extLst>
            <a:ext uri="{FF2B5EF4-FFF2-40B4-BE49-F238E27FC236}">
              <a16:creationId xmlns:a16="http://schemas.microsoft.com/office/drawing/2014/main" id="{00000000-0008-0000-0000-000045030000}"/>
            </a:ext>
          </a:extLst>
        </xdr:cNvPr>
        <xdr:cNvPicPr>
          <a:picLocks noChangeAspect="1" noChangeArrowheads="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bwMode="auto">
        <a:xfrm>
          <a:off x="3733800" y="1376867325"/>
          <a:ext cx="1514475" cy="2230082"/>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47624</xdr:colOff>
      <xdr:row>2778</xdr:row>
      <xdr:rowOff>38100</xdr:rowOff>
    </xdr:from>
    <xdr:to>
      <xdr:col>4</xdr:col>
      <xdr:colOff>1562099</xdr:colOff>
      <xdr:row>2778</xdr:row>
      <xdr:rowOff>2270087</xdr:rowOff>
    </xdr:to>
    <xdr:pic>
      <xdr:nvPicPr>
        <xdr:cNvPr id="840" name="图片 6" descr="A green bow tie and sunglasses&#10;&#10;Description automatically generated">
          <a:extLst>
            <a:ext uri="{FF2B5EF4-FFF2-40B4-BE49-F238E27FC236}">
              <a16:creationId xmlns:a16="http://schemas.microsoft.com/office/drawing/2014/main" id="{00000000-0008-0000-0000-000048030000}"/>
            </a:ext>
          </a:extLst>
        </xdr:cNvPr>
        <xdr:cNvPicPr>
          <a:picLocks noChangeAspect="1" noChangeArrowheads="1"/>
        </xdr:cNvPicPr>
      </xdr:nvPicPr>
      <xdr:blipFill rotWithShape="1">
        <a:blip xmlns:r="http://schemas.openxmlformats.org/officeDocument/2006/relationships" r:embed="rId38" cstate="email">
          <a:extLst>
            <a:ext uri="{28A0092B-C50C-407E-A947-70E740481C1C}">
              <a14:useLocalDpi xmlns:a14="http://schemas.microsoft.com/office/drawing/2010/main"/>
            </a:ext>
          </a:extLst>
        </a:blip>
        <a:srcRect/>
        <a:stretch/>
      </xdr:blipFill>
      <xdr:spPr bwMode="auto">
        <a:xfrm>
          <a:off x="3743324" y="1379162850"/>
          <a:ext cx="1514475" cy="2230082"/>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161924</xdr:colOff>
      <xdr:row>2779</xdr:row>
      <xdr:rowOff>57150</xdr:rowOff>
    </xdr:from>
    <xdr:to>
      <xdr:col>4</xdr:col>
      <xdr:colOff>1508759</xdr:colOff>
      <xdr:row>2779</xdr:row>
      <xdr:rowOff>2263140</xdr:rowOff>
    </xdr:to>
    <xdr:pic>
      <xdr:nvPicPr>
        <xdr:cNvPr id="841" name="图片 7" descr="A pair of sunglasses and suspenders&#10;&#10;Description automatically generated">
          <a:extLst>
            <a:ext uri="{FF2B5EF4-FFF2-40B4-BE49-F238E27FC236}">
              <a16:creationId xmlns:a16="http://schemas.microsoft.com/office/drawing/2014/main" id="{00000000-0008-0000-0000-000049030000}"/>
            </a:ext>
          </a:extLst>
        </xdr:cNvPr>
        <xdr:cNvPicPr>
          <a:picLocks noChangeAspect="1" noChangeArrowheads="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bwMode="auto">
        <a:xfrm>
          <a:off x="3857624" y="1381477425"/>
          <a:ext cx="1343025" cy="2200275"/>
        </a:xfrm>
        <a:custGeom>
          <a:avLst/>
          <a:gdLst/>
          <a:ahLst/>
          <a:cxnLst/>
          <a:rect l="l" t="t" r="r" b="b"/>
          <a:pathLst>
            <a:path w="4052542" h="6858000">
              <a:moveTo>
                <a:pt x="0" y="0"/>
              </a:moveTo>
              <a:lnTo>
                <a:pt x="4020923" y="0"/>
              </a:lnTo>
              <a:lnTo>
                <a:pt x="4022656" y="14697"/>
              </a:lnTo>
              <a:cubicBezTo>
                <a:pt x="4037606" y="98462"/>
                <a:pt x="4035072" y="183369"/>
                <a:pt x="4039126" y="267642"/>
              </a:cubicBezTo>
              <a:cubicBezTo>
                <a:pt x="4043941" y="370699"/>
                <a:pt x="4037860" y="474136"/>
                <a:pt x="4035579" y="577446"/>
              </a:cubicBezTo>
              <a:cubicBezTo>
                <a:pt x="4033805" y="665399"/>
                <a:pt x="4025063" y="753226"/>
                <a:pt x="4027724" y="841306"/>
              </a:cubicBezTo>
              <a:cubicBezTo>
                <a:pt x="4027914" y="844352"/>
                <a:pt x="4027914" y="847398"/>
                <a:pt x="4027724" y="850444"/>
              </a:cubicBezTo>
              <a:cubicBezTo>
                <a:pt x="4019615" y="947281"/>
                <a:pt x="4019615" y="1044626"/>
                <a:pt x="4027724" y="1141464"/>
              </a:cubicBezTo>
              <a:cubicBezTo>
                <a:pt x="4030296" y="1181772"/>
                <a:pt x="4029574" y="1222221"/>
                <a:pt x="4025570" y="1262415"/>
              </a:cubicBezTo>
              <a:cubicBezTo>
                <a:pt x="4021769" y="1313563"/>
                <a:pt x="4009606" y="1365472"/>
                <a:pt x="4018348" y="1416238"/>
              </a:cubicBezTo>
              <a:cubicBezTo>
                <a:pt x="4024037" y="1458058"/>
                <a:pt x="4027166" y="1500194"/>
                <a:pt x="4027724" y="1542394"/>
              </a:cubicBezTo>
              <a:cubicBezTo>
                <a:pt x="4032158" y="1636820"/>
                <a:pt x="4027977" y="1731753"/>
                <a:pt x="4026330" y="1826433"/>
              </a:cubicBezTo>
              <a:cubicBezTo>
                <a:pt x="4024556" y="1936724"/>
                <a:pt x="4027344" y="2047015"/>
                <a:pt x="4018475" y="2157432"/>
              </a:cubicBezTo>
              <a:cubicBezTo>
                <a:pt x="4013597" y="2246629"/>
                <a:pt x="4013597" y="2336029"/>
                <a:pt x="4018475" y="2425226"/>
              </a:cubicBezTo>
              <a:cubicBezTo>
                <a:pt x="4020882" y="2506961"/>
                <a:pt x="4033172" y="2587934"/>
                <a:pt x="4031145" y="2670557"/>
              </a:cubicBezTo>
              <a:cubicBezTo>
                <a:pt x="4028737" y="2766886"/>
                <a:pt x="4017335" y="2862962"/>
                <a:pt x="4020882" y="2959546"/>
              </a:cubicBezTo>
              <a:cubicBezTo>
                <a:pt x="4022529" y="3005617"/>
                <a:pt x="4022656" y="3051688"/>
                <a:pt x="4023543" y="3097758"/>
              </a:cubicBezTo>
              <a:cubicBezTo>
                <a:pt x="4024683" y="3153221"/>
                <a:pt x="4034692" y="3208556"/>
                <a:pt x="4029117" y="3263892"/>
              </a:cubicBezTo>
              <a:cubicBezTo>
                <a:pt x="4019869" y="3356161"/>
                <a:pt x="3995923" y="3446906"/>
                <a:pt x="4010873" y="3541459"/>
              </a:cubicBezTo>
              <a:cubicBezTo>
                <a:pt x="4019108" y="3593495"/>
                <a:pt x="4028357" y="3645658"/>
                <a:pt x="4033172" y="3698201"/>
              </a:cubicBezTo>
              <a:cubicBezTo>
                <a:pt x="4037353" y="3745160"/>
                <a:pt x="4047868" y="3792881"/>
                <a:pt x="4039886" y="3839586"/>
              </a:cubicBezTo>
              <a:cubicBezTo>
                <a:pt x="4033045" y="3879565"/>
                <a:pt x="4036592" y="3919544"/>
                <a:pt x="4031271" y="3959523"/>
              </a:cubicBezTo>
              <a:cubicBezTo>
                <a:pt x="4024303" y="4011939"/>
                <a:pt x="4020629" y="4065244"/>
                <a:pt x="4015308" y="4118042"/>
              </a:cubicBezTo>
              <a:cubicBezTo>
                <a:pt x="4010620" y="4165889"/>
                <a:pt x="4006946" y="4213610"/>
                <a:pt x="4019615" y="4258539"/>
              </a:cubicBezTo>
              <a:cubicBezTo>
                <a:pt x="4050656" y="4371622"/>
                <a:pt x="4033679" y="4484070"/>
                <a:pt x="4022023" y="4596391"/>
              </a:cubicBezTo>
              <a:cubicBezTo>
                <a:pt x="4016321" y="4650965"/>
                <a:pt x="4007959" y="4708712"/>
                <a:pt x="4020629" y="4758718"/>
              </a:cubicBezTo>
              <a:cubicBezTo>
                <a:pt x="4043941" y="4847432"/>
                <a:pt x="4025697" y="4931705"/>
                <a:pt x="4015561" y="5016866"/>
              </a:cubicBezTo>
              <a:cubicBezTo>
                <a:pt x="4003335" y="5100174"/>
                <a:pt x="4005096" y="5184929"/>
                <a:pt x="4020756" y="5267654"/>
              </a:cubicBezTo>
              <a:cubicBezTo>
                <a:pt x="4033172" y="5326035"/>
                <a:pt x="4033172" y="5385432"/>
                <a:pt x="4034692" y="5444194"/>
              </a:cubicBezTo>
              <a:cubicBezTo>
                <a:pt x="4035579" y="5481001"/>
                <a:pt x="4022023" y="5518441"/>
                <a:pt x="4013027" y="5555120"/>
              </a:cubicBezTo>
              <a:cubicBezTo>
                <a:pt x="3996937" y="5621371"/>
                <a:pt x="3991109" y="5688636"/>
                <a:pt x="4013027" y="5753237"/>
              </a:cubicBezTo>
              <a:cubicBezTo>
                <a:pt x="4043561" y="5842713"/>
                <a:pt x="4061045" y="5932189"/>
                <a:pt x="4048375" y="6026870"/>
              </a:cubicBezTo>
              <a:cubicBezTo>
                <a:pt x="4041027" y="6085251"/>
                <a:pt x="4039380" y="6144902"/>
                <a:pt x="4028357" y="6202522"/>
              </a:cubicBezTo>
              <a:cubicBezTo>
                <a:pt x="4010240" y="6298091"/>
                <a:pt x="4016701" y="6393024"/>
                <a:pt x="4031145" y="6487196"/>
              </a:cubicBezTo>
              <a:cubicBezTo>
                <a:pt x="4041293" y="6565885"/>
                <a:pt x="4042395" y="6645474"/>
                <a:pt x="4034439" y="6724403"/>
              </a:cubicBezTo>
              <a:lnTo>
                <a:pt x="4025206"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2780</xdr:row>
      <xdr:rowOff>38100</xdr:rowOff>
    </xdr:from>
    <xdr:to>
      <xdr:col>4</xdr:col>
      <xdr:colOff>1577340</xdr:colOff>
      <xdr:row>2780</xdr:row>
      <xdr:rowOff>2244106</xdr:rowOff>
    </xdr:to>
    <xdr:pic>
      <xdr:nvPicPr>
        <xdr:cNvPr id="842" name="图片 8" descr="A pink bow tie with sunglasses&#10;&#10;Description automatically generated">
          <a:extLst>
            <a:ext uri="{FF2B5EF4-FFF2-40B4-BE49-F238E27FC236}">
              <a16:creationId xmlns:a16="http://schemas.microsoft.com/office/drawing/2014/main" id="{00000000-0008-0000-0000-00004A030000}"/>
            </a:ext>
          </a:extLst>
        </xdr:cNvPr>
        <xdr:cNvPicPr>
          <a:picLocks noChangeAspect="1" noChangeArrowheads="1"/>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3743325" y="1383753900"/>
          <a:ext cx="1524000" cy="2206006"/>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2781</xdr:row>
      <xdr:rowOff>47625</xdr:rowOff>
    </xdr:from>
    <xdr:to>
      <xdr:col>4</xdr:col>
      <xdr:colOff>1558290</xdr:colOff>
      <xdr:row>2781</xdr:row>
      <xdr:rowOff>2231819</xdr:rowOff>
    </xdr:to>
    <xdr:pic>
      <xdr:nvPicPr>
        <xdr:cNvPr id="843" name="图片 2" descr="A pair of blue suspenders and sunglasses&#10;&#10;Description automatically generated">
          <a:extLst>
            <a:ext uri="{FF2B5EF4-FFF2-40B4-BE49-F238E27FC236}">
              <a16:creationId xmlns:a16="http://schemas.microsoft.com/office/drawing/2014/main" id="{00000000-0008-0000-0000-00004B030000}"/>
            </a:ext>
          </a:extLst>
        </xdr:cNvPr>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3762375" y="1386058950"/>
          <a:ext cx="1485900" cy="2188004"/>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2782</xdr:row>
      <xdr:rowOff>57151</xdr:rowOff>
    </xdr:from>
    <xdr:to>
      <xdr:col>4</xdr:col>
      <xdr:colOff>1577340</xdr:colOff>
      <xdr:row>2782</xdr:row>
      <xdr:rowOff>2282191</xdr:rowOff>
    </xdr:to>
    <xdr:pic>
      <xdr:nvPicPr>
        <xdr:cNvPr id="844" name="图片 3" descr="A pair of red suspenders and sunglasses&#10;&#10;Description automatically generated">
          <a:extLst>
            <a:ext uri="{FF2B5EF4-FFF2-40B4-BE49-F238E27FC236}">
              <a16:creationId xmlns:a16="http://schemas.microsoft.com/office/drawing/2014/main" id="{00000000-0008-0000-0000-00004C030000}"/>
            </a:ext>
          </a:extLst>
        </xdr:cNvPr>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a:ext>
          </a:extLst>
        </a:blip>
        <a:srcRect/>
        <a:stretch/>
      </xdr:blipFill>
      <xdr:spPr bwMode="auto">
        <a:xfrm>
          <a:off x="3743325" y="1388364001"/>
          <a:ext cx="1524000" cy="2209800"/>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57149</xdr:colOff>
      <xdr:row>2783</xdr:row>
      <xdr:rowOff>38100</xdr:rowOff>
    </xdr:from>
    <xdr:to>
      <xdr:col>4</xdr:col>
      <xdr:colOff>1565909</xdr:colOff>
      <xdr:row>2783</xdr:row>
      <xdr:rowOff>2270086</xdr:rowOff>
    </xdr:to>
    <xdr:pic>
      <xdr:nvPicPr>
        <xdr:cNvPr id="845" name="图片 4" descr="A pair of sunglasses and a bow tie&#10;&#10;Description automatically generated">
          <a:extLst>
            <a:ext uri="{FF2B5EF4-FFF2-40B4-BE49-F238E27FC236}">
              <a16:creationId xmlns:a16="http://schemas.microsoft.com/office/drawing/2014/main" id="{00000000-0008-0000-0000-00004D030000}"/>
            </a:ext>
          </a:extLst>
        </xdr:cNvPr>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3752849" y="1390640475"/>
          <a:ext cx="1514475" cy="2230081"/>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2784</xdr:row>
      <xdr:rowOff>38099</xdr:rowOff>
    </xdr:from>
    <xdr:to>
      <xdr:col>4</xdr:col>
      <xdr:colOff>1558290</xdr:colOff>
      <xdr:row>2784</xdr:row>
      <xdr:rowOff>2270085</xdr:rowOff>
    </xdr:to>
    <xdr:pic>
      <xdr:nvPicPr>
        <xdr:cNvPr id="846" name="图片 5" descr="A pair of suspenders and a bow tie&#10;&#10;Description automatically generated">
          <a:extLst>
            <a:ext uri="{FF2B5EF4-FFF2-40B4-BE49-F238E27FC236}">
              <a16:creationId xmlns:a16="http://schemas.microsoft.com/office/drawing/2014/main" id="{00000000-0008-0000-0000-00004E030000}"/>
            </a:ext>
          </a:extLst>
        </xdr:cNvPr>
        <xdr:cNvPicPr>
          <a:picLocks noChangeAspect="1" noChangeArrowheads="1"/>
        </xdr:cNvPicPr>
      </xdr:nvPicPr>
      <xdr:blipFill rotWithShape="1">
        <a:blip xmlns:r="http://schemas.openxmlformats.org/officeDocument/2006/relationships" r:embed="rId44" cstate="email">
          <a:extLst>
            <a:ext uri="{28A0092B-C50C-407E-A947-70E740481C1C}">
              <a14:useLocalDpi xmlns:a14="http://schemas.microsoft.com/office/drawing/2010/main"/>
            </a:ext>
          </a:extLst>
        </a:blip>
        <a:srcRect/>
        <a:stretch/>
      </xdr:blipFill>
      <xdr:spPr bwMode="auto">
        <a:xfrm>
          <a:off x="3724275" y="1392935999"/>
          <a:ext cx="1514475" cy="2230081"/>
        </a:xfrm>
        <a:custGeom>
          <a:avLst/>
          <a:gdLst/>
          <a:ahLst/>
          <a:cxnLst/>
          <a:rect l="l" t="t" r="r" b="b"/>
          <a:pathLst>
            <a:path w="4657344" h="6858000">
              <a:moveTo>
                <a:pt x="0" y="0"/>
              </a:moveTo>
              <a:lnTo>
                <a:pt x="3429755" y="0"/>
              </a:lnTo>
              <a:lnTo>
                <a:pt x="3526016" y="148742"/>
              </a:lnTo>
              <a:cubicBezTo>
                <a:pt x="3657740" y="365513"/>
                <a:pt x="3777402" y="589569"/>
                <a:pt x="3886489" y="819975"/>
              </a:cubicBezTo>
              <a:cubicBezTo>
                <a:pt x="3891856" y="833492"/>
                <a:pt x="3900663" y="845393"/>
                <a:pt x="3912049" y="854514"/>
              </a:cubicBezTo>
              <a:cubicBezTo>
                <a:pt x="3897352" y="819849"/>
                <a:pt x="3883037" y="784928"/>
                <a:pt x="3868083" y="750263"/>
              </a:cubicBezTo>
              <a:cubicBezTo>
                <a:pt x="3806989" y="608712"/>
                <a:pt x="3742478" y="469145"/>
                <a:pt x="3674155" y="331786"/>
              </a:cubicBezTo>
              <a:lnTo>
                <a:pt x="3496656" y="0"/>
              </a:lnTo>
              <a:lnTo>
                <a:pt x="3554371" y="0"/>
              </a:lnTo>
              <a:lnTo>
                <a:pt x="3661621" y="196614"/>
              </a:lnTo>
              <a:cubicBezTo>
                <a:pt x="3856899" y="573253"/>
                <a:pt x="4021071" y="966066"/>
                <a:pt x="4161279" y="1371196"/>
              </a:cubicBezTo>
              <a:cubicBezTo>
                <a:pt x="4379525" y="2007265"/>
                <a:pt x="4530141" y="2664286"/>
                <a:pt x="4610660" y="3331516"/>
              </a:cubicBezTo>
              <a:cubicBezTo>
                <a:pt x="4652837" y="3672965"/>
                <a:pt x="4671625" y="4013908"/>
                <a:pt x="4645040" y="4357388"/>
              </a:cubicBezTo>
              <a:cubicBezTo>
                <a:pt x="4613599" y="4758899"/>
                <a:pt x="4566181" y="5157998"/>
                <a:pt x="4485789" y="5552906"/>
              </a:cubicBezTo>
              <a:cubicBezTo>
                <a:pt x="4397121" y="5988893"/>
                <a:pt x="4276748" y="6414594"/>
                <a:pt x="4117769" y="6828295"/>
              </a:cubicBezTo>
              <a:lnTo>
                <a:pt x="4105288" y="6858000"/>
              </a:lnTo>
              <a:lnTo>
                <a:pt x="4052520" y="6858000"/>
              </a:lnTo>
              <a:lnTo>
                <a:pt x="4059369" y="6841549"/>
              </a:lnTo>
              <a:cubicBezTo>
                <a:pt x="4147276" y="6614016"/>
                <a:pt x="4224193" y="6380817"/>
                <a:pt x="4291518" y="6142729"/>
              </a:cubicBezTo>
              <a:cubicBezTo>
                <a:pt x="4350055" y="5935370"/>
                <a:pt x="4393256" y="5723695"/>
                <a:pt x="4443357" y="5513923"/>
              </a:cubicBezTo>
              <a:cubicBezTo>
                <a:pt x="4444541" y="5502788"/>
                <a:pt x="4445137" y="5491601"/>
                <a:pt x="4445146" y="5480401"/>
              </a:cubicBezTo>
              <a:cubicBezTo>
                <a:pt x="4408465" y="5607635"/>
                <a:pt x="4379196" y="5719759"/>
                <a:pt x="4344559" y="5830359"/>
              </a:cubicBezTo>
              <a:cubicBezTo>
                <a:pt x="4254261" y="6118381"/>
                <a:pt x="4150112" y="6398531"/>
                <a:pt x="4031702" y="6670527"/>
              </a:cubicBezTo>
              <a:lnTo>
                <a:pt x="3943824" y="6858000"/>
              </a:lnTo>
              <a:lnTo>
                <a:pt x="0" y="6858000"/>
              </a:lnTo>
              <a:close/>
            </a:path>
          </a:pathLst>
        </a:cu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2773</xdr:row>
      <xdr:rowOff>323850</xdr:rowOff>
    </xdr:from>
    <xdr:to>
      <xdr:col>5</xdr:col>
      <xdr:colOff>0</xdr:colOff>
      <xdr:row>2773</xdr:row>
      <xdr:rowOff>1717694</xdr:rowOff>
    </xdr:to>
    <xdr:pic>
      <xdr:nvPicPr>
        <xdr:cNvPr id="852" name="图片 4">
          <a:extLst>
            <a:ext uri="{FF2B5EF4-FFF2-40B4-BE49-F238E27FC236}">
              <a16:creationId xmlns:a16="http://schemas.microsoft.com/office/drawing/2014/main" id="{00000000-0008-0000-0000-00005403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bwMode="auto">
        <a:xfrm>
          <a:off x="3724275" y="1381744125"/>
          <a:ext cx="1552575" cy="1395749"/>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38099</xdr:colOff>
      <xdr:row>2787</xdr:row>
      <xdr:rowOff>333375</xdr:rowOff>
    </xdr:from>
    <xdr:to>
      <xdr:col>4</xdr:col>
      <xdr:colOff>1570922</xdr:colOff>
      <xdr:row>2787</xdr:row>
      <xdr:rowOff>1933575</xdr:rowOff>
    </xdr:to>
    <xdr:pic>
      <xdr:nvPicPr>
        <xdr:cNvPr id="872" name="图片 45" descr="A blue accessories for a child&#10;&#10;Description automatically generated with medium confidence">
          <a:extLst>
            <a:ext uri="{FF2B5EF4-FFF2-40B4-BE49-F238E27FC236}">
              <a16:creationId xmlns:a16="http://schemas.microsoft.com/office/drawing/2014/main" id="{00000000-0008-0000-0000-00006803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3733799" y="1418482050"/>
          <a:ext cx="1532823"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38099</xdr:colOff>
      <xdr:row>2716</xdr:row>
      <xdr:rowOff>152399</xdr:rowOff>
    </xdr:from>
    <xdr:to>
      <xdr:col>5</xdr:col>
      <xdr:colOff>0</xdr:colOff>
      <xdr:row>2716</xdr:row>
      <xdr:rowOff>1870709</xdr:rowOff>
    </xdr:to>
    <xdr:pic>
      <xdr:nvPicPr>
        <xdr:cNvPr id="879" name="图片 11" descr="A mannequin head wearing a red hat&#10;&#10;Description automatically generated">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3733799" y="1358617424"/>
          <a:ext cx="1542901" cy="1724025"/>
        </a:xfrm>
        <a:prstGeom prst="rect">
          <a:avLst/>
        </a:prstGeom>
      </xdr:spPr>
    </xdr:pic>
    <xdr:clientData/>
  </xdr:twoCellAnchor>
  <xdr:twoCellAnchor editAs="oneCell">
    <xdr:from>
      <xdr:col>4</xdr:col>
      <xdr:colOff>28575</xdr:colOff>
      <xdr:row>2717</xdr:row>
      <xdr:rowOff>219074</xdr:rowOff>
    </xdr:from>
    <xdr:to>
      <xdr:col>5</xdr:col>
      <xdr:colOff>0</xdr:colOff>
      <xdr:row>2717</xdr:row>
      <xdr:rowOff>1844040</xdr:rowOff>
    </xdr:to>
    <xdr:pic>
      <xdr:nvPicPr>
        <xdr:cNvPr id="880" name="图片 12" descr="A purple hat with white eyes&#10;&#10;Description automatically generated">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3724275" y="1360979624"/>
          <a:ext cx="1554978" cy="1619251"/>
        </a:xfrm>
        <a:prstGeom prst="rect">
          <a:avLst/>
        </a:prstGeom>
      </xdr:spPr>
    </xdr:pic>
    <xdr:clientData/>
  </xdr:twoCellAnchor>
  <xdr:twoCellAnchor editAs="oneCell">
    <xdr:from>
      <xdr:col>4</xdr:col>
      <xdr:colOff>247650</xdr:colOff>
      <xdr:row>2774</xdr:row>
      <xdr:rowOff>38100</xdr:rowOff>
    </xdr:from>
    <xdr:to>
      <xdr:col>4</xdr:col>
      <xdr:colOff>1489063</xdr:colOff>
      <xdr:row>2774</xdr:row>
      <xdr:rowOff>2263140</xdr:rowOff>
    </xdr:to>
    <xdr:pic>
      <xdr:nvPicPr>
        <xdr:cNvPr id="891" name="图片 4">
          <a:extLst>
            <a:ext uri="{FF2B5EF4-FFF2-40B4-BE49-F238E27FC236}">
              <a16:creationId xmlns:a16="http://schemas.microsoft.com/office/drawing/2014/main" id="{00000000-0008-0000-0000-00007B030000}"/>
            </a:ext>
          </a:extLst>
        </xdr:cNvPr>
        <xdr:cNvPicPr>
          <a:picLocks noChangeAspect="1" noChangeArrowheads="1"/>
        </xdr:cNvPicPr>
      </xdr:nvPicPr>
      <xdr:blipFill rotWithShape="1">
        <a:blip xmlns:r="http://schemas.openxmlformats.org/officeDocument/2006/relationships" r:embed="rId45" cstate="email">
          <a:extLst>
            <a:ext uri="{28A0092B-C50C-407E-A947-70E740481C1C}">
              <a14:useLocalDpi xmlns:a14="http://schemas.microsoft.com/office/drawing/2010/main"/>
            </a:ext>
          </a:extLst>
        </a:blip>
        <a:srcRect l="50335" r="-699"/>
        <a:stretch/>
      </xdr:blipFill>
      <xdr:spPr bwMode="auto">
        <a:xfrm>
          <a:off x="3943350" y="1411300200"/>
          <a:ext cx="1243318" cy="2219325"/>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2775</xdr:row>
      <xdr:rowOff>447675</xdr:rowOff>
    </xdr:from>
    <xdr:to>
      <xdr:col>5</xdr:col>
      <xdr:colOff>0</xdr:colOff>
      <xdr:row>2775</xdr:row>
      <xdr:rowOff>1882290</xdr:rowOff>
    </xdr:to>
    <xdr:pic>
      <xdr:nvPicPr>
        <xdr:cNvPr id="893" name="Picture 892" descr="A yellow bow tie with blue dots&#10;&#10;Description automatically generated">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3724275" y="1414005300"/>
          <a:ext cx="1552575" cy="1430805"/>
        </a:xfrm>
        <a:prstGeom prst="rect">
          <a:avLst/>
        </a:prstGeom>
      </xdr:spPr>
    </xdr:pic>
    <xdr:clientData/>
  </xdr:twoCellAnchor>
  <xdr:twoCellAnchor>
    <xdr:from>
      <xdr:col>4</xdr:col>
      <xdr:colOff>28576</xdr:colOff>
      <xdr:row>2801</xdr:row>
      <xdr:rowOff>352425</xdr:rowOff>
    </xdr:from>
    <xdr:to>
      <xdr:col>4</xdr:col>
      <xdr:colOff>1571626</xdr:colOff>
      <xdr:row>2801</xdr:row>
      <xdr:rowOff>1716319</xdr:rowOff>
    </xdr:to>
    <xdr:pic>
      <xdr:nvPicPr>
        <xdr:cNvPr id="928" name="图片 40" descr="A headband with a bow&#10;&#10;Description automatically generated">
          <a:extLst>
            <a:ext uri="{FF2B5EF4-FFF2-40B4-BE49-F238E27FC236}">
              <a16:creationId xmlns:a16="http://schemas.microsoft.com/office/drawing/2014/main" id="{00000000-0008-0000-0000-0000A0030000}"/>
            </a:ext>
          </a:extLst>
        </xdr:cNvPr>
        <xdr:cNvPicPr>
          <a:picLocks noChangeAspect="1" noChangeArrowheads="1"/>
        </xdr:cNvPicPr>
      </xdr:nvPicPr>
      <xdr:blipFill rotWithShape="1">
        <a:blip xmlns:r="http://schemas.openxmlformats.org/officeDocument/2006/relationships" r:embed="rId50" cstate="email">
          <a:extLst>
            <a:ext uri="{28A0092B-C50C-407E-A947-70E740481C1C}">
              <a14:useLocalDpi xmlns:a14="http://schemas.microsoft.com/office/drawing/2010/main"/>
            </a:ext>
          </a:extLst>
        </a:blip>
        <a:srcRect/>
        <a:stretch/>
      </xdr:blipFill>
      <xdr:spPr bwMode="auto">
        <a:xfrm>
          <a:off x="3724276" y="1480480275"/>
          <a:ext cx="1543050" cy="1363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xdr:colOff>
      <xdr:row>2805</xdr:row>
      <xdr:rowOff>276225</xdr:rowOff>
    </xdr:from>
    <xdr:to>
      <xdr:col>4</xdr:col>
      <xdr:colOff>1577424</xdr:colOff>
      <xdr:row>2805</xdr:row>
      <xdr:rowOff>1895475</xdr:rowOff>
    </xdr:to>
    <xdr:pic>
      <xdr:nvPicPr>
        <xdr:cNvPr id="932" name="图片 72" descr="A purple circle on a white surface&#10;&#10;Description automatically generated">
          <a:extLst>
            <a:ext uri="{FF2B5EF4-FFF2-40B4-BE49-F238E27FC236}">
              <a16:creationId xmlns:a16="http://schemas.microsoft.com/office/drawing/2014/main" id="{00000000-0008-0000-0000-0000A4030000}"/>
            </a:ext>
          </a:extLst>
        </xdr:cNvPr>
        <xdr:cNvPicPr>
          <a:picLocks noChangeAspect="1" noChangeArrowheads="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bwMode="auto">
        <a:xfrm>
          <a:off x="3724275" y="1489586175"/>
          <a:ext cx="154884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200025</xdr:colOff>
      <xdr:row>2806</xdr:row>
      <xdr:rowOff>47625</xdr:rowOff>
    </xdr:from>
    <xdr:to>
      <xdr:col>4</xdr:col>
      <xdr:colOff>1466850</xdr:colOff>
      <xdr:row>2806</xdr:row>
      <xdr:rowOff>2247901</xdr:rowOff>
    </xdr:to>
    <xdr:pic>
      <xdr:nvPicPr>
        <xdr:cNvPr id="934" name="图片 73" descr="A purple beaded necklace&#10;&#10;Description automatically generated">
          <a:extLst>
            <a:ext uri="{FF2B5EF4-FFF2-40B4-BE49-F238E27FC236}">
              <a16:creationId xmlns:a16="http://schemas.microsoft.com/office/drawing/2014/main" id="{00000000-0008-0000-0000-0000A6030000}"/>
            </a:ext>
          </a:extLst>
        </xdr:cNvPr>
        <xdr:cNvPicPr>
          <a:picLocks noChangeAspect="1" noChangeArrowheads="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bwMode="auto">
        <a:xfrm>
          <a:off x="3895725" y="1491653100"/>
          <a:ext cx="1266825" cy="2200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2807</xdr:row>
      <xdr:rowOff>285750</xdr:rowOff>
    </xdr:from>
    <xdr:to>
      <xdr:col>4</xdr:col>
      <xdr:colOff>1572333</xdr:colOff>
      <xdr:row>2807</xdr:row>
      <xdr:rowOff>1787525</xdr:rowOff>
    </xdr:to>
    <xdr:pic>
      <xdr:nvPicPr>
        <xdr:cNvPr id="941" name="图片 57" descr="A blue headband with a bow&#10;&#10;Description automatically generated">
          <a:extLst>
            <a:ext uri="{FF2B5EF4-FFF2-40B4-BE49-F238E27FC236}">
              <a16:creationId xmlns:a16="http://schemas.microsoft.com/office/drawing/2014/main" id="{00000000-0008-0000-0000-0000AD030000}"/>
            </a:ext>
          </a:extLst>
        </xdr:cNvPr>
        <xdr:cNvPicPr>
          <a:picLocks noChangeAspect="1" noChangeArrowheads="1"/>
        </xdr:cNvPicPr>
      </xdr:nvPicPr>
      <xdr:blipFill rotWithShape="1">
        <a:blip xmlns:r="http://schemas.openxmlformats.org/officeDocument/2006/relationships" r:embed="rId53" cstate="email">
          <a:extLst>
            <a:ext uri="{28A0092B-C50C-407E-A947-70E740481C1C}">
              <a14:useLocalDpi xmlns:a14="http://schemas.microsoft.com/office/drawing/2010/main"/>
            </a:ext>
          </a:extLst>
        </a:blip>
        <a:srcRect/>
        <a:stretch/>
      </xdr:blipFill>
      <xdr:spPr bwMode="auto">
        <a:xfrm>
          <a:off x="3743325" y="1494186750"/>
          <a:ext cx="1524708"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38101</xdr:colOff>
      <xdr:row>2810</xdr:row>
      <xdr:rowOff>771525</xdr:rowOff>
    </xdr:from>
    <xdr:to>
      <xdr:col>4</xdr:col>
      <xdr:colOff>1562101</xdr:colOff>
      <xdr:row>2810</xdr:row>
      <xdr:rowOff>1448858</xdr:rowOff>
    </xdr:to>
    <xdr:pic>
      <xdr:nvPicPr>
        <xdr:cNvPr id="944" name="图片 53" descr="A blue sunglasses with black lenses&#10;&#10;Description automatically generated">
          <a:extLst>
            <a:ext uri="{FF2B5EF4-FFF2-40B4-BE49-F238E27FC236}">
              <a16:creationId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3733801" y="1501559100"/>
          <a:ext cx="1524000"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2811</xdr:row>
      <xdr:rowOff>371475</xdr:rowOff>
    </xdr:from>
    <xdr:to>
      <xdr:col>4</xdr:col>
      <xdr:colOff>1543051</xdr:colOff>
      <xdr:row>2811</xdr:row>
      <xdr:rowOff>1708382</xdr:rowOff>
    </xdr:to>
    <xdr:pic>
      <xdr:nvPicPr>
        <xdr:cNvPr id="945" name="图片 58" descr="A blue circle on a white background&#10;&#10;Description automatically generated">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bwMode="auto">
        <a:xfrm>
          <a:off x="3752850" y="1503454575"/>
          <a:ext cx="1485901" cy="1336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2812</xdr:row>
      <xdr:rowOff>57150</xdr:rowOff>
    </xdr:from>
    <xdr:to>
      <xdr:col>4</xdr:col>
      <xdr:colOff>1560709</xdr:colOff>
      <xdr:row>2812</xdr:row>
      <xdr:rowOff>2181225</xdr:rowOff>
    </xdr:to>
    <xdr:pic>
      <xdr:nvPicPr>
        <xdr:cNvPr id="946" name="图片 54" descr="A blue beaded necklace&#10;&#10;Description automatically generated">
          <a:extLst>
            <a:ext uri="{FF2B5EF4-FFF2-40B4-BE49-F238E27FC236}">
              <a16:creationId xmlns:a16="http://schemas.microsoft.com/office/drawing/2014/main" id="{00000000-0008-0000-0000-0000B2030000}"/>
            </a:ext>
          </a:extLst>
        </xdr:cNvPr>
        <xdr:cNvPicPr>
          <a:picLocks noChangeAspect="1" noChangeArrowheads="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3752850" y="1505435775"/>
          <a:ext cx="1503559"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2813</xdr:row>
      <xdr:rowOff>247650</xdr:rowOff>
    </xdr:from>
    <xdr:to>
      <xdr:col>4</xdr:col>
      <xdr:colOff>1558087</xdr:colOff>
      <xdr:row>2813</xdr:row>
      <xdr:rowOff>1635125</xdr:rowOff>
    </xdr:to>
    <xdr:pic>
      <xdr:nvPicPr>
        <xdr:cNvPr id="953" name="图片 41" descr="A yellow headband with a bow&#10;&#10;Description automatically generated">
          <a:extLst>
            <a:ext uri="{FF2B5EF4-FFF2-40B4-BE49-F238E27FC236}">
              <a16:creationId xmlns:a16="http://schemas.microsoft.com/office/drawing/2014/main" id="{00000000-0008-0000-0000-0000B9030000}"/>
            </a:ext>
          </a:extLst>
        </xdr:cNvPr>
        <xdr:cNvPicPr>
          <a:picLocks noChangeAspect="1" noChangeArrowheads="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a:stretch/>
      </xdr:blipFill>
      <xdr:spPr bwMode="auto">
        <a:xfrm>
          <a:off x="3733800" y="1507921800"/>
          <a:ext cx="1519987" cy="138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47625</xdr:colOff>
      <xdr:row>2816</xdr:row>
      <xdr:rowOff>657225</xdr:rowOff>
    </xdr:from>
    <xdr:to>
      <xdr:col>4</xdr:col>
      <xdr:colOff>1574800</xdr:colOff>
      <xdr:row>2816</xdr:row>
      <xdr:rowOff>1400175</xdr:rowOff>
    </xdr:to>
    <xdr:pic>
      <xdr:nvPicPr>
        <xdr:cNvPr id="956" name="图片 51" descr="A yellow sunglasses with black lenses&#10;&#10;Description automatically generated">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3743325" y="1515217950"/>
          <a:ext cx="1527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2744</xdr:row>
      <xdr:rowOff>228600</xdr:rowOff>
    </xdr:from>
    <xdr:to>
      <xdr:col>4</xdr:col>
      <xdr:colOff>1553000</xdr:colOff>
      <xdr:row>2744</xdr:row>
      <xdr:rowOff>1590675</xdr:rowOff>
    </xdr:to>
    <xdr:pic>
      <xdr:nvPicPr>
        <xdr:cNvPr id="963" name="图片 5" descr="A pair of yellow sunglasses&#10;&#10;Description automatically generated">
          <a:extLst>
            <a:ext uri="{FF2B5EF4-FFF2-40B4-BE49-F238E27FC236}">
              <a16:creationId xmlns:a16="http://schemas.microsoft.com/office/drawing/2014/main" id="{00000000-0008-0000-0000-0000C3030000}"/>
            </a:ext>
          </a:extLst>
        </xdr:cNvPr>
        <xdr:cNvPicPr>
          <a:picLocks noChangeAspect="1" noChangeArrowheads="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3752850" y="1413786225"/>
          <a:ext cx="149585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2941</xdr:row>
      <xdr:rowOff>38100</xdr:rowOff>
    </xdr:from>
    <xdr:to>
      <xdr:col>4</xdr:col>
      <xdr:colOff>1565777</xdr:colOff>
      <xdr:row>2941</xdr:row>
      <xdr:rowOff>2283086</xdr:rowOff>
    </xdr:to>
    <xdr:pic>
      <xdr:nvPicPr>
        <xdr:cNvPr id="426" name="Picture 425" descr="A person with long blonde and blue hair&#10;&#10;Description automatically generated">
          <a:extLst>
            <a:ext uri="{FF2B5EF4-FFF2-40B4-BE49-F238E27FC236}">
              <a16:creationId xmlns:a16="http://schemas.microsoft.com/office/drawing/2014/main" id="{934A3A07-FC2B-4305-8DA5-5888986FAE1E}"/>
            </a:ext>
          </a:extLst>
        </xdr:cNvPr>
        <xdr:cNvPicPr>
          <a:picLocks noChangeAspect="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a:xfrm>
          <a:off x="3724275" y="1725787125"/>
          <a:ext cx="1539107" cy="2241176"/>
        </a:xfrm>
        <a:prstGeom prst="rect">
          <a:avLst/>
        </a:prstGeom>
      </xdr:spPr>
    </xdr:pic>
    <xdr:clientData/>
  </xdr:twoCellAnchor>
  <xdr:oneCellAnchor>
    <xdr:from>
      <xdr:col>4</xdr:col>
      <xdr:colOff>180976</xdr:colOff>
      <xdr:row>3196</xdr:row>
      <xdr:rowOff>28575</xdr:rowOff>
    </xdr:from>
    <xdr:ext cx="1254532" cy="2276475"/>
    <xdr:pic>
      <xdr:nvPicPr>
        <xdr:cNvPr id="651" name="Picture 650" descr="A person wearing a garment&#10;&#10;Description automatically generated">
          <a:extLst>
            <a:ext uri="{FF2B5EF4-FFF2-40B4-BE49-F238E27FC236}">
              <a16:creationId xmlns:a16="http://schemas.microsoft.com/office/drawing/2014/main" id="{1A4FA143-D274-4FB5-8607-BC4CF76F6690}"/>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a:off x="3876676" y="1226877150"/>
          <a:ext cx="1254532" cy="2276475"/>
        </a:xfrm>
        <a:prstGeom prst="rect">
          <a:avLst/>
        </a:prstGeom>
      </xdr:spPr>
    </xdr:pic>
    <xdr:clientData/>
  </xdr:oneCellAnchor>
  <xdr:twoCellAnchor editAs="oneCell">
    <xdr:from>
      <xdr:col>4</xdr:col>
      <xdr:colOff>38101</xdr:colOff>
      <xdr:row>3235</xdr:row>
      <xdr:rowOff>28576</xdr:rowOff>
    </xdr:from>
    <xdr:to>
      <xdr:col>4</xdr:col>
      <xdr:colOff>1562101</xdr:colOff>
      <xdr:row>3238</xdr:row>
      <xdr:rowOff>568005</xdr:rowOff>
    </xdr:to>
    <xdr:pic>
      <xdr:nvPicPr>
        <xdr:cNvPr id="717" name="Picture 716" descr="A person in a green shirt&#10;&#10;Description automatically generated">
          <a:extLst>
            <a:ext uri="{FF2B5EF4-FFF2-40B4-BE49-F238E27FC236}">
              <a16:creationId xmlns:a16="http://schemas.microsoft.com/office/drawing/2014/main" id="{0F6D20CE-F022-FA22-1AA6-9DE66796ACCA}"/>
            </a:ext>
          </a:extLst>
        </xdr:cNvPr>
        <xdr:cNvPicPr>
          <a:picLocks noChangeAspect="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a:xfrm>
          <a:off x="3733801" y="1990334476"/>
          <a:ext cx="1524000" cy="2267262"/>
        </a:xfrm>
        <a:prstGeom prst="rect">
          <a:avLst/>
        </a:prstGeom>
      </xdr:spPr>
    </xdr:pic>
    <xdr:clientData/>
  </xdr:twoCellAnchor>
  <xdr:twoCellAnchor editAs="oneCell">
    <xdr:from>
      <xdr:col>4</xdr:col>
      <xdr:colOff>114300</xdr:colOff>
      <xdr:row>3239</xdr:row>
      <xdr:rowOff>28575</xdr:rowOff>
    </xdr:from>
    <xdr:to>
      <xdr:col>4</xdr:col>
      <xdr:colOff>1443990</xdr:colOff>
      <xdr:row>3242</xdr:row>
      <xdr:rowOff>555487</xdr:rowOff>
    </xdr:to>
    <xdr:pic>
      <xdr:nvPicPr>
        <xdr:cNvPr id="725" name="Picture 724" descr="A person in a white and green shirt&#10;&#10;Description automatically generated">
          <a:extLst>
            <a:ext uri="{FF2B5EF4-FFF2-40B4-BE49-F238E27FC236}">
              <a16:creationId xmlns:a16="http://schemas.microsoft.com/office/drawing/2014/main" id="{7138FFAE-BE5C-B2E7-F958-A4FC48930FEE}"/>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3810000" y="1992658575"/>
          <a:ext cx="1323975" cy="2277607"/>
        </a:xfrm>
        <a:prstGeom prst="rect">
          <a:avLst/>
        </a:prstGeom>
      </xdr:spPr>
    </xdr:pic>
    <xdr:clientData/>
  </xdr:twoCellAnchor>
  <xdr:twoCellAnchor editAs="oneCell">
    <xdr:from>
      <xdr:col>4</xdr:col>
      <xdr:colOff>125506</xdr:colOff>
      <xdr:row>3206</xdr:row>
      <xdr:rowOff>143435</xdr:rowOff>
    </xdr:from>
    <xdr:to>
      <xdr:col>4</xdr:col>
      <xdr:colOff>1527586</xdr:colOff>
      <xdr:row>3206</xdr:row>
      <xdr:rowOff>2022712</xdr:rowOff>
    </xdr:to>
    <xdr:pic>
      <xdr:nvPicPr>
        <xdr:cNvPr id="292" name="图片 4" descr="image002">
          <a:extLst>
            <a:ext uri="{FF2B5EF4-FFF2-40B4-BE49-F238E27FC236}">
              <a16:creationId xmlns:a16="http://schemas.microsoft.com/office/drawing/2014/main" id="{AC3024DA-E886-4F7A-A1DD-F6E69CF0F7B8}"/>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3818965" y="2013777741"/>
          <a:ext cx="1402080" cy="1879277"/>
        </a:xfrm>
        <a:prstGeom prst="rect">
          <a:avLst/>
        </a:prstGeom>
      </xdr:spPr>
    </xdr:pic>
    <xdr:clientData/>
  </xdr:twoCellAnchor>
  <xdr:twoCellAnchor editAs="oneCell">
    <xdr:from>
      <xdr:col>4</xdr:col>
      <xdr:colOff>62753</xdr:colOff>
      <xdr:row>3207</xdr:row>
      <xdr:rowOff>143435</xdr:rowOff>
    </xdr:from>
    <xdr:to>
      <xdr:col>4</xdr:col>
      <xdr:colOff>1504508</xdr:colOff>
      <xdr:row>3207</xdr:row>
      <xdr:rowOff>2097032</xdr:rowOff>
    </xdr:to>
    <xdr:pic>
      <xdr:nvPicPr>
        <xdr:cNvPr id="307" name="图片 5" descr="image003">
          <a:extLst>
            <a:ext uri="{FF2B5EF4-FFF2-40B4-BE49-F238E27FC236}">
              <a16:creationId xmlns:a16="http://schemas.microsoft.com/office/drawing/2014/main" id="{B229491D-10E9-4623-ABFB-3995F7872B21}"/>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3756212" y="2016072706"/>
          <a:ext cx="1455090" cy="1953597"/>
        </a:xfrm>
        <a:prstGeom prst="rect">
          <a:avLst/>
        </a:prstGeom>
      </xdr:spPr>
    </xdr:pic>
    <xdr:clientData/>
  </xdr:twoCellAnchor>
  <xdr:twoCellAnchor editAs="oneCell">
    <xdr:from>
      <xdr:col>4</xdr:col>
      <xdr:colOff>152400</xdr:colOff>
      <xdr:row>3212</xdr:row>
      <xdr:rowOff>143435</xdr:rowOff>
    </xdr:from>
    <xdr:to>
      <xdr:col>4</xdr:col>
      <xdr:colOff>1539240</xdr:colOff>
      <xdr:row>3212</xdr:row>
      <xdr:rowOff>2002049</xdr:rowOff>
    </xdr:to>
    <xdr:pic>
      <xdr:nvPicPr>
        <xdr:cNvPr id="308" name="图片 6" descr="image008">
          <a:extLst>
            <a:ext uri="{FF2B5EF4-FFF2-40B4-BE49-F238E27FC236}">
              <a16:creationId xmlns:a16="http://schemas.microsoft.com/office/drawing/2014/main" id="{D4A170AB-FC7B-4A13-AAE9-96E86EEC162C}"/>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3845859" y="2018367670"/>
          <a:ext cx="1379220" cy="1849089"/>
        </a:xfrm>
        <a:prstGeom prst="rect">
          <a:avLst/>
        </a:prstGeom>
      </xdr:spPr>
    </xdr:pic>
    <xdr:clientData/>
  </xdr:twoCellAnchor>
  <xdr:oneCellAnchor>
    <xdr:from>
      <xdr:col>4</xdr:col>
      <xdr:colOff>28575</xdr:colOff>
      <xdr:row>3013</xdr:row>
      <xdr:rowOff>257176</xdr:rowOff>
    </xdr:from>
    <xdr:ext cx="1567816" cy="1606182"/>
    <xdr:pic>
      <xdr:nvPicPr>
        <xdr:cNvPr id="419" name="Picture 418" descr="A mesh bag of white objects&#10;&#10;Description automatically generated">
          <a:extLst>
            <a:ext uri="{FF2B5EF4-FFF2-40B4-BE49-F238E27FC236}">
              <a16:creationId xmlns:a16="http://schemas.microsoft.com/office/drawing/2014/main" id="{54F24DDC-17A5-4AB9-94B0-907DB544F5CA}"/>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a:xfrm>
          <a:off x="3715310" y="1865229764"/>
          <a:ext cx="1567816" cy="1606182"/>
        </a:xfrm>
        <a:prstGeom prst="rect">
          <a:avLst/>
        </a:prstGeom>
      </xdr:spPr>
    </xdr:pic>
    <xdr:clientData/>
  </xdr:oneCellAnchor>
  <xdr:twoCellAnchor editAs="oneCell">
    <xdr:from>
      <xdr:col>4</xdr:col>
      <xdr:colOff>78441</xdr:colOff>
      <xdr:row>3015</xdr:row>
      <xdr:rowOff>78441</xdr:rowOff>
    </xdr:from>
    <xdr:to>
      <xdr:col>4</xdr:col>
      <xdr:colOff>1546187</xdr:colOff>
      <xdr:row>3015</xdr:row>
      <xdr:rowOff>2188957</xdr:rowOff>
    </xdr:to>
    <xdr:pic>
      <xdr:nvPicPr>
        <xdr:cNvPr id="641" name="Picture 640">
          <a:extLst>
            <a:ext uri="{FF2B5EF4-FFF2-40B4-BE49-F238E27FC236}">
              <a16:creationId xmlns:a16="http://schemas.microsoft.com/office/drawing/2014/main" id="{7A63BE7A-F1F6-4673-AFBE-6DAA7A135604}"/>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3765176" y="1867348235"/>
          <a:ext cx="1479176" cy="2106706"/>
        </a:xfrm>
        <a:prstGeom prst="rect">
          <a:avLst/>
        </a:prstGeom>
      </xdr:spPr>
    </xdr:pic>
    <xdr:clientData/>
  </xdr:twoCellAnchor>
  <xdr:twoCellAnchor editAs="oneCell">
    <xdr:from>
      <xdr:col>4</xdr:col>
      <xdr:colOff>123265</xdr:colOff>
      <xdr:row>2726</xdr:row>
      <xdr:rowOff>44823</xdr:rowOff>
    </xdr:from>
    <xdr:to>
      <xdr:col>4</xdr:col>
      <xdr:colOff>1465841</xdr:colOff>
      <xdr:row>2726</xdr:row>
      <xdr:rowOff>2267194</xdr:rowOff>
    </xdr:to>
    <xdr:pic>
      <xdr:nvPicPr>
        <xdr:cNvPr id="669" name="Picture 668">
          <a:extLst>
            <a:ext uri="{FF2B5EF4-FFF2-40B4-BE49-F238E27FC236}">
              <a16:creationId xmlns:a16="http://schemas.microsoft.com/office/drawing/2014/main" id="{228F8C62-6FF3-2B1A-9990-485FA208FB7A}"/>
            </a:ext>
          </a:extLst>
        </xdr:cNvPr>
        <xdr:cNvPicPr>
          <a:picLocks noChangeAspect="1" noChangeArrowheads="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3810000" y="1371118147"/>
          <a:ext cx="1355911" cy="221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xdr:colOff>
      <xdr:row>2888</xdr:row>
      <xdr:rowOff>447674</xdr:rowOff>
    </xdr:from>
    <xdr:to>
      <xdr:col>4</xdr:col>
      <xdr:colOff>1577340</xdr:colOff>
      <xdr:row>2888</xdr:row>
      <xdr:rowOff>1786890</xdr:rowOff>
    </xdr:to>
    <xdr:pic>
      <xdr:nvPicPr>
        <xdr:cNvPr id="783" name="Picture 782" descr="A brown hat with a black band&#10;&#10;Description automatically generated">
          <a:extLst>
            <a:ext uri="{FF2B5EF4-FFF2-40B4-BE49-F238E27FC236}">
              <a16:creationId xmlns:a16="http://schemas.microsoft.com/office/drawing/2014/main" id="{53539DC9-BF6A-4B90-95E8-F11E4AE4CB57}"/>
            </a:ext>
          </a:extLst>
        </xdr:cNvPr>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a:xfrm>
          <a:off x="3724275" y="1654082924"/>
          <a:ext cx="1537335" cy="1339216"/>
        </a:xfrm>
        <a:prstGeom prst="rect">
          <a:avLst/>
        </a:prstGeom>
      </xdr:spPr>
    </xdr:pic>
    <xdr:clientData/>
  </xdr:twoCellAnchor>
  <xdr:twoCellAnchor editAs="oneCell">
    <xdr:from>
      <xdr:col>4</xdr:col>
      <xdr:colOff>44823</xdr:colOff>
      <xdr:row>2887</xdr:row>
      <xdr:rowOff>246529</xdr:rowOff>
    </xdr:from>
    <xdr:to>
      <xdr:col>4</xdr:col>
      <xdr:colOff>1582160</xdr:colOff>
      <xdr:row>2887</xdr:row>
      <xdr:rowOff>1735231</xdr:rowOff>
    </xdr:to>
    <xdr:pic>
      <xdr:nvPicPr>
        <xdr:cNvPr id="787" name="Picture 786">
          <a:extLst>
            <a:ext uri="{FF2B5EF4-FFF2-40B4-BE49-F238E27FC236}">
              <a16:creationId xmlns:a16="http://schemas.microsoft.com/office/drawing/2014/main" id="{522B45AE-A6B0-4A4B-B1B3-8967E55B0CF7}"/>
            </a:ext>
          </a:extLst>
        </xdr:cNvPr>
        <xdr:cNvPicPr>
          <a:picLocks noChangeAspect="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a:xfrm>
          <a:off x="3740523" y="1651586254"/>
          <a:ext cx="1524002" cy="1479177"/>
        </a:xfrm>
        <a:prstGeom prst="rect">
          <a:avLst/>
        </a:prstGeom>
      </xdr:spPr>
    </xdr:pic>
    <xdr:clientData/>
  </xdr:twoCellAnchor>
  <xdr:twoCellAnchor editAs="oneCell">
    <xdr:from>
      <xdr:col>4</xdr:col>
      <xdr:colOff>56029</xdr:colOff>
      <xdr:row>2926</xdr:row>
      <xdr:rowOff>145676</xdr:rowOff>
    </xdr:from>
    <xdr:to>
      <xdr:col>4</xdr:col>
      <xdr:colOff>1503269</xdr:colOff>
      <xdr:row>2926</xdr:row>
      <xdr:rowOff>2155116</xdr:rowOff>
    </xdr:to>
    <xdr:pic>
      <xdr:nvPicPr>
        <xdr:cNvPr id="790" name="Picture 789">
          <a:extLst>
            <a:ext uri="{FF2B5EF4-FFF2-40B4-BE49-F238E27FC236}">
              <a16:creationId xmlns:a16="http://schemas.microsoft.com/office/drawing/2014/main" id="{18CE2284-7A6A-4CC1-89D5-D4075139036C}"/>
            </a:ext>
          </a:extLst>
        </xdr:cNvPr>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a:xfrm>
          <a:off x="3751729" y="1741010876"/>
          <a:ext cx="1456765" cy="2017060"/>
        </a:xfrm>
        <a:prstGeom prst="rect">
          <a:avLst/>
        </a:prstGeom>
      </xdr:spPr>
    </xdr:pic>
    <xdr:clientData/>
  </xdr:twoCellAnchor>
  <xdr:twoCellAnchor editAs="oneCell">
    <xdr:from>
      <xdr:col>4</xdr:col>
      <xdr:colOff>78442</xdr:colOff>
      <xdr:row>2927</xdr:row>
      <xdr:rowOff>56029</xdr:rowOff>
    </xdr:from>
    <xdr:to>
      <xdr:col>4</xdr:col>
      <xdr:colOff>1542393</xdr:colOff>
      <xdr:row>2927</xdr:row>
      <xdr:rowOff>2155115</xdr:rowOff>
    </xdr:to>
    <xdr:pic>
      <xdr:nvPicPr>
        <xdr:cNvPr id="791" name="Picture 790">
          <a:extLst>
            <a:ext uri="{FF2B5EF4-FFF2-40B4-BE49-F238E27FC236}">
              <a16:creationId xmlns:a16="http://schemas.microsoft.com/office/drawing/2014/main" id="{A889571F-6AFA-414F-837D-14BE9E09E2AD}"/>
            </a:ext>
          </a:extLst>
        </xdr:cNvPr>
        <xdr:cNvPicPr>
          <a:picLocks noChangeAspect="1"/>
        </xdr:cNvPicPr>
      </xdr:nvPicPr>
      <xdr:blipFill rotWithShape="1">
        <a:blip xmlns:r="http://schemas.openxmlformats.org/officeDocument/2006/relationships" r:embed="rId73" cstate="email">
          <a:extLst>
            <a:ext uri="{28A0092B-C50C-407E-A947-70E740481C1C}">
              <a14:useLocalDpi xmlns:a14="http://schemas.microsoft.com/office/drawing/2010/main"/>
            </a:ext>
          </a:extLst>
        </a:blip>
        <a:srcRect/>
        <a:stretch/>
      </xdr:blipFill>
      <xdr:spPr>
        <a:xfrm>
          <a:off x="3774142" y="1743216754"/>
          <a:ext cx="1473476" cy="2106706"/>
        </a:xfrm>
        <a:prstGeom prst="rect">
          <a:avLst/>
        </a:prstGeom>
      </xdr:spPr>
    </xdr:pic>
    <xdr:clientData/>
  </xdr:twoCellAnchor>
  <xdr:twoCellAnchor editAs="oneCell">
    <xdr:from>
      <xdr:col>4</xdr:col>
      <xdr:colOff>56030</xdr:colOff>
      <xdr:row>2928</xdr:row>
      <xdr:rowOff>44824</xdr:rowOff>
    </xdr:from>
    <xdr:to>
      <xdr:col>4</xdr:col>
      <xdr:colOff>1541945</xdr:colOff>
      <xdr:row>2928</xdr:row>
      <xdr:rowOff>2263812</xdr:rowOff>
    </xdr:to>
    <xdr:pic>
      <xdr:nvPicPr>
        <xdr:cNvPr id="793" name="Picture 792">
          <a:extLst>
            <a:ext uri="{FF2B5EF4-FFF2-40B4-BE49-F238E27FC236}">
              <a16:creationId xmlns:a16="http://schemas.microsoft.com/office/drawing/2014/main" id="{846C8D59-3CE9-4CB3-A3E7-8B352E7FC8ED}"/>
            </a:ext>
          </a:extLst>
        </xdr:cNvPr>
        <xdr:cNvPicPr>
          <a:picLocks noChangeAspect="1"/>
        </xdr:cNvPicPr>
      </xdr:nvPicPr>
      <xdr:blipFill>
        <a:blip xmlns:r="http://schemas.openxmlformats.org/officeDocument/2006/relationships" r:embed="rId74"/>
        <a:stretch>
          <a:fillRect/>
        </a:stretch>
      </xdr:blipFill>
      <xdr:spPr>
        <a:xfrm>
          <a:off x="3751730" y="1745501074"/>
          <a:ext cx="1499250" cy="2207558"/>
        </a:xfrm>
        <a:prstGeom prst="rect">
          <a:avLst/>
        </a:prstGeom>
      </xdr:spPr>
    </xdr:pic>
    <xdr:clientData/>
  </xdr:twoCellAnchor>
  <xdr:twoCellAnchor editAs="oneCell">
    <xdr:from>
      <xdr:col>4</xdr:col>
      <xdr:colOff>67236</xdr:colOff>
      <xdr:row>2929</xdr:row>
      <xdr:rowOff>33618</xdr:rowOff>
    </xdr:from>
    <xdr:to>
      <xdr:col>4</xdr:col>
      <xdr:colOff>1545723</xdr:colOff>
      <xdr:row>2929</xdr:row>
      <xdr:rowOff>2267398</xdr:rowOff>
    </xdr:to>
    <xdr:pic>
      <xdr:nvPicPr>
        <xdr:cNvPr id="798" name="Picture 797">
          <a:extLst>
            <a:ext uri="{FF2B5EF4-FFF2-40B4-BE49-F238E27FC236}">
              <a16:creationId xmlns:a16="http://schemas.microsoft.com/office/drawing/2014/main" id="{6B87ACBC-DD5A-425D-85ED-60EA94B55A8F}"/>
            </a:ext>
          </a:extLst>
        </xdr:cNvPr>
        <xdr:cNvPicPr>
          <a:picLocks noChangeAspect="1"/>
        </xdr:cNvPicPr>
      </xdr:nvPicPr>
      <xdr:blipFill rotWithShape="1">
        <a:blip xmlns:r="http://schemas.openxmlformats.org/officeDocument/2006/relationships" r:embed="rId75" cstate="email">
          <a:extLst>
            <a:ext uri="{28A0092B-C50C-407E-A947-70E740481C1C}">
              <a14:useLocalDpi xmlns:a14="http://schemas.microsoft.com/office/drawing/2010/main"/>
            </a:ext>
          </a:extLst>
        </a:blip>
        <a:srcRect/>
        <a:stretch/>
      </xdr:blipFill>
      <xdr:spPr>
        <a:xfrm>
          <a:off x="3762936" y="1747785393"/>
          <a:ext cx="1486107" cy="2229970"/>
        </a:xfrm>
        <a:prstGeom prst="rect">
          <a:avLst/>
        </a:prstGeom>
      </xdr:spPr>
    </xdr:pic>
    <xdr:clientData/>
  </xdr:twoCellAnchor>
  <xdr:twoCellAnchor editAs="oneCell">
    <xdr:from>
      <xdr:col>4</xdr:col>
      <xdr:colOff>33618</xdr:colOff>
      <xdr:row>3304</xdr:row>
      <xdr:rowOff>201708</xdr:rowOff>
    </xdr:from>
    <xdr:to>
      <xdr:col>4</xdr:col>
      <xdr:colOff>1578881</xdr:colOff>
      <xdr:row>3304</xdr:row>
      <xdr:rowOff>2155342</xdr:rowOff>
    </xdr:to>
    <xdr:pic>
      <xdr:nvPicPr>
        <xdr:cNvPr id="807" name="Picture 806">
          <a:extLst>
            <a:ext uri="{FF2B5EF4-FFF2-40B4-BE49-F238E27FC236}">
              <a16:creationId xmlns:a16="http://schemas.microsoft.com/office/drawing/2014/main" id="{7EDC5A14-F4DF-4311-A458-17020CC9C934}"/>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3729318" y="2197038183"/>
          <a:ext cx="1541453" cy="1949824"/>
        </a:xfrm>
        <a:prstGeom prst="rect">
          <a:avLst/>
        </a:prstGeom>
      </xdr:spPr>
    </xdr:pic>
    <xdr:clientData/>
  </xdr:twoCellAnchor>
  <xdr:twoCellAnchor editAs="oneCell">
    <xdr:from>
      <xdr:col>4</xdr:col>
      <xdr:colOff>40821</xdr:colOff>
      <xdr:row>3305</xdr:row>
      <xdr:rowOff>136071</xdr:rowOff>
    </xdr:from>
    <xdr:to>
      <xdr:col>4</xdr:col>
      <xdr:colOff>1564821</xdr:colOff>
      <xdr:row>3305</xdr:row>
      <xdr:rowOff>2188537</xdr:rowOff>
    </xdr:to>
    <xdr:pic>
      <xdr:nvPicPr>
        <xdr:cNvPr id="808" name="Picture 807">
          <a:extLst>
            <a:ext uri="{FF2B5EF4-FFF2-40B4-BE49-F238E27FC236}">
              <a16:creationId xmlns:a16="http://schemas.microsoft.com/office/drawing/2014/main" id="{477F42CA-852C-4D6C-86E7-556DDB0F9924}"/>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3736521" y="2199268071"/>
          <a:ext cx="1524000" cy="2048656"/>
        </a:xfrm>
        <a:prstGeom prst="rect">
          <a:avLst/>
        </a:prstGeom>
      </xdr:spPr>
    </xdr:pic>
    <xdr:clientData/>
  </xdr:twoCellAnchor>
  <xdr:twoCellAnchor editAs="oneCell">
    <xdr:from>
      <xdr:col>4</xdr:col>
      <xdr:colOff>54429</xdr:colOff>
      <xdr:row>3307</xdr:row>
      <xdr:rowOff>108856</xdr:rowOff>
    </xdr:from>
    <xdr:to>
      <xdr:col>4</xdr:col>
      <xdr:colOff>1578009</xdr:colOff>
      <xdr:row>3307</xdr:row>
      <xdr:rowOff>2188572</xdr:rowOff>
    </xdr:to>
    <xdr:pic>
      <xdr:nvPicPr>
        <xdr:cNvPr id="818" name="Picture 817">
          <a:extLst>
            <a:ext uri="{FF2B5EF4-FFF2-40B4-BE49-F238E27FC236}">
              <a16:creationId xmlns:a16="http://schemas.microsoft.com/office/drawing/2014/main" id="{2FD4CC7D-5F25-4D8E-8413-B75CF4B11FA1}"/>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3750129" y="2203831906"/>
          <a:ext cx="1515960" cy="2068286"/>
        </a:xfrm>
        <a:prstGeom prst="rect">
          <a:avLst/>
        </a:prstGeom>
      </xdr:spPr>
    </xdr:pic>
    <xdr:clientData/>
  </xdr:twoCellAnchor>
  <xdr:twoCellAnchor editAs="oneCell">
    <xdr:from>
      <xdr:col>4</xdr:col>
      <xdr:colOff>42332</xdr:colOff>
      <xdr:row>3208</xdr:row>
      <xdr:rowOff>137582</xdr:rowOff>
    </xdr:from>
    <xdr:to>
      <xdr:col>4</xdr:col>
      <xdr:colOff>1577762</xdr:colOff>
      <xdr:row>3208</xdr:row>
      <xdr:rowOff>2193711</xdr:rowOff>
    </xdr:to>
    <xdr:pic>
      <xdr:nvPicPr>
        <xdr:cNvPr id="679" name="Picture 678">
          <a:extLst>
            <a:ext uri="{FF2B5EF4-FFF2-40B4-BE49-F238E27FC236}">
              <a16:creationId xmlns:a16="http://schemas.microsoft.com/office/drawing/2014/main" id="{1D8BA049-1567-552B-95CF-91678C77248C}"/>
            </a:ext>
          </a:extLst>
        </xdr:cNvPr>
        <xdr:cNvPicPr>
          <a:picLocks noChangeAspect="1"/>
        </xdr:cNvPicPr>
      </xdr:nvPicPr>
      <xdr:blipFill rotWithShape="1">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a:xfrm>
          <a:off x="3746499" y="2094028915"/>
          <a:ext cx="1524000" cy="2063749"/>
        </a:xfrm>
        <a:prstGeom prst="rect">
          <a:avLst/>
        </a:prstGeom>
      </xdr:spPr>
    </xdr:pic>
    <xdr:clientData/>
  </xdr:twoCellAnchor>
  <xdr:twoCellAnchor editAs="oneCell">
    <xdr:from>
      <xdr:col>4</xdr:col>
      <xdr:colOff>35241</xdr:colOff>
      <xdr:row>3211</xdr:row>
      <xdr:rowOff>201081</xdr:rowOff>
    </xdr:from>
    <xdr:to>
      <xdr:col>4</xdr:col>
      <xdr:colOff>1564211</xdr:colOff>
      <xdr:row>3211</xdr:row>
      <xdr:rowOff>2095499</xdr:rowOff>
    </xdr:to>
    <xdr:pic>
      <xdr:nvPicPr>
        <xdr:cNvPr id="834" name="Picture 833">
          <a:extLst>
            <a:ext uri="{FF2B5EF4-FFF2-40B4-BE49-F238E27FC236}">
              <a16:creationId xmlns:a16="http://schemas.microsoft.com/office/drawing/2014/main" id="{EA530842-0CCB-1657-FC9C-3A75B4D09C3A}"/>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3739408" y="2100982164"/>
          <a:ext cx="1528970" cy="1894418"/>
        </a:xfrm>
        <a:prstGeom prst="rect">
          <a:avLst/>
        </a:prstGeom>
      </xdr:spPr>
    </xdr:pic>
    <xdr:clientData/>
  </xdr:twoCellAnchor>
  <xdr:twoCellAnchor editAs="oneCell">
    <xdr:from>
      <xdr:col>4</xdr:col>
      <xdr:colOff>31750</xdr:colOff>
      <xdr:row>3210</xdr:row>
      <xdr:rowOff>84665</xdr:rowOff>
    </xdr:from>
    <xdr:to>
      <xdr:col>4</xdr:col>
      <xdr:colOff>1580726</xdr:colOff>
      <xdr:row>3210</xdr:row>
      <xdr:rowOff>2113720</xdr:rowOff>
    </xdr:to>
    <xdr:pic>
      <xdr:nvPicPr>
        <xdr:cNvPr id="866" name="Picture 865">
          <a:extLst>
            <a:ext uri="{FF2B5EF4-FFF2-40B4-BE49-F238E27FC236}">
              <a16:creationId xmlns:a16="http://schemas.microsoft.com/office/drawing/2014/main" id="{2914CFF1-BC18-8088-A12A-C7530CB0EBBB}"/>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3735917" y="2098569165"/>
          <a:ext cx="1545166" cy="2038580"/>
        </a:xfrm>
        <a:prstGeom prst="rect">
          <a:avLst/>
        </a:prstGeom>
      </xdr:spPr>
    </xdr:pic>
    <xdr:clientData/>
  </xdr:twoCellAnchor>
  <xdr:twoCellAnchor editAs="oneCell">
    <xdr:from>
      <xdr:col>4</xdr:col>
      <xdr:colOff>190499</xdr:colOff>
      <xdr:row>3216</xdr:row>
      <xdr:rowOff>31749</xdr:rowOff>
    </xdr:from>
    <xdr:to>
      <xdr:col>4</xdr:col>
      <xdr:colOff>1470002</xdr:colOff>
      <xdr:row>3216</xdr:row>
      <xdr:rowOff>2265891</xdr:rowOff>
    </xdr:to>
    <xdr:pic>
      <xdr:nvPicPr>
        <xdr:cNvPr id="883" name="Picture 882">
          <a:extLst>
            <a:ext uri="{FF2B5EF4-FFF2-40B4-BE49-F238E27FC236}">
              <a16:creationId xmlns:a16="http://schemas.microsoft.com/office/drawing/2014/main" id="{FBF77D66-FD53-B7DC-0D92-C0453F1AA1E2}"/>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3894666" y="2112295749"/>
          <a:ext cx="1290933" cy="2243667"/>
        </a:xfrm>
        <a:prstGeom prst="rect">
          <a:avLst/>
        </a:prstGeom>
      </xdr:spPr>
    </xdr:pic>
    <xdr:clientData/>
  </xdr:twoCellAnchor>
  <xdr:twoCellAnchor editAs="oneCell">
    <xdr:from>
      <xdr:col>4</xdr:col>
      <xdr:colOff>169331</xdr:colOff>
      <xdr:row>3215</xdr:row>
      <xdr:rowOff>21166</xdr:rowOff>
    </xdr:from>
    <xdr:to>
      <xdr:col>4</xdr:col>
      <xdr:colOff>1470234</xdr:colOff>
      <xdr:row>3215</xdr:row>
      <xdr:rowOff>2265818</xdr:rowOff>
    </xdr:to>
    <xdr:pic>
      <xdr:nvPicPr>
        <xdr:cNvPr id="885" name="Picture 884">
          <a:extLst>
            <a:ext uri="{FF2B5EF4-FFF2-40B4-BE49-F238E27FC236}">
              <a16:creationId xmlns:a16="http://schemas.microsoft.com/office/drawing/2014/main" id="{0F36FA84-43C9-DD25-D7F1-AB75502B3F6A}"/>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3873498" y="2109988583"/>
          <a:ext cx="1312333" cy="2254177"/>
        </a:xfrm>
        <a:prstGeom prst="rect">
          <a:avLst/>
        </a:prstGeom>
      </xdr:spPr>
    </xdr:pic>
    <xdr:clientData/>
  </xdr:twoCellAnchor>
  <xdr:twoCellAnchor editAs="oneCell">
    <xdr:from>
      <xdr:col>4</xdr:col>
      <xdr:colOff>108696</xdr:colOff>
      <xdr:row>3217</xdr:row>
      <xdr:rowOff>31749</xdr:rowOff>
    </xdr:from>
    <xdr:to>
      <xdr:col>4</xdr:col>
      <xdr:colOff>1501763</xdr:colOff>
      <xdr:row>3217</xdr:row>
      <xdr:rowOff>2265892</xdr:rowOff>
    </xdr:to>
    <xdr:pic>
      <xdr:nvPicPr>
        <xdr:cNvPr id="892" name="Picture 891">
          <a:extLst>
            <a:ext uri="{FF2B5EF4-FFF2-40B4-BE49-F238E27FC236}">
              <a16:creationId xmlns:a16="http://schemas.microsoft.com/office/drawing/2014/main" id="{C36781DC-3A98-DE41-1478-A7FCF1FB27BD}"/>
            </a:ext>
          </a:extLst>
        </xdr:cNvPr>
        <xdr:cNvPicPr>
          <a:picLocks noChangeAspect="1"/>
        </xdr:cNvPicPr>
      </xdr:nvPicPr>
      <xdr:blipFill rotWithShape="1">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a:xfrm>
          <a:off x="3812863" y="2114592332"/>
          <a:ext cx="1381637" cy="2243668"/>
        </a:xfrm>
        <a:prstGeom prst="rect">
          <a:avLst/>
        </a:prstGeom>
      </xdr:spPr>
    </xdr:pic>
    <xdr:clientData/>
  </xdr:twoCellAnchor>
  <xdr:twoCellAnchor editAs="oneCell">
    <xdr:from>
      <xdr:col>4</xdr:col>
      <xdr:colOff>169332</xdr:colOff>
      <xdr:row>3218</xdr:row>
      <xdr:rowOff>31750</xdr:rowOff>
    </xdr:from>
    <xdr:to>
      <xdr:col>4</xdr:col>
      <xdr:colOff>1449915</xdr:colOff>
      <xdr:row>3218</xdr:row>
      <xdr:rowOff>2265633</xdr:rowOff>
    </xdr:to>
    <xdr:pic>
      <xdr:nvPicPr>
        <xdr:cNvPr id="896" name="Picture 895">
          <a:extLst>
            <a:ext uri="{FF2B5EF4-FFF2-40B4-BE49-F238E27FC236}">
              <a16:creationId xmlns:a16="http://schemas.microsoft.com/office/drawing/2014/main" id="{163AAA89-C288-EB3A-C3E0-1C29F2B09B26}"/>
            </a:ext>
          </a:extLst>
        </xdr:cNvPr>
        <xdr:cNvPicPr>
          <a:picLocks noChangeAspect="1"/>
        </xdr:cNvPicPr>
      </xdr:nvPicPr>
      <xdr:blipFill rotWithShape="1">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a:xfrm>
          <a:off x="3873499" y="2116888917"/>
          <a:ext cx="1280583" cy="2247218"/>
        </a:xfrm>
        <a:prstGeom prst="rect">
          <a:avLst/>
        </a:prstGeom>
      </xdr:spPr>
    </xdr:pic>
    <xdr:clientData/>
  </xdr:twoCellAnchor>
  <xdr:twoCellAnchor editAs="oneCell">
    <xdr:from>
      <xdr:col>4</xdr:col>
      <xdr:colOff>137586</xdr:colOff>
      <xdr:row>3219</xdr:row>
      <xdr:rowOff>31749</xdr:rowOff>
    </xdr:from>
    <xdr:to>
      <xdr:col>4</xdr:col>
      <xdr:colOff>1501938</xdr:colOff>
      <xdr:row>3219</xdr:row>
      <xdr:rowOff>2267585</xdr:rowOff>
    </xdr:to>
    <xdr:pic>
      <xdr:nvPicPr>
        <xdr:cNvPr id="902" name="Picture 901">
          <a:extLst>
            <a:ext uri="{FF2B5EF4-FFF2-40B4-BE49-F238E27FC236}">
              <a16:creationId xmlns:a16="http://schemas.microsoft.com/office/drawing/2014/main" id="{21FA0118-FE95-850D-2752-14D86221013B}"/>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3841753" y="2119185499"/>
          <a:ext cx="1360542" cy="2222501"/>
        </a:xfrm>
        <a:prstGeom prst="rect">
          <a:avLst/>
        </a:prstGeom>
      </xdr:spPr>
    </xdr:pic>
    <xdr:clientData/>
  </xdr:twoCellAnchor>
  <xdr:twoCellAnchor editAs="oneCell">
    <xdr:from>
      <xdr:col>4</xdr:col>
      <xdr:colOff>105831</xdr:colOff>
      <xdr:row>3214</xdr:row>
      <xdr:rowOff>31750</xdr:rowOff>
    </xdr:from>
    <xdr:to>
      <xdr:col>4</xdr:col>
      <xdr:colOff>1463455</xdr:colOff>
      <xdr:row>3214</xdr:row>
      <xdr:rowOff>2268644</xdr:rowOff>
    </xdr:to>
    <xdr:pic>
      <xdr:nvPicPr>
        <xdr:cNvPr id="910" name="Picture 909">
          <a:extLst>
            <a:ext uri="{FF2B5EF4-FFF2-40B4-BE49-F238E27FC236}">
              <a16:creationId xmlns:a16="http://schemas.microsoft.com/office/drawing/2014/main" id="{06633C84-77C4-D32C-DDC5-D5E718AC20BD}"/>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3809998" y="2107702583"/>
          <a:ext cx="1361434" cy="2233084"/>
        </a:xfrm>
        <a:prstGeom prst="rect">
          <a:avLst/>
        </a:prstGeom>
      </xdr:spPr>
    </xdr:pic>
    <xdr:clientData/>
  </xdr:twoCellAnchor>
  <xdr:twoCellAnchor editAs="oneCell">
    <xdr:from>
      <xdr:col>4</xdr:col>
      <xdr:colOff>158748</xdr:colOff>
      <xdr:row>3213</xdr:row>
      <xdr:rowOff>42333</xdr:rowOff>
    </xdr:from>
    <xdr:to>
      <xdr:col>4</xdr:col>
      <xdr:colOff>1485488</xdr:colOff>
      <xdr:row>3213</xdr:row>
      <xdr:rowOff>2268643</xdr:rowOff>
    </xdr:to>
    <xdr:pic>
      <xdr:nvPicPr>
        <xdr:cNvPr id="911" name="Picture 910">
          <a:extLst>
            <a:ext uri="{FF2B5EF4-FFF2-40B4-BE49-F238E27FC236}">
              <a16:creationId xmlns:a16="http://schemas.microsoft.com/office/drawing/2014/main" id="{B08EBE35-B8F2-9821-BD0C-BEE8359DAE21}"/>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3862915" y="2105416583"/>
          <a:ext cx="1326740" cy="2222500"/>
        </a:xfrm>
        <a:prstGeom prst="rect">
          <a:avLst/>
        </a:prstGeom>
      </xdr:spPr>
    </xdr:pic>
    <xdr:clientData/>
  </xdr:twoCellAnchor>
  <xdr:twoCellAnchor editAs="oneCell">
    <xdr:from>
      <xdr:col>4</xdr:col>
      <xdr:colOff>63500</xdr:colOff>
      <xdr:row>3299</xdr:row>
      <xdr:rowOff>148166</xdr:rowOff>
    </xdr:from>
    <xdr:to>
      <xdr:col>5</xdr:col>
      <xdr:colOff>0</xdr:colOff>
      <xdr:row>3299</xdr:row>
      <xdr:rowOff>1968500</xdr:rowOff>
    </xdr:to>
    <xdr:pic>
      <xdr:nvPicPr>
        <xdr:cNvPr id="186" name="Picture 185">
          <a:extLst>
            <a:ext uri="{FF2B5EF4-FFF2-40B4-BE49-F238E27FC236}">
              <a16:creationId xmlns:a16="http://schemas.microsoft.com/office/drawing/2014/main" id="{EB51974E-279B-6BB4-53EE-0FC9438C4DB1}"/>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3862917" y="2380509166"/>
          <a:ext cx="1539039" cy="1820334"/>
        </a:xfrm>
        <a:prstGeom prst="rect">
          <a:avLst/>
        </a:prstGeom>
      </xdr:spPr>
    </xdr:pic>
    <xdr:clientData/>
  </xdr:twoCellAnchor>
  <xdr:twoCellAnchor editAs="oneCell">
    <xdr:from>
      <xdr:col>4</xdr:col>
      <xdr:colOff>159099</xdr:colOff>
      <xdr:row>3279</xdr:row>
      <xdr:rowOff>435428</xdr:rowOff>
    </xdr:from>
    <xdr:to>
      <xdr:col>4</xdr:col>
      <xdr:colOff>1390670</xdr:colOff>
      <xdr:row>3279</xdr:row>
      <xdr:rowOff>1657977</xdr:rowOff>
    </xdr:to>
    <xdr:pic>
      <xdr:nvPicPr>
        <xdr:cNvPr id="296" name="Picture 295">
          <a:extLst>
            <a:ext uri="{FF2B5EF4-FFF2-40B4-BE49-F238E27FC236}">
              <a16:creationId xmlns:a16="http://schemas.microsoft.com/office/drawing/2014/main" id="{D1897BAD-A9DC-770C-FEFE-B4C6D0E52564}"/>
            </a:ext>
          </a:extLst>
        </xdr:cNvPr>
        <xdr:cNvPicPr>
          <a:picLocks noChangeAspect="1"/>
        </xdr:cNvPicPr>
      </xdr:nvPicPr>
      <xdr:blipFill>
        <a:blip xmlns:r="http://schemas.openxmlformats.org/officeDocument/2006/relationships" r:embed="rId90"/>
        <a:stretch>
          <a:fillRect/>
        </a:stretch>
      </xdr:blipFill>
      <xdr:spPr>
        <a:xfrm>
          <a:off x="3960725" y="2379466417"/>
          <a:ext cx="1231571" cy="1222549"/>
        </a:xfrm>
        <a:prstGeom prst="rect">
          <a:avLst/>
        </a:prstGeom>
      </xdr:spPr>
    </xdr:pic>
    <xdr:clientData/>
  </xdr:twoCellAnchor>
</xdr:wsDr>
</file>

<file path=xl/richData/_rels/richValueRel.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976" Type="http://schemas.openxmlformats.org/officeDocument/2006/relationships/image" Target="../media/image976.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903" Type="http://schemas.openxmlformats.org/officeDocument/2006/relationships/image" Target="../media/image903.png"/><Relationship Id="rId32" Type="http://schemas.openxmlformats.org/officeDocument/2006/relationships/image" Target="../media/image3210.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914" Type="http://schemas.openxmlformats.org/officeDocument/2006/relationships/image" Target="../media/image914.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925" Type="http://schemas.openxmlformats.org/officeDocument/2006/relationships/image" Target="../media/image925.png"/><Relationship Id="rId357" Type="http://schemas.openxmlformats.org/officeDocument/2006/relationships/image" Target="../media/image357.png"/><Relationship Id="rId54" Type="http://schemas.openxmlformats.org/officeDocument/2006/relationships/image" Target="../media/image5410.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936" Type="http://schemas.openxmlformats.org/officeDocument/2006/relationships/image" Target="../media/image93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947" Type="http://schemas.openxmlformats.org/officeDocument/2006/relationships/image" Target="../media/image947.png"/><Relationship Id="rId76" Type="http://schemas.openxmlformats.org/officeDocument/2006/relationships/image" Target="../media/image7610.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100.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958" Type="http://schemas.openxmlformats.org/officeDocument/2006/relationships/image" Target="../media/image958.png"/><Relationship Id="rId87" Type="http://schemas.openxmlformats.org/officeDocument/2006/relationships/image" Target="../media/image8710.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871" Type="http://schemas.openxmlformats.org/officeDocument/2006/relationships/image" Target="../media/image871.png"/><Relationship Id="rId969" Type="http://schemas.openxmlformats.org/officeDocument/2006/relationships/image" Target="../media/image969.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82" Type="http://schemas.openxmlformats.org/officeDocument/2006/relationships/image" Target="../media/image882.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893" Type="http://schemas.openxmlformats.org/officeDocument/2006/relationships/image" Target="../media/image893.png"/><Relationship Id="rId907" Type="http://schemas.openxmlformats.org/officeDocument/2006/relationships/image" Target="../media/image907.png"/><Relationship Id="rId36" Type="http://schemas.openxmlformats.org/officeDocument/2006/relationships/image" Target="../media/image3610.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960" Type="http://schemas.openxmlformats.org/officeDocument/2006/relationships/image" Target="../media/image960.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7.png"/><Relationship Id="rId820" Type="http://schemas.openxmlformats.org/officeDocument/2006/relationships/image" Target="../media/image820.png"/><Relationship Id="rId918" Type="http://schemas.openxmlformats.org/officeDocument/2006/relationships/image" Target="../media/image918.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764" Type="http://schemas.openxmlformats.org/officeDocument/2006/relationships/image" Target="../media/image764.png"/><Relationship Id="rId971" Type="http://schemas.openxmlformats.org/officeDocument/2006/relationships/image" Target="../media/image971.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831" Type="http://schemas.openxmlformats.org/officeDocument/2006/relationships/image" Target="../media/image831.png"/><Relationship Id="rId263" Type="http://schemas.openxmlformats.org/officeDocument/2006/relationships/image" Target="../media/image263.png"/><Relationship Id="rId470" Type="http://schemas.openxmlformats.org/officeDocument/2006/relationships/image" Target="../media/image470.png"/><Relationship Id="rId929" Type="http://schemas.openxmlformats.org/officeDocument/2006/relationships/image" Target="../media/image929.png"/><Relationship Id="rId58" Type="http://schemas.openxmlformats.org/officeDocument/2006/relationships/image" Target="../media/image5810.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75" Type="http://schemas.openxmlformats.org/officeDocument/2006/relationships/image" Target="../media/image775.png"/><Relationship Id="rId982" Type="http://schemas.openxmlformats.org/officeDocument/2006/relationships/image" Target="../media/image982.png"/><Relationship Id="rId428" Type="http://schemas.openxmlformats.org/officeDocument/2006/relationships/image" Target="../media/image428.png"/><Relationship Id="rId635" Type="http://schemas.openxmlformats.org/officeDocument/2006/relationships/image" Target="../media/image635.png"/><Relationship Id="rId842" Type="http://schemas.openxmlformats.org/officeDocument/2006/relationships/image" Target="../media/image84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786" Type="http://schemas.openxmlformats.org/officeDocument/2006/relationships/image" Target="../media/image786.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853" Type="http://schemas.openxmlformats.org/officeDocument/2006/relationships/image" Target="../media/image853.png"/><Relationship Id="rId492" Type="http://schemas.openxmlformats.org/officeDocument/2006/relationships/image" Target="../media/image492.png"/><Relationship Id="rId713" Type="http://schemas.openxmlformats.org/officeDocument/2006/relationships/image" Target="../media/image713.png"/><Relationship Id="rId797" Type="http://schemas.openxmlformats.org/officeDocument/2006/relationships/image" Target="../media/image797.png"/><Relationship Id="rId920" Type="http://schemas.openxmlformats.org/officeDocument/2006/relationships/image" Target="../media/image920.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864" Type="http://schemas.openxmlformats.org/officeDocument/2006/relationships/image" Target="../media/image864.png"/><Relationship Id="rId296" Type="http://schemas.openxmlformats.org/officeDocument/2006/relationships/image" Target="../media/image296.png"/><Relationship Id="rId517" Type="http://schemas.openxmlformats.org/officeDocument/2006/relationships/image" Target="../media/image517.png"/><Relationship Id="rId724" Type="http://schemas.openxmlformats.org/officeDocument/2006/relationships/image" Target="../media/image724.png"/><Relationship Id="rId931" Type="http://schemas.openxmlformats.org/officeDocument/2006/relationships/image" Target="../media/image931.png"/><Relationship Id="rId60" Type="http://schemas.openxmlformats.org/officeDocument/2006/relationships/image" Target="../media/image601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75" Type="http://schemas.openxmlformats.org/officeDocument/2006/relationships/image" Target="../media/image875.png"/><Relationship Id="rId18" Type="http://schemas.openxmlformats.org/officeDocument/2006/relationships/image" Target="../media/image18.png"/><Relationship Id="rId528" Type="http://schemas.openxmlformats.org/officeDocument/2006/relationships/image" Target="../media/image528.png"/><Relationship Id="rId735" Type="http://schemas.openxmlformats.org/officeDocument/2006/relationships/image" Target="../media/image735.png"/><Relationship Id="rId942" Type="http://schemas.openxmlformats.org/officeDocument/2006/relationships/image" Target="../media/image942.pn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10.png"/><Relationship Id="rId234" Type="http://schemas.openxmlformats.org/officeDocument/2006/relationships/image" Target="../media/image234.png"/><Relationship Id="rId679" Type="http://schemas.openxmlformats.org/officeDocument/2006/relationships/image" Target="../media/image679.png"/><Relationship Id="rId802" Type="http://schemas.openxmlformats.org/officeDocument/2006/relationships/image" Target="../media/image802.png"/><Relationship Id="rId886" Type="http://schemas.openxmlformats.org/officeDocument/2006/relationships/image" Target="../media/image886.png"/><Relationship Id="rId2" Type="http://schemas.openxmlformats.org/officeDocument/2006/relationships/image" Target="../media/image2100.png"/><Relationship Id="rId29" Type="http://schemas.openxmlformats.org/officeDocument/2006/relationships/image" Target="../media/image2910.png"/><Relationship Id="rId441" Type="http://schemas.openxmlformats.org/officeDocument/2006/relationships/image" Target="../media/image441.png"/><Relationship Id="rId539" Type="http://schemas.openxmlformats.org/officeDocument/2006/relationships/image" Target="../media/image539.png"/><Relationship Id="rId746" Type="http://schemas.openxmlformats.org/officeDocument/2006/relationships/image" Target="../media/image746.png"/><Relationship Id="rId178" Type="http://schemas.openxmlformats.org/officeDocument/2006/relationships/image" Target="../media/image178.png"/><Relationship Id="rId301" Type="http://schemas.openxmlformats.org/officeDocument/2006/relationships/image" Target="../media/image301.png"/><Relationship Id="rId953" Type="http://schemas.openxmlformats.org/officeDocument/2006/relationships/image" Target="../media/image953.png"/><Relationship Id="rId82" Type="http://schemas.openxmlformats.org/officeDocument/2006/relationships/image" Target="../media/image8210.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813" Type="http://schemas.openxmlformats.org/officeDocument/2006/relationships/image" Target="../media/image813.png"/><Relationship Id="rId245" Type="http://schemas.openxmlformats.org/officeDocument/2006/relationships/image" Target="../media/image245.png"/><Relationship Id="rId452" Type="http://schemas.openxmlformats.org/officeDocument/2006/relationships/image" Target="../media/image452.png"/><Relationship Id="rId897" Type="http://schemas.openxmlformats.org/officeDocument/2006/relationships/image" Target="../media/image897.png"/><Relationship Id="rId105" Type="http://schemas.openxmlformats.org/officeDocument/2006/relationships/image" Target="../media/image105.png"/><Relationship Id="rId312" Type="http://schemas.openxmlformats.org/officeDocument/2006/relationships/image" Target="../media/image312.png"/><Relationship Id="rId757" Type="http://schemas.openxmlformats.org/officeDocument/2006/relationships/image" Target="../media/image757.png"/><Relationship Id="rId964" Type="http://schemas.openxmlformats.org/officeDocument/2006/relationships/image" Target="../media/image964.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617" Type="http://schemas.openxmlformats.org/officeDocument/2006/relationships/image" Target="../media/image617.png"/><Relationship Id="rId824" Type="http://schemas.openxmlformats.org/officeDocument/2006/relationships/image" Target="../media/image824.png"/><Relationship Id="rId256" Type="http://schemas.openxmlformats.org/officeDocument/2006/relationships/image" Target="../media/image256.png"/><Relationship Id="rId463" Type="http://schemas.openxmlformats.org/officeDocument/2006/relationships/image" Target="../media/image463.png"/><Relationship Id="rId670" Type="http://schemas.openxmlformats.org/officeDocument/2006/relationships/image" Target="../media/image670.png"/><Relationship Id="rId116" Type="http://schemas.openxmlformats.org/officeDocument/2006/relationships/image" Target="../media/image116.png"/><Relationship Id="rId323" Type="http://schemas.openxmlformats.org/officeDocument/2006/relationships/image" Target="../media/image323.png"/><Relationship Id="rId530" Type="http://schemas.openxmlformats.org/officeDocument/2006/relationships/image" Target="../media/image530.png"/><Relationship Id="rId768" Type="http://schemas.openxmlformats.org/officeDocument/2006/relationships/image" Target="../media/image768.png"/><Relationship Id="rId975" Type="http://schemas.openxmlformats.org/officeDocument/2006/relationships/image" Target="../media/image975.png"/><Relationship Id="rId20" Type="http://schemas.openxmlformats.org/officeDocument/2006/relationships/image" Target="../media/image20.png"/><Relationship Id="rId628" Type="http://schemas.openxmlformats.org/officeDocument/2006/relationships/image" Target="../media/image628.png"/><Relationship Id="rId835" Type="http://schemas.openxmlformats.org/officeDocument/2006/relationships/image" Target="../media/image835.png"/><Relationship Id="rId267" Type="http://schemas.openxmlformats.org/officeDocument/2006/relationships/image" Target="../media/image267.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79" Type="http://schemas.openxmlformats.org/officeDocument/2006/relationships/image" Target="../media/image779.png"/><Relationship Id="rId902" Type="http://schemas.openxmlformats.org/officeDocument/2006/relationships/image" Target="../media/image902.png"/><Relationship Id="rId986" Type="http://schemas.openxmlformats.org/officeDocument/2006/relationships/image" Target="../media/image986.png"/><Relationship Id="rId31" Type="http://schemas.openxmlformats.org/officeDocument/2006/relationships/image" Target="../media/image3110.png"/><Relationship Id="rId334" Type="http://schemas.openxmlformats.org/officeDocument/2006/relationships/image" Target="../media/image334.png"/><Relationship Id="rId541" Type="http://schemas.openxmlformats.org/officeDocument/2006/relationships/image" Target="../media/image541.png"/><Relationship Id="rId639" Type="http://schemas.openxmlformats.org/officeDocument/2006/relationships/image" Target="../media/image639.png"/><Relationship Id="rId180" Type="http://schemas.openxmlformats.org/officeDocument/2006/relationships/image" Target="../media/image180.png"/><Relationship Id="rId278" Type="http://schemas.openxmlformats.org/officeDocument/2006/relationships/image" Target="../media/image278.png"/><Relationship Id="rId401" Type="http://schemas.openxmlformats.org/officeDocument/2006/relationships/image" Target="../media/image401.png"/><Relationship Id="rId846" Type="http://schemas.openxmlformats.org/officeDocument/2006/relationships/image" Target="../media/image846.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913" Type="http://schemas.openxmlformats.org/officeDocument/2006/relationships/image" Target="../media/image913.png"/><Relationship Id="rId42" Type="http://schemas.openxmlformats.org/officeDocument/2006/relationships/image" Target="../media/image42.png"/><Relationship Id="rId138" Type="http://schemas.openxmlformats.org/officeDocument/2006/relationships/image" Target="../media/image138.png"/><Relationship Id="rId345" Type="http://schemas.openxmlformats.org/officeDocument/2006/relationships/image" Target="../media/image345.png"/><Relationship Id="rId552" Type="http://schemas.openxmlformats.org/officeDocument/2006/relationships/image" Target="../media/image552.png"/><Relationship Id="rId191" Type="http://schemas.openxmlformats.org/officeDocument/2006/relationships/image" Target="../media/image191.png"/><Relationship Id="rId205" Type="http://schemas.openxmlformats.org/officeDocument/2006/relationships/image" Target="../media/image205.png"/><Relationship Id="rId412" Type="http://schemas.openxmlformats.org/officeDocument/2006/relationships/image" Target="../media/image412.png"/><Relationship Id="rId857" Type="http://schemas.openxmlformats.org/officeDocument/2006/relationships/image" Target="../media/image857.png"/><Relationship Id="rId289" Type="http://schemas.openxmlformats.org/officeDocument/2006/relationships/image" Target="../media/image289.png"/><Relationship Id="rId496" Type="http://schemas.openxmlformats.org/officeDocument/2006/relationships/image" Target="../media/image496.png"/><Relationship Id="rId717" Type="http://schemas.openxmlformats.org/officeDocument/2006/relationships/image" Target="../media/image717.png"/><Relationship Id="rId924" Type="http://schemas.openxmlformats.org/officeDocument/2006/relationships/image" Target="../media/image924.png"/><Relationship Id="rId53" Type="http://schemas.openxmlformats.org/officeDocument/2006/relationships/image" Target="../media/image53.png"/><Relationship Id="rId149" Type="http://schemas.openxmlformats.org/officeDocument/2006/relationships/image" Target="../media/image149.png"/><Relationship Id="rId356" Type="http://schemas.openxmlformats.org/officeDocument/2006/relationships/image" Target="../media/image356.png"/><Relationship Id="rId563" Type="http://schemas.openxmlformats.org/officeDocument/2006/relationships/image" Target="../media/image563.png"/><Relationship Id="rId770" Type="http://schemas.openxmlformats.org/officeDocument/2006/relationships/image" Target="../media/image770.png"/><Relationship Id="rId216" Type="http://schemas.openxmlformats.org/officeDocument/2006/relationships/image" Target="../media/image216.png"/><Relationship Id="rId423" Type="http://schemas.openxmlformats.org/officeDocument/2006/relationships/image" Target="../media/image423.png"/><Relationship Id="rId868" Type="http://schemas.openxmlformats.org/officeDocument/2006/relationships/image" Target="../media/image868.png"/><Relationship Id="rId630" Type="http://schemas.openxmlformats.org/officeDocument/2006/relationships/image" Target="../media/image630.png"/><Relationship Id="rId728" Type="http://schemas.openxmlformats.org/officeDocument/2006/relationships/image" Target="../media/image728.png"/><Relationship Id="rId935" Type="http://schemas.openxmlformats.org/officeDocument/2006/relationships/image" Target="../media/image935.png"/><Relationship Id="rId64" Type="http://schemas.openxmlformats.org/officeDocument/2006/relationships/image" Target="../media/image64.png"/><Relationship Id="rId367" Type="http://schemas.openxmlformats.org/officeDocument/2006/relationships/image" Target="../media/image367.png"/><Relationship Id="rId574" Type="http://schemas.openxmlformats.org/officeDocument/2006/relationships/image" Target="../media/image574.png"/><Relationship Id="rId227" Type="http://schemas.openxmlformats.org/officeDocument/2006/relationships/image" Target="../media/image227.png"/><Relationship Id="rId781" Type="http://schemas.openxmlformats.org/officeDocument/2006/relationships/image" Target="../media/image781.png"/><Relationship Id="rId879" Type="http://schemas.openxmlformats.org/officeDocument/2006/relationships/image" Target="../media/image879.png"/><Relationship Id="rId434" Type="http://schemas.openxmlformats.org/officeDocument/2006/relationships/image" Target="../media/image434.png"/><Relationship Id="rId641" Type="http://schemas.openxmlformats.org/officeDocument/2006/relationships/image" Target="../media/image641.png"/><Relationship Id="rId739" Type="http://schemas.openxmlformats.org/officeDocument/2006/relationships/image" Target="../media/image739.png"/><Relationship Id="rId280" Type="http://schemas.openxmlformats.org/officeDocument/2006/relationships/image" Target="../media/image280.png"/><Relationship Id="rId501" Type="http://schemas.openxmlformats.org/officeDocument/2006/relationships/image" Target="../media/image501.png"/><Relationship Id="rId946" Type="http://schemas.openxmlformats.org/officeDocument/2006/relationships/image" Target="../media/image946.png"/><Relationship Id="rId75" Type="http://schemas.openxmlformats.org/officeDocument/2006/relationships/image" Target="../media/image7510.png"/><Relationship Id="rId140" Type="http://schemas.openxmlformats.org/officeDocument/2006/relationships/image" Target="../media/image140.png"/><Relationship Id="rId378" Type="http://schemas.openxmlformats.org/officeDocument/2006/relationships/image" Target="../media/image378.png"/><Relationship Id="rId585" Type="http://schemas.openxmlformats.org/officeDocument/2006/relationships/image" Target="../media/image585.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100.png"/><Relationship Id="rId238" Type="http://schemas.openxmlformats.org/officeDocument/2006/relationships/image" Target="../media/image238.png"/><Relationship Id="rId445" Type="http://schemas.openxmlformats.org/officeDocument/2006/relationships/image" Target="../media/image445.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512" Type="http://schemas.openxmlformats.org/officeDocument/2006/relationships/image" Target="../media/image512.png"/><Relationship Id="rId957" Type="http://schemas.openxmlformats.org/officeDocument/2006/relationships/image" Target="../media/image957.png"/><Relationship Id="rId86" Type="http://schemas.openxmlformats.org/officeDocument/2006/relationships/image" Target="../media/image8610.png"/><Relationship Id="rId151" Type="http://schemas.openxmlformats.org/officeDocument/2006/relationships/image" Target="../media/image151.png"/><Relationship Id="rId389" Type="http://schemas.openxmlformats.org/officeDocument/2006/relationships/image" Target="../media/image389.png"/><Relationship Id="rId596" Type="http://schemas.openxmlformats.org/officeDocument/2006/relationships/image" Target="../media/image596.png"/><Relationship Id="rId817" Type="http://schemas.openxmlformats.org/officeDocument/2006/relationships/image" Target="../media/image817.png"/><Relationship Id="rId249" Type="http://schemas.openxmlformats.org/officeDocument/2006/relationships/image" Target="../media/image249.png"/><Relationship Id="rId456" Type="http://schemas.openxmlformats.org/officeDocument/2006/relationships/image" Target="../media/image456.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316" Type="http://schemas.openxmlformats.org/officeDocument/2006/relationships/image" Target="../media/image316.png"/><Relationship Id="rId523" Type="http://schemas.openxmlformats.org/officeDocument/2006/relationships/image" Target="../media/image523.png"/><Relationship Id="rId968" Type="http://schemas.openxmlformats.org/officeDocument/2006/relationships/image" Target="../media/image968.png"/><Relationship Id="rId97" Type="http://schemas.openxmlformats.org/officeDocument/2006/relationships/image" Target="../media/image97.png"/><Relationship Id="rId730" Type="http://schemas.openxmlformats.org/officeDocument/2006/relationships/image" Target="../media/image730.png"/><Relationship Id="rId828" Type="http://schemas.openxmlformats.org/officeDocument/2006/relationships/image" Target="../media/image828.png"/><Relationship Id="rId162" Type="http://schemas.openxmlformats.org/officeDocument/2006/relationships/image" Target="../media/image162.png"/><Relationship Id="rId467" Type="http://schemas.openxmlformats.org/officeDocument/2006/relationships/image" Target="../media/image467.png"/><Relationship Id="rId674" Type="http://schemas.openxmlformats.org/officeDocument/2006/relationships/image" Target="../media/image674.png"/><Relationship Id="rId881" Type="http://schemas.openxmlformats.org/officeDocument/2006/relationships/image" Target="../media/image881.png"/><Relationship Id="rId979" Type="http://schemas.openxmlformats.org/officeDocument/2006/relationships/image" Target="../media/image979.png"/><Relationship Id="rId24" Type="http://schemas.openxmlformats.org/officeDocument/2006/relationships/image" Target="../media/image2410.png"/><Relationship Id="rId327" Type="http://schemas.openxmlformats.org/officeDocument/2006/relationships/image" Target="../media/image327.png"/><Relationship Id="rId534" Type="http://schemas.openxmlformats.org/officeDocument/2006/relationships/image" Target="../media/image534.png"/><Relationship Id="rId741" Type="http://schemas.openxmlformats.org/officeDocument/2006/relationships/image" Target="../media/image741.png"/><Relationship Id="rId839" Type="http://schemas.openxmlformats.org/officeDocument/2006/relationships/image" Target="../media/image839.png"/><Relationship Id="rId173" Type="http://schemas.openxmlformats.org/officeDocument/2006/relationships/image" Target="../media/image173.png"/><Relationship Id="rId380" Type="http://schemas.openxmlformats.org/officeDocument/2006/relationships/image" Target="../media/image380.png"/><Relationship Id="rId601" Type="http://schemas.openxmlformats.org/officeDocument/2006/relationships/image" Target="../media/image601.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92" Type="http://schemas.openxmlformats.org/officeDocument/2006/relationships/image" Target="../media/image892.png"/><Relationship Id="rId906" Type="http://schemas.openxmlformats.org/officeDocument/2006/relationships/image" Target="../media/image906.png"/><Relationship Id="rId35" Type="http://schemas.openxmlformats.org/officeDocument/2006/relationships/image" Target="../media/image3510.png"/><Relationship Id="rId100" Type="http://schemas.openxmlformats.org/officeDocument/2006/relationships/image" Target="../media/image100.png"/><Relationship Id="rId338" Type="http://schemas.openxmlformats.org/officeDocument/2006/relationships/image" Target="../media/image338.png"/><Relationship Id="rId545" Type="http://schemas.openxmlformats.org/officeDocument/2006/relationships/image" Target="../media/image545.png"/><Relationship Id="rId752" Type="http://schemas.openxmlformats.org/officeDocument/2006/relationships/image" Target="../media/image75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96" Type="http://schemas.openxmlformats.org/officeDocument/2006/relationships/image" Target="../media/image696.png"/><Relationship Id="rId917" Type="http://schemas.openxmlformats.org/officeDocument/2006/relationships/image" Target="../media/image917.png"/><Relationship Id="rId46" Type="http://schemas.openxmlformats.org/officeDocument/2006/relationships/image" Target="../media/image4610.png"/><Relationship Id="rId349" Type="http://schemas.openxmlformats.org/officeDocument/2006/relationships/image" Target="../media/image349.png"/><Relationship Id="rId556" Type="http://schemas.openxmlformats.org/officeDocument/2006/relationships/image" Target="../media/image556.png"/><Relationship Id="rId763" Type="http://schemas.openxmlformats.org/officeDocument/2006/relationships/image" Target="../media/image763.png"/><Relationship Id="rId111" Type="http://schemas.openxmlformats.org/officeDocument/2006/relationships/image" Target="../media/image111.png"/><Relationship Id="rId195" Type="http://schemas.openxmlformats.org/officeDocument/2006/relationships/image" Target="../media/image195.png"/><Relationship Id="rId209" Type="http://schemas.openxmlformats.org/officeDocument/2006/relationships/image" Target="../media/image209.png"/><Relationship Id="rId416" Type="http://schemas.openxmlformats.org/officeDocument/2006/relationships/image" Target="../media/image416.png"/><Relationship Id="rId970" Type="http://schemas.openxmlformats.org/officeDocument/2006/relationships/image" Target="../media/image970.png"/><Relationship Id="rId623" Type="http://schemas.openxmlformats.org/officeDocument/2006/relationships/image" Target="../media/image623.png"/><Relationship Id="rId830" Type="http://schemas.openxmlformats.org/officeDocument/2006/relationships/image" Target="../media/image830.png"/><Relationship Id="rId928" Type="http://schemas.openxmlformats.org/officeDocument/2006/relationships/image" Target="../media/image928.png"/><Relationship Id="rId57" Type="http://schemas.openxmlformats.org/officeDocument/2006/relationships/image" Target="../media/image5710.png"/><Relationship Id="rId262" Type="http://schemas.openxmlformats.org/officeDocument/2006/relationships/image" Target="../media/image262.png"/><Relationship Id="rId567" Type="http://schemas.openxmlformats.org/officeDocument/2006/relationships/image" Target="../media/image567.png"/><Relationship Id="rId122" Type="http://schemas.openxmlformats.org/officeDocument/2006/relationships/image" Target="../media/image122.png"/><Relationship Id="rId774" Type="http://schemas.openxmlformats.org/officeDocument/2006/relationships/image" Target="../media/image774.png"/><Relationship Id="rId981" Type="http://schemas.openxmlformats.org/officeDocument/2006/relationships/image" Target="../media/image981.png"/><Relationship Id="rId427" Type="http://schemas.openxmlformats.org/officeDocument/2006/relationships/image" Target="../media/image427.png"/><Relationship Id="rId634" Type="http://schemas.openxmlformats.org/officeDocument/2006/relationships/image" Target="../media/image634.png"/><Relationship Id="rId841" Type="http://schemas.openxmlformats.org/officeDocument/2006/relationships/image" Target="../media/image841.png"/><Relationship Id="rId273" Type="http://schemas.openxmlformats.org/officeDocument/2006/relationships/image" Target="../media/image273.png"/><Relationship Id="rId480" Type="http://schemas.openxmlformats.org/officeDocument/2006/relationships/image" Target="../media/image480.png"/><Relationship Id="rId701" Type="http://schemas.openxmlformats.org/officeDocument/2006/relationships/image" Target="../media/image701.png"/><Relationship Id="rId939" Type="http://schemas.openxmlformats.org/officeDocument/2006/relationships/image" Target="../media/image939.png"/><Relationship Id="rId68" Type="http://schemas.openxmlformats.org/officeDocument/2006/relationships/image" Target="../media/image6810.png"/><Relationship Id="rId133" Type="http://schemas.openxmlformats.org/officeDocument/2006/relationships/image" Target="../media/image133.png"/><Relationship Id="rId340" Type="http://schemas.openxmlformats.org/officeDocument/2006/relationships/image" Target="../media/image340.png"/><Relationship Id="rId578" Type="http://schemas.openxmlformats.org/officeDocument/2006/relationships/image" Target="../media/image578.png"/><Relationship Id="rId785" Type="http://schemas.openxmlformats.org/officeDocument/2006/relationships/image" Target="../media/image785.png"/><Relationship Id="rId200" Type="http://schemas.openxmlformats.org/officeDocument/2006/relationships/image" Target="../media/image200.png"/><Relationship Id="rId438" Type="http://schemas.openxmlformats.org/officeDocument/2006/relationships/image" Target="../media/image438.png"/><Relationship Id="rId645" Type="http://schemas.openxmlformats.org/officeDocument/2006/relationships/image" Target="../media/image645.png"/><Relationship Id="rId852" Type="http://schemas.openxmlformats.org/officeDocument/2006/relationships/image" Target="../media/image85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79" Type="http://schemas.openxmlformats.org/officeDocument/2006/relationships/image" Target="../media/image7910.png"/><Relationship Id="rId144" Type="http://schemas.openxmlformats.org/officeDocument/2006/relationships/image" Target="../media/image144.png"/><Relationship Id="rId589" Type="http://schemas.openxmlformats.org/officeDocument/2006/relationships/image" Target="../media/image589.png"/><Relationship Id="rId796" Type="http://schemas.openxmlformats.org/officeDocument/2006/relationships/image" Target="../media/image796.png"/><Relationship Id="rId351" Type="http://schemas.openxmlformats.org/officeDocument/2006/relationships/image" Target="../media/image351.png"/><Relationship Id="rId449" Type="http://schemas.openxmlformats.org/officeDocument/2006/relationships/image" Target="../media/image449.png"/><Relationship Id="rId656" Type="http://schemas.openxmlformats.org/officeDocument/2006/relationships/image" Target="../media/image656.png"/><Relationship Id="rId863" Type="http://schemas.openxmlformats.org/officeDocument/2006/relationships/image" Target="../media/image863.png"/><Relationship Id="rId211" Type="http://schemas.openxmlformats.org/officeDocument/2006/relationships/image" Target="../media/image211.png"/><Relationship Id="rId295" Type="http://schemas.openxmlformats.org/officeDocument/2006/relationships/image" Target="../media/image295.png"/><Relationship Id="rId309" Type="http://schemas.openxmlformats.org/officeDocument/2006/relationships/image" Target="../media/image309.png"/><Relationship Id="rId516" Type="http://schemas.openxmlformats.org/officeDocument/2006/relationships/image" Target="../media/image516.png"/><Relationship Id="rId723" Type="http://schemas.openxmlformats.org/officeDocument/2006/relationships/image" Target="../media/image723.png"/><Relationship Id="rId930" Type="http://schemas.openxmlformats.org/officeDocument/2006/relationships/image" Target="../media/image930.png"/><Relationship Id="rId155" Type="http://schemas.openxmlformats.org/officeDocument/2006/relationships/image" Target="../media/image155.png"/><Relationship Id="rId362" Type="http://schemas.openxmlformats.org/officeDocument/2006/relationships/image" Target="../media/image362.png"/><Relationship Id="rId222" Type="http://schemas.openxmlformats.org/officeDocument/2006/relationships/image" Target="../media/image222.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27" Type="http://schemas.openxmlformats.org/officeDocument/2006/relationships/image" Target="../media/image527.png"/><Relationship Id="rId734" Type="http://schemas.openxmlformats.org/officeDocument/2006/relationships/image" Target="../media/image734.png"/><Relationship Id="rId941" Type="http://schemas.openxmlformats.org/officeDocument/2006/relationships/image" Target="../media/image941.png"/><Relationship Id="rId70" Type="http://schemas.openxmlformats.org/officeDocument/2006/relationships/image" Target="../media/image70.png"/><Relationship Id="rId166" Type="http://schemas.openxmlformats.org/officeDocument/2006/relationships/image" Target="../media/image166.png"/><Relationship Id="rId373" Type="http://schemas.openxmlformats.org/officeDocument/2006/relationships/image" Target="../media/image373.png"/><Relationship Id="rId580" Type="http://schemas.openxmlformats.org/officeDocument/2006/relationships/image" Target="../media/image580.png"/><Relationship Id="rId801" Type="http://schemas.openxmlformats.org/officeDocument/2006/relationships/image" Target="../media/image801.png"/><Relationship Id="rId1" Type="http://schemas.openxmlformats.org/officeDocument/2006/relationships/image" Target="../media/image1100.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85" Type="http://schemas.openxmlformats.org/officeDocument/2006/relationships/image" Target="../media/image885.png"/><Relationship Id="rId28" Type="http://schemas.openxmlformats.org/officeDocument/2006/relationships/image" Target="../media/image2810.png"/><Relationship Id="rId300" Type="http://schemas.openxmlformats.org/officeDocument/2006/relationships/image" Target="../media/image300.png"/><Relationship Id="rId538" Type="http://schemas.openxmlformats.org/officeDocument/2006/relationships/image" Target="../media/image538.png"/><Relationship Id="rId745" Type="http://schemas.openxmlformats.org/officeDocument/2006/relationships/image" Target="../media/image745.png"/><Relationship Id="rId952" Type="http://schemas.openxmlformats.org/officeDocument/2006/relationships/image" Target="../media/image952.png"/><Relationship Id="rId81" Type="http://schemas.openxmlformats.org/officeDocument/2006/relationships/image" Target="../media/image8110.png"/><Relationship Id="rId177" Type="http://schemas.openxmlformats.org/officeDocument/2006/relationships/image" Target="../media/image177.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812" Type="http://schemas.openxmlformats.org/officeDocument/2006/relationships/image" Target="../media/image812.png"/><Relationship Id="rId244" Type="http://schemas.openxmlformats.org/officeDocument/2006/relationships/image" Target="../media/image244.png"/><Relationship Id="rId689" Type="http://schemas.openxmlformats.org/officeDocument/2006/relationships/image" Target="../media/image689.png"/><Relationship Id="rId896" Type="http://schemas.openxmlformats.org/officeDocument/2006/relationships/image" Target="../media/image896.png"/><Relationship Id="rId39" Type="http://schemas.openxmlformats.org/officeDocument/2006/relationships/image" Target="../media/image39.png"/><Relationship Id="rId451" Type="http://schemas.openxmlformats.org/officeDocument/2006/relationships/image" Target="../media/image451.png"/><Relationship Id="rId549" Type="http://schemas.openxmlformats.org/officeDocument/2006/relationships/image" Target="../media/image549.png"/><Relationship Id="rId756" Type="http://schemas.openxmlformats.org/officeDocument/2006/relationships/image" Target="../media/image756.png"/><Relationship Id="rId104" Type="http://schemas.openxmlformats.org/officeDocument/2006/relationships/image" Target="../media/image104.png"/><Relationship Id="rId188" Type="http://schemas.openxmlformats.org/officeDocument/2006/relationships/image" Target="../media/image188.png"/><Relationship Id="rId311" Type="http://schemas.openxmlformats.org/officeDocument/2006/relationships/image" Target="../media/image311.png"/><Relationship Id="rId395" Type="http://schemas.openxmlformats.org/officeDocument/2006/relationships/image" Target="../media/image395.png"/><Relationship Id="rId409" Type="http://schemas.openxmlformats.org/officeDocument/2006/relationships/image" Target="../media/image409.png"/><Relationship Id="rId963" Type="http://schemas.openxmlformats.org/officeDocument/2006/relationships/image" Target="../media/image963.png"/><Relationship Id="rId92" Type="http://schemas.openxmlformats.org/officeDocument/2006/relationships/image" Target="../media/image92.png"/><Relationship Id="rId616" Type="http://schemas.openxmlformats.org/officeDocument/2006/relationships/image" Target="../media/image616.png"/><Relationship Id="rId823" Type="http://schemas.openxmlformats.org/officeDocument/2006/relationships/image" Target="../media/image823.png"/><Relationship Id="rId255" Type="http://schemas.openxmlformats.org/officeDocument/2006/relationships/image" Target="../media/image255.png"/><Relationship Id="rId462" Type="http://schemas.openxmlformats.org/officeDocument/2006/relationships/image" Target="../media/image462.png"/><Relationship Id="rId115" Type="http://schemas.openxmlformats.org/officeDocument/2006/relationships/image" Target="../media/image115.png"/><Relationship Id="rId322" Type="http://schemas.openxmlformats.org/officeDocument/2006/relationships/image" Target="../media/image322.png"/><Relationship Id="rId767" Type="http://schemas.openxmlformats.org/officeDocument/2006/relationships/image" Target="../media/image767.png"/><Relationship Id="rId974" Type="http://schemas.openxmlformats.org/officeDocument/2006/relationships/image" Target="../media/image974.png"/><Relationship Id="rId199" Type="http://schemas.openxmlformats.org/officeDocument/2006/relationships/image" Target="../media/image199.png"/><Relationship Id="rId627" Type="http://schemas.openxmlformats.org/officeDocument/2006/relationships/image" Target="../media/image627.png"/><Relationship Id="rId834" Type="http://schemas.openxmlformats.org/officeDocument/2006/relationships/image" Target="../media/image834.png"/><Relationship Id="rId266" Type="http://schemas.openxmlformats.org/officeDocument/2006/relationships/image" Target="../media/image266.png"/><Relationship Id="rId473" Type="http://schemas.openxmlformats.org/officeDocument/2006/relationships/image" Target="../media/image473.png"/><Relationship Id="rId680" Type="http://schemas.openxmlformats.org/officeDocument/2006/relationships/image" Target="../media/image680.png"/><Relationship Id="rId901" Type="http://schemas.openxmlformats.org/officeDocument/2006/relationships/image" Target="../media/image901.png"/><Relationship Id="rId30" Type="http://schemas.openxmlformats.org/officeDocument/2006/relationships/image" Target="../media/image301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943" Type="http://schemas.openxmlformats.org/officeDocument/2006/relationships/image" Target="../media/image943.png"/><Relationship Id="rId985" Type="http://schemas.openxmlformats.org/officeDocument/2006/relationships/image" Target="../media/image985.png"/><Relationship Id="rId72" Type="http://schemas.openxmlformats.org/officeDocument/2006/relationships/image" Target="../media/image7210.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100.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887" Type="http://schemas.openxmlformats.org/officeDocument/2006/relationships/image" Target="../media/image887.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912" Type="http://schemas.openxmlformats.org/officeDocument/2006/relationships/image" Target="../media/image912.png"/><Relationship Id="rId954" Type="http://schemas.openxmlformats.org/officeDocument/2006/relationships/image" Target="../media/image954.png"/><Relationship Id="rId41" Type="http://schemas.openxmlformats.org/officeDocument/2006/relationships/image" Target="../media/image41.png"/><Relationship Id="rId83" Type="http://schemas.openxmlformats.org/officeDocument/2006/relationships/image" Target="../media/image8310.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898" Type="http://schemas.openxmlformats.org/officeDocument/2006/relationships/image" Target="../media/image898.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923" Type="http://schemas.openxmlformats.org/officeDocument/2006/relationships/image" Target="../media/image923.png"/><Relationship Id="rId965" Type="http://schemas.openxmlformats.org/officeDocument/2006/relationships/image" Target="../media/image965.png"/><Relationship Id="rId10" Type="http://schemas.openxmlformats.org/officeDocument/2006/relationships/image" Target="../media/image10.png"/><Relationship Id="rId52" Type="http://schemas.openxmlformats.org/officeDocument/2006/relationships/image" Target="../media/image5210.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934" Type="http://schemas.openxmlformats.org/officeDocument/2006/relationships/image" Target="../media/image934.png"/><Relationship Id="rId63" Type="http://schemas.openxmlformats.org/officeDocument/2006/relationships/image" Target="../media/image6310.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png"/><Relationship Id="rId738" Type="http://schemas.openxmlformats.org/officeDocument/2006/relationships/image" Target="../media/image738.png"/><Relationship Id="rId945" Type="http://schemas.openxmlformats.org/officeDocument/2006/relationships/image" Target="../media/image945.png"/><Relationship Id="rId74" Type="http://schemas.openxmlformats.org/officeDocument/2006/relationships/image" Target="../media/image7410.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100.pn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956" Type="http://schemas.openxmlformats.org/officeDocument/2006/relationships/image" Target="../media/image956.png"/><Relationship Id="rId85" Type="http://schemas.openxmlformats.org/officeDocument/2006/relationships/image" Target="../media/image8510.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7" Type="http://schemas.openxmlformats.org/officeDocument/2006/relationships/image" Target="../media/image967.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978" Type="http://schemas.openxmlformats.org/officeDocument/2006/relationships/image" Target="../media/image978.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891" Type="http://schemas.openxmlformats.org/officeDocument/2006/relationships/image" Target="../media/image891.png"/><Relationship Id="rId905" Type="http://schemas.openxmlformats.org/officeDocument/2006/relationships/image" Target="../media/image905.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916" Type="http://schemas.openxmlformats.org/officeDocument/2006/relationships/image" Target="../media/image916.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927" Type="http://schemas.openxmlformats.org/officeDocument/2006/relationships/image" Target="../media/image927.png"/><Relationship Id="rId56" Type="http://schemas.openxmlformats.org/officeDocument/2006/relationships/image" Target="../media/image5610.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980" Type="http://schemas.openxmlformats.org/officeDocument/2006/relationships/image" Target="../media/image980.png"/><Relationship Id="rId840" Type="http://schemas.openxmlformats.org/officeDocument/2006/relationships/image" Target="../media/image840.png"/><Relationship Id="rId938" Type="http://schemas.openxmlformats.org/officeDocument/2006/relationships/image" Target="../media/image938.png"/><Relationship Id="rId67" Type="http://schemas.openxmlformats.org/officeDocument/2006/relationships/image" Target="../media/image6710.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784" Type="http://schemas.openxmlformats.org/officeDocument/2006/relationships/image" Target="../media/image784.png"/><Relationship Id="rId437" Type="http://schemas.openxmlformats.org/officeDocument/2006/relationships/image" Target="../media/image437.png"/><Relationship Id="rId644" Type="http://schemas.openxmlformats.org/officeDocument/2006/relationships/image" Target="../media/image644.png"/><Relationship Id="rId851" Type="http://schemas.openxmlformats.org/officeDocument/2006/relationships/image" Target="../media/image851.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png"/><Relationship Id="rId949" Type="http://schemas.openxmlformats.org/officeDocument/2006/relationships/image" Target="../media/image949.png"/><Relationship Id="rId78" Type="http://schemas.openxmlformats.org/officeDocument/2006/relationships/image" Target="../media/image7810.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87.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862" Type="http://schemas.openxmlformats.org/officeDocument/2006/relationships/image" Target="../media/image86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89" Type="http://schemas.openxmlformats.org/officeDocument/2006/relationships/image" Target="../media/image8910.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733" Type="http://schemas.openxmlformats.org/officeDocument/2006/relationships/image" Target="../media/image733.png"/><Relationship Id="rId940" Type="http://schemas.openxmlformats.org/officeDocument/2006/relationships/image" Target="../media/image940.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884" Type="http://schemas.openxmlformats.org/officeDocument/2006/relationships/image" Target="../media/image884.png"/><Relationship Id="rId27" Type="http://schemas.openxmlformats.org/officeDocument/2006/relationships/image" Target="../media/image2710.png"/><Relationship Id="rId537" Type="http://schemas.openxmlformats.org/officeDocument/2006/relationships/image" Target="../media/image537.png"/><Relationship Id="rId744" Type="http://schemas.openxmlformats.org/officeDocument/2006/relationships/image" Target="../media/image744.png"/><Relationship Id="rId951" Type="http://schemas.openxmlformats.org/officeDocument/2006/relationships/image" Target="../media/image951.png"/><Relationship Id="rId80" Type="http://schemas.openxmlformats.org/officeDocument/2006/relationships/image" Target="../media/image801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 Id="rId811" Type="http://schemas.openxmlformats.org/officeDocument/2006/relationships/image" Target="../media/image811.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895" Type="http://schemas.openxmlformats.org/officeDocument/2006/relationships/image" Target="../media/image895.png"/><Relationship Id="rId909" Type="http://schemas.openxmlformats.org/officeDocument/2006/relationships/image" Target="../media/image909.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755" Type="http://schemas.openxmlformats.org/officeDocument/2006/relationships/image" Target="../media/image755.png"/><Relationship Id="rId962" Type="http://schemas.openxmlformats.org/officeDocument/2006/relationships/image" Target="../media/image962.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10.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png"/><Relationship Id="rId766" Type="http://schemas.openxmlformats.org/officeDocument/2006/relationships/image" Target="../media/image766.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 Id="rId973" Type="http://schemas.openxmlformats.org/officeDocument/2006/relationships/image" Target="../media/image973.png"/><Relationship Id="rId833" Type="http://schemas.openxmlformats.org/officeDocument/2006/relationships/image" Target="../media/image833.png"/><Relationship Id="rId265" Type="http://schemas.openxmlformats.org/officeDocument/2006/relationships/image" Target="../media/image265.png"/><Relationship Id="rId472" Type="http://schemas.openxmlformats.org/officeDocument/2006/relationships/image" Target="../media/image472.png"/><Relationship Id="rId900" Type="http://schemas.openxmlformats.org/officeDocument/2006/relationships/image" Target="../media/image900.png"/><Relationship Id="rId125" Type="http://schemas.openxmlformats.org/officeDocument/2006/relationships/image" Target="../media/image125.png"/><Relationship Id="rId332" Type="http://schemas.openxmlformats.org/officeDocument/2006/relationships/image" Target="../media/image332.png"/><Relationship Id="rId777" Type="http://schemas.openxmlformats.org/officeDocument/2006/relationships/image" Target="../media/image777.png"/><Relationship Id="rId984" Type="http://schemas.openxmlformats.org/officeDocument/2006/relationships/image" Target="../media/image984.png"/><Relationship Id="rId637" Type="http://schemas.openxmlformats.org/officeDocument/2006/relationships/image" Target="../media/image637.png"/><Relationship Id="rId844" Type="http://schemas.openxmlformats.org/officeDocument/2006/relationships/image" Target="../media/image844.png"/><Relationship Id="rId276" Type="http://schemas.openxmlformats.org/officeDocument/2006/relationships/image" Target="../media/image276.png"/><Relationship Id="rId483" Type="http://schemas.openxmlformats.org/officeDocument/2006/relationships/image" Target="../media/image483.png"/><Relationship Id="rId690" Type="http://schemas.openxmlformats.org/officeDocument/2006/relationships/image" Target="../media/image690.png"/><Relationship Id="rId704" Type="http://schemas.openxmlformats.org/officeDocument/2006/relationships/image" Target="../media/image704.png"/><Relationship Id="rId911" Type="http://schemas.openxmlformats.org/officeDocument/2006/relationships/image" Target="../media/image911.png"/><Relationship Id="rId40" Type="http://schemas.openxmlformats.org/officeDocument/2006/relationships/image" Target="../media/image40.png"/><Relationship Id="rId136" Type="http://schemas.openxmlformats.org/officeDocument/2006/relationships/image" Target="../media/image136.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203" Type="http://schemas.openxmlformats.org/officeDocument/2006/relationships/image" Target="../media/image203.png"/><Relationship Id="rId648" Type="http://schemas.openxmlformats.org/officeDocument/2006/relationships/image" Target="../media/image648.png"/><Relationship Id="rId855" Type="http://schemas.openxmlformats.org/officeDocument/2006/relationships/image" Target="../media/image855.png"/><Relationship Id="rId287" Type="http://schemas.openxmlformats.org/officeDocument/2006/relationships/image" Target="../media/image287.png"/><Relationship Id="rId410" Type="http://schemas.openxmlformats.org/officeDocument/2006/relationships/image" Target="../media/image410.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922" Type="http://schemas.openxmlformats.org/officeDocument/2006/relationships/image" Target="../media/image922.png"/><Relationship Id="rId147" Type="http://schemas.openxmlformats.org/officeDocument/2006/relationships/image" Target="../media/image147.png"/><Relationship Id="rId354" Type="http://schemas.openxmlformats.org/officeDocument/2006/relationships/image" Target="../media/image354.png"/><Relationship Id="rId799" Type="http://schemas.openxmlformats.org/officeDocument/2006/relationships/image" Target="../media/image799.png"/><Relationship Id="rId51" Type="http://schemas.openxmlformats.org/officeDocument/2006/relationships/image" Target="../media/image5110.png"/><Relationship Id="rId561" Type="http://schemas.openxmlformats.org/officeDocument/2006/relationships/image" Target="../media/image561.png"/><Relationship Id="rId659" Type="http://schemas.openxmlformats.org/officeDocument/2006/relationships/image" Target="../media/image659.png"/><Relationship Id="rId866" Type="http://schemas.openxmlformats.org/officeDocument/2006/relationships/image" Target="../media/image866.png"/><Relationship Id="rId214" Type="http://schemas.openxmlformats.org/officeDocument/2006/relationships/image" Target="../media/image214.png"/><Relationship Id="rId298" Type="http://schemas.openxmlformats.org/officeDocument/2006/relationships/image" Target="../media/image298.png"/><Relationship Id="rId421" Type="http://schemas.openxmlformats.org/officeDocument/2006/relationships/image" Target="../media/image421.png"/><Relationship Id="rId519" Type="http://schemas.openxmlformats.org/officeDocument/2006/relationships/image" Target="../media/image519.png"/><Relationship Id="rId158" Type="http://schemas.openxmlformats.org/officeDocument/2006/relationships/image" Target="../media/image158.png"/><Relationship Id="rId726" Type="http://schemas.openxmlformats.org/officeDocument/2006/relationships/image" Target="../media/image726.png"/><Relationship Id="rId933" Type="http://schemas.openxmlformats.org/officeDocument/2006/relationships/image" Target="../media/image933.png"/><Relationship Id="rId62" Type="http://schemas.openxmlformats.org/officeDocument/2006/relationships/image" Target="../media/image6210.png"/><Relationship Id="rId365" Type="http://schemas.openxmlformats.org/officeDocument/2006/relationships/image" Target="../media/image365.png"/><Relationship Id="rId572" Type="http://schemas.openxmlformats.org/officeDocument/2006/relationships/image" Target="../media/image572.png"/><Relationship Id="rId225" Type="http://schemas.openxmlformats.org/officeDocument/2006/relationships/image" Target="../media/image225.png"/><Relationship Id="rId432" Type="http://schemas.openxmlformats.org/officeDocument/2006/relationships/image" Target="../media/image432.png"/><Relationship Id="rId877" Type="http://schemas.openxmlformats.org/officeDocument/2006/relationships/image" Target="../media/image877.png"/><Relationship Id="rId737" Type="http://schemas.openxmlformats.org/officeDocument/2006/relationships/image" Target="../media/image737.png"/><Relationship Id="rId944" Type="http://schemas.openxmlformats.org/officeDocument/2006/relationships/image" Target="../media/image944.png"/><Relationship Id="rId73" Type="http://schemas.openxmlformats.org/officeDocument/2006/relationships/image" Target="../media/image7310.png"/><Relationship Id="rId169" Type="http://schemas.openxmlformats.org/officeDocument/2006/relationships/image" Target="../media/image169.png"/><Relationship Id="rId376" Type="http://schemas.openxmlformats.org/officeDocument/2006/relationships/image" Target="../media/image376.png"/><Relationship Id="rId583" Type="http://schemas.openxmlformats.org/officeDocument/2006/relationships/image" Target="../media/image583.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236" Type="http://schemas.openxmlformats.org/officeDocument/2006/relationships/image" Target="../media/image236.png"/><Relationship Id="rId443" Type="http://schemas.openxmlformats.org/officeDocument/2006/relationships/image" Target="../media/image443.png"/><Relationship Id="rId650" Type="http://schemas.openxmlformats.org/officeDocument/2006/relationships/image" Target="../media/image650.png"/><Relationship Id="rId888" Type="http://schemas.openxmlformats.org/officeDocument/2006/relationships/image" Target="../media/image888.png"/><Relationship Id="rId303" Type="http://schemas.openxmlformats.org/officeDocument/2006/relationships/image" Target="../media/image303.png"/><Relationship Id="rId748" Type="http://schemas.openxmlformats.org/officeDocument/2006/relationships/image" Target="../media/image748.png"/><Relationship Id="rId955" Type="http://schemas.openxmlformats.org/officeDocument/2006/relationships/image" Target="../media/image955.png"/><Relationship Id="rId84" Type="http://schemas.openxmlformats.org/officeDocument/2006/relationships/image" Target="../media/image8410.png"/><Relationship Id="rId387" Type="http://schemas.openxmlformats.org/officeDocument/2006/relationships/image" Target="../media/image387.png"/><Relationship Id="rId510" Type="http://schemas.openxmlformats.org/officeDocument/2006/relationships/image" Target="../media/image510.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247" Type="http://schemas.openxmlformats.org/officeDocument/2006/relationships/image" Target="../media/image247.png"/><Relationship Id="rId899" Type="http://schemas.openxmlformats.org/officeDocument/2006/relationships/image" Target="../media/image899.png"/><Relationship Id="rId107" Type="http://schemas.openxmlformats.org/officeDocument/2006/relationships/image" Target="../media/image107.png"/><Relationship Id="rId454" Type="http://schemas.openxmlformats.org/officeDocument/2006/relationships/image" Target="../media/image454.png"/><Relationship Id="rId661" Type="http://schemas.openxmlformats.org/officeDocument/2006/relationships/image" Target="../media/image661.png"/><Relationship Id="rId759" Type="http://schemas.openxmlformats.org/officeDocument/2006/relationships/image" Target="../media/image759.png"/><Relationship Id="rId966" Type="http://schemas.openxmlformats.org/officeDocument/2006/relationships/image" Target="../media/image966.png"/><Relationship Id="rId11" Type="http://schemas.openxmlformats.org/officeDocument/2006/relationships/image" Target="../media/image11.png"/><Relationship Id="rId314" Type="http://schemas.openxmlformats.org/officeDocument/2006/relationships/image" Target="../media/image314.png"/><Relationship Id="rId398" Type="http://schemas.openxmlformats.org/officeDocument/2006/relationships/image" Target="../media/image398.png"/><Relationship Id="rId521" Type="http://schemas.openxmlformats.org/officeDocument/2006/relationships/image" Target="../media/image521.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72" Type="http://schemas.openxmlformats.org/officeDocument/2006/relationships/image" Target="../media/image672.png"/><Relationship Id="rId22" Type="http://schemas.openxmlformats.org/officeDocument/2006/relationships/image" Target="../media/image22.png"/><Relationship Id="rId118" Type="http://schemas.openxmlformats.org/officeDocument/2006/relationships/image" Target="../media/image118.png"/><Relationship Id="rId325" Type="http://schemas.openxmlformats.org/officeDocument/2006/relationships/image" Target="../media/image325.png"/><Relationship Id="rId532" Type="http://schemas.openxmlformats.org/officeDocument/2006/relationships/image" Target="../media/image532.png"/><Relationship Id="rId977" Type="http://schemas.openxmlformats.org/officeDocument/2006/relationships/image" Target="../media/image977.png"/><Relationship Id="rId171" Type="http://schemas.openxmlformats.org/officeDocument/2006/relationships/image" Target="../media/image171.png"/><Relationship Id="rId837" Type="http://schemas.openxmlformats.org/officeDocument/2006/relationships/image" Target="../media/image837.png"/><Relationship Id="rId269" Type="http://schemas.openxmlformats.org/officeDocument/2006/relationships/image" Target="../media/image269.png"/><Relationship Id="rId476" Type="http://schemas.openxmlformats.org/officeDocument/2006/relationships/image" Target="../media/image476.png"/><Relationship Id="rId683" Type="http://schemas.openxmlformats.org/officeDocument/2006/relationships/image" Target="../media/image683.png"/><Relationship Id="rId890" Type="http://schemas.openxmlformats.org/officeDocument/2006/relationships/image" Target="../media/image890.png"/><Relationship Id="rId904" Type="http://schemas.openxmlformats.org/officeDocument/2006/relationships/image" Target="../media/image904.png"/><Relationship Id="rId33" Type="http://schemas.openxmlformats.org/officeDocument/2006/relationships/image" Target="../media/image33.png"/><Relationship Id="rId129" Type="http://schemas.openxmlformats.org/officeDocument/2006/relationships/image" Target="../media/image129.png"/><Relationship Id="rId336" Type="http://schemas.openxmlformats.org/officeDocument/2006/relationships/image" Target="../media/image336.png"/><Relationship Id="rId543" Type="http://schemas.openxmlformats.org/officeDocument/2006/relationships/image" Target="../media/image543.png"/><Relationship Id="rId182" Type="http://schemas.openxmlformats.org/officeDocument/2006/relationships/image" Target="../media/image182.png"/><Relationship Id="rId403" Type="http://schemas.openxmlformats.org/officeDocument/2006/relationships/image" Target="../media/image403.png"/><Relationship Id="rId750" Type="http://schemas.openxmlformats.org/officeDocument/2006/relationships/image" Target="../media/image750.png"/><Relationship Id="rId848" Type="http://schemas.openxmlformats.org/officeDocument/2006/relationships/image" Target="../media/image848.png"/><Relationship Id="rId487" Type="http://schemas.openxmlformats.org/officeDocument/2006/relationships/image" Target="../media/image487.png"/><Relationship Id="rId610" Type="http://schemas.openxmlformats.org/officeDocument/2006/relationships/image" Target="../media/image610.png"/><Relationship Id="rId694" Type="http://schemas.openxmlformats.org/officeDocument/2006/relationships/image" Target="../media/image694.png"/><Relationship Id="rId708" Type="http://schemas.openxmlformats.org/officeDocument/2006/relationships/image" Target="../media/image708.png"/><Relationship Id="rId915" Type="http://schemas.openxmlformats.org/officeDocument/2006/relationships/image" Target="../media/image915.png"/><Relationship Id="rId347" Type="http://schemas.openxmlformats.org/officeDocument/2006/relationships/image" Target="../media/image347.png"/><Relationship Id="rId44" Type="http://schemas.openxmlformats.org/officeDocument/2006/relationships/image" Target="../media/image44.png"/><Relationship Id="rId554" Type="http://schemas.openxmlformats.org/officeDocument/2006/relationships/image" Target="../media/image554.png"/><Relationship Id="rId761" Type="http://schemas.openxmlformats.org/officeDocument/2006/relationships/image" Target="../media/image761.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414" Type="http://schemas.openxmlformats.org/officeDocument/2006/relationships/image" Target="../media/image414.png"/><Relationship Id="rId498" Type="http://schemas.openxmlformats.org/officeDocument/2006/relationships/image" Target="../media/image498.png"/><Relationship Id="rId621" Type="http://schemas.openxmlformats.org/officeDocument/2006/relationships/image" Target="../media/image621.png"/><Relationship Id="rId260" Type="http://schemas.openxmlformats.org/officeDocument/2006/relationships/image" Target="../media/image260.png"/><Relationship Id="rId719" Type="http://schemas.openxmlformats.org/officeDocument/2006/relationships/image" Target="../media/image719.png"/><Relationship Id="rId926" Type="http://schemas.openxmlformats.org/officeDocument/2006/relationships/image" Target="../media/image926.png"/><Relationship Id="rId55" Type="http://schemas.openxmlformats.org/officeDocument/2006/relationships/image" Target="../media/image5510.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72" Type="http://schemas.openxmlformats.org/officeDocument/2006/relationships/image" Target="../media/image772.png"/><Relationship Id="rId218" Type="http://schemas.openxmlformats.org/officeDocument/2006/relationships/image" Target="../media/image218.png"/><Relationship Id="rId425" Type="http://schemas.openxmlformats.org/officeDocument/2006/relationships/image" Target="../media/image425.png"/><Relationship Id="rId632" Type="http://schemas.openxmlformats.org/officeDocument/2006/relationships/image" Target="../media/image632.png"/><Relationship Id="rId271" Type="http://schemas.openxmlformats.org/officeDocument/2006/relationships/image" Target="../media/image271.png"/><Relationship Id="rId937" Type="http://schemas.openxmlformats.org/officeDocument/2006/relationships/image" Target="../media/image937.png"/><Relationship Id="rId66" Type="http://schemas.openxmlformats.org/officeDocument/2006/relationships/image" Target="../media/image66.png"/><Relationship Id="rId131" Type="http://schemas.openxmlformats.org/officeDocument/2006/relationships/image" Target="../media/image131.png"/><Relationship Id="rId369" Type="http://schemas.openxmlformats.org/officeDocument/2006/relationships/image" Target="../media/image369.png"/><Relationship Id="rId576" Type="http://schemas.openxmlformats.org/officeDocument/2006/relationships/image" Target="../media/image576.png"/><Relationship Id="rId783" Type="http://schemas.openxmlformats.org/officeDocument/2006/relationships/image" Target="../media/image783.png"/><Relationship Id="rId229" Type="http://schemas.openxmlformats.org/officeDocument/2006/relationships/image" Target="../media/image229.png"/><Relationship Id="rId436" Type="http://schemas.openxmlformats.org/officeDocument/2006/relationships/image" Target="../media/image436.png"/><Relationship Id="rId643" Type="http://schemas.openxmlformats.org/officeDocument/2006/relationships/image" Target="../media/image643.png"/><Relationship Id="rId850" Type="http://schemas.openxmlformats.org/officeDocument/2006/relationships/image" Target="../media/image850.png"/><Relationship Id="rId948" Type="http://schemas.openxmlformats.org/officeDocument/2006/relationships/image" Target="../media/image948.png"/><Relationship Id="rId77" Type="http://schemas.openxmlformats.org/officeDocument/2006/relationships/image" Target="../media/image7710.png"/><Relationship Id="rId282" Type="http://schemas.openxmlformats.org/officeDocument/2006/relationships/image" Target="../media/image282.png"/><Relationship Id="rId503" Type="http://schemas.openxmlformats.org/officeDocument/2006/relationships/image" Target="../media/image503.png"/><Relationship Id="rId587" Type="http://schemas.openxmlformats.org/officeDocument/2006/relationships/image" Target="../media/image587.png"/><Relationship Id="rId710" Type="http://schemas.openxmlformats.org/officeDocument/2006/relationships/image" Target="../media/image710.png"/><Relationship Id="rId808" Type="http://schemas.openxmlformats.org/officeDocument/2006/relationships/image" Target="../media/image808.png"/><Relationship Id="rId8" Type="http://schemas.openxmlformats.org/officeDocument/2006/relationships/image" Target="../media/image8100.png"/><Relationship Id="rId142" Type="http://schemas.openxmlformats.org/officeDocument/2006/relationships/image" Target="../media/image142.png"/><Relationship Id="rId447" Type="http://schemas.openxmlformats.org/officeDocument/2006/relationships/image" Target="../media/image447.png"/><Relationship Id="rId794" Type="http://schemas.openxmlformats.org/officeDocument/2006/relationships/image" Target="../media/image794.png"/><Relationship Id="rId654" Type="http://schemas.openxmlformats.org/officeDocument/2006/relationships/image" Target="../media/image654.png"/><Relationship Id="rId861" Type="http://schemas.openxmlformats.org/officeDocument/2006/relationships/image" Target="../media/image861.png"/><Relationship Id="rId959" Type="http://schemas.openxmlformats.org/officeDocument/2006/relationships/image" Target="../media/image959.png"/><Relationship Id="rId293" Type="http://schemas.openxmlformats.org/officeDocument/2006/relationships/image" Target="../media/image293.png"/><Relationship Id="rId307" Type="http://schemas.openxmlformats.org/officeDocument/2006/relationships/image" Target="../media/image307.png"/><Relationship Id="rId514" Type="http://schemas.openxmlformats.org/officeDocument/2006/relationships/image" Target="../media/image514.png"/><Relationship Id="rId721" Type="http://schemas.openxmlformats.org/officeDocument/2006/relationships/image" Target="../media/image721.png"/><Relationship Id="rId88" Type="http://schemas.openxmlformats.org/officeDocument/2006/relationships/image" Target="../media/image8810.png"/><Relationship Id="rId153" Type="http://schemas.openxmlformats.org/officeDocument/2006/relationships/image" Target="../media/image153.png"/><Relationship Id="rId360" Type="http://schemas.openxmlformats.org/officeDocument/2006/relationships/image" Target="../media/image360.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65" Type="http://schemas.openxmlformats.org/officeDocument/2006/relationships/image" Target="../media/image665.png"/><Relationship Id="rId872" Type="http://schemas.openxmlformats.org/officeDocument/2006/relationships/image" Target="../media/image872.png"/><Relationship Id="rId15" Type="http://schemas.openxmlformats.org/officeDocument/2006/relationships/image" Target="../media/image15.png"/><Relationship Id="rId318" Type="http://schemas.openxmlformats.org/officeDocument/2006/relationships/image" Target="../media/image318.png"/><Relationship Id="rId525" Type="http://schemas.openxmlformats.org/officeDocument/2006/relationships/image" Target="../media/image525.png"/><Relationship Id="rId732" Type="http://schemas.openxmlformats.org/officeDocument/2006/relationships/image" Target="../media/image732.png"/><Relationship Id="rId99" Type="http://schemas.openxmlformats.org/officeDocument/2006/relationships/image" Target="../media/image99.png"/><Relationship Id="rId164" Type="http://schemas.openxmlformats.org/officeDocument/2006/relationships/image" Target="../media/image164.png"/><Relationship Id="rId371" Type="http://schemas.openxmlformats.org/officeDocument/2006/relationships/image" Target="../media/image371.png"/><Relationship Id="rId469" Type="http://schemas.openxmlformats.org/officeDocument/2006/relationships/image" Target="../media/image469.png"/><Relationship Id="rId676" Type="http://schemas.openxmlformats.org/officeDocument/2006/relationships/image" Target="../media/image676.pn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329" Type="http://schemas.openxmlformats.org/officeDocument/2006/relationships/image" Target="../media/image329.png"/><Relationship Id="rId536" Type="http://schemas.openxmlformats.org/officeDocument/2006/relationships/image" Target="../media/image536.png"/><Relationship Id="rId175" Type="http://schemas.openxmlformats.org/officeDocument/2006/relationships/image" Target="../media/image175.png"/><Relationship Id="rId743" Type="http://schemas.openxmlformats.org/officeDocument/2006/relationships/image" Target="../media/image743.png"/><Relationship Id="rId950" Type="http://schemas.openxmlformats.org/officeDocument/2006/relationships/image" Target="../media/image950.png"/><Relationship Id="rId382" Type="http://schemas.openxmlformats.org/officeDocument/2006/relationships/image" Target="../media/image382.png"/><Relationship Id="rId603" Type="http://schemas.openxmlformats.org/officeDocument/2006/relationships/image" Target="../media/image603.png"/><Relationship Id="rId687" Type="http://schemas.openxmlformats.org/officeDocument/2006/relationships/image" Target="../media/image687.png"/><Relationship Id="rId810" Type="http://schemas.openxmlformats.org/officeDocument/2006/relationships/image" Target="../media/image810.png"/><Relationship Id="rId908" Type="http://schemas.openxmlformats.org/officeDocument/2006/relationships/image" Target="../media/image908.png"/><Relationship Id="rId242" Type="http://schemas.openxmlformats.org/officeDocument/2006/relationships/image" Target="../media/image242.png"/><Relationship Id="rId894" Type="http://schemas.openxmlformats.org/officeDocument/2006/relationships/image" Target="../media/image894.png"/><Relationship Id="rId37" Type="http://schemas.openxmlformats.org/officeDocument/2006/relationships/image" Target="../media/image37.png"/><Relationship Id="rId102" Type="http://schemas.openxmlformats.org/officeDocument/2006/relationships/image" Target="../media/image102.png"/><Relationship Id="rId547" Type="http://schemas.openxmlformats.org/officeDocument/2006/relationships/image" Target="../media/image547.png"/><Relationship Id="rId754" Type="http://schemas.openxmlformats.org/officeDocument/2006/relationships/image" Target="../media/image754.png"/><Relationship Id="rId961" Type="http://schemas.openxmlformats.org/officeDocument/2006/relationships/image" Target="../media/image961.png"/><Relationship Id="rId90" Type="http://schemas.openxmlformats.org/officeDocument/2006/relationships/image" Target="../media/image9010.png"/><Relationship Id="rId186" Type="http://schemas.openxmlformats.org/officeDocument/2006/relationships/image" Target="../media/image186.png"/><Relationship Id="rId393" Type="http://schemas.openxmlformats.org/officeDocument/2006/relationships/image" Target="../media/image393.png"/><Relationship Id="rId407" Type="http://schemas.openxmlformats.org/officeDocument/2006/relationships/image" Target="../media/image407.png"/><Relationship Id="rId614" Type="http://schemas.openxmlformats.org/officeDocument/2006/relationships/image" Target="../media/image614.png"/><Relationship Id="rId821" Type="http://schemas.openxmlformats.org/officeDocument/2006/relationships/image" Target="../media/image821.png"/><Relationship Id="rId253" Type="http://schemas.openxmlformats.org/officeDocument/2006/relationships/image" Target="../media/image253.png"/><Relationship Id="rId460" Type="http://schemas.openxmlformats.org/officeDocument/2006/relationships/image" Target="../media/image460.png"/><Relationship Id="rId698" Type="http://schemas.openxmlformats.org/officeDocument/2006/relationships/image" Target="../media/image698.png"/><Relationship Id="rId919" Type="http://schemas.openxmlformats.org/officeDocument/2006/relationships/image" Target="../media/image919.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65" Type="http://schemas.openxmlformats.org/officeDocument/2006/relationships/image" Target="../media/image765.png"/><Relationship Id="rId972" Type="http://schemas.openxmlformats.org/officeDocument/2006/relationships/image" Target="../media/image972.png"/><Relationship Id="rId197" Type="http://schemas.openxmlformats.org/officeDocument/2006/relationships/image" Target="../media/image197.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64" Type="http://schemas.openxmlformats.org/officeDocument/2006/relationships/image" Target="../media/image264.png"/><Relationship Id="rId471" Type="http://schemas.openxmlformats.org/officeDocument/2006/relationships/image" Target="../media/image471.png"/><Relationship Id="rId59" Type="http://schemas.openxmlformats.org/officeDocument/2006/relationships/image" Target="../media/image5910.png"/><Relationship Id="rId124" Type="http://schemas.openxmlformats.org/officeDocument/2006/relationships/image" Target="../media/image124.png"/><Relationship Id="rId569" Type="http://schemas.openxmlformats.org/officeDocument/2006/relationships/image" Target="../media/image569.png"/><Relationship Id="rId776" Type="http://schemas.openxmlformats.org/officeDocument/2006/relationships/image" Target="../media/image776.png"/><Relationship Id="rId983" Type="http://schemas.openxmlformats.org/officeDocument/2006/relationships/image" Target="../media/image983.png"/><Relationship Id="rId331" Type="http://schemas.openxmlformats.org/officeDocument/2006/relationships/image" Target="../media/image331.png"/><Relationship Id="rId429" Type="http://schemas.openxmlformats.org/officeDocument/2006/relationships/image" Target="../media/image429.png"/><Relationship Id="rId636" Type="http://schemas.openxmlformats.org/officeDocument/2006/relationships/image" Target="../media/image636.png"/><Relationship Id="rId843" Type="http://schemas.openxmlformats.org/officeDocument/2006/relationships/image" Target="../media/image843.png"/><Relationship Id="rId275" Type="http://schemas.openxmlformats.org/officeDocument/2006/relationships/image" Target="../media/image275.png"/><Relationship Id="rId482" Type="http://schemas.openxmlformats.org/officeDocument/2006/relationships/image" Target="../media/image482.png"/><Relationship Id="rId703" Type="http://schemas.openxmlformats.org/officeDocument/2006/relationships/image" Target="../media/image703.png"/><Relationship Id="rId910" Type="http://schemas.openxmlformats.org/officeDocument/2006/relationships/image" Target="../media/image910.png"/><Relationship Id="rId135" Type="http://schemas.openxmlformats.org/officeDocument/2006/relationships/image" Target="../media/image135.png"/><Relationship Id="rId342" Type="http://schemas.openxmlformats.org/officeDocument/2006/relationships/image" Target="../media/image342.png"/><Relationship Id="rId787" Type="http://schemas.openxmlformats.org/officeDocument/2006/relationships/image" Target="../media/image787.png"/><Relationship Id="rId202" Type="http://schemas.openxmlformats.org/officeDocument/2006/relationships/image" Target="../media/image202.png"/><Relationship Id="rId647" Type="http://schemas.openxmlformats.org/officeDocument/2006/relationships/image" Target="../media/image647.png"/><Relationship Id="rId854" Type="http://schemas.openxmlformats.org/officeDocument/2006/relationships/image" Target="../media/image854.png"/><Relationship Id="rId286" Type="http://schemas.openxmlformats.org/officeDocument/2006/relationships/image" Target="../media/image286.png"/><Relationship Id="rId493" Type="http://schemas.openxmlformats.org/officeDocument/2006/relationships/image" Target="../media/image493.png"/><Relationship Id="rId507" Type="http://schemas.openxmlformats.org/officeDocument/2006/relationships/image" Target="../media/image507.png"/><Relationship Id="rId714" Type="http://schemas.openxmlformats.org/officeDocument/2006/relationships/image" Target="../media/image714.png"/><Relationship Id="rId921" Type="http://schemas.openxmlformats.org/officeDocument/2006/relationships/image" Target="../media/image921.png"/><Relationship Id="rId50" Type="http://schemas.openxmlformats.org/officeDocument/2006/relationships/image" Target="../media/image5010.png"/><Relationship Id="rId146" Type="http://schemas.openxmlformats.org/officeDocument/2006/relationships/image" Target="../media/image146.png"/><Relationship Id="rId353" Type="http://schemas.openxmlformats.org/officeDocument/2006/relationships/image" Target="../media/image353.png"/><Relationship Id="rId560" Type="http://schemas.openxmlformats.org/officeDocument/2006/relationships/image" Target="../media/image560.png"/><Relationship Id="rId798" Type="http://schemas.openxmlformats.org/officeDocument/2006/relationships/image" Target="../media/image798.png"/><Relationship Id="rId213" Type="http://schemas.openxmlformats.org/officeDocument/2006/relationships/image" Target="../media/image213.png"/><Relationship Id="rId420" Type="http://schemas.openxmlformats.org/officeDocument/2006/relationships/image" Target="../media/image420.png"/><Relationship Id="rId658" Type="http://schemas.openxmlformats.org/officeDocument/2006/relationships/image" Target="../media/image658.png"/><Relationship Id="rId865" Type="http://schemas.openxmlformats.org/officeDocument/2006/relationships/image" Target="../media/image865.png"/><Relationship Id="rId297" Type="http://schemas.openxmlformats.org/officeDocument/2006/relationships/image" Target="../media/image297.png"/><Relationship Id="rId518" Type="http://schemas.openxmlformats.org/officeDocument/2006/relationships/image" Target="../media/image518.png"/><Relationship Id="rId725" Type="http://schemas.openxmlformats.org/officeDocument/2006/relationships/image" Target="../media/image725.png"/><Relationship Id="rId932" Type="http://schemas.openxmlformats.org/officeDocument/2006/relationships/image" Target="../media/image932.png"/><Relationship Id="rId157" Type="http://schemas.openxmlformats.org/officeDocument/2006/relationships/image" Target="../media/image157.png"/><Relationship Id="rId364" Type="http://schemas.openxmlformats.org/officeDocument/2006/relationships/image" Target="../media/image364.png"/><Relationship Id="rId61" Type="http://schemas.openxmlformats.org/officeDocument/2006/relationships/image" Target="../media/image61.png"/><Relationship Id="rId571" Type="http://schemas.openxmlformats.org/officeDocument/2006/relationships/image" Target="../media/image571.png"/><Relationship Id="rId669" Type="http://schemas.openxmlformats.org/officeDocument/2006/relationships/image" Target="../media/image669.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431" Type="http://schemas.openxmlformats.org/officeDocument/2006/relationships/image" Target="../media/image431.png"/><Relationship Id="rId529" Type="http://schemas.openxmlformats.org/officeDocument/2006/relationships/image" Target="../media/image529.png"/><Relationship Id="rId736" Type="http://schemas.openxmlformats.org/officeDocument/2006/relationships/image" Target="../media/image736.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86">
  <rv s="0">
    <v>0</v>
    <v>5</v>
    <v>A person in a garment
Description automatically generated</v>
  </rv>
  <rv s="0">
    <v>1</v>
    <v>5</v>
    <v>A person in a garment
Description automatically generated</v>
  </rv>
  <rv s="1">
    <v>2</v>
    <v>5</v>
  </rv>
  <rv s="1">
    <v>3</v>
    <v>5</v>
  </rv>
  <rv s="1">
    <v>4</v>
    <v>5</v>
  </rv>
  <rv s="1">
    <v>5</v>
    <v>5</v>
  </rv>
  <rv s="0">
    <v>6</v>
    <v>5</v>
    <v>A person in a white dress
Description automatically generated</v>
  </rv>
  <rv s="0">
    <v>7</v>
    <v>5</v>
    <v>A person in black leather pants
Description automatically generated</v>
  </rv>
  <rv s="0">
    <v>8</v>
    <v>5</v>
    <v>A person in a garment
Description automatically generated</v>
  </rv>
  <rv s="1">
    <v>9</v>
    <v>5</v>
  </rv>
  <rv s="0">
    <v>10</v>
    <v>5</v>
    <v>A person in a black dress
Description automatically generated</v>
  </rv>
  <rv s="0">
    <v>11</v>
    <v>5</v>
    <v>A person in orange uniform
Description automatically generated</v>
  </rv>
  <rv s="0">
    <v>12</v>
    <v>5</v>
    <v>A person measuring their waist
Description automatically generated</v>
  </rv>
  <rv s="0">
    <v>13</v>
    <v>5</v>
    <v>A person in a blue dress
Description automatically generated</v>
  </rv>
  <rv s="0">
    <v>14</v>
    <v>5</v>
    <v>A person in a blue and white dress
Description automatically generated</v>
  </rv>
  <rv s="0">
    <v>15</v>
    <v>5</v>
    <v>A person in a red dress
Description automatically generated</v>
  </rv>
  <rv s="0">
    <v>16</v>
    <v>5</v>
    <v>A person in a garment
Description automatically generated</v>
  </rv>
  <rv s="1">
    <v>17</v>
    <v>5</v>
  </rv>
  <rv s="1">
    <v>18</v>
    <v>5</v>
  </rv>
  <rv s="0">
    <v>19</v>
    <v>5</v>
    <v>A person in a blue dress
Description automatically generated</v>
  </rv>
  <rv s="0">
    <v>20</v>
    <v>5</v>
    <v>A person in a yellow dress
Description automatically generated</v>
  </rv>
  <rv s="0">
    <v>21</v>
    <v>5</v>
    <v>A person wearing a blue and white dress
Description automatically generated</v>
  </rv>
  <rv s="0">
    <v>22</v>
    <v>5</v>
    <v>A person in a red and white dress
Description automatically generated</v>
  </rv>
  <rv s="0">
    <v>23</v>
    <v>5</v>
    <v>A person in a black dress
Description automatically generated</v>
  </rv>
  <rv s="0">
    <v>24</v>
    <v>5</v>
    <v>A person in a garment
Description automatically generated</v>
  </rv>
  <rv s="0">
    <v>25</v>
    <v>5</v>
    <v>A person in a garment
Description automatically generated</v>
  </rv>
  <rv s="0">
    <v>26</v>
    <v>5</v>
    <v>A person in a black and white dress
Description automatically generated</v>
  </rv>
  <rv s="0">
    <v>27</v>
    <v>5</v>
    <v>A person in a garment
Description automatically generated</v>
  </rv>
  <rv s="0">
    <v>28</v>
    <v>5</v>
    <v>A person in a garment
Description automatically generated</v>
  </rv>
  <rv s="0">
    <v>29</v>
    <v>5</v>
    <v>A person in a garment
Description automatically generated</v>
  </rv>
  <rv s="0">
    <v>30</v>
    <v>5</v>
    <v>A child in a garment
Description automatically generated</v>
  </rv>
  <rv s="0">
    <v>31</v>
    <v>5</v>
    <v>A person in a black dress
Description automatically generated</v>
  </rv>
  <rv s="0">
    <v>32</v>
    <v>5</v>
    <v>A person in a black dress
Description automatically generated</v>
  </rv>
  <rv s="0">
    <v>33</v>
    <v>5</v>
    <v>A person in a red dress
Description automatically generated</v>
  </rv>
  <rv s="0">
    <v>34</v>
    <v>5</v>
    <v>A person wearing a purple dress and gloves
Description automatically generated</v>
  </rv>
  <rv s="0">
    <v>35</v>
    <v>5</v>
    <v>A person in a pink dress
Description automatically generated</v>
  </rv>
  <rv s="0">
    <v>36</v>
    <v>5</v>
    <v>A person in a white dress
Description automatically generated</v>
  </rv>
  <rv s="0">
    <v>37</v>
    <v>5</v>
    <v>A person wearing a yellow dress
Description automatically generated</v>
  </rv>
  <rv s="0">
    <v>38</v>
    <v>5</v>
    <v>A person wearing a rainbow dress
Description automatically generated</v>
  </rv>
  <rv s="1">
    <v>39</v>
    <v>5</v>
  </rv>
  <rv s="1">
    <v>40</v>
    <v>5</v>
  </rv>
  <rv s="1">
    <v>41</v>
    <v>5</v>
  </rv>
  <rv s="0">
    <v>42</v>
    <v>5</v>
    <v>A person in a pink and white striped jumpsuit
Description automatically generated</v>
  </rv>
  <rv s="0">
    <v>43</v>
    <v>5</v>
    <v>A person in a red garment
Description automatically generated</v>
  </rv>
  <rv s="0">
    <v>44</v>
    <v>5</v>
    <v>A person in a sailor outfit
Description automatically generated</v>
  </rv>
  <rv s="0">
    <v>45</v>
    <v>5</v>
    <v>A person in a white and blue dress holding an umbrella
Description automatically generated</v>
  </rv>
  <rv s="0">
    <v>46</v>
    <v>5</v>
    <v>A blue dress with a belt and red gloves
Description automatically generated</v>
  </rv>
  <rv s="1">
    <v>47</v>
    <v>5</v>
  </rv>
  <rv s="1">
    <v>48</v>
    <v>5</v>
  </rv>
  <rv s="1">
    <v>49</v>
    <v>5</v>
  </rv>
  <rv s="1">
    <v>50</v>
    <v>5</v>
  </rv>
  <rv s="1">
    <v>51</v>
    <v>5</v>
  </rv>
  <rv s="0">
    <v>52</v>
    <v>5</v>
    <v>A person in a garment
Description automatically generated</v>
  </rv>
  <rv s="0">
    <v>53</v>
    <v>5</v>
    <v>A person in a garment
Description automatically generated</v>
  </rv>
  <rv s="0">
    <v>54</v>
    <v>5</v>
    <v>A person in a red and black outfit holding a microphone
Description automatically generated</v>
  </rv>
  <rv s="0">
    <v>55</v>
    <v>5</v>
    <v>A person in a garment holding a microphone
Description automatically generated</v>
  </rv>
  <rv s="1">
    <v>56</v>
    <v>5</v>
  </rv>
  <rv s="1">
    <v>57</v>
    <v>5</v>
  </rv>
  <rv s="1">
    <v>58</v>
    <v>5</v>
  </rv>
  <rv s="1">
    <v>59</v>
    <v>5</v>
  </rv>
  <rv s="1">
    <v>60</v>
    <v>5</v>
  </rv>
  <rv s="1">
    <v>61</v>
    <v>5</v>
  </rv>
  <rv s="0">
    <v>62</v>
    <v>5</v>
    <v>A person in a garment
Description automatically generated</v>
  </rv>
  <rv s="0">
    <v>63</v>
    <v>5</v>
    <v>A person in a leopard print dress holding a bat
Description automatically generated</v>
  </rv>
  <rv s="0">
    <v>64</v>
    <v>5</v>
    <v>A person in a garment holding a sword
Description automatically generated</v>
  </rv>
  <rv s="0">
    <v>65</v>
    <v>5</v>
    <v>A person in a garment
Description automatically generated</v>
  </rv>
  <rv s="0">
    <v>66</v>
    <v>5</v>
    <v>A person in a blue skirt and black sweater
Description automatically generated</v>
  </rv>
  <rv s="0">
    <v>67</v>
    <v>5</v>
    <v>A person in a red dress
Description automatically generated</v>
  </rv>
  <rv s="0">
    <v>68</v>
    <v>5</v>
    <v>A person in a blue dress
Description automatically generated</v>
  </rv>
  <rv s="1">
    <v>69</v>
    <v>5</v>
  </rv>
  <rv s="1">
    <v>70</v>
    <v>5</v>
  </rv>
  <rv s="1">
    <v>71</v>
    <v>5</v>
  </rv>
  <rv s="0">
    <v>72</v>
    <v>5</v>
    <v>A person in a pink dress holding a baseball and a glove
Description automatically generated</v>
  </rv>
  <rv s="0">
    <v>73</v>
    <v>5</v>
    <v>A person in a red dress
Description automatically generated</v>
  </rv>
  <rv s="0">
    <v>74</v>
    <v>5</v>
    <v>A person in a white dress
Description automatically generated</v>
  </rv>
  <rv s="1">
    <v>75</v>
    <v>5</v>
  </rv>
  <rv s="0">
    <v>76</v>
    <v>5</v>
    <v>A person in a garment
Description automatically generated</v>
  </rv>
  <rv s="1">
    <v>77</v>
    <v>5</v>
  </rv>
  <rv s="0">
    <v>78</v>
    <v>5</v>
    <v>A person in a pink skirt
Description automatically generated</v>
  </rv>
  <rv s="0">
    <v>79</v>
    <v>5</v>
    <v>A person in a pink skirt
Description automatically generated</v>
  </rv>
  <rv s="1">
    <v>80</v>
    <v>5</v>
  </rv>
  <rv s="0">
    <v>81</v>
    <v>5</v>
    <v>A person in a pink skirt
Description automatically generated</v>
  </rv>
  <rv s="0">
    <v>82</v>
    <v>5</v>
    <v>A person in a pink and white dress
Description automatically generated</v>
  </rv>
  <rv s="0">
    <v>83</v>
    <v>5</v>
    <v>A person in a dress
Description automatically generated</v>
  </rv>
  <rv s="1">
    <v>84</v>
    <v>5</v>
  </rv>
  <rv s="1">
    <v>85</v>
    <v>5</v>
  </rv>
  <rv s="0">
    <v>86</v>
    <v>5</v>
    <v>A person in a pink jacket
Description automatically generated</v>
  </rv>
  <rv s="1">
    <v>87</v>
    <v>5</v>
  </rv>
  <rv s="0">
    <v>88</v>
    <v>5</v>
    <v>A person in a garment
Description automatically generated</v>
  </rv>
  <rv s="0">
    <v>89</v>
    <v>5</v>
    <v>A person in a silver garment
Description automatically generated</v>
  </rv>
  <rv s="0">
    <v>90</v>
    <v>5</v>
    <v>A person wearing a skirt and striped socks
Description automatically generated</v>
  </rv>
  <rv s="1">
    <v>91</v>
    <v>5</v>
  </rv>
  <rv s="0">
    <v>92</v>
    <v>5</v>
    <v>A person in a garment
Description automatically generated</v>
  </rv>
  <rv s="1">
    <v>93</v>
    <v>5</v>
  </rv>
  <rv s="0">
    <v>94</v>
    <v>5</v>
    <v>A child in a dress
Description automatically generated</v>
  </rv>
  <rv s="0">
    <v>95</v>
    <v>5</v>
    <v>A person in a garment
Description automatically generated</v>
  </rv>
  <rv s="0">
    <v>96</v>
    <v>5</v>
    <v>A person wearing brown shorts
Description automatically generated</v>
  </rv>
  <rv s="0">
    <v>97</v>
    <v>5</v>
    <v>A person in a yellow jacket and white skirt
Description automatically generated</v>
  </rv>
  <rv s="0">
    <v>98</v>
    <v>5</v>
    <v>A person wearing a gold short
Description automatically generated</v>
  </rv>
  <rv s="0">
    <v>99</v>
    <v>5</v>
    <v>A person in a dress
Description automatically generated</v>
  </rv>
  <rv s="0">
    <v>100</v>
    <v>5</v>
    <v>A person in a black dress
Description automatically generated</v>
  </rv>
  <rv s="1">
    <v>101</v>
    <v>5</v>
  </rv>
  <rv s="0">
    <v>102</v>
    <v>5</v>
    <v>A person in a garment
Description automatically generated</v>
  </rv>
  <rv s="1">
    <v>103</v>
    <v>5</v>
  </rv>
  <rv s="0">
    <v>104</v>
    <v>5</v>
    <v>A person in a black garment
Description automatically generated</v>
  </rv>
  <rv s="0">
    <v>105</v>
    <v>5</v>
    <v>A person in a blue dress
Description automatically generated</v>
  </rv>
  <rv s="0">
    <v>106</v>
    <v>5</v>
    <v>A person in a red dress
Description automatically generated</v>
  </rv>
  <rv s="0">
    <v>107</v>
    <v>5</v>
    <v>A red and gold dress
Description automatically generated</v>
  </rv>
  <rv s="1">
    <v>108</v>
    <v>5</v>
  </rv>
  <rv s="0">
    <v>109</v>
    <v>5</v>
    <v>A person in a long dress
Description automatically generated</v>
  </rv>
  <rv s="1">
    <v>110</v>
    <v>5</v>
  </rv>
  <rv s="0">
    <v>111</v>
    <v>5</v>
    <v>A person in a cheerleader outfit
Description automatically generated</v>
  </rv>
  <rv s="0">
    <v>112</v>
    <v>5</v>
    <v>A person in a cheerleader outfit
Description automatically generated</v>
  </rv>
  <rv s="0">
    <v>113</v>
    <v>5</v>
    <v>A person in a garment
Description automatically generated</v>
  </rv>
  <rv s="0">
    <v>114</v>
    <v>5</v>
    <v>A person in a checkered dress
Description automatically generated</v>
  </rv>
  <rv s="0">
    <v>115</v>
    <v>5</v>
    <v>A person in a black and white dress
Description automatically generated</v>
  </rv>
  <rv s="0">
    <v>116</v>
    <v>5</v>
    <v>A person in a purple outfit
Description automatically generated</v>
  </rv>
  <rv s="0">
    <v>117</v>
    <v>5</v>
    <v>A person in a silver jumpsuit
Description automatically generated</v>
  </rv>
  <rv s="1">
    <v>118</v>
    <v>5</v>
  </rv>
  <rv s="1">
    <v>119</v>
    <v>5</v>
  </rv>
  <rv s="0">
    <v>120</v>
    <v>5</v>
    <v>A person in a garment
Description automatically generated</v>
  </rv>
  <rv s="0">
    <v>121</v>
    <v>5</v>
    <v>A person in a pirate garment
Description automatically generated</v>
  </rv>
  <rv s="0">
    <v>122</v>
    <v>5</v>
    <v>A person in a garment
Description automatically generated</v>
  </rv>
  <rv s="0">
    <v>123</v>
    <v>5</v>
    <v>A person in a garment
Description automatically generated</v>
  </rv>
  <rv s="0">
    <v>124</v>
    <v>5</v>
    <v>A person wearing a jumpsuit
Description automatically generated</v>
  </rv>
  <rv s="0">
    <v>125</v>
    <v>5</v>
    <v>A person wearing a black shirt and colorful necklaces
Description automatically generated</v>
  </rv>
  <rv s="1">
    <v>126</v>
    <v>5</v>
  </rv>
  <rv s="0">
    <v>127</v>
    <v>5</v>
    <v>A person wearing a black shirt and sunglasses
Description automatically generated</v>
  </rv>
  <rv s="1">
    <v>128</v>
    <v>5</v>
  </rv>
  <rv s="0">
    <v>129</v>
    <v>5</v>
    <v>A person in a pink shirt
Description automatically generated</v>
  </rv>
  <rv s="0">
    <v>130</v>
    <v>5</v>
    <v>A person in a black dress
Description automatically generated</v>
  </rv>
  <rv s="0">
    <v>131</v>
    <v>5</v>
    <v>A person in a pink dress
Description automatically generated</v>
  </rv>
  <rv s="0">
    <v>132</v>
    <v>5</v>
    <v>A person in a yellow shirt and red shorts
Description automatically generated</v>
  </rv>
  <rv s="1">
    <v>133</v>
    <v>5</v>
  </rv>
  <rv s="0">
    <v>134</v>
    <v>5</v>
    <v>A person in a blue shirt and pink pants
Description automatically generated</v>
  </rv>
  <rv s="0">
    <v>135</v>
    <v>5</v>
    <v>A person in a purple shirt
Description automatically generated</v>
  </rv>
  <rv s="0">
    <v>136</v>
    <v>5</v>
    <v>A person in a black dress
Description automatically generated</v>
  </rv>
  <rv s="0">
    <v>137</v>
    <v>5</v>
    <v>A person in a black dress
Description automatically generated</v>
  </rv>
  <rv s="0">
    <v>138</v>
    <v>5</v>
    <v>A person in a colorful dress
Description automatically generated</v>
  </rv>
  <rv s="0">
    <v>139</v>
    <v>5</v>
    <v>A person in a colorful jumpsuit
Description automatically generated</v>
  </rv>
  <rv s="0">
    <v>140</v>
    <v>5</v>
    <v>A person wearing a white shirt
Description automatically generated</v>
  </rv>
  <rv s="0">
    <v>141</v>
    <v>5</v>
    <v>A person in a white shirt and colorful pants
Description automatically generated</v>
  </rv>
  <rv s="0">
    <v>142</v>
    <v>5</v>
    <v>A person in a rainbow tutu
Description automatically generated</v>
  </rv>
  <rv s="1">
    <v>143</v>
    <v>5</v>
  </rv>
  <rv s="1">
    <v>144</v>
    <v>5</v>
  </rv>
  <rv s="0">
    <v>145</v>
    <v>5</v>
    <v>A person wearing a white dress
Description automatically generated</v>
  </rv>
  <rv s="0">
    <v>146</v>
    <v>5</v>
    <v>A person in a white and red dress
Description automatically generated</v>
  </rv>
  <rv s="0">
    <v>147</v>
    <v>5</v>
    <v>A person wearing a blue dress
Description automatically generated</v>
  </rv>
  <rv s="0">
    <v>148</v>
    <v>5</v>
    <v>A person wearing a green shorts
Description automatically generated</v>
  </rv>
  <rv s="0">
    <v>149</v>
    <v>5</v>
    <v>A person in a green uniform
Description automatically generated</v>
  </rv>
  <rv s="0">
    <v>150</v>
    <v>5</v>
    <v>A person in a white outfit
Description automatically generated</v>
  </rv>
  <rv s="0">
    <v>151</v>
    <v>5</v>
    <v>A person in a garment
Description automatically generated</v>
  </rv>
  <rv s="0">
    <v>152</v>
    <v>5</v>
    <v>A child in a garment
Description automatically generated</v>
  </rv>
  <rv s="0">
    <v>153</v>
    <v>5</v>
    <v>A person in a yellow dress
Description automatically generated</v>
  </rv>
  <rv s="0">
    <v>154</v>
    <v>5</v>
    <v>A child in a dress
Description automatically generated</v>
  </rv>
  <rv s="0">
    <v>155</v>
    <v>5</v>
    <v>A person in a colorful dress
Description automatically generated</v>
  </rv>
  <rv s="0">
    <v>156</v>
    <v>5</v>
    <v>A person in a garment
Description automatically generated</v>
  </rv>
  <rv s="0">
    <v>157</v>
    <v>5</v>
    <v>A person in a yellow garment
Description automatically generated</v>
  </rv>
  <rv s="0">
    <v>158</v>
    <v>5</v>
    <v>A person in a garment
Description automatically generated</v>
  </rv>
  <rv s="0">
    <v>159</v>
    <v>5</v>
    <v>A person in a colorful jumpsuit
Description automatically generated</v>
  </rv>
  <rv s="0">
    <v>160</v>
    <v>5</v>
    <v>A person in a colorful dress
Description automatically generated</v>
  </rv>
  <rv s="0">
    <v>161</v>
    <v>5</v>
    <v>A person wearing a black bag
Description automatically generated</v>
  </rv>
  <rv s="0">
    <v>162</v>
    <v>5</v>
    <v>A person in a black dress
Description automatically generated</v>
  </rv>
  <rv s="1">
    <v>163</v>
    <v>5</v>
  </rv>
  <rv s="1">
    <v>164</v>
    <v>5</v>
  </rv>
  <rv s="0">
    <v>165</v>
    <v>5</v>
    <v>A person in a long dress
Description automatically generated</v>
  </rv>
  <rv s="0">
    <v>166</v>
    <v>5</v>
    <v>A person in a red jumpsuit
Description automatically generated</v>
  </rv>
  <rv s="0">
    <v>167</v>
    <v>5</v>
    <v>A person in a black coat
Description automatically generated</v>
  </rv>
  <rv s="0">
    <v>168</v>
    <v>5</v>
    <v>A person in a black dress
Description automatically generated</v>
  </rv>
  <rv s="0">
    <v>169</v>
    <v>5</v>
    <v>A person in a dress holding a flower
Description automatically generated</v>
  </rv>
  <rv s="1">
    <v>170</v>
    <v>5</v>
  </rv>
  <rv s="0">
    <v>171</v>
    <v>5</v>
    <v>A person wearing a dress and striped socks
Description automatically generated</v>
  </rv>
  <rv s="1">
    <v>172</v>
    <v>5</v>
  </rv>
  <rv s="1">
    <v>173</v>
    <v>5</v>
  </rv>
  <rv s="0">
    <v>174</v>
    <v>5</v>
    <v>A person in a garment
Description automatically generated</v>
  </rv>
  <rv s="0">
    <v>175</v>
    <v>5</v>
    <v>A person in a white dress
Description automatically generated</v>
  </rv>
  <rv s="0">
    <v>176</v>
    <v>5</v>
    <v>A person in a garment
Description automatically generated</v>
  </rv>
  <rv s="0">
    <v>177</v>
    <v>5</v>
    <v>A person in a garment
Description automatically generated</v>
  </rv>
  <rv s="0">
    <v>178</v>
    <v>5</v>
    <v>A person in a garment
Description automatically generated</v>
  </rv>
  <rv s="0">
    <v>179</v>
    <v>5</v>
    <v>A person in a garment
Description automatically generated</v>
  </rv>
  <rv s="0">
    <v>180</v>
    <v>5</v>
    <v>A person in a garment
Description automatically generated</v>
  </rv>
  <rv s="0">
    <v>181</v>
    <v>5</v>
    <v>A person in a garment
Description automatically generated</v>
  </rv>
  <rv s="0">
    <v>182</v>
    <v>5</v>
    <v>A person in a garment
Description automatically generated</v>
  </rv>
  <rv s="0">
    <v>183</v>
    <v>5</v>
    <v>A person wearing a garment
Description automatically generated</v>
  </rv>
  <rv s="0">
    <v>184</v>
    <v>5</v>
    <v>A person in a skeleton dress
Description automatically generated</v>
  </rv>
  <rv s="0">
    <v>185</v>
    <v>5</v>
    <v>A person in a black and white dress
Description automatically generated</v>
  </rv>
  <rv s="0">
    <v>186</v>
    <v>5</v>
    <v>A person in a black dress
Description automatically generated</v>
  </rv>
  <rv s="0">
    <v>187</v>
    <v>5</v>
    <v>A person in a black dress
Description automatically generated</v>
  </rv>
  <rv s="0">
    <v>188</v>
    <v>5</v>
    <v>A person in a black dress
Description automatically generated</v>
  </rv>
  <rv s="0">
    <v>189</v>
    <v>5</v>
    <v>A person in a black and purple dress
Description automatically generated</v>
  </rv>
  <rv s="0">
    <v>190</v>
    <v>5</v>
    <v>A person in a blue dress
Description automatically generated</v>
  </rv>
  <rv s="0">
    <v>191</v>
    <v>5</v>
    <v>A person in a dress
Description automatically generated</v>
  </rv>
  <rv s="0">
    <v>192</v>
    <v>5</v>
    <v>A person in a yellow dress
Description automatically generated</v>
  </rv>
  <rv s="0">
    <v>193</v>
    <v>5</v>
    <v>A person in a dress
Description automatically generated</v>
  </rv>
  <rv s="0">
    <v>194</v>
    <v>5</v>
    <v>A person in a black dress
Description automatically generated</v>
  </rv>
  <rv s="0">
    <v>195</v>
    <v>5</v>
    <v>A person in a garment
Description automatically generated</v>
  </rv>
  <rv s="0">
    <v>196</v>
    <v>5</v>
    <v>A person in a garment
Description automatically generated</v>
  </rv>
  <rv s="0">
    <v>197</v>
    <v>5</v>
    <v>A person in a red dress
Description automatically generated</v>
  </rv>
  <rv s="0">
    <v>198</v>
    <v>5</v>
    <v>A person in a black and red dress
Description automatically generated</v>
  </rv>
  <rv s="0">
    <v>199</v>
    <v>5</v>
    <v>A person in a red and black dress
Description automatically generated</v>
  </rv>
  <rv s="0">
    <v>200</v>
    <v>5</v>
    <v>A person in a black dress
Description automatically generated</v>
  </rv>
  <rv s="1">
    <v>201</v>
    <v>5</v>
  </rv>
  <rv s="0">
    <v>202</v>
    <v>5</v>
    <v>A person in a garment
Description automatically generated</v>
  </rv>
  <rv s="0">
    <v>203</v>
    <v>5</v>
    <v>A person in a skeleton garment
Description automatically generated</v>
  </rv>
  <rv s="0">
    <v>204</v>
    <v>5</v>
    <v>A person wearing a white and red dress
Description automatically generated</v>
  </rv>
  <rv s="0">
    <v>205</v>
    <v>5</v>
    <v>A person in a black dress
Description automatically generated</v>
  </rv>
  <rv s="0">
    <v>206</v>
    <v>5</v>
    <v>A person wearing a black dress
Description automatically generated</v>
  </rv>
  <rv s="0">
    <v>207</v>
    <v>5</v>
    <v>A person in a black dress
Description automatically generated</v>
  </rv>
  <rv s="0">
    <v>208</v>
    <v>5</v>
    <v>A person in a blue dress
Description automatically generated</v>
  </rv>
  <rv s="0">
    <v>209</v>
    <v>5</v>
    <v>A person in a red skirt
Description automatically generated</v>
  </rv>
  <rv s="0">
    <v>210</v>
    <v>5</v>
    <v>A person in a striped overalls
Description automatically generated</v>
  </rv>
  <rv s="1">
    <v>211</v>
    <v>5</v>
  </rv>
  <rv s="1">
    <v>212</v>
    <v>5</v>
  </rv>
  <rv s="1">
    <v>213</v>
    <v>5</v>
  </rv>
  <rv s="0">
    <v>214</v>
    <v>5</v>
    <v>A person in a black jumpsuit
Description automatically generated</v>
  </rv>
  <rv s="0">
    <v>215</v>
    <v>5</v>
    <v>A person in a garment
Description automatically generated</v>
  </rv>
  <rv s="0">
    <v>216</v>
    <v>5</v>
    <v>A person in a garment
Description automatically generated</v>
  </rv>
  <rv s="1">
    <v>217</v>
    <v>5</v>
  </rv>
  <rv s="0">
    <v>218</v>
    <v>5</v>
    <v>A person in pink and black tracksuit
Description automatically generated</v>
  </rv>
  <rv s="1">
    <v>219</v>
    <v>5</v>
  </rv>
  <rv s="1">
    <v>220</v>
    <v>5</v>
  </rv>
  <rv s="1">
    <v>221</v>
    <v>5</v>
  </rv>
  <rv s="1">
    <v>222</v>
    <v>5</v>
  </rv>
  <rv s="1">
    <v>223</v>
    <v>5</v>
  </rv>
  <rv s="0">
    <v>224</v>
    <v>5</v>
    <v>A person in a garment
Description automatically generated</v>
  </rv>
  <rv s="0">
    <v>225</v>
    <v>5</v>
    <v>A person in a garment
Description automatically generated</v>
  </rv>
  <rv s="1">
    <v>226</v>
    <v>5</v>
  </rv>
  <rv s="0">
    <v>227</v>
    <v>5</v>
    <v>A person in a garment
Description automatically generated</v>
  </rv>
  <rv s="1">
    <v>228</v>
    <v>5</v>
  </rv>
  <rv s="1">
    <v>229</v>
    <v>5</v>
  </rv>
  <rv s="0">
    <v>230</v>
    <v>5</v>
    <v>A person in a garment
Description automatically generated</v>
  </rv>
  <rv s="0">
    <v>231</v>
    <v>5</v>
    <v>A person in a brown dress
Description automatically generated</v>
  </rv>
  <rv s="0">
    <v>232</v>
    <v>5</v>
    <v>A person wearing a brown poncho
Description automatically generated</v>
  </rv>
  <rv s="0">
    <v>233</v>
    <v>5</v>
    <v>A person in a garment
Description automatically generated</v>
  </rv>
  <rv s="0">
    <v>234</v>
    <v>5</v>
    <v>A person in a colorful poncho
Description automatically generated</v>
  </rv>
  <rv s="0">
    <v>235</v>
    <v>5</v>
    <v>A person wearing a tie dye poncho
Description automatically generated</v>
  </rv>
  <rv s="0">
    <v>236</v>
    <v>5</v>
    <v>A person with her hands in her pockets
Description automatically generated</v>
  </rv>
  <rv s="0">
    <v>237</v>
    <v>5</v>
    <v>A person in a black dress
Description automatically generated</v>
  </rv>
  <rv s="0">
    <v>238</v>
    <v>5</v>
    <v>A person wearing a red cape
Description automatically generated</v>
  </rv>
  <rv s="0">
    <v>239</v>
    <v>5</v>
    <v>A person in a black cape
Description automatically generated</v>
  </rv>
  <rv s="1">
    <v>240</v>
    <v>5</v>
  </rv>
  <rv s="0">
    <v>241</v>
    <v>5</v>
    <v>A person in a black cape
Description automatically generated</v>
  </rv>
  <rv s="1">
    <v>242</v>
    <v>5</v>
  </rv>
  <rv s="1">
    <v>243</v>
    <v>5</v>
  </rv>
  <rv s="1">
    <v>244</v>
    <v>5</v>
  </rv>
  <rv s="1">
    <v>245</v>
    <v>5</v>
  </rv>
  <rv s="1">
    <v>246</v>
    <v>5</v>
  </rv>
  <rv s="1">
    <v>247</v>
    <v>5</v>
  </rv>
  <rv s="0">
    <v>248</v>
    <v>5</v>
    <v>A person in a blue apron
Description automatically generated</v>
  </rv>
  <rv s="0">
    <v>249</v>
    <v>5</v>
    <v>A person in a garment
Description automatically generated</v>
  </rv>
  <rv s="1">
    <v>250</v>
    <v>5</v>
  </rv>
  <rv s="1">
    <v>251</v>
    <v>5</v>
  </rv>
  <rv s="0">
    <v>252</v>
    <v>5</v>
    <v>A person in a suit
Description automatically generated</v>
  </rv>
  <rv s="1">
    <v>253</v>
    <v>5</v>
  </rv>
  <rv s="0">
    <v>254</v>
    <v>5</v>
    <v>A person wearing a vest
Description automatically generated</v>
  </rv>
  <rv s="0">
    <v>255</v>
    <v>5</v>
    <v>A person in a garment
Description automatically generated</v>
  </rv>
  <rv s="0">
    <v>256</v>
    <v>5</v>
    <v>A person in a pirate garment
Description automatically generated</v>
  </rv>
  <rv s="1">
    <v>257</v>
    <v>5</v>
  </rv>
  <rv s="0">
    <v>258</v>
    <v>5</v>
    <v>A person wearing a garment
Description automatically generated</v>
  </rv>
  <rv s="1">
    <v>259</v>
    <v>5</v>
  </rv>
  <rv s="1">
    <v>260</v>
    <v>5</v>
  </rv>
  <rv s="1">
    <v>261</v>
    <v>5</v>
  </rv>
  <rv s="0">
    <v>262</v>
    <v>5</v>
    <v>A person in a green jumpsuit
Description automatically generated</v>
  </rv>
  <rv s="0">
    <v>263</v>
    <v>5</v>
    <v>A white uniform with a white hat
Description automatically generated</v>
  </rv>
  <rv s="0">
    <v>264</v>
    <v>5</v>
    <v>A person in a camouflage suit
Description automatically generated</v>
  </rv>
  <rv s="0">
    <v>265</v>
    <v>5</v>
    <v>A person in a sailor outfit
Description automatically generated</v>
  </rv>
  <rv s="0">
    <v>266</v>
    <v>5</v>
    <v>A person wearing a garment
Description automatically generated</v>
  </rv>
  <rv s="0">
    <v>267</v>
    <v>5</v>
    <v>A child wearing suspenders and a red shirt
Description automatically generated</v>
  </rv>
  <rv s="0">
    <v>268</v>
    <v>5</v>
    <v>A person in a garment
Description automatically generated</v>
  </rv>
  <rv s="0">
    <v>269</v>
    <v>5</v>
    <v>A person wearing blue shorts and white shirt
Description automatically generated</v>
  </rv>
  <rv s="0">
    <v>270</v>
    <v>5</v>
    <v>A person in a garment
Description automatically generated</v>
  </rv>
  <rv s="0">
    <v>271</v>
    <v>5</v>
    <v>A person in a garment
Description automatically generated</v>
  </rv>
  <rv s="0">
    <v>272</v>
    <v>5</v>
    <v>A person in a garment
Description automatically generated</v>
  </rv>
  <rv s="0">
    <v>273</v>
    <v>5</v>
    <v>A person in a garment
Description automatically generated</v>
  </rv>
  <rv s="1">
    <v>274</v>
    <v>5</v>
  </rv>
  <rv s="0">
    <v>275</v>
    <v>5</v>
    <v>A person wearing a garment
Description automatically generated</v>
  </rv>
  <rv s="1">
    <v>276</v>
    <v>5</v>
  </rv>
  <rv s="0">
    <v>277</v>
    <v>5</v>
    <v>A person in a uniform
Description automatically generated</v>
  </rv>
  <rv s="0">
    <v>278</v>
    <v>5</v>
    <v>A person in a garment
Description automatically generated</v>
  </rv>
  <rv s="0">
    <v>279</v>
    <v>5</v>
    <v>A person wearing a garment
Description automatically generated</v>
  </rv>
  <rv s="1">
    <v>280</v>
    <v>5</v>
  </rv>
  <rv s="1">
    <v>281</v>
    <v>5</v>
  </rv>
  <rv s="1">
    <v>282</v>
    <v>5</v>
  </rv>
  <rv s="0">
    <v>283</v>
    <v>5</v>
    <v>A person in a caveman garment
Description automatically generated</v>
  </rv>
  <rv s="0">
    <v>284</v>
    <v>5</v>
    <v>A person in a garment playing a guitar
Description automatically generated</v>
  </rv>
  <rv s="0">
    <v>285</v>
    <v>5</v>
    <v>A person in red suit holding a guitar
Description automatically generated</v>
  </rv>
  <rv s="0">
    <v>286</v>
    <v>5</v>
    <v>A person in a white garment
Description automatically generated</v>
  </rv>
  <rv s="0">
    <v>287</v>
    <v>5</v>
    <v>A person in a sports uniform
Description automatically generated</v>
  </rv>
  <rv s="0">
    <v>288</v>
    <v>5</v>
    <v>A person in a black jacket
Description automatically generated</v>
  </rv>
  <rv s="0">
    <v>289</v>
    <v>5</v>
    <v>A person in a white suit
Description automatically generated</v>
  </rv>
  <rv s="0">
    <v>290</v>
    <v>5</v>
    <v>A person in a silver garment
Description automatically generated</v>
  </rv>
  <rv s="0">
    <v>291</v>
    <v>5</v>
    <v>A person wearing a colorful suit
Description automatically generated</v>
  </rv>
  <rv s="0">
    <v>292</v>
    <v>5</v>
    <v>A person in a garment
Description automatically generated</v>
  </rv>
  <rv s="0">
    <v>293</v>
    <v>5</v>
    <v>A person wearing a colorful suit
Description automatically generated</v>
  </rv>
  <rv s="0">
    <v>294</v>
    <v>5</v>
    <v>A person wearing white pants
Description automatically generated</v>
  </rv>
  <rv s="0">
    <v>295</v>
    <v>5</v>
    <v>A person wearing black pants
Description automatically generated</v>
  </rv>
  <rv s="0">
    <v>296</v>
    <v>5</v>
    <v>A person wearing blue jeans
Description automatically generated</v>
  </rv>
  <rv s="0">
    <v>297</v>
    <v>5</v>
    <v>A person in a black suit
Description automatically generated</v>
  </rv>
  <rv s="0">
    <v>298</v>
    <v>5</v>
    <v>A person in a plaid shirt
Description automatically generated</v>
  </rv>
  <rv s="0">
    <v>299</v>
    <v>5</v>
    <v>A person with his arms crossed
Description automatically generated</v>
  </rv>
  <rv s="0">
    <v>300</v>
    <v>5</v>
    <v>A person wearing headphones and carrying a cassette tape
Description automatically generated</v>
  </rv>
  <rv s="0">
    <v>301</v>
    <v>5</v>
    <v>A person in a green and yellow striped shirt
Description automatically generated</v>
  </rv>
  <rv s="0">
    <v>302</v>
    <v>5</v>
    <v>A person in a yellow shirt and red shorts
Description automatically generated</v>
  </rv>
  <rv s="0">
    <v>303</v>
    <v>5</v>
    <v>A person in a black shirt
Description automatically generated</v>
  </rv>
  <rv s="0">
    <v>304</v>
    <v>5</v>
    <v>A person wearing a black shirt
Description automatically generated</v>
  </rv>
  <rv s="0">
    <v>305</v>
    <v>5</v>
    <v>A person in a pink shirt
Description automatically generated</v>
  </rv>
  <rv s="0">
    <v>306</v>
    <v>5</v>
    <v>A person in a black shirt
Description automatically generated</v>
  </rv>
  <rv s="0">
    <v>307</v>
    <v>5</v>
    <v>A person in a rainbow shirt
Description automatically generated</v>
  </rv>
  <rv s="0">
    <v>308</v>
    <v>5</v>
    <v>A person in a red shirt
Description automatically generated</v>
  </rv>
  <rv s="0">
    <v>309</v>
    <v>5</v>
    <v>A person in a suit
Description automatically generated</v>
  </rv>
  <rv s="0">
    <v>310</v>
    <v>5</v>
    <v>A person in a garment
Description automatically generated</v>
  </rv>
  <rv s="0">
    <v>311</v>
    <v>5</v>
    <v>A person in a garment
Description automatically generated</v>
  </rv>
  <rv s="0">
    <v>312</v>
    <v>5</v>
    <v>A person in a garment
Description automatically generated</v>
  </rv>
  <rv s="0">
    <v>313</v>
    <v>5</v>
    <v>A person in a black dress
Description automatically generated</v>
  </rv>
  <rv s="0">
    <v>314</v>
    <v>5</v>
    <v>A person in a black jumpsuit
Description automatically generated</v>
  </rv>
  <rv s="0">
    <v>315</v>
    <v>5</v>
    <v>A person in orange outfit
Description automatically generated</v>
  </rv>
  <rv s="0">
    <v>316</v>
    <v>5</v>
    <v>A person in a jumpsuit
Description automatically generated</v>
  </rv>
  <rv s="0">
    <v>317</v>
    <v>5</v>
    <v>A person in a striped jumpsuit
Description automatically generated</v>
  </rv>
  <rv s="0">
    <v>318</v>
    <v>5</v>
    <v>A person in a striped outfit
Description automatically generated</v>
  </rv>
  <rv s="0">
    <v>319</v>
    <v>5</v>
    <v>A person in shorts and a yellow shirt
Description automatically generated</v>
  </rv>
  <rv s="1">
    <v>320</v>
    <v>5</v>
  </rv>
  <rv s="1">
    <v>321</v>
    <v>5</v>
  </rv>
  <rv s="1">
    <v>322</v>
    <v>5</v>
  </rv>
  <rv s="0">
    <v>323</v>
    <v>5</v>
    <v>A person wearing a red and white striped outfit
Description automatically generated</v>
  </rv>
  <rv s="0">
    <v>324</v>
    <v>5</v>
    <v>A person in a striped outfit
Description automatically generated</v>
  </rv>
  <rv s="0">
    <v>325</v>
    <v>5</v>
    <v>A person wearing a white jacket and grey pants
Description automatically generated</v>
  </rv>
  <rv s="0">
    <v>326</v>
    <v>5</v>
    <v>A person in a garment
Description automatically generated</v>
  </rv>
  <rv s="0">
    <v>327</v>
    <v>5</v>
    <v>A person in a uniform
Description automatically generated</v>
  </rv>
  <rv s="0">
    <v>328</v>
    <v>5</v>
    <v>A person in a yellow jacket
Description automatically generated</v>
  </rv>
  <rv s="1">
    <v>329</v>
    <v>5</v>
  </rv>
  <rv s="0">
    <v>330</v>
    <v>5</v>
    <v>A person in a blue suit
Description automatically generated</v>
  </rv>
  <rv s="1">
    <v>331</v>
    <v>5</v>
  </rv>
  <rv s="1">
    <v>332</v>
    <v>5</v>
  </rv>
  <rv s="1">
    <v>333</v>
    <v>5</v>
  </rv>
  <rv s="0">
    <v>334</v>
    <v>5</v>
    <v>A person in a white robe
Description automatically generated</v>
  </rv>
  <rv s="0">
    <v>335</v>
    <v>5</v>
    <v>A person in a scrubs and pants
Description automatically generated</v>
  </rv>
  <rv s="0">
    <v>336</v>
    <v>5</v>
    <v>A person in a garment
Description automatically generated</v>
  </rv>
  <rv s="0">
    <v>337</v>
    <v>5</v>
    <v>A person in a black robe holding a scythe
Description automatically generated</v>
  </rv>
  <rv s="0">
    <v>338</v>
    <v>5</v>
    <v>A person in a black vest
Description automatically generated</v>
  </rv>
  <rv s="0">
    <v>339</v>
    <v>5</v>
    <v>A person in a black robe
Description automatically generated</v>
  </rv>
  <rv s="0">
    <v>340</v>
    <v>5</v>
    <v>A person in a long black coat
Description automatically generated</v>
  </rv>
  <rv s="0">
    <v>341</v>
    <v>5</v>
    <v>A person in a red suit
Description automatically generated</v>
  </rv>
  <rv s="1">
    <v>342</v>
    <v>5</v>
  </rv>
  <rv s="0">
    <v>343</v>
    <v>5</v>
    <v>A person wearing a garment
Description automatically generated</v>
  </rv>
  <rv s="0">
    <v>344</v>
    <v>5</v>
    <v>A person in white overalls and blue jacket
Description automatically generated</v>
  </rv>
  <rv s="1">
    <v>345</v>
    <v>5</v>
  </rv>
  <rv s="1">
    <v>346</v>
    <v>5</v>
  </rv>
  <rv s="1">
    <v>347</v>
    <v>5</v>
  </rv>
  <rv s="0">
    <v>348</v>
    <v>5</v>
    <v>A black robe with a scythe
Description automatically generated</v>
  </rv>
  <rv s="0">
    <v>349</v>
    <v>5</v>
    <v>A person in a mummy garment
Description automatically generated</v>
  </rv>
  <rv s="0">
    <v>350</v>
    <v>5</v>
    <v>A person in a garment
Description automatically generated</v>
  </rv>
  <rv s="1">
    <v>351</v>
    <v>5</v>
  </rv>
  <rv s="0">
    <v>352</v>
    <v>5</v>
    <v>A person in a purple suit
Description automatically generated</v>
  </rv>
  <rv s="0">
    <v>353</v>
    <v>5</v>
    <v>A person in a suit
Description automatically generated</v>
  </rv>
  <rv s="0">
    <v>354</v>
    <v>5</v>
    <v>A person in orange jumpsuit holding a black object
Description automatically generated</v>
  </rv>
  <rv s="0">
    <v>355</v>
    <v>5</v>
    <v>A person wearing a colorful jumpsuit
Description automatically generated</v>
  </rv>
  <rv s="0">
    <v>356</v>
    <v>5</v>
    <v>A person wearing a hawaiian outfit
Description automatically generated</v>
  </rv>
  <rv s="0">
    <v>357</v>
    <v>5</v>
    <v>A person in a colorful garment
Description automatically generated</v>
  </rv>
  <rv s="0">
    <v>358</v>
    <v>5</v>
    <v>A person in a garment
Description automatically generated</v>
  </rv>
  <rv s="0">
    <v>359</v>
    <v>5</v>
    <v>A person in a brown robe
Description automatically generated</v>
  </rv>
  <rv s="0">
    <v>360</v>
    <v>5</v>
    <v>A person in a black robe
Description automatically generated</v>
  </rv>
  <rv s="0">
    <v>361</v>
    <v>5</v>
    <v>A person in a black robe
Description automatically generated</v>
  </rv>
  <rv s="0">
    <v>362</v>
    <v>5</v>
    <v>A person wearing a red dress
Description automatically generated</v>
  </rv>
  <rv s="0">
    <v>363</v>
    <v>5</v>
    <v>A person in a garment
Description automatically generated</v>
  </rv>
  <rv s="0">
    <v>364</v>
    <v>5</v>
    <v>A person in a garment
Description automatically generated</v>
  </rv>
  <rv s="0">
    <v>365</v>
    <v>5</v>
    <v>A person in a blue shirt
Description automatically generated</v>
  </rv>
  <rv s="0">
    <v>366</v>
    <v>5</v>
    <v>A person in a garment
Description automatically generated</v>
  </rv>
  <rv s="0">
    <v>367</v>
    <v>5</v>
    <v>A person in a garment
Description automatically generated</v>
  </rv>
  <rv s="0">
    <v>368</v>
    <v>5</v>
    <v>A person in a garment
Description automatically generated</v>
  </rv>
  <rv s="1">
    <v>369</v>
    <v>5</v>
  </rv>
  <rv s="1">
    <v>370</v>
    <v>5</v>
  </rv>
  <rv s="1">
    <v>371</v>
    <v>5</v>
  </rv>
  <rv s="0">
    <v>372</v>
    <v>5</v>
    <v>A person in a garment
Description automatically generated</v>
  </rv>
  <rv s="0">
    <v>373</v>
    <v>5</v>
    <v>A person in a black suit
Description automatically generated</v>
  </rv>
  <rv s="0">
    <v>374</v>
    <v>5</v>
    <v>A person wearing a black robe
Description automatically generated</v>
  </rv>
  <rv s="0">
    <v>375</v>
    <v>5</v>
    <v>A person in a black robe
Description automatically generated</v>
  </rv>
  <rv s="0">
    <v>376</v>
    <v>5</v>
    <v>A person in a yellow hazmat suit
Description automatically generated</v>
  </rv>
  <rv s="0">
    <v>377</v>
    <v>5</v>
    <v>A person in a garment
Description automatically generated</v>
  </rv>
  <rv s="0">
    <v>378</v>
    <v>5</v>
    <v>A person in a garment
Description automatically generated</v>
  </rv>
  <rv s="0">
    <v>379</v>
    <v>5</v>
    <v>A person wearing a garment
Description automatically generated</v>
  </rv>
  <rv s="0">
    <v>380</v>
    <v>5</v>
    <v>A person in a garment
Description automatically generated</v>
  </rv>
  <rv s="0">
    <v>381</v>
    <v>5</v>
    <v>A person in a garment
Description automatically generated</v>
  </rv>
  <rv s="0">
    <v>382</v>
    <v>5</v>
    <v>A person in a clown garment
Description automatically generated</v>
  </rv>
  <rv s="0">
    <v>383</v>
    <v>5</v>
    <v>A person in a garment
Description automatically generated</v>
  </rv>
  <rv s="1">
    <v>384</v>
    <v>5</v>
  </rv>
  <rv s="0">
    <v>385</v>
    <v>5</v>
    <v>A person in a garment
Description automatically generated</v>
  </rv>
  <rv s="0">
    <v>386</v>
    <v>5</v>
    <v>A person in blue suit
Description automatically generated</v>
  </rv>
  <rv s="0">
    <v>387</v>
    <v>5</v>
    <v>A person in a suit
Description automatically generated</v>
  </rv>
  <rv s="0">
    <v>388</v>
    <v>5</v>
    <v>A person in a purple suit
Description automatically generated</v>
  </rv>
  <rv s="0">
    <v>389</v>
    <v>5</v>
    <v>A person in a garment
Description automatically generated</v>
  </rv>
  <rv s="1">
    <v>390</v>
    <v>5</v>
  </rv>
  <rv s="1">
    <v>391</v>
    <v>5</v>
  </rv>
  <rv s="1">
    <v>392</v>
    <v>5</v>
  </rv>
  <rv s="1">
    <v>393</v>
    <v>5</v>
  </rv>
  <rv s="0">
    <v>394</v>
    <v>5</v>
    <v>A person in a garment
Description automatically generated</v>
  </rv>
  <rv s="0">
    <v>395</v>
    <v>5</v>
    <v>A person in a firefighter uniform
Description automatically generated</v>
  </rv>
  <rv s="0">
    <v>396</v>
    <v>5</v>
    <v>A person wearing a firefighter uniform
Description automatically generated</v>
  </rv>
  <rv s="0">
    <v>397</v>
    <v>5</v>
    <v>A person with afro and mustache making peace signs
Description automatically generated</v>
  </rv>
  <rv s="0">
    <v>398</v>
    <v>5</v>
    <v>A person in a colorful shirt
Description automatically generated</v>
  </rv>
  <rv s="0">
    <v>399</v>
    <v>5</v>
    <v>A person with a mustache and afro
Description automatically generated</v>
  </rv>
  <rv s="0">
    <v>400</v>
    <v>5</v>
    <v>A person in a white shirt
Description automatically generated</v>
  </rv>
  <rv s="0">
    <v>401</v>
    <v>5</v>
    <v>A person in a shiny blue shirt
Description automatically generated</v>
  </rv>
  <rv s="0">
    <v>402</v>
    <v>5</v>
    <v>A person in a black shirt and sunglasses
Description automatically generated</v>
  </rv>
  <rv s="1">
    <v>403</v>
    <v>5</v>
  </rv>
  <rv s="1">
    <v>404</v>
    <v>5</v>
  </rv>
  <rv s="1">
    <v>405</v>
    <v>5</v>
  </rv>
  <rv s="0">
    <v>406</v>
    <v>5</v>
    <v>A person in a blue suit
Description automatically generated</v>
  </rv>
  <rv s="0">
    <v>407</v>
    <v>5</v>
    <v>A person in a red garment
Description automatically generated</v>
  </rv>
  <rv s="0">
    <v>408</v>
    <v>5</v>
    <v>A person in a red jumpsuit
Description automatically generated</v>
  </rv>
  <rv s="0">
    <v>409</v>
    <v>5</v>
    <v>A person in a black suit
Description automatically generated</v>
  </rv>
  <rv s="0">
    <v>410</v>
    <v>5</v>
    <v>A person in a black suit
Description automatically generated</v>
  </rv>
  <rv s="0">
    <v>411</v>
    <v>5</v>
    <v>A person in a garment
Description automatically generated</v>
  </rv>
  <rv s="0">
    <v>412</v>
    <v>5</v>
    <v>A person in a garment
Description automatically generated</v>
  </rv>
  <rv s="0">
    <v>413</v>
    <v>5</v>
    <v>A person in a garment
Description automatically generated</v>
  </rv>
  <rv s="0">
    <v>414</v>
    <v>5</v>
    <v>A person in a garment
Description automatically generated</v>
  </rv>
  <rv s="0">
    <v>415</v>
    <v>5</v>
    <v>A person in a garment
Description automatically generated</v>
  </rv>
  <rv s="0">
    <v>416</v>
    <v>5</v>
    <v>A person in a garment
Description automatically generated</v>
  </rv>
  <rv s="0">
    <v>417</v>
    <v>5</v>
    <v>A person in a garment
Description automatically generated</v>
  </rv>
  <rv s="0">
    <v>418</v>
    <v>5</v>
    <v>A person in a red jersey
Description automatically generated</v>
  </rv>
  <rv s="0">
    <v>419</v>
    <v>5</v>
    <v>A person in a garment
Description automatically generated</v>
  </rv>
  <rv s="0">
    <v>420</v>
    <v>5</v>
    <v>A person in a white coat
Description automatically generated</v>
  </rv>
  <rv s="0">
    <v>421</v>
    <v>5</v>
    <v>A person in a blue shirt with blood on his hands
Description automatically generated</v>
  </rv>
  <rv s="1">
    <v>422</v>
    <v>5</v>
  </rv>
  <rv s="0">
    <v>423</v>
    <v>5</v>
    <v>A person in a black outfit
Description automatically generated</v>
  </rv>
  <rv s="0">
    <v>424</v>
    <v>5</v>
    <v>A person in a garment
Description automatically generated</v>
  </rv>
  <rv s="0">
    <v>425</v>
    <v>5</v>
    <v>A person in a garment
Description automatically generated</v>
  </rv>
  <rv s="0">
    <v>426</v>
    <v>5</v>
    <v>A person in a garment
Description automatically generated</v>
  </rv>
  <rv s="0">
    <v>427</v>
    <v>5</v>
    <v>A person in orange overalls
Description automatically generated</v>
  </rv>
  <rv s="0">
    <v>428</v>
    <v>5</v>
    <v>A person in a garment
Description automatically generated</v>
  </rv>
  <rv s="1">
    <v>429</v>
    <v>5</v>
  </rv>
  <rv s="0">
    <v>430</v>
    <v>5</v>
    <v>A person in a garment
Description automatically generated</v>
  </rv>
  <rv s="0">
    <v>431</v>
    <v>5</v>
    <v>A person in a red and white uniform
Description automatically generated</v>
  </rv>
  <rv s="0">
    <v>432</v>
    <v>5</v>
    <v>A person in a uniform
Description automatically generated</v>
  </rv>
  <rv s="1">
    <v>433</v>
    <v>5</v>
  </rv>
  <rv s="1">
    <v>434</v>
    <v>5</v>
  </rv>
  <rv s="1">
    <v>435</v>
    <v>5</v>
  </rv>
  <rv s="1">
    <v>436</v>
    <v>5</v>
  </rv>
  <rv s="0">
    <v>437</v>
    <v>5</v>
    <v>A person in a robe
Description automatically generated</v>
  </rv>
  <rv s="0">
    <v>438</v>
    <v>5</v>
    <v>A person in a black robe
Description automatically generated</v>
  </rv>
  <rv s="0">
    <v>439</v>
    <v>5</v>
    <v>A person in a colorful poncho
Description automatically generated</v>
  </rv>
  <rv s="0">
    <v>440</v>
    <v>5</v>
    <v>A person in a black robe holding a sword
Description automatically generated</v>
  </rv>
  <rv s="1">
    <v>441</v>
    <v>5</v>
  </rv>
  <rv s="1">
    <v>442</v>
    <v>5</v>
  </rv>
  <rv s="1">
    <v>443</v>
    <v>5</v>
  </rv>
  <rv s="1">
    <v>444</v>
    <v>5</v>
  </rv>
  <rv s="0">
    <v>445</v>
    <v>5</v>
    <v>A person in a garment
Description automatically generated</v>
  </rv>
  <rv s="0">
    <v>446</v>
    <v>5</v>
    <v>A person in a garment
Description automatically generated</v>
  </rv>
  <rv s="0">
    <v>447</v>
    <v>5</v>
    <v>A person in a suit
Description automatically generated</v>
  </rv>
  <rv s="0">
    <v>448</v>
    <v>5</v>
    <v>A person in a garment
Description automatically generated</v>
  </rv>
  <rv s="0">
    <v>449</v>
    <v>5</v>
    <v>A person in a garment
Description automatically generated</v>
  </rv>
  <rv s="1">
    <v>450</v>
    <v>5</v>
  </rv>
  <rv s="1">
    <v>451</v>
    <v>5</v>
  </rv>
  <rv s="0">
    <v>452</v>
    <v>5</v>
    <v>A person in a garment
Description automatically generated</v>
  </rv>
  <rv s="0">
    <v>453</v>
    <v>5</v>
    <v>A person in a garment
Description automatically generated</v>
  </rv>
  <rv s="0">
    <v>454</v>
    <v>5</v>
    <v>A person in a white suit
Description automatically generated</v>
  </rv>
  <rv s="0">
    <v>455</v>
    <v>5</v>
    <v>A person in a garment
Description automatically generated</v>
  </rv>
  <rv s="0">
    <v>456</v>
    <v>5</v>
    <v>A person in a space suit
Description automatically generated</v>
  </rv>
  <rv s="0">
    <v>457</v>
    <v>5</v>
    <v>A person in a green garment
Description automatically generated</v>
  </rv>
  <rv s="0">
    <v>458</v>
    <v>5</v>
    <v>A person in a green uniform
Description automatically generated</v>
  </rv>
  <rv s="0">
    <v>459</v>
    <v>5</v>
    <v>A person in a camouflage outfit
Description automatically generated</v>
  </rv>
  <rv s="0">
    <v>460</v>
    <v>5</v>
    <v>A person wearing a garment
Description automatically generated</v>
  </rv>
  <rv s="0">
    <v>461</v>
    <v>5</v>
    <v>A person in a black jacket
Description automatically generated</v>
  </rv>
  <rv s="0">
    <v>462</v>
    <v>5</v>
    <v>A person in a pirate garment
Description automatically generated</v>
  </rv>
  <rv s="0">
    <v>463</v>
    <v>5</v>
    <v>A person in a garment
Description automatically generated</v>
  </rv>
  <rv s="0">
    <v>464</v>
    <v>5</v>
    <v>A person in a white coat
Description automatically generated</v>
  </rv>
  <rv s="0">
    <v>465</v>
    <v>5</v>
    <v>A person in a green shirt
Description automatically generated</v>
  </rv>
  <rv s="0">
    <v>466</v>
    <v>5</v>
    <v>A person in a yellow vest
Description automatically generated</v>
  </rv>
  <rv s="0">
    <v>467</v>
    <v>5</v>
    <v>A person in a yellow vest
Description automatically generated</v>
  </rv>
  <rv s="0">
    <v>468</v>
    <v>5</v>
    <v>A person wearing a firefighter uniform
Description automatically generated</v>
  </rv>
  <rv s="0">
    <v>469</v>
    <v>5</v>
    <v>A person in a garment
Description automatically generated</v>
  </rv>
  <rv s="1">
    <v>470</v>
    <v>5</v>
  </rv>
  <rv s="0">
    <v>471</v>
    <v>5</v>
    <v>A person wearing a robe
Description automatically generated</v>
  </rv>
  <rv s="0">
    <v>472</v>
    <v>5</v>
    <v>A child in a garment
Description automatically generated</v>
  </rv>
  <rv s="1">
    <v>473</v>
    <v>5</v>
  </rv>
  <rv s="1">
    <v>474</v>
    <v>5</v>
  </rv>
  <rv s="0">
    <v>475</v>
    <v>5</v>
    <v>A person in a garment
Description automatically generated</v>
  </rv>
  <rv s="0">
    <v>476</v>
    <v>5</v>
    <v>A person in a garment
Description automatically generated</v>
  </rv>
  <rv s="0">
    <v>477</v>
    <v>5</v>
    <v>A person in a garment
Description automatically generated</v>
  </rv>
  <rv s="0">
    <v>478</v>
    <v>5</v>
    <v>A garment of a clown
Description automatically generated</v>
  </rv>
  <rv s="1">
    <v>479</v>
    <v>5</v>
  </rv>
  <rv s="0">
    <v>480</v>
    <v>5</v>
    <v>A child in a black shirt
Description automatically generated</v>
  </rv>
  <rv s="0">
    <v>481</v>
    <v>5</v>
    <v>A person in a garment
Description automatically generated</v>
  </rv>
  <rv s="0">
    <v>482</v>
    <v>5</v>
    <v>A child in a garment
Description automatically generated</v>
  </rv>
  <rv s="0">
    <v>483</v>
    <v>5</v>
    <v>A person in a red jumpsuit
Description automatically generated</v>
  </rv>
  <rv s="0">
    <v>484</v>
    <v>5</v>
    <v>A person in a red garment
Description automatically generated</v>
  </rv>
  <rv s="1">
    <v>485</v>
    <v>5</v>
  </rv>
  <rv s="0">
    <v>486</v>
    <v>5</v>
    <v>A child in a garment
Description automatically generated</v>
  </rv>
  <rv s="0">
    <v>487</v>
    <v>5</v>
    <v>A person in a white shirt
Description automatically generated</v>
  </rv>
  <rv s="0">
    <v>488</v>
    <v>5</v>
    <v>A person in a garment
Description automatically generated</v>
  </rv>
  <rv s="0">
    <v>489</v>
    <v>5</v>
    <v>A person in a striped uniform
Description automatically generated</v>
  </rv>
  <rv s="0">
    <v>490</v>
    <v>5</v>
    <v>A person in a yellow suit
Description automatically generated</v>
  </rv>
  <rv s="0">
    <v>491</v>
    <v>5</v>
    <v>A child in a garment
Description automatically generated</v>
  </rv>
  <rv s="0">
    <v>492</v>
    <v>5</v>
    <v>A person in a garment holding a knife
Description automatically generated</v>
  </rv>
  <rv s="0">
    <v>493</v>
    <v>5</v>
    <v>A child in blue outfit standing
Description automatically generated</v>
  </rv>
  <rv s="0">
    <v>494</v>
    <v>5</v>
    <v>A child in a garment
Description automatically generated</v>
  </rv>
  <rv s="0">
    <v>495</v>
    <v>5</v>
    <v>A person in a garment
Description automatically generated</v>
  </rv>
  <rv s="0">
    <v>496</v>
    <v>5</v>
    <v>A person in a garment
Description automatically generated</v>
  </rv>
  <rv s="0">
    <v>497</v>
    <v>5</v>
    <v>A person in a striped outfit
Description automatically generated</v>
  </rv>
  <rv s="0">
    <v>498</v>
    <v>5</v>
    <v>A person in a garment
Description automatically generated</v>
  </rv>
  <rv s="0">
    <v>499</v>
    <v>5</v>
    <v>A person in a garment
Description automatically generated</v>
  </rv>
  <rv s="1">
    <v>500</v>
    <v>5</v>
  </rv>
  <rv s="1">
    <v>501</v>
    <v>5</v>
  </rv>
  <rv s="1">
    <v>502</v>
    <v>5</v>
  </rv>
  <rv s="0">
    <v>503</v>
    <v>5</v>
    <v>A person in a garment
Description automatically generated</v>
  </rv>
  <rv s="0">
    <v>504</v>
    <v>5</v>
    <v>A person in a pajamas
Description automatically generated</v>
  </rv>
  <rv s="0">
    <v>505</v>
    <v>5</v>
    <v>A child in a garment
Description automatically generated</v>
  </rv>
  <rv s="0">
    <v>506</v>
    <v>5</v>
    <v>A person wearing a brown robe
Description automatically generated</v>
  </rv>
  <rv s="0">
    <v>507</v>
    <v>5</v>
    <v>A person in a black robe
Description automatically generated</v>
  </rv>
  <rv s="0">
    <v>508</v>
    <v>5</v>
    <v>A person in a full body suit
Description automatically generated</v>
  </rv>
  <rv s="0">
    <v>509</v>
    <v>5</v>
    <v>A red pants with a white background
Description automatically generated</v>
  </rv>
  <rv s="0">
    <v>510</v>
    <v>5</v>
    <v>A blue bodysuit with a white background
Description automatically generated</v>
  </rv>
  <rv s="0">
    <v>511</v>
    <v>5</v>
    <v>A person in a green body suit
Description automatically generated</v>
  </rv>
  <rv s="0">
    <v>512</v>
    <v>5</v>
    <v>A person's legs and feet
Description automatically generated</v>
  </rv>
  <rv s="0">
    <v>513</v>
    <v>5</v>
    <v>A person in a pink body suit
Description automatically generated</v>
  </rv>
  <rv s="1">
    <v>514</v>
    <v>5</v>
  </rv>
  <rv s="1">
    <v>515</v>
    <v>5</v>
  </rv>
  <rv s="0">
    <v>516</v>
    <v>5</v>
    <v>A person in a garment
Description automatically generated</v>
  </rv>
  <rv s="0">
    <v>517</v>
    <v>5</v>
    <v>A child in a garment
Description automatically generated</v>
  </rv>
  <rv s="0">
    <v>518</v>
    <v>5</v>
    <v>A child in a polka dot dress
Description automatically generated</v>
  </rv>
  <rv s="1">
    <v>519</v>
    <v>5</v>
  </rv>
  <rv s="1">
    <v>520</v>
    <v>5</v>
  </rv>
  <rv s="0">
    <v>521</v>
    <v>5</v>
    <v>A person in a red dress
Description automatically generated</v>
  </rv>
  <rv s="0">
    <v>522</v>
    <v>5</v>
    <v>A child in a garment
Description automatically generated</v>
  </rv>
  <rv s="0">
    <v>523</v>
    <v>5</v>
    <v>A child in a blue dress
Description automatically generated</v>
  </rv>
  <rv s="0">
    <v>524</v>
    <v>5</v>
    <v>A child in a garment
Description automatically generated</v>
  </rv>
  <rv s="0">
    <v>525</v>
    <v>5</v>
    <v>A child in a garment
Description automatically generated</v>
  </rv>
  <rv s="1">
    <v>526</v>
    <v>5</v>
  </rv>
  <rv s="0">
    <v>527</v>
    <v>5</v>
    <v>A child in a blue dress
Description automatically generated</v>
  </rv>
  <rv s="0">
    <v>528</v>
    <v>5</v>
    <v>A child in a garment
Description automatically generated</v>
  </rv>
  <rv s="0">
    <v>529</v>
    <v>5</v>
    <v>A child in a blue jumpsuit
Description automatically generated</v>
  </rv>
  <rv s="0">
    <v>530</v>
    <v>5</v>
    <v>A child in a pink shirt and black skirt
Description automatically generated</v>
  </rv>
  <rv s="0">
    <v>531</v>
    <v>5</v>
    <v>A person in a white robe
Description automatically generated</v>
  </rv>
  <rv s="0">
    <v>532</v>
    <v>5</v>
    <v>A child in a garment
Description automatically generated</v>
  </rv>
  <rv s="0">
    <v>533</v>
    <v>5</v>
    <v>A person in a garment
Description automatically generated</v>
  </rv>
  <rv s="0">
    <v>534</v>
    <v>5</v>
    <v>A person in a garment
Description automatically generated</v>
  </rv>
  <rv s="0">
    <v>535</v>
    <v>5</v>
    <v>A person in a brown dress
Description automatically generated</v>
  </rv>
  <rv s="1">
    <v>536</v>
    <v>5</v>
  </rv>
  <rv s="0">
    <v>537</v>
    <v>5</v>
    <v>A person in a garment
Description automatically generated</v>
  </rv>
  <rv s="0">
    <v>538</v>
    <v>5</v>
    <v>A child in a black dress holding a broom
Description automatically generated</v>
  </rv>
  <rv s="0">
    <v>539</v>
    <v>5</v>
    <v>A child in a black dress
Description automatically generated</v>
  </rv>
  <rv s="0">
    <v>540</v>
    <v>5</v>
    <v>A child in a red dress
Description automatically generated</v>
  </rv>
  <rv s="0">
    <v>541</v>
    <v>5</v>
    <v>A person in a white dress
Description automatically generated</v>
  </rv>
  <rv s="0">
    <v>542</v>
    <v>5</v>
    <v>A person in a pirate garment
Description automatically generated</v>
  </rv>
  <rv s="0">
    <v>543</v>
    <v>5</v>
    <v>A person in a garment
Description automatically generated</v>
  </rv>
  <rv s="0">
    <v>544</v>
    <v>5</v>
    <v>A person in a garment
Description automatically generated</v>
  </rv>
  <rv s="0">
    <v>545</v>
    <v>5</v>
    <v>A child in a ladybug garment
Description automatically generated</v>
  </rv>
  <rv s="0">
    <v>546</v>
    <v>5</v>
    <v>A person in a garment
Description automatically generated</v>
  </rv>
  <rv s="0">
    <v>547</v>
    <v>5</v>
    <v>A person in a garment
Description automatically generated</v>
  </rv>
  <rv s="0">
    <v>548</v>
    <v>5</v>
    <v>A child wearing a garment
Description automatically generated</v>
  </rv>
  <rv s="0">
    <v>549</v>
    <v>5</v>
    <v>A person in a garment
Description automatically generated</v>
  </rv>
  <rv s="1">
    <v>550</v>
    <v>5</v>
  </rv>
  <rv s="1">
    <v>551</v>
    <v>5</v>
  </rv>
  <rv s="0">
    <v>552</v>
    <v>5</v>
    <v>A person in a garment
Description automatically generated</v>
  </rv>
  <rv s="0">
    <v>553</v>
    <v>5</v>
    <v>A person in a uniform
Description automatically generated</v>
  </rv>
  <rv s="0">
    <v>554</v>
    <v>5</v>
    <v>A person in a garment
Description automatically generated</v>
  </rv>
  <rv s="0">
    <v>555</v>
    <v>5</v>
    <v>A child in a garment
Description automatically generated</v>
  </rv>
  <rv s="1">
    <v>556</v>
    <v>5</v>
  </rv>
  <rv s="0">
    <v>557</v>
    <v>5</v>
    <v>A child in a red dress
Description automatically generated</v>
  </rv>
  <rv s="0">
    <v>558</v>
    <v>5</v>
    <v>A child in a garment holding a flag
Description automatically generated</v>
  </rv>
  <rv s="0">
    <v>559</v>
    <v>5</v>
    <v>A white dress with a black and white design
Description automatically generated</v>
  </rv>
  <rv s="0">
    <v>560</v>
    <v>5</v>
    <v>A person in a garment
Description automatically generated</v>
  </rv>
  <rv s="0">
    <v>561</v>
    <v>5</v>
    <v>A child in pink clothes
Description automatically generated</v>
  </rv>
  <rv s="0">
    <v>562</v>
    <v>5</v>
    <v>A person in a garment
Description automatically generated</v>
  </rv>
  <rv s="0">
    <v>563</v>
    <v>5</v>
    <v>A person in a black dress
Description automatically generated</v>
  </rv>
  <rv s="0">
    <v>564</v>
    <v>5</v>
    <v>A person in a black dress
Description automatically generated</v>
  </rv>
  <rv s="0">
    <v>565</v>
    <v>5</v>
    <v>A child in a black dress
Description automatically generated</v>
  </rv>
  <rv s="0">
    <v>566</v>
    <v>5</v>
    <v>A person in a garment
Description automatically generated</v>
  </rv>
  <rv s="0">
    <v>567</v>
    <v>5</v>
    <v>A child in a dress
Description automatically generated</v>
  </rv>
  <rv s="0">
    <v>568</v>
    <v>5</v>
    <v>A child in a garment
Description automatically generated</v>
  </rv>
  <rv s="0">
    <v>569</v>
    <v>5</v>
    <v>A child in a garment
Description automatically generated</v>
  </rv>
  <rv s="1">
    <v>570</v>
    <v>5</v>
  </rv>
  <rv s="0">
    <v>571</v>
    <v>5</v>
    <v>A child in a pink tutu
Description automatically generated</v>
  </rv>
  <rv s="0">
    <v>572</v>
    <v>5</v>
    <v>A child in a garment
Description automatically generated</v>
  </rv>
  <rv s="0">
    <v>573</v>
    <v>5</v>
    <v>A person wearing a black cape
Description automatically generated</v>
  </rv>
  <rv s="1">
    <v>574</v>
    <v>5</v>
  </rv>
  <rv s="0">
    <v>575</v>
    <v>5</v>
    <v>A green sunglasses with purple lenses
Description automatically generated</v>
  </rv>
  <rv s="0">
    <v>576</v>
    <v>5</v>
    <v>A close up of a pair of glasses
Description automatically generated</v>
  </rv>
  <rv s="0">
    <v>577</v>
    <v>5</v>
    <v>A plastic tube with a cap
Description automatically generated</v>
  </rv>
  <rv s="0">
    <v>578</v>
    <v>5</v>
    <v>A close up of a brown object
Description automatically generated</v>
  </rv>
  <rv s="1">
    <v>579</v>
    <v>5</v>
  </rv>
  <rv s="1">
    <v>580</v>
    <v>5</v>
  </rv>
  <rv s="1">
    <v>581</v>
    <v>5</v>
  </rv>
  <rv s="0">
    <v>582</v>
    <v>5</v>
    <v>A black metal axe with a black handle
Description automatically generated</v>
  </rv>
  <rv s="1">
    <v>583</v>
    <v>5</v>
  </rv>
  <rv s="1">
    <v>584</v>
    <v>5</v>
  </rv>
  <rv s="1">
    <v>585</v>
    <v>5</v>
  </rv>
  <rv s="1">
    <v>586</v>
    <v>5</v>
  </rv>
  <rv s="1">
    <v>587</v>
    <v>5</v>
  </rv>
  <rv s="0">
    <v>588</v>
    <v>5</v>
    <v>A person with a red headband
Description automatically generated</v>
  </rv>
  <rv s="1">
    <v>589</v>
    <v>5</v>
  </rv>
  <rv s="1">
    <v>590</v>
    <v>5</v>
  </rv>
  <rv s="0">
    <v>591</v>
    <v>5</v>
    <v>A black feather boa on a white background
Description automatically generated</v>
  </rv>
  <rv s="0">
    <v>592</v>
    <v>5</v>
    <v>A red feather boa on a stand
Description automatically generated</v>
  </rv>
  <rv s="0">
    <v>593</v>
    <v>5</v>
    <v>A pink feather boa on a stand
Description automatically generated</v>
  </rv>
  <rv s="0">
    <v>594</v>
    <v>5</v>
    <v>A pink feather boa on a chair
Description automatically generated</v>
  </rv>
  <rv s="0">
    <v>595</v>
    <v>5</v>
    <v>A white fluffy object with black spots
Description automatically generated</v>
  </rv>
  <rv s="0">
    <v>596</v>
    <v>5</v>
    <v>A yellow feather boa on a white background
Description automatically generated</v>
  </rv>
  <rv s="0">
    <v>597</v>
    <v>5</v>
    <v>A blue feather boa on a black pole
Description automatically generated</v>
  </rv>
  <rv s="1">
    <v>598</v>
    <v>5</v>
  </rv>
  <rv s="1">
    <v>599</v>
    <v>5</v>
  </rv>
  <rv s="1">
    <v>600</v>
    <v>5</v>
  </rv>
  <rv s="1">
    <v>601</v>
    <v>5</v>
  </rv>
  <rv s="1">
    <v>602</v>
    <v>5</v>
  </rv>
  <rv s="1">
    <v>603</v>
    <v>5</v>
  </rv>
  <rv s="1">
    <v>604</v>
    <v>5</v>
  </rv>
  <rv s="0">
    <v>605</v>
    <v>5</v>
    <v>A person wearing a red hat and blue overalls
Description automatically generated</v>
  </rv>
  <rv s="0">
    <v>606</v>
    <v>5</v>
    <v>A person in a garment
Description automatically generated</v>
  </rv>
  <rv s="1">
    <v>607</v>
    <v>5</v>
  </rv>
  <rv s="1">
    <v>608</v>
    <v>5</v>
  </rv>
  <rv s="1">
    <v>609</v>
    <v>5</v>
  </rv>
  <rv s="1">
    <v>610</v>
    <v>5</v>
  </rv>
  <rv s="1">
    <v>611</v>
    <v>5</v>
  </rv>
  <rv s="1">
    <v>612</v>
    <v>5</v>
  </rv>
  <rv s="0">
    <v>613</v>
    <v>5</v>
    <v>A pair of black goggles
Description automatically generated</v>
  </rv>
  <rv s="0">
    <v>614</v>
    <v>5</v>
    <v>A black cube shaped object
Description automatically generated</v>
  </rv>
  <rv s="0">
    <v>615</v>
    <v>5</v>
    <v>A black goggles with three circles
Description automatically generated</v>
  </rv>
  <rv s="0">
    <v>616</v>
    <v>5</v>
    <v>A white scarf on a white background
Description automatically generated</v>
  </rv>
  <rv s="1">
    <v>617</v>
    <v>5</v>
  </rv>
  <rv s="1">
    <v>618</v>
    <v>5</v>
  </rv>
  <rv s="1">
    <v>619</v>
    <v>5</v>
  </rv>
  <rv s="0">
    <v>620</v>
    <v>5</v>
    <v>A white bunny ears and underwear
Description automatically generated</v>
  </rv>
  <rv s="1">
    <v>621</v>
    <v>5</v>
  </rv>
  <rv s="1">
    <v>622</v>
    <v>5</v>
  </rv>
  <rv s="1">
    <v>623</v>
    <v>5</v>
  </rv>
  <rv s="1">
    <v>624</v>
    <v>5</v>
  </rv>
  <rv s="1">
    <v>625</v>
    <v>5</v>
  </rv>
  <rv s="1">
    <v>626</v>
    <v>5</v>
  </rv>
  <rv s="1">
    <v>627</v>
    <v>5</v>
  </rv>
  <rv s="1">
    <v>628</v>
    <v>5</v>
  </rv>
  <rv s="1">
    <v>629</v>
    <v>5</v>
  </rv>
  <rv s="1">
    <v>630</v>
    <v>5</v>
  </rv>
  <rv s="1">
    <v>631</v>
    <v>5</v>
  </rv>
  <rv s="1">
    <v>632</v>
    <v>5</v>
  </rv>
  <rv s="1">
    <v>633</v>
    <v>5</v>
  </rv>
  <rv s="1">
    <v>634</v>
    <v>5</v>
  </rv>
  <rv s="1">
    <v>635</v>
    <v>5</v>
  </rv>
  <rv s="1">
    <v>636</v>
    <v>5</v>
  </rv>
  <rv s="1">
    <v>637</v>
    <v>5</v>
  </rv>
  <rv s="0">
    <v>638</v>
    <v>5</v>
    <v>A person wearing a hearing aid
Description automatically generated</v>
  </rv>
  <rv s="1">
    <v>639</v>
    <v>5</v>
  </rv>
  <rv s="1">
    <v>640</v>
    <v>5</v>
  </rv>
  <rv s="0">
    <v>641</v>
    <v>5</v>
    <v>A badge on a black background
Description automatically generated</v>
  </rv>
  <rv s="1">
    <v>642</v>
    <v>5</v>
  </rv>
  <rv s="1">
    <v>643</v>
    <v>5</v>
  </rv>
  <rv s="1">
    <v>644</v>
    <v>5</v>
  </rv>
  <rv s="1">
    <v>645</v>
    <v>5</v>
  </rv>
  <rv s="1">
    <v>646</v>
    <v>5</v>
  </rv>
  <rv s="1">
    <v>647</v>
    <v>5</v>
  </rv>
  <rv s="1">
    <v>648</v>
    <v>5</v>
  </rv>
  <rv s="1">
    <v>649</v>
    <v>5</v>
  </rv>
  <rv s="1">
    <v>650</v>
    <v>5</v>
  </rv>
  <rv s="1">
    <v>651</v>
    <v>5</v>
  </rv>
  <rv s="0">
    <v>652</v>
    <v>5</v>
    <v>A close up of a pair of glasses
Description automatically generated</v>
  </rv>
  <rv s="0">
    <v>653</v>
    <v>5</v>
    <v>A box of lighters with rainbow stripes
Description automatically generated</v>
  </rv>
  <rv s="0">
    <v>654</v>
    <v>5</v>
    <v>A rainbow bow tie
Description automatically generated</v>
  </rv>
  <rv s="0">
    <v>655</v>
    <v>5</v>
    <v>A red ball with a white background
Description automatically generated</v>
  </rv>
  <rv s="1">
    <v>656</v>
    <v>5</v>
  </rv>
  <rv s="1">
    <v>657</v>
    <v>5</v>
  </rv>
  <rv s="1">
    <v>658</v>
    <v>5</v>
  </rv>
  <rv s="1">
    <v>659</v>
    <v>5</v>
  </rv>
  <rv s="1">
    <v>660</v>
    <v>5</v>
  </rv>
  <rv s="1">
    <v>661</v>
    <v>5</v>
  </rv>
  <rv s="1">
    <v>662</v>
    <v>5</v>
  </rv>
  <rv s="1">
    <v>663</v>
    <v>5</v>
  </rv>
  <rv s="1">
    <v>664</v>
    <v>5</v>
  </rv>
  <rv s="1">
    <v>665</v>
    <v>5</v>
  </rv>
  <rv s="1">
    <v>666</v>
    <v>5</v>
  </rv>
  <rv s="1">
    <v>667</v>
    <v>5</v>
  </rv>
  <rv s="1">
    <v>668</v>
    <v>5</v>
  </rv>
  <rv s="1">
    <v>669</v>
    <v>5</v>
  </rv>
  <rv s="1">
    <v>670</v>
    <v>5</v>
  </rv>
  <rv s="1">
    <v>671</v>
    <v>5</v>
  </rv>
  <rv s="1">
    <v>672</v>
    <v>5</v>
  </rv>
  <rv s="1">
    <v>673</v>
    <v>5</v>
  </rv>
  <rv s="1">
    <v>674</v>
    <v>5</v>
  </rv>
  <rv s="1">
    <v>675</v>
    <v>5</v>
  </rv>
  <rv s="1">
    <v>676</v>
    <v>5</v>
  </rv>
  <rv s="0">
    <v>677</v>
    <v>5</v>
    <v>A pair of hands wearing yellow gloves
Description automatically generated</v>
  </rv>
  <rv s="1">
    <v>678</v>
    <v>5</v>
  </rv>
  <rv s="1">
    <v>679</v>
    <v>5</v>
  </rv>
  <rv s="1">
    <v>680</v>
    <v>5</v>
  </rv>
  <rv s="0">
    <v>681</v>
    <v>5</v>
    <v>A headband with a red and white hat
Description automatically generated</v>
  </rv>
  <rv s="1">
    <v>682</v>
    <v>5</v>
  </rv>
  <rv s="1">
    <v>683</v>
    <v>5</v>
  </rv>
  <rv s="1">
    <v>684</v>
    <v>5</v>
  </rv>
  <rv s="0">
    <v>685</v>
    <v>5</v>
    <v>A person wearing a grey shirt
Description automatically generated</v>
  </rv>
  <rv s="0">
    <v>686</v>
    <v>5</v>
    <v>A stethoscope on a white background
Description automatically generated</v>
  </rv>
  <rv s="1">
    <v>687</v>
    <v>5</v>
  </rv>
  <rv s="0">
    <v>688</v>
    <v>5</v>
    <v>A gold leaf wreath on a white background
Description automatically generated</v>
  </rv>
  <rv s="1">
    <v>689</v>
    <v>5</v>
  </rv>
  <rv s="1">
    <v>690</v>
    <v>5</v>
  </rv>
  <rv s="1">
    <v>691</v>
    <v>5</v>
  </rv>
  <rv s="0">
    <v>692</v>
    <v>5</v>
    <v>A pink cowboy hat with silver stars
Description automatically generated</v>
  </rv>
  <rv s="0">
    <v>693</v>
    <v>5</v>
    <v>A black hat with white stars
Description automatically generated</v>
  </rv>
  <rv s="0">
    <v>694</v>
    <v>5</v>
    <v>A pink hat with a band
Description automatically generated</v>
  </rv>
  <rv s="0">
    <v>695</v>
    <v>5</v>
    <v>A black hat with a band
Description automatically generated</v>
  </rv>
  <rv s="0">
    <v>696</v>
    <v>5</v>
    <v>A white hat on a white background
Description automatically generated</v>
  </rv>
  <rv s="0">
    <v>697</v>
    <v>5</v>
    <v>A red hat with a red band
Description automatically generated</v>
  </rv>
  <rv s="0">
    <v>698</v>
    <v>5</v>
    <v>A brown cowboy hat
Description automatically generated</v>
  </rv>
  <rv s="0">
    <v>699</v>
    <v>5</v>
    <v>A close-up of a hat
Description automatically generated</v>
  </rv>
  <rv s="0">
    <v>700</v>
    <v>5</v>
    <v>A blue cowboy hat on a white background
Description automatically generated</v>
  </rv>
  <rv s="0">
    <v>701</v>
    <v>5</v>
    <v>A green hat on a white background
Description automatically generated</v>
  </rv>
  <rv s="0">
    <v>702</v>
    <v>5</v>
    <v>A yellow hat on a white background
Description automatically generated</v>
  </rv>
  <rv s="1">
    <v>703</v>
    <v>5</v>
  </rv>
  <rv s="1">
    <v>704</v>
    <v>5</v>
  </rv>
  <rv s="1">
    <v>705</v>
    <v>5</v>
  </rv>
  <rv s="1">
    <v>706</v>
    <v>5</v>
  </rv>
  <rv s="1">
    <v>707</v>
    <v>5</v>
  </rv>
  <rv s="1">
    <v>708</v>
    <v>5</v>
  </rv>
  <rv s="1">
    <v>709</v>
    <v>5</v>
  </rv>
  <rv s="1">
    <v>710</v>
    <v>5</v>
  </rv>
  <rv s="1">
    <v>711</v>
    <v>5</v>
  </rv>
  <rv s="0">
    <v>712</v>
    <v>5</v>
    <v>A black hat with a white background
Description automatically generated</v>
  </rv>
  <rv s="0">
    <v>713</v>
    <v>5</v>
    <v>A brown cowboy hat with a white background
Description automatically generated</v>
  </rv>
  <rv s="1">
    <v>714</v>
    <v>5</v>
  </rv>
  <rv s="1">
    <v>715</v>
    <v>5</v>
  </rv>
  <rv s="1">
    <v>716</v>
    <v>5</v>
  </rv>
  <rv s="1">
    <v>717</v>
    <v>5</v>
  </rv>
  <rv s="1">
    <v>718</v>
    <v>5</v>
  </rv>
  <rv s="1">
    <v>719</v>
    <v>5</v>
  </rv>
  <rv s="1">
    <v>720</v>
    <v>5</v>
  </rv>
  <rv s="1">
    <v>721</v>
    <v>5</v>
  </rv>
  <rv s="0">
    <v>722</v>
    <v>5</v>
    <v>A blue hat with iridescent foil
Description automatically generated</v>
  </rv>
  <rv s="1">
    <v>723</v>
    <v>5</v>
  </rv>
  <rv s="1">
    <v>724</v>
    <v>5</v>
  </rv>
  <rv s="0">
    <v>725</v>
    <v>5</v>
    <v>A black hat with a white background
Description automatically generated</v>
  </rv>
  <rv s="0">
    <v>726</v>
    <v>5</v>
    <v>A red hat with a black band
Description automatically generated</v>
  </rv>
  <rv s="0">
    <v>727</v>
    <v>5</v>
    <v>A pink hat with a black band
Description automatically generated</v>
  </rv>
  <rv s="0">
    <v>728</v>
    <v>5</v>
    <v>A brown hat with a black band
Description automatically generated</v>
  </rv>
  <rv s="0">
    <v>729</v>
    <v>5</v>
    <v>A white hat with a black band
Description automatically generated</v>
  </rv>
  <rv s="0">
    <v>730</v>
    <v>5</v>
    <v>An orange cowboy hat with a black band
Description automatically generated</v>
  </rv>
  <rv s="0">
    <v>731</v>
    <v>5</v>
    <v>A blue hat with a black band
Description automatically generated</v>
  </rv>
  <rv s="0">
    <v>732</v>
    <v>5</v>
    <v>A green hat with a black band
Description automatically generated</v>
  </rv>
  <rv s="0">
    <v>733</v>
    <v>5</v>
    <v>A yellow hat with a black band
Description automatically generated</v>
  </rv>
  <rv s="0">
    <v>734</v>
    <v>5</v>
    <v>A black police hat with a silver badge
Description automatically generated</v>
  </rv>
  <rv s="0">
    <v>735</v>
    <v>5</v>
    <v>A person in a military uniform
Description automatically generated</v>
  </rv>
  <rv s="0">
    <v>736</v>
    <v>5</v>
    <v>A person wearing a chef hat and glasses
Description automatically generated</v>
  </rv>
  <rv s="0">
    <v>737</v>
    <v>5</v>
    <v>A black top hat with a black ribbon
Description automatically generated</v>
  </rv>
  <rv s="1">
    <v>738</v>
    <v>5</v>
  </rv>
  <rv s="1">
    <v>739</v>
    <v>5</v>
  </rv>
  <rv s="1">
    <v>740</v>
    <v>5</v>
  </rv>
  <rv s="1">
    <v>741</v>
    <v>5</v>
  </rv>
  <rv s="1">
    <v>742</v>
    <v>5</v>
  </rv>
  <rv s="1">
    <v>743</v>
    <v>5</v>
  </rv>
  <rv s="1">
    <v>744</v>
    <v>5</v>
  </rv>
  <rv s="1">
    <v>745</v>
    <v>5</v>
  </rv>
  <rv s="1">
    <v>746</v>
    <v>5</v>
  </rv>
  <rv s="1">
    <v>747</v>
    <v>5</v>
  </rv>
  <rv s="1">
    <v>748</v>
    <v>5</v>
  </rv>
  <rv s="0">
    <v>749</v>
    <v>5</v>
    <v>A black hat on a white background
Description automatically generated</v>
  </rv>
  <rv s="0">
    <v>750</v>
    <v>5</v>
    <v>A red hat with a black band
Description automatically generated</v>
  </rv>
  <rv s="0">
    <v>751</v>
    <v>5</v>
    <v>A pink hat with a black band
Description automatically generated</v>
  </rv>
  <rv s="1">
    <v>752</v>
    <v>5</v>
  </rv>
  <rv s="0">
    <v>753</v>
    <v>5</v>
    <v>A white hat with a black band
Description automatically generated</v>
  </rv>
  <rv s="0">
    <v>754</v>
    <v>5</v>
    <v>An orange hat with a black band
Description automatically generated</v>
  </rv>
  <rv s="0">
    <v>755</v>
    <v>5</v>
    <v>A blue hat with a black band
Description automatically generated</v>
  </rv>
  <rv s="0">
    <v>756</v>
    <v>5</v>
    <v>A green hat with a black band
Description automatically generated</v>
  </rv>
  <rv s="1">
    <v>757</v>
    <v>5</v>
  </rv>
  <rv s="1">
    <v>758</v>
    <v>5</v>
  </rv>
  <rv s="1">
    <v>759</v>
    <v>5</v>
  </rv>
  <rv s="0">
    <v>760</v>
    <v>5</v>
    <v>A white hat with a black band
Description automatically generated</v>
  </rv>
  <rv s="1">
    <v>761</v>
    <v>5</v>
  </rv>
  <rv s="1">
    <v>762</v>
    <v>5</v>
  </rv>
  <rv s="1">
    <v>763</v>
    <v>5</v>
  </rv>
  <rv s="1">
    <v>764</v>
    <v>5</v>
  </rv>
  <rv s="1">
    <v>765</v>
    <v>5</v>
  </rv>
  <rv s="1">
    <v>766</v>
    <v>5</v>
  </rv>
  <rv s="1">
    <v>767</v>
    <v>5</v>
  </rv>
  <rv s="1">
    <v>768</v>
    <v>5</v>
  </rv>
  <rv s="1">
    <v>769</v>
    <v>5</v>
  </rv>
  <rv s="1">
    <v>770</v>
    <v>5</v>
  </rv>
  <rv s="0">
    <v>771</v>
    <v>5</v>
    <v>A person wearing a white head wrap
Description automatically generated</v>
  </rv>
  <rv s="0">
    <v>772</v>
    <v>5</v>
    <v>A white bonnet with a bow
Description automatically generated</v>
  </rv>
  <rv s="0">
    <v>773</v>
    <v>5</v>
    <v>A red bonnet on a mannequin
Description automatically generated</v>
  </rv>
  <rv s="0">
    <v>774</v>
    <v>5</v>
    <v>A black bonnet with a bow
Description automatically generated</v>
  </rv>
  <rv s="0">
    <v>775</v>
    <v>5</v>
    <v>A pair of black eye masks with gold buckles
Description automatically generated</v>
  </rv>
  <rv s="0">
    <v>776</v>
    <v>5</v>
    <v>A black skirt with a white top
Description automatically generated</v>
  </rv>
  <rv s="0">
    <v>777</v>
    <v>5</v>
    <v>A gold crown with blue gems
Description automatically generated</v>
  </rv>
  <rv s="0">
    <v>778</v>
    <v>5</v>
    <v>A silver crown with gems
Description automatically generated</v>
  </rv>
  <rv s="0">
    <v>779</v>
    <v>5</v>
    <v>A person wearing a hat
Description automatically generated</v>
  </rv>
  <rv s="0">
    <v>780</v>
    <v>5</v>
    <v>A person with mouse ears and nose
Description automatically generated</v>
  </rv>
  <rv s="0">
    <v>781</v>
    <v>5</v>
    <v>A person with a mouse ears
Description automatically generated</v>
  </rv>
  <rv s="0">
    <v>782</v>
    <v>5</v>
    <v>A group of turkey hats
Description automatically generated</v>
  </rv>
  <rv s="1">
    <v>783</v>
    <v>5</v>
  </rv>
  <rv s="0">
    <v>784</v>
    <v>5</v>
    <v>A person wearing a burlap hood
Description automatically generated</v>
  </rv>
  <rv s="0">
    <v>785</v>
    <v>5</v>
    <v>A person wearing a chef hat
Description automatically generated</v>
  </rv>
  <rv s="0">
    <v>786</v>
    <v>5</v>
    <v>A person with a wig
Description automatically generated</v>
  </rv>
  <rv s="0">
    <v>787</v>
    <v>5</v>
    <v>A person with a afro wig and sunglasses
Description automatically generated</v>
  </rv>
  <rv s="0">
    <v>788</v>
    <v>5</v>
    <v>A person with a big afro
Description automatically generated</v>
  </rv>
  <rv s="0">
    <v>789</v>
    <v>5</v>
    <v>A person with curly black hair
Description automatically generated</v>
  </rv>
  <rv s="1">
    <v>790</v>
    <v>5</v>
  </rv>
  <rv s="1">
    <v>791</v>
    <v>5</v>
  </rv>
  <rv s="1">
    <v>792</v>
    <v>5</v>
  </rv>
  <rv s="1">
    <v>793</v>
    <v>5</v>
  </rv>
  <rv s="1">
    <v>794</v>
    <v>5</v>
  </rv>
  <rv s="1">
    <v>795</v>
    <v>5</v>
  </rv>
  <rv s="1">
    <v>796</v>
    <v>5</v>
  </rv>
  <rv s="1">
    <v>797</v>
    <v>5</v>
  </rv>
  <rv s="1">
    <v>798</v>
    <v>5</v>
  </rv>
  <rv s="0">
    <v>799</v>
    <v>5</v>
    <v>A person with black hair
Description automatically generated</v>
  </rv>
  <rv s="0">
    <v>800</v>
    <v>5</v>
    <v>A black helmet with a white triangle on it
Description automatically generated</v>
  </rv>
  <rv s="0">
    <v>801</v>
    <v>5</v>
    <v>A black plastic object with a white circle
Description automatically generated</v>
  </rv>
  <rv s="0">
    <v>802</v>
    <v>5</v>
    <v>A black helmet with a white square
Description automatically generated</v>
  </rv>
  <rv s="0">
    <v>803</v>
    <v>5</v>
    <v>A black face mask with a white background
Description automatically generated</v>
  </rv>
  <rv s="1">
    <v>804</v>
    <v>5</v>
  </rv>
  <rv s="0">
    <v>805</v>
    <v>5</v>
    <v>A mask with a mustache and a mustache
Description automatically generated</v>
  </rv>
  <rv s="0">
    <v>806</v>
    <v>5</v>
    <v>A white mask with black mustache and red marks
Description automatically generated</v>
  </rv>
  <rv s="0">
    <v>807</v>
    <v>5</v>
    <v>A brown mask with holes
Description automatically generated</v>
  </rv>
  <rv s="0">
    <v>808</v>
    <v>5</v>
    <v>A mask with eyes and nose
Description automatically generated</v>
  </rv>
  <rv s="0">
    <v>809</v>
    <v>5</v>
    <v>A mask with red and white stripes
Description automatically generated</v>
  </rv>
  <rv s="0">
    <v>810</v>
    <v>5</v>
    <v>A mask of a person
Description automatically generated</v>
  </rv>
  <rv s="0">
    <v>811</v>
    <v>5</v>
    <v>A mask with a face painted on
Description automatically generated</v>
  </rv>
  <rv s="0">
    <v>812</v>
    <v>5</v>
    <v>A black mask with ears
Description automatically generated</v>
  </rv>
  <rv s="1">
    <v>813</v>
    <v>5</v>
  </rv>
  <rv s="1">
    <v>814</v>
    <v>5</v>
  </rv>
  <rv s="1">
    <v>815</v>
    <v>5</v>
  </rv>
  <rv s="1">
    <v>816</v>
    <v>5</v>
  </rv>
  <rv s="1">
    <v>817</v>
    <v>5</v>
  </rv>
  <rv s="1">
    <v>818</v>
    <v>5</v>
  </rv>
  <rv s="0">
    <v>819</v>
    <v>5</v>
    <v>A white feathered circle with a wire
Description automatically generated with medium confidence</v>
  </rv>
  <rv s="1">
    <v>820</v>
    <v>5</v>
  </rv>
  <rv s="1">
    <v>821</v>
    <v>5</v>
  </rv>
  <rv s="0">
    <v>822</v>
    <v>5</v>
    <v>A black headband with feathers
Description automatically generated</v>
  </rv>
  <rv s="0">
    <v>823</v>
    <v>5</v>
    <v>A close up of a rock
Description automatically generated</v>
  </rv>
  <rv s="0">
    <v>824</v>
    <v>5</v>
    <v>A headband with skulls and flowers
Description automatically generated</v>
  </rv>
  <rv s="0">
    <v>825</v>
    <v>5</v>
    <v>A headband with horns
Description automatically generated</v>
  </rv>
  <rv s="0">
    <v>826</v>
    <v>5</v>
    <v>A person wearing a garment
Description automatically generated</v>
  </rv>
  <rv s="0">
    <v>827</v>
    <v>5</v>
    <v>A person wearing a pirate garment
Description automatically generated</v>
  </rv>
  <rv s="0">
    <v>828</v>
    <v>5</v>
    <v>A person's legs in fishnet stockings
Description automatically generated</v>
  </rv>
  <rv s="0">
    <v>829</v>
    <v>5</v>
    <v>A person wearing a colorful tutu and high heels
Description automatically generated</v>
  </rv>
  <rv s="0">
    <v>830</v>
    <v>5</v>
    <v>A person wearing a tutu and stockings
Description automatically generated</v>
  </rv>
  <rv s="0">
    <v>831</v>
    <v>5</v>
    <v>A person wearing a tutu and fishnet stockings
Description automatically generated</v>
  </rv>
  <rv s="1">
    <v>832</v>
    <v>5</v>
  </rv>
  <rv s="1">
    <v>833</v>
    <v>5</v>
  </rv>
  <rv s="1">
    <v>834</v>
    <v>5</v>
  </rv>
  <rv s="0">
    <v>835</v>
    <v>5</v>
    <v>A pair of hands wearing white gloves
Description automatically generated</v>
  </rv>
  <rv s="0">
    <v>836</v>
    <v>5</v>
    <v>A pair of hands wearing black gloves
Description automatically generated</v>
  </rv>
  <rv s="0">
    <v>837</v>
    <v>5</v>
    <v>A person wearing white rubber boots
Description automatically generated</v>
  </rv>
  <rv s="0">
    <v>838</v>
    <v>5</v>
    <v>A headband and bow tie
Description automatically generated</v>
  </rv>
  <rv s="0">
    <v>839</v>
    <v>5</v>
    <v>A headband and bow tie
Description automatically generated</v>
  </rv>
  <rv s="0">
    <v>840</v>
    <v>5</v>
    <v>A cat ears and bow tie
Description automatically generated</v>
  </rv>
  <rv s="0">
    <v>841</v>
    <v>5</v>
    <v>A red headband and bow tie
Description automatically generated</v>
  </rv>
  <rv s="0">
    <v>842</v>
    <v>5</v>
    <v>A headband and bow tie
Description automatically generated</v>
  </rv>
  <rv s="0">
    <v>843</v>
    <v>5</v>
    <v>A headband with ears and a heart shaped object
Description automatically generated</v>
  </rv>
  <rv s="0">
    <v>844</v>
    <v>5</v>
    <v>A headband and tail and tie
Description automatically generated with medium confidence</v>
  </rv>
  <rv s="0">
    <v>845</v>
    <v>5</v>
    <v>A set of animal ears and bow tie
Description automatically generated</v>
  </rv>
  <rv s="0">
    <v>846</v>
    <v>5</v>
    <v>A headband with giraffe ears and tail
Description automatically generated</v>
  </rv>
  <rv s="0">
    <v>847</v>
    <v>5</v>
    <v>A headband and tail
Description automatically generated</v>
  </rv>
  <rv s="0">
    <v>848</v>
    <v>5</v>
    <v>A pair of cat ears and eye mask
Description automatically generated</v>
  </rv>
  <rv s="0">
    <v>849</v>
    <v>5</v>
    <v>A headband with antlers and a small brown object
Description automatically generated</v>
  </rv>
  <rv s="0">
    <v>850</v>
    <v>5</v>
    <v>A headband with ears and tail
Description automatically generated</v>
  </rv>
  <rv s="0">
    <v>851</v>
    <v>5</v>
    <v>A headband and bow tie
Description automatically generated</v>
  </rv>
  <rv s="0">
    <v>852</v>
    <v>5</v>
    <v>A headband and tail with ears
Description automatically generated</v>
  </rv>
  <rv s="0">
    <v>853</v>
    <v>5</v>
    <v>A headband and bow tie
Description automatically generated</v>
  </rv>
  <rv s="0">
    <v>854</v>
    <v>5</v>
    <v>A cat ears headband and a string
Description automatically generated</v>
  </rv>
  <rv s="0">
    <v>855</v>
    <v>5</v>
    <v>A headband with ears and tail
Description automatically generated</v>
  </rv>
  <rv s="1">
    <v>856</v>
    <v>5</v>
  </rv>
  <rv s="0">
    <v>857</v>
    <v>5</v>
    <v>A headband and bow tie
Description automatically generated</v>
  </rv>
  <rv s="0">
    <v>858</v>
    <v>5</v>
    <v>A headband and bow tie
Description automatically generated</v>
  </rv>
  <rv s="0">
    <v>859</v>
    <v>5</v>
    <v>A headband with zebra ears and a bow tie
Description automatically generated</v>
  </rv>
  <rv s="0">
    <v>860</v>
    <v>5</v>
    <v>A brown headband with ears and tail
Description automatically generated</v>
  </rv>
  <rv s="0">
    <v>861</v>
    <v>5</v>
    <v>A headband with horns and a tail
Description automatically generated</v>
  </rv>
  <rv s="0">
    <v>862</v>
    <v>5</v>
    <v>A black and white headbands
Description automatically generated</v>
  </rv>
  <rv s="1">
    <v>863</v>
    <v>5</v>
  </rv>
  <rv s="1">
    <v>864</v>
    <v>5</v>
  </rv>
  <rv s="1">
    <v>865</v>
    <v>5</v>
  </rv>
  <rv s="1">
    <v>866</v>
    <v>5</v>
  </rv>
  <rv s="1">
    <v>867</v>
    <v>5</v>
  </rv>
  <rv s="1">
    <v>868</v>
    <v>5</v>
  </rv>
  <rv s="1">
    <v>869</v>
    <v>5</v>
  </rv>
  <rv s="0">
    <v>870</v>
    <v>5</v>
    <v>A person with pink hair
Description automatically generated</v>
  </rv>
  <rv s="1">
    <v>871</v>
    <v>5</v>
  </rv>
  <rv s="1">
    <v>872</v>
    <v>5</v>
  </rv>
  <rv s="1">
    <v>873</v>
    <v>5</v>
  </rv>
  <rv s="1">
    <v>874</v>
    <v>5</v>
  </rv>
  <rv s="1">
    <v>875</v>
    <v>5</v>
  </rv>
  <rv s="1">
    <v>876</v>
    <v>5</v>
  </rv>
  <rv s="1">
    <v>877</v>
    <v>5</v>
  </rv>
  <rv s="1">
    <v>878</v>
    <v>5</v>
  </rv>
  <rv s="1">
    <v>879</v>
    <v>5</v>
  </rv>
  <rv s="1">
    <v>880</v>
    <v>5</v>
  </rv>
  <rv s="0">
    <v>881</v>
    <v>5</v>
    <v>A person with a white and black hair holding a stuffed animal
Description automatically generated</v>
  </rv>
  <rv s="1">
    <v>882</v>
    <v>5</v>
  </rv>
  <rv s="1">
    <v>883</v>
    <v>5</v>
  </rv>
  <rv s="0">
    <v>884</v>
    <v>5</v>
    <v>A person with short hair
Description automatically generated</v>
  </rv>
  <rv s="0">
    <v>885</v>
    <v>5</v>
    <v>A white mask with a blue flower and yellow nose
Description automatically generated</v>
  </rv>
  <rv s="0">
    <v>886</v>
    <v>5</v>
    <v>A white mask with red ears and a red nose
Description automatically generated</v>
  </rv>
  <rv s="0">
    <v>887</v>
    <v>5</v>
    <v>A white cat mask with a bloody face
Description automatically generated</v>
  </rv>
  <rv s="0">
    <v>888</v>
    <v>5</v>
    <v>A headband with ears and pink bows
Description automatically generated</v>
  </rv>
  <rv s="1">
    <v>889</v>
    <v>5</v>
  </rv>
  <rv s="1">
    <v>890</v>
    <v>5</v>
  </rv>
  <rv s="0">
    <v>891</v>
    <v>5</v>
    <v>A group of black objects
Description automatically generated</v>
  </rv>
  <rv s="0">
    <v>892</v>
    <v>5</v>
    <v>A pair of earrings with a red circle on them
Description automatically generated</v>
  </rv>
  <rv s="0">
    <v>893</v>
    <v>5</v>
    <v>A pair of earrings with a red circle
Description automatically generated</v>
  </rv>
  <rv s="0">
    <v>894</v>
    <v>5</v>
    <v>A pair of earrings with black and blue squares
Description automatically generated</v>
  </rv>
  <rv s="0">
    <v>895</v>
    <v>5</v>
    <v>A pair of pink rectangular tags with green and pink designs
Description automatically generated</v>
  </rv>
  <rv s="0">
    <v>896</v>
    <v>5</v>
    <v>A person in a kimono and a hat
Description automatically generated</v>
  </rv>
  <rv s="0">
    <v>897</v>
    <v>5</v>
    <v>A person in a garment
Description automatically generated</v>
  </rv>
  <rv s="0">
    <v>898</v>
    <v>5</v>
    <v>A person in a green and black robe
Description automatically generated</v>
  </rv>
  <rv s="1">
    <v>899</v>
    <v>5</v>
  </rv>
  <rv s="1">
    <v>900</v>
    <v>5</v>
  </rv>
  <rv s="1">
    <v>901</v>
    <v>5</v>
  </rv>
  <rv s="0">
    <v>902</v>
    <v>5</v>
    <v>A person in a kimono
Description automatically generated</v>
  </rv>
  <rv s="1">
    <v>903</v>
    <v>5</v>
  </rv>
  <rv s="1">
    <v>904</v>
    <v>5</v>
  </rv>
  <rv s="0">
    <v>905</v>
    <v>5</v>
    <v>A person in a garment
Description automatically generated</v>
  </rv>
  <rv s="0">
    <v>906</v>
    <v>5</v>
    <v>A child in a robe
Description automatically generated</v>
  </rv>
  <rv s="0">
    <v>907</v>
    <v>5</v>
    <v>A person in an orange garment
Description automatically generated</v>
  </rv>
  <rv s="0">
    <v>908</v>
    <v>5</v>
    <v>A child in a garment
Description automatically generated</v>
  </rv>
  <rv s="0">
    <v>909</v>
    <v>5</v>
    <v>A person wearing a kimono
Description automatically generated</v>
  </rv>
  <rv s="0">
    <v>910</v>
    <v>5</v>
    <v>A child in a school uniform
Description automatically generated</v>
  </rv>
  <rv s="0">
    <v>911</v>
    <v>5</v>
    <v>A person in a yellow skirt
Description automatically generated</v>
  </rv>
  <rv s="0">
    <v>912</v>
    <v>5</v>
    <v>A person wearing a garment
Description automatically generated</v>
  </rv>
  <rv s="1">
    <v>913</v>
    <v>5</v>
  </rv>
  <rv s="1">
    <v>914</v>
    <v>5</v>
  </rv>
  <rv s="0">
    <v>915</v>
    <v>5</v>
    <v>A person in a garment
Description automatically generated</v>
  </rv>
  <rv s="0">
    <v>916</v>
    <v>5</v>
    <v>A person in a garment
Description automatically generated</v>
  </rv>
  <rv s="1">
    <v>917</v>
    <v>5</v>
  </rv>
  <rv s="1">
    <v>918</v>
    <v>5</v>
  </rv>
  <rv s="1">
    <v>919</v>
    <v>5</v>
  </rv>
  <rv s="0">
    <v>920</v>
    <v>5</v>
    <v>A person in a garment
Description automatically generated</v>
  </rv>
  <rv s="0">
    <v>921</v>
    <v>5</v>
    <v>A person wearing a green suit and tie
Description automatically generated</v>
  </rv>
  <rv s="0">
    <v>922</v>
    <v>5</v>
    <v>A person in a santa garment
Description automatically generated</v>
  </rv>
  <rv s="1">
    <v>923</v>
    <v>5</v>
  </rv>
  <rv s="1">
    <v>924</v>
    <v>5</v>
  </rv>
  <rv s="1">
    <v>925</v>
    <v>5</v>
  </rv>
  <rv s="1">
    <v>926</v>
    <v>5</v>
  </rv>
  <rv s="1">
    <v>927</v>
    <v>5</v>
  </rv>
  <rv s="1">
    <v>928</v>
    <v>5</v>
  </rv>
  <rv s="0">
    <v>929</v>
    <v>5</v>
    <v>A child in a red dress
Description automatically generated</v>
  </rv>
  <rv s="1">
    <v>930</v>
    <v>5</v>
  </rv>
  <rv s="1">
    <v>931</v>
    <v>5</v>
  </rv>
  <rv s="1">
    <v>932</v>
    <v>5</v>
  </rv>
  <rv s="0">
    <v>933</v>
    <v>5</v>
    <v>A person wearing a green dress
Description automatically generated</v>
  </rv>
  <rv s="1">
    <v>934</v>
    <v>5</v>
  </rv>
  <rv s="0">
    <v>935</v>
    <v>5</v>
    <v>A person wearing a green and black skirt
Description automatically generated</v>
  </rv>
  <rv s="1">
    <v>936</v>
    <v>5</v>
  </rv>
  <rv s="0">
    <v>937</v>
    <v>5</v>
    <v>A child in a green shirt
Description automatically generated</v>
  </rv>
  <rv s="0">
    <v>938</v>
    <v>5</v>
    <v>A child wearing a green hat and glasses
Description automatically generated</v>
  </rv>
  <rv s="1">
    <v>939</v>
    <v>5</v>
  </rv>
  <rv s="1">
    <v>940</v>
    <v>5</v>
  </rv>
  <rv s="0">
    <v>941</v>
    <v>5</v>
    <v>A person wearing a green hat
Description automatically generated</v>
  </rv>
  <rv s="1">
    <v>942</v>
    <v>5</v>
  </rv>
  <rv s="1">
    <v>943</v>
    <v>5</v>
  </rv>
  <rv s="0">
    <v>944</v>
    <v>5</v>
    <v>A green bow tie on a white background
Description automatically generated</v>
  </rv>
  <rv s="0">
    <v>945</v>
    <v>5</v>
    <v>A person wearing a green and white shirt
Description automatically generated</v>
  </rv>
  <rv s="0">
    <v>946</v>
    <v>5</v>
    <v>A green hat with a ribbon
Description automatically generated</v>
  </rv>
  <rv s="0">
    <v>947</v>
    <v>5</v>
    <v>A green hat with a black belt
Description automatically generated</v>
  </rv>
  <rv s="0">
    <v>948</v>
    <v>5</v>
    <v>A green hat with a gold buckle
Description automatically generated</v>
  </rv>
  <rv s="1">
    <v>949</v>
    <v>5</v>
  </rv>
  <rv s="1">
    <v>950</v>
    <v>5</v>
  </rv>
  <rv s="1">
    <v>951</v>
    <v>5</v>
  </rv>
  <rv s="0">
    <v>952</v>
    <v>5</v>
    <v>A person wearing a green hat
Description automatically generated</v>
  </rv>
  <rv s="0">
    <v>953</v>
    <v>5</v>
    <v>A person with blonde hair wearing a green and white hat
Description automatically generated</v>
  </rv>
  <rv s="0">
    <v>954</v>
    <v>5</v>
    <v>A person wearing a white hat
Description automatically generated</v>
  </rv>
  <rv s="0">
    <v>955</v>
    <v>5</v>
    <v>A person with blonde hair wearing a hat
Description automatically generated</v>
  </rv>
  <rv s="0">
    <v>956</v>
    <v>5</v>
    <v>A person with blonde hair wearing a green hat
Description automatically generated</v>
  </rv>
  <rv s="0">
    <v>957</v>
    <v>5</v>
    <v>A person wearing a green bow tie and a white shirt
Description automatically generated</v>
  </rv>
  <rv s="1">
    <v>958</v>
    <v>5</v>
  </rv>
  <rv s="0">
    <v>959</v>
    <v>5</v>
    <v>A person wearing a green sash
Description automatically generated</v>
  </rv>
  <rv s="0">
    <v>960</v>
    <v>5</v>
    <v>A person wearing a hat and sunglasses
Description automatically generated</v>
  </rv>
  <rv s="0">
    <v>961</v>
    <v>5</v>
    <v>A person with tattoos on their arms
Description automatically generated</v>
  </rv>
  <rv s="1">
    <v>962</v>
    <v>5</v>
  </rv>
  <rv s="1">
    <v>963</v>
    <v>5</v>
  </rv>
  <rv s="1">
    <v>964</v>
    <v>5</v>
  </rv>
  <rv s="0">
    <v>965</v>
    <v>5</v>
    <v>A baby wearing a garment
Description automatically generated</v>
  </rv>
  <rv s="0">
    <v>966</v>
    <v>5</v>
    <v>A baby in a pink outfit
Description automatically generated</v>
  </rv>
  <rv s="0">
    <v>967</v>
    <v>5</v>
    <v>A baby in a blue outfit
Description automatically generated</v>
  </rv>
  <rv s="1">
    <v>968</v>
    <v>5</v>
  </rv>
  <rv s="1">
    <v>969</v>
    <v>5</v>
  </rv>
  <rv s="1">
    <v>970</v>
    <v>5</v>
  </rv>
  <rv s="1">
    <v>971</v>
    <v>5</v>
  </rv>
  <rv s="1">
    <v>972</v>
    <v>5</v>
  </rv>
  <rv s="1">
    <v>973</v>
    <v>5</v>
  </rv>
  <rv s="1">
    <v>974</v>
    <v>5</v>
  </rv>
  <rv s="1">
    <v>975</v>
    <v>5</v>
  </rv>
  <rv s="1">
    <v>976</v>
    <v>5</v>
  </rv>
  <rv s="0">
    <v>977</v>
    <v>5</v>
    <v>A pink hat with a flower
Description automatically generated</v>
  </rv>
  <rv s="0">
    <v>978</v>
    <v>5</v>
    <v>A yellow hat with a flower on it
Description automatically generated</v>
  </rv>
  <rv s="0">
    <v>979</v>
    <v>5</v>
    <v>A blue hat with a white flower on it
Description automatically generated</v>
  </rv>
  <rv s="1">
    <v>980</v>
    <v>5</v>
  </rv>
  <rv s="1">
    <v>981</v>
    <v>5</v>
  </rv>
  <rv s="1">
    <v>982</v>
    <v>5</v>
  </rv>
  <rv s="1">
    <v>983</v>
    <v>5</v>
  </rv>
  <rv s="1">
    <v>984</v>
    <v>5</v>
  </rv>
  <rv s="1">
    <v>985</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el r:id="rId125"/>
  <rel r:id="rId126"/>
  <rel r:id="rId127"/>
  <rel r:id="rId128"/>
  <rel r:id="rId129"/>
  <rel r:id="rId130"/>
  <rel r:id="rId131"/>
  <rel r:id="rId132"/>
  <rel r:id="rId133"/>
  <rel r:id="rId134"/>
  <rel r:id="rId135"/>
  <rel r:id="rId136"/>
  <rel r:id="rId137"/>
  <rel r:id="rId138"/>
  <rel r:id="rId139"/>
  <rel r:id="rId140"/>
  <rel r:id="rId141"/>
  <rel r:id="rId142"/>
  <rel r:id="rId143"/>
  <rel r:id="rId144"/>
  <rel r:id="rId145"/>
  <rel r:id="rId146"/>
  <rel r:id="rId147"/>
  <rel r:id="rId148"/>
  <rel r:id="rId149"/>
  <rel r:id="rId150"/>
  <rel r:id="rId151"/>
  <rel r:id="rId152"/>
  <rel r:id="rId153"/>
  <rel r:id="rId154"/>
  <rel r:id="rId155"/>
  <rel r:id="rId156"/>
  <rel r:id="rId157"/>
  <rel r:id="rId158"/>
  <rel r:id="rId159"/>
  <rel r:id="rId160"/>
  <rel r:id="rId161"/>
  <rel r:id="rId162"/>
  <rel r:id="rId163"/>
  <rel r:id="rId164"/>
  <rel r:id="rId165"/>
  <rel r:id="rId166"/>
  <rel r:id="rId167"/>
  <rel r:id="rId168"/>
  <rel r:id="rId169"/>
  <rel r:id="rId170"/>
  <rel r:id="rId171"/>
  <rel r:id="rId172"/>
  <rel r:id="rId173"/>
  <rel r:id="rId174"/>
  <rel r:id="rId175"/>
  <rel r:id="rId176"/>
  <rel r:id="rId177"/>
  <rel r:id="rId178"/>
  <rel r:id="rId179"/>
  <rel r:id="rId180"/>
  <rel r:id="rId181"/>
  <rel r:id="rId182"/>
  <rel r:id="rId183"/>
  <rel r:id="rId184"/>
  <rel r:id="rId185"/>
  <rel r:id="rId186"/>
  <rel r:id="rId187"/>
  <rel r:id="rId188"/>
  <rel r:id="rId189"/>
  <rel r:id="rId190"/>
  <rel r:id="rId191"/>
  <rel r:id="rId192"/>
  <rel r:id="rId193"/>
  <rel r:id="rId194"/>
  <rel r:id="rId195"/>
  <rel r:id="rId196"/>
  <rel r:id="rId197"/>
  <rel r:id="rId198"/>
  <rel r:id="rId199"/>
  <rel r:id="rId200"/>
  <rel r:id="rId201"/>
  <rel r:id="rId202"/>
  <rel r:id="rId203"/>
  <rel r:id="rId204"/>
  <rel r:id="rId205"/>
  <rel r:id="rId206"/>
  <rel r:id="rId207"/>
  <rel r:id="rId208"/>
  <rel r:id="rId209"/>
  <rel r:id="rId210"/>
  <rel r:id="rId211"/>
  <rel r:id="rId212"/>
  <rel r:id="rId213"/>
  <rel r:id="rId214"/>
  <rel r:id="rId215"/>
  <rel r:id="rId216"/>
  <rel r:id="rId217"/>
  <rel r:id="rId218"/>
  <rel r:id="rId219"/>
  <rel r:id="rId220"/>
  <rel r:id="rId221"/>
  <rel r:id="rId222"/>
  <rel r:id="rId223"/>
  <rel r:id="rId224"/>
  <rel r:id="rId225"/>
  <rel r:id="rId226"/>
  <rel r:id="rId227"/>
  <rel r:id="rId228"/>
  <rel r:id="rId229"/>
  <rel r:id="rId230"/>
  <rel r:id="rId231"/>
  <rel r:id="rId232"/>
  <rel r:id="rId233"/>
  <rel r:id="rId234"/>
  <rel r:id="rId235"/>
  <rel r:id="rId236"/>
  <rel r:id="rId237"/>
  <rel r:id="rId238"/>
  <rel r:id="rId239"/>
  <rel r:id="rId240"/>
  <rel r:id="rId241"/>
  <rel r:id="rId242"/>
  <rel r:id="rId243"/>
  <rel r:id="rId244"/>
  <rel r:id="rId245"/>
  <rel r:id="rId246"/>
  <rel r:id="rId247"/>
  <rel r:id="rId248"/>
  <rel r:id="rId249"/>
  <rel r:id="rId250"/>
  <rel r:id="rId251"/>
  <rel r:id="rId252"/>
  <rel r:id="rId253"/>
  <rel r:id="rId254"/>
  <rel r:id="rId255"/>
  <rel r:id="rId256"/>
  <rel r:id="rId257"/>
  <rel r:id="rId258"/>
  <rel r:id="rId259"/>
  <rel r:id="rId260"/>
  <rel r:id="rId261"/>
  <rel r:id="rId262"/>
  <rel r:id="rId263"/>
  <rel r:id="rId264"/>
  <rel r:id="rId265"/>
  <rel r:id="rId266"/>
  <rel r:id="rId267"/>
  <rel r:id="rId268"/>
  <rel r:id="rId269"/>
  <rel r:id="rId270"/>
  <rel r:id="rId271"/>
  <rel r:id="rId272"/>
  <rel r:id="rId273"/>
  <rel r:id="rId274"/>
  <rel r:id="rId275"/>
  <rel r:id="rId276"/>
  <rel r:id="rId277"/>
  <rel r:id="rId278"/>
  <rel r:id="rId279"/>
  <rel r:id="rId280"/>
  <rel r:id="rId281"/>
  <rel r:id="rId282"/>
  <rel r:id="rId283"/>
  <rel r:id="rId284"/>
  <rel r:id="rId285"/>
  <rel r:id="rId286"/>
  <rel r:id="rId287"/>
  <rel r:id="rId288"/>
  <rel r:id="rId289"/>
  <rel r:id="rId290"/>
  <rel r:id="rId291"/>
  <rel r:id="rId292"/>
  <rel r:id="rId293"/>
  <rel r:id="rId294"/>
  <rel r:id="rId295"/>
  <rel r:id="rId296"/>
  <rel r:id="rId297"/>
  <rel r:id="rId298"/>
  <rel r:id="rId299"/>
  <rel r:id="rId300"/>
  <rel r:id="rId301"/>
  <rel r:id="rId302"/>
  <rel r:id="rId303"/>
  <rel r:id="rId304"/>
  <rel r:id="rId305"/>
  <rel r:id="rId306"/>
  <rel r:id="rId307"/>
  <rel r:id="rId308"/>
  <rel r:id="rId309"/>
  <rel r:id="rId310"/>
  <rel r:id="rId311"/>
  <rel r:id="rId312"/>
  <rel r:id="rId313"/>
  <rel r:id="rId314"/>
  <rel r:id="rId315"/>
  <rel r:id="rId316"/>
  <rel r:id="rId317"/>
  <rel r:id="rId318"/>
  <rel r:id="rId319"/>
  <rel r:id="rId320"/>
  <rel r:id="rId321"/>
  <rel r:id="rId322"/>
  <rel r:id="rId323"/>
  <rel r:id="rId324"/>
  <rel r:id="rId325"/>
  <rel r:id="rId326"/>
  <rel r:id="rId327"/>
  <rel r:id="rId328"/>
  <rel r:id="rId329"/>
  <rel r:id="rId330"/>
  <rel r:id="rId331"/>
  <rel r:id="rId332"/>
  <rel r:id="rId333"/>
  <rel r:id="rId334"/>
  <rel r:id="rId335"/>
  <rel r:id="rId336"/>
  <rel r:id="rId337"/>
  <rel r:id="rId338"/>
  <rel r:id="rId339"/>
  <rel r:id="rId340"/>
  <rel r:id="rId341"/>
  <rel r:id="rId342"/>
  <rel r:id="rId343"/>
  <rel r:id="rId344"/>
  <rel r:id="rId345"/>
  <rel r:id="rId346"/>
  <rel r:id="rId347"/>
  <rel r:id="rId348"/>
  <rel r:id="rId349"/>
  <rel r:id="rId350"/>
  <rel r:id="rId351"/>
  <rel r:id="rId352"/>
  <rel r:id="rId353"/>
  <rel r:id="rId354"/>
  <rel r:id="rId355"/>
  <rel r:id="rId356"/>
  <rel r:id="rId357"/>
  <rel r:id="rId358"/>
  <rel r:id="rId359"/>
  <rel r:id="rId360"/>
  <rel r:id="rId361"/>
  <rel r:id="rId362"/>
  <rel r:id="rId363"/>
  <rel r:id="rId364"/>
  <rel r:id="rId365"/>
  <rel r:id="rId366"/>
  <rel r:id="rId367"/>
  <rel r:id="rId368"/>
  <rel r:id="rId369"/>
  <rel r:id="rId370"/>
  <rel r:id="rId371"/>
  <rel r:id="rId372"/>
  <rel r:id="rId373"/>
  <rel r:id="rId374"/>
  <rel r:id="rId375"/>
  <rel r:id="rId376"/>
  <rel r:id="rId377"/>
  <rel r:id="rId378"/>
  <rel r:id="rId379"/>
  <rel r:id="rId380"/>
  <rel r:id="rId381"/>
  <rel r:id="rId382"/>
  <rel r:id="rId383"/>
  <rel r:id="rId384"/>
  <rel r:id="rId385"/>
  <rel r:id="rId386"/>
  <rel r:id="rId387"/>
  <rel r:id="rId388"/>
  <rel r:id="rId389"/>
  <rel r:id="rId390"/>
  <rel r:id="rId391"/>
  <rel r:id="rId392"/>
  <rel r:id="rId393"/>
  <rel r:id="rId394"/>
  <rel r:id="rId395"/>
  <rel r:id="rId396"/>
  <rel r:id="rId397"/>
  <rel r:id="rId398"/>
  <rel r:id="rId399"/>
  <rel r:id="rId400"/>
  <rel r:id="rId401"/>
  <rel r:id="rId402"/>
  <rel r:id="rId403"/>
  <rel r:id="rId404"/>
  <rel r:id="rId405"/>
  <rel r:id="rId406"/>
  <rel r:id="rId407"/>
  <rel r:id="rId408"/>
  <rel r:id="rId409"/>
  <rel r:id="rId410"/>
  <rel r:id="rId411"/>
  <rel r:id="rId412"/>
  <rel r:id="rId413"/>
  <rel r:id="rId414"/>
  <rel r:id="rId415"/>
  <rel r:id="rId416"/>
  <rel r:id="rId417"/>
  <rel r:id="rId418"/>
  <rel r:id="rId419"/>
  <rel r:id="rId420"/>
  <rel r:id="rId421"/>
  <rel r:id="rId422"/>
  <rel r:id="rId423"/>
  <rel r:id="rId424"/>
  <rel r:id="rId425"/>
  <rel r:id="rId426"/>
  <rel r:id="rId427"/>
  <rel r:id="rId428"/>
  <rel r:id="rId429"/>
  <rel r:id="rId430"/>
  <rel r:id="rId431"/>
  <rel r:id="rId432"/>
  <rel r:id="rId433"/>
  <rel r:id="rId434"/>
  <rel r:id="rId435"/>
  <rel r:id="rId436"/>
  <rel r:id="rId437"/>
  <rel r:id="rId438"/>
  <rel r:id="rId439"/>
  <rel r:id="rId440"/>
  <rel r:id="rId441"/>
  <rel r:id="rId442"/>
  <rel r:id="rId443"/>
  <rel r:id="rId444"/>
  <rel r:id="rId445"/>
  <rel r:id="rId446"/>
  <rel r:id="rId447"/>
  <rel r:id="rId448"/>
  <rel r:id="rId449"/>
  <rel r:id="rId450"/>
  <rel r:id="rId451"/>
  <rel r:id="rId452"/>
  <rel r:id="rId453"/>
  <rel r:id="rId454"/>
  <rel r:id="rId455"/>
  <rel r:id="rId456"/>
  <rel r:id="rId457"/>
  <rel r:id="rId458"/>
  <rel r:id="rId459"/>
  <rel r:id="rId460"/>
  <rel r:id="rId461"/>
  <rel r:id="rId462"/>
  <rel r:id="rId463"/>
  <rel r:id="rId464"/>
  <rel r:id="rId465"/>
  <rel r:id="rId466"/>
  <rel r:id="rId467"/>
  <rel r:id="rId468"/>
  <rel r:id="rId469"/>
  <rel r:id="rId470"/>
  <rel r:id="rId471"/>
  <rel r:id="rId472"/>
  <rel r:id="rId473"/>
  <rel r:id="rId474"/>
  <rel r:id="rId475"/>
  <rel r:id="rId476"/>
  <rel r:id="rId477"/>
  <rel r:id="rId478"/>
  <rel r:id="rId479"/>
  <rel r:id="rId480"/>
  <rel r:id="rId481"/>
  <rel r:id="rId482"/>
  <rel r:id="rId483"/>
  <rel r:id="rId484"/>
  <rel r:id="rId485"/>
  <rel r:id="rId486"/>
  <rel r:id="rId487"/>
  <rel r:id="rId488"/>
  <rel r:id="rId489"/>
  <rel r:id="rId490"/>
  <rel r:id="rId491"/>
  <rel r:id="rId492"/>
  <rel r:id="rId493"/>
  <rel r:id="rId494"/>
  <rel r:id="rId495"/>
  <rel r:id="rId496"/>
  <rel r:id="rId497"/>
  <rel r:id="rId498"/>
  <rel r:id="rId499"/>
  <rel r:id="rId500"/>
  <rel r:id="rId501"/>
  <rel r:id="rId502"/>
  <rel r:id="rId503"/>
  <rel r:id="rId504"/>
  <rel r:id="rId505"/>
  <rel r:id="rId506"/>
  <rel r:id="rId507"/>
  <rel r:id="rId508"/>
  <rel r:id="rId509"/>
  <rel r:id="rId510"/>
  <rel r:id="rId511"/>
  <rel r:id="rId512"/>
  <rel r:id="rId513"/>
  <rel r:id="rId514"/>
  <rel r:id="rId515"/>
  <rel r:id="rId516"/>
  <rel r:id="rId517"/>
  <rel r:id="rId518"/>
  <rel r:id="rId519"/>
  <rel r:id="rId520"/>
  <rel r:id="rId521"/>
  <rel r:id="rId522"/>
  <rel r:id="rId523"/>
  <rel r:id="rId524"/>
  <rel r:id="rId525"/>
  <rel r:id="rId526"/>
  <rel r:id="rId527"/>
  <rel r:id="rId528"/>
  <rel r:id="rId529"/>
  <rel r:id="rId530"/>
  <rel r:id="rId531"/>
  <rel r:id="rId532"/>
  <rel r:id="rId533"/>
  <rel r:id="rId534"/>
  <rel r:id="rId535"/>
  <rel r:id="rId536"/>
  <rel r:id="rId537"/>
  <rel r:id="rId538"/>
  <rel r:id="rId539"/>
  <rel r:id="rId540"/>
  <rel r:id="rId541"/>
  <rel r:id="rId542"/>
  <rel r:id="rId543"/>
  <rel r:id="rId544"/>
  <rel r:id="rId545"/>
  <rel r:id="rId546"/>
  <rel r:id="rId547"/>
  <rel r:id="rId548"/>
  <rel r:id="rId549"/>
  <rel r:id="rId550"/>
  <rel r:id="rId551"/>
  <rel r:id="rId552"/>
  <rel r:id="rId553"/>
  <rel r:id="rId554"/>
  <rel r:id="rId555"/>
  <rel r:id="rId556"/>
  <rel r:id="rId557"/>
  <rel r:id="rId558"/>
  <rel r:id="rId559"/>
  <rel r:id="rId560"/>
  <rel r:id="rId561"/>
  <rel r:id="rId562"/>
  <rel r:id="rId563"/>
  <rel r:id="rId564"/>
  <rel r:id="rId565"/>
  <rel r:id="rId566"/>
  <rel r:id="rId567"/>
  <rel r:id="rId568"/>
  <rel r:id="rId569"/>
  <rel r:id="rId570"/>
  <rel r:id="rId571"/>
  <rel r:id="rId572"/>
  <rel r:id="rId573"/>
  <rel r:id="rId574"/>
  <rel r:id="rId575"/>
  <rel r:id="rId576"/>
  <rel r:id="rId577"/>
  <rel r:id="rId578"/>
  <rel r:id="rId579"/>
  <rel r:id="rId580"/>
  <rel r:id="rId581"/>
  <rel r:id="rId582"/>
  <rel r:id="rId583"/>
  <rel r:id="rId584"/>
  <rel r:id="rId585"/>
  <rel r:id="rId586"/>
  <rel r:id="rId587"/>
  <rel r:id="rId588"/>
  <rel r:id="rId589"/>
  <rel r:id="rId590"/>
  <rel r:id="rId591"/>
  <rel r:id="rId592"/>
  <rel r:id="rId593"/>
  <rel r:id="rId594"/>
  <rel r:id="rId595"/>
  <rel r:id="rId596"/>
  <rel r:id="rId597"/>
  <rel r:id="rId598"/>
  <rel r:id="rId599"/>
  <rel r:id="rId600"/>
  <rel r:id="rId601"/>
  <rel r:id="rId602"/>
  <rel r:id="rId603"/>
  <rel r:id="rId604"/>
  <rel r:id="rId605"/>
  <rel r:id="rId606"/>
  <rel r:id="rId607"/>
  <rel r:id="rId608"/>
  <rel r:id="rId609"/>
  <rel r:id="rId610"/>
  <rel r:id="rId611"/>
  <rel r:id="rId612"/>
  <rel r:id="rId613"/>
  <rel r:id="rId614"/>
  <rel r:id="rId615"/>
  <rel r:id="rId616"/>
  <rel r:id="rId617"/>
  <rel r:id="rId618"/>
  <rel r:id="rId619"/>
  <rel r:id="rId620"/>
  <rel r:id="rId621"/>
  <rel r:id="rId622"/>
  <rel r:id="rId623"/>
  <rel r:id="rId624"/>
  <rel r:id="rId625"/>
  <rel r:id="rId626"/>
  <rel r:id="rId627"/>
  <rel r:id="rId628"/>
  <rel r:id="rId629"/>
  <rel r:id="rId630"/>
  <rel r:id="rId631"/>
  <rel r:id="rId632"/>
  <rel r:id="rId633"/>
  <rel r:id="rId634"/>
  <rel r:id="rId635"/>
  <rel r:id="rId636"/>
  <rel r:id="rId637"/>
  <rel r:id="rId638"/>
  <rel r:id="rId639"/>
  <rel r:id="rId640"/>
  <rel r:id="rId641"/>
  <rel r:id="rId642"/>
  <rel r:id="rId643"/>
  <rel r:id="rId644"/>
  <rel r:id="rId645"/>
  <rel r:id="rId646"/>
  <rel r:id="rId647"/>
  <rel r:id="rId648"/>
  <rel r:id="rId649"/>
  <rel r:id="rId650"/>
  <rel r:id="rId651"/>
  <rel r:id="rId652"/>
  <rel r:id="rId653"/>
  <rel r:id="rId654"/>
  <rel r:id="rId655"/>
  <rel r:id="rId656"/>
  <rel r:id="rId657"/>
  <rel r:id="rId658"/>
  <rel r:id="rId659"/>
  <rel r:id="rId660"/>
  <rel r:id="rId661"/>
  <rel r:id="rId662"/>
  <rel r:id="rId663"/>
  <rel r:id="rId664"/>
  <rel r:id="rId665"/>
  <rel r:id="rId666"/>
  <rel r:id="rId667"/>
  <rel r:id="rId668"/>
  <rel r:id="rId669"/>
  <rel r:id="rId670"/>
  <rel r:id="rId671"/>
  <rel r:id="rId672"/>
  <rel r:id="rId673"/>
  <rel r:id="rId674"/>
  <rel r:id="rId675"/>
  <rel r:id="rId676"/>
  <rel r:id="rId677"/>
  <rel r:id="rId678"/>
  <rel r:id="rId679"/>
  <rel r:id="rId680"/>
  <rel r:id="rId681"/>
  <rel r:id="rId682"/>
  <rel r:id="rId683"/>
  <rel r:id="rId684"/>
  <rel r:id="rId685"/>
  <rel r:id="rId686"/>
  <rel r:id="rId687"/>
  <rel r:id="rId688"/>
  <rel r:id="rId689"/>
  <rel r:id="rId690"/>
  <rel r:id="rId691"/>
  <rel r:id="rId692"/>
  <rel r:id="rId693"/>
  <rel r:id="rId694"/>
  <rel r:id="rId695"/>
  <rel r:id="rId696"/>
  <rel r:id="rId697"/>
  <rel r:id="rId698"/>
  <rel r:id="rId699"/>
  <rel r:id="rId700"/>
  <rel r:id="rId701"/>
  <rel r:id="rId702"/>
  <rel r:id="rId703"/>
  <rel r:id="rId704"/>
  <rel r:id="rId705"/>
  <rel r:id="rId706"/>
  <rel r:id="rId707"/>
  <rel r:id="rId708"/>
  <rel r:id="rId709"/>
  <rel r:id="rId710"/>
  <rel r:id="rId711"/>
  <rel r:id="rId712"/>
  <rel r:id="rId713"/>
  <rel r:id="rId714"/>
  <rel r:id="rId715"/>
  <rel r:id="rId716"/>
  <rel r:id="rId717"/>
  <rel r:id="rId718"/>
  <rel r:id="rId719"/>
  <rel r:id="rId720"/>
  <rel r:id="rId721"/>
  <rel r:id="rId722"/>
  <rel r:id="rId723"/>
  <rel r:id="rId724"/>
  <rel r:id="rId725"/>
  <rel r:id="rId726"/>
  <rel r:id="rId727"/>
  <rel r:id="rId728"/>
  <rel r:id="rId729"/>
  <rel r:id="rId730"/>
  <rel r:id="rId731"/>
  <rel r:id="rId732"/>
  <rel r:id="rId733"/>
  <rel r:id="rId734"/>
  <rel r:id="rId735"/>
  <rel r:id="rId736"/>
  <rel r:id="rId737"/>
  <rel r:id="rId738"/>
  <rel r:id="rId739"/>
  <rel r:id="rId740"/>
  <rel r:id="rId741"/>
  <rel r:id="rId742"/>
  <rel r:id="rId743"/>
  <rel r:id="rId744"/>
  <rel r:id="rId745"/>
  <rel r:id="rId746"/>
  <rel r:id="rId747"/>
  <rel r:id="rId748"/>
  <rel r:id="rId749"/>
  <rel r:id="rId750"/>
  <rel r:id="rId751"/>
  <rel r:id="rId752"/>
  <rel r:id="rId753"/>
  <rel r:id="rId754"/>
  <rel r:id="rId755"/>
  <rel r:id="rId756"/>
  <rel r:id="rId757"/>
  <rel r:id="rId758"/>
  <rel r:id="rId759"/>
  <rel r:id="rId760"/>
  <rel r:id="rId761"/>
  <rel r:id="rId762"/>
  <rel r:id="rId763"/>
  <rel r:id="rId764"/>
  <rel r:id="rId765"/>
  <rel r:id="rId766"/>
  <rel r:id="rId767"/>
  <rel r:id="rId768"/>
  <rel r:id="rId769"/>
  <rel r:id="rId770"/>
  <rel r:id="rId771"/>
  <rel r:id="rId772"/>
  <rel r:id="rId773"/>
  <rel r:id="rId774"/>
  <rel r:id="rId775"/>
  <rel r:id="rId776"/>
  <rel r:id="rId777"/>
  <rel r:id="rId778"/>
  <rel r:id="rId779"/>
  <rel r:id="rId780"/>
  <rel r:id="rId781"/>
  <rel r:id="rId782"/>
  <rel r:id="rId783"/>
  <rel r:id="rId784"/>
  <rel r:id="rId785"/>
  <rel r:id="rId786"/>
  <rel r:id="rId787"/>
  <rel r:id="rId788"/>
  <rel r:id="rId789"/>
  <rel r:id="rId790"/>
  <rel r:id="rId791"/>
  <rel r:id="rId792"/>
  <rel r:id="rId793"/>
  <rel r:id="rId794"/>
  <rel r:id="rId795"/>
  <rel r:id="rId796"/>
  <rel r:id="rId797"/>
  <rel r:id="rId798"/>
  <rel r:id="rId799"/>
  <rel r:id="rId800"/>
  <rel r:id="rId801"/>
  <rel r:id="rId802"/>
  <rel r:id="rId803"/>
  <rel r:id="rId804"/>
  <rel r:id="rId805"/>
  <rel r:id="rId806"/>
  <rel r:id="rId807"/>
  <rel r:id="rId808"/>
  <rel r:id="rId809"/>
  <rel r:id="rId810"/>
  <rel r:id="rId811"/>
  <rel r:id="rId812"/>
  <rel r:id="rId813"/>
  <rel r:id="rId814"/>
  <rel r:id="rId815"/>
  <rel r:id="rId816"/>
  <rel r:id="rId817"/>
  <rel r:id="rId818"/>
  <rel r:id="rId819"/>
  <rel r:id="rId820"/>
  <rel r:id="rId821"/>
  <rel r:id="rId822"/>
  <rel r:id="rId823"/>
  <rel r:id="rId824"/>
  <rel r:id="rId825"/>
  <rel r:id="rId826"/>
  <rel r:id="rId827"/>
  <rel r:id="rId828"/>
  <rel r:id="rId829"/>
  <rel r:id="rId830"/>
  <rel r:id="rId831"/>
  <rel r:id="rId832"/>
  <rel r:id="rId833"/>
  <rel r:id="rId834"/>
  <rel r:id="rId835"/>
  <rel r:id="rId836"/>
  <rel r:id="rId837"/>
  <rel r:id="rId838"/>
  <rel r:id="rId839"/>
  <rel r:id="rId840"/>
  <rel r:id="rId841"/>
  <rel r:id="rId842"/>
  <rel r:id="rId843"/>
  <rel r:id="rId844"/>
  <rel r:id="rId845"/>
  <rel r:id="rId846"/>
  <rel r:id="rId847"/>
  <rel r:id="rId848"/>
  <rel r:id="rId849"/>
  <rel r:id="rId850"/>
  <rel r:id="rId851"/>
  <rel r:id="rId852"/>
  <rel r:id="rId853"/>
  <rel r:id="rId854"/>
  <rel r:id="rId855"/>
  <rel r:id="rId856"/>
  <rel r:id="rId857"/>
  <rel r:id="rId858"/>
  <rel r:id="rId859"/>
  <rel r:id="rId860"/>
  <rel r:id="rId861"/>
  <rel r:id="rId862"/>
  <rel r:id="rId863"/>
  <rel r:id="rId864"/>
  <rel r:id="rId865"/>
  <rel r:id="rId866"/>
  <rel r:id="rId867"/>
  <rel r:id="rId868"/>
  <rel r:id="rId869"/>
  <rel r:id="rId870"/>
  <rel r:id="rId871"/>
  <rel r:id="rId872"/>
  <rel r:id="rId873"/>
  <rel r:id="rId874"/>
  <rel r:id="rId875"/>
  <rel r:id="rId876"/>
  <rel r:id="rId877"/>
  <rel r:id="rId878"/>
  <rel r:id="rId879"/>
  <rel r:id="rId880"/>
  <rel r:id="rId881"/>
  <rel r:id="rId882"/>
  <rel r:id="rId883"/>
  <rel r:id="rId884"/>
  <rel r:id="rId885"/>
  <rel r:id="rId886"/>
  <rel r:id="rId887"/>
  <rel r:id="rId888"/>
  <rel r:id="rId889"/>
  <rel r:id="rId890"/>
  <rel r:id="rId891"/>
  <rel r:id="rId892"/>
  <rel r:id="rId893"/>
  <rel r:id="rId894"/>
  <rel r:id="rId895"/>
  <rel r:id="rId896"/>
  <rel r:id="rId897"/>
  <rel r:id="rId898"/>
  <rel r:id="rId899"/>
  <rel r:id="rId900"/>
  <rel r:id="rId901"/>
  <rel r:id="rId902"/>
  <rel r:id="rId903"/>
  <rel r:id="rId904"/>
  <rel r:id="rId905"/>
  <rel r:id="rId906"/>
  <rel r:id="rId907"/>
  <rel r:id="rId908"/>
  <rel r:id="rId909"/>
  <rel r:id="rId910"/>
  <rel r:id="rId911"/>
  <rel r:id="rId912"/>
  <rel r:id="rId913"/>
  <rel r:id="rId914"/>
  <rel r:id="rId915"/>
  <rel r:id="rId916"/>
  <rel r:id="rId917"/>
  <rel r:id="rId918"/>
  <rel r:id="rId919"/>
  <rel r:id="rId920"/>
  <rel r:id="rId921"/>
  <rel r:id="rId922"/>
  <rel r:id="rId923"/>
  <rel r:id="rId924"/>
  <rel r:id="rId925"/>
  <rel r:id="rId926"/>
  <rel r:id="rId927"/>
  <rel r:id="rId928"/>
  <rel r:id="rId929"/>
  <rel r:id="rId930"/>
  <rel r:id="rId931"/>
  <rel r:id="rId932"/>
  <rel r:id="rId933"/>
  <rel r:id="rId934"/>
  <rel r:id="rId935"/>
  <rel r:id="rId936"/>
  <rel r:id="rId937"/>
  <rel r:id="rId938"/>
  <rel r:id="rId939"/>
  <rel r:id="rId940"/>
  <rel r:id="rId941"/>
  <rel r:id="rId942"/>
  <rel r:id="rId943"/>
  <rel r:id="rId944"/>
  <rel r:id="rId945"/>
  <rel r:id="rId946"/>
  <rel r:id="rId947"/>
  <rel r:id="rId948"/>
  <rel r:id="rId949"/>
  <rel r:id="rId950"/>
  <rel r:id="rId951"/>
  <rel r:id="rId952"/>
  <rel r:id="rId953"/>
  <rel r:id="rId954"/>
  <rel r:id="rId955"/>
  <rel r:id="rId956"/>
  <rel r:id="rId957"/>
  <rel r:id="rId958"/>
  <rel r:id="rId959"/>
  <rel r:id="rId960"/>
  <rel r:id="rId961"/>
  <rel r:id="rId962"/>
  <rel r:id="rId963"/>
  <rel r:id="rId964"/>
  <rel r:id="rId965"/>
  <rel r:id="rId966"/>
  <rel r:id="rId967"/>
  <rel r:id="rId968"/>
  <rel r:id="rId969"/>
  <rel r:id="rId970"/>
  <rel r:id="rId971"/>
  <rel r:id="rId972"/>
  <rel r:id="rId973"/>
  <rel r:id="rId974"/>
  <rel r:id="rId975"/>
  <rel r:id="rId976"/>
  <rel r:id="rId977"/>
  <rel r:id="rId978"/>
  <rel r:id="rId979"/>
  <rel r:id="rId980"/>
  <rel r:id="rId981"/>
  <rel r:id="rId982"/>
  <rel r:id="rId983"/>
  <rel r:id="rId984"/>
  <rel r:id="rId985"/>
  <rel r:id="rId98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1drv.ms/x/c/94cb391b43030d14/IQAsD0fKY7_ST7ZAukWGWd13ARmQa4t5y0vtcut4wTRdwXQ?e=7MO56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19"/>
  <sheetViews>
    <sheetView tabSelected="1" view="pageBreakPreview" zoomScale="80" zoomScaleNormal="80" zoomScaleSheetLayoutView="80" workbookViewId="0">
      <pane ySplit="13" topLeftCell="A14" activePane="bottomLeft" state="frozen"/>
      <selection pane="bottomLeft" activeCell="A14" sqref="A14:XFD14"/>
    </sheetView>
  </sheetViews>
  <sheetFormatPr defaultColWidth="9.1796875" defaultRowHeight="14"/>
  <cols>
    <col min="1" max="1" width="9.26953125" style="2" customWidth="1"/>
    <col min="2" max="2" width="11" style="2" customWidth="1"/>
    <col min="3" max="3" width="6.453125" style="2" customWidth="1"/>
    <col min="4" max="4" width="28.7265625" style="11" customWidth="1"/>
    <col min="5" max="5" width="24" style="2" customWidth="1"/>
    <col min="6" max="6" width="17.54296875" style="11" bestFit="1" customWidth="1"/>
    <col min="7" max="7" width="8.81640625" style="12" customWidth="1"/>
    <col min="8" max="8" width="8.1796875" style="12" customWidth="1"/>
    <col min="9" max="9" width="6.7265625" style="2" customWidth="1"/>
    <col min="10" max="10" width="19.7265625" style="2" customWidth="1"/>
    <col min="11" max="11" width="12.26953125" style="2" customWidth="1"/>
    <col min="12" max="12" width="10.453125" style="12" customWidth="1"/>
    <col min="13" max="16384" width="9.1796875" style="2"/>
  </cols>
  <sheetData>
    <row r="1" spans="1:12" s="1" customFormat="1" ht="15.75" customHeight="1">
      <c r="B1" s="15"/>
      <c r="C1" s="15"/>
      <c r="D1" s="15"/>
      <c r="E1" s="98" t="s">
        <v>0</v>
      </c>
      <c r="F1" s="98"/>
      <c r="G1" s="98"/>
      <c r="H1" s="98"/>
      <c r="I1" s="98"/>
      <c r="J1" s="98"/>
      <c r="K1" s="98"/>
      <c r="L1" s="98"/>
    </row>
    <row r="2" spans="1:12" s="1" customFormat="1" ht="15.75" customHeight="1">
      <c r="A2" s="15"/>
      <c r="B2" s="15"/>
      <c r="C2" s="15"/>
      <c r="D2" s="15"/>
      <c r="E2" s="98"/>
      <c r="F2" s="98"/>
      <c r="G2" s="98"/>
      <c r="H2" s="98"/>
      <c r="I2" s="98"/>
      <c r="J2" s="98"/>
      <c r="K2" s="98"/>
      <c r="L2" s="98"/>
    </row>
    <row r="3" spans="1:12" s="1" customFormat="1" ht="15.75" customHeight="1">
      <c r="A3" s="15"/>
      <c r="B3" s="15"/>
      <c r="C3" s="15"/>
      <c r="D3" s="15"/>
      <c r="E3" s="98"/>
      <c r="F3" s="98"/>
      <c r="G3" s="98"/>
      <c r="H3" s="98"/>
      <c r="I3" s="98"/>
      <c r="J3" s="98"/>
      <c r="K3" s="98"/>
      <c r="L3" s="98"/>
    </row>
    <row r="4" spans="1:12" s="1" customFormat="1" ht="15.75" customHeight="1">
      <c r="A4" s="15"/>
      <c r="B4" s="15"/>
      <c r="C4" s="15"/>
      <c r="D4" s="15"/>
      <c r="E4" s="98"/>
      <c r="F4" s="98"/>
      <c r="G4" s="98"/>
      <c r="H4" s="98"/>
      <c r="I4" s="98"/>
      <c r="J4" s="98"/>
      <c r="K4" s="98"/>
      <c r="L4" s="98"/>
    </row>
    <row r="5" spans="1:12" s="13" customFormat="1" ht="17.25" customHeight="1" thickBot="1">
      <c r="A5" s="15"/>
      <c r="B5" s="15"/>
      <c r="C5" s="15"/>
      <c r="D5" s="15"/>
      <c r="E5" s="109" t="s">
        <v>1</v>
      </c>
      <c r="F5" s="109"/>
      <c r="G5" s="109"/>
      <c r="H5" s="109"/>
      <c r="I5" s="109"/>
      <c r="J5" s="109"/>
      <c r="K5" s="15"/>
      <c r="L5" s="15"/>
    </row>
    <row r="6" spans="1:12" s="13" customFormat="1" ht="15.5" customHeight="1">
      <c r="A6" s="101" t="s">
        <v>4846</v>
      </c>
      <c r="B6" s="102"/>
      <c r="C6" s="102"/>
      <c r="D6" s="102"/>
      <c r="E6" s="116" t="s">
        <v>4847</v>
      </c>
      <c r="F6" s="116"/>
      <c r="G6" s="116"/>
      <c r="H6" s="116"/>
      <c r="I6" s="110" t="s">
        <v>4848</v>
      </c>
      <c r="J6" s="111"/>
      <c r="K6" s="111"/>
      <c r="L6" s="112"/>
    </row>
    <row r="7" spans="1:12" s="13" customFormat="1" ht="21" customHeight="1">
      <c r="A7" s="99" t="s">
        <v>4849</v>
      </c>
      <c r="B7" s="100"/>
      <c r="C7" s="100"/>
      <c r="D7" s="100"/>
      <c r="E7" s="99" t="s">
        <v>4849</v>
      </c>
      <c r="F7" s="100"/>
      <c r="G7" s="100"/>
      <c r="H7" s="100"/>
      <c r="I7" s="113" t="s">
        <v>4850</v>
      </c>
      <c r="J7" s="114"/>
      <c r="K7" s="114"/>
      <c r="L7" s="115"/>
    </row>
    <row r="8" spans="1:12" s="13" customFormat="1" ht="21" customHeight="1">
      <c r="A8" s="99" t="s">
        <v>4851</v>
      </c>
      <c r="B8" s="100"/>
      <c r="C8" s="100"/>
      <c r="D8" s="100"/>
      <c r="E8" s="99" t="s">
        <v>4851</v>
      </c>
      <c r="F8" s="100"/>
      <c r="G8" s="100"/>
      <c r="H8" s="100"/>
      <c r="I8" s="113" t="s">
        <v>4852</v>
      </c>
      <c r="J8" s="114"/>
      <c r="K8" s="114"/>
      <c r="L8" s="115"/>
    </row>
    <row r="9" spans="1:12" s="13" customFormat="1" ht="21" customHeight="1">
      <c r="A9" s="99" t="s">
        <v>4853</v>
      </c>
      <c r="B9" s="100"/>
      <c r="C9" s="100"/>
      <c r="D9" s="100"/>
      <c r="E9" s="100" t="s">
        <v>4854</v>
      </c>
      <c r="F9" s="100"/>
      <c r="G9" s="100"/>
      <c r="H9" s="100"/>
      <c r="I9" s="113" t="s">
        <v>4855</v>
      </c>
      <c r="J9" s="114"/>
      <c r="K9" s="114"/>
      <c r="L9" s="115"/>
    </row>
    <row r="10" spans="1:12" s="13" customFormat="1" ht="21" customHeight="1" thickBot="1">
      <c r="A10" s="123" t="s">
        <v>4856</v>
      </c>
      <c r="B10" s="124"/>
      <c r="C10" s="124"/>
      <c r="D10" s="124"/>
      <c r="E10" s="124" t="s">
        <v>4857</v>
      </c>
      <c r="F10" s="124"/>
      <c r="G10" s="124"/>
      <c r="H10" s="124"/>
      <c r="I10" s="120" t="s">
        <v>4858</v>
      </c>
      <c r="J10" s="121"/>
      <c r="K10" s="121"/>
      <c r="L10" s="122"/>
    </row>
    <row r="11" spans="1:12" s="13" customFormat="1" ht="21" customHeight="1" thickBot="1">
      <c r="A11" s="103" t="s">
        <v>4859</v>
      </c>
      <c r="B11" s="104"/>
      <c r="C11" s="104"/>
      <c r="D11" s="104"/>
      <c r="E11" s="104" t="s">
        <v>4860</v>
      </c>
      <c r="F11" s="104"/>
      <c r="G11" s="104"/>
      <c r="H11" s="104"/>
      <c r="I11" s="117" t="s">
        <v>4861</v>
      </c>
      <c r="J11" s="117"/>
      <c r="K11" s="117"/>
      <c r="L11" s="118"/>
    </row>
    <row r="12" spans="1:12" s="27" customFormat="1" ht="30" customHeight="1" thickBot="1">
      <c r="A12" s="106" t="s">
        <v>4864</v>
      </c>
      <c r="B12" s="107"/>
      <c r="C12" s="107"/>
      <c r="D12" s="107"/>
      <c r="E12" s="107"/>
      <c r="F12" s="107"/>
      <c r="G12" s="107"/>
      <c r="H12" s="107"/>
      <c r="I12" s="107"/>
      <c r="J12" s="107"/>
      <c r="K12" s="107"/>
      <c r="L12" s="108"/>
    </row>
    <row r="13" spans="1:12" s="14" customFormat="1" ht="51" customHeight="1" thickBot="1">
      <c r="A13" s="64" t="s">
        <v>2</v>
      </c>
      <c r="B13" s="65" t="s">
        <v>3</v>
      </c>
      <c r="C13" s="65" t="s">
        <v>4</v>
      </c>
      <c r="D13" s="66" t="s">
        <v>5</v>
      </c>
      <c r="E13" s="65" t="s">
        <v>6</v>
      </c>
      <c r="F13" s="67" t="s">
        <v>7</v>
      </c>
      <c r="G13" s="68" t="s">
        <v>8</v>
      </c>
      <c r="H13" s="69" t="s">
        <v>9</v>
      </c>
      <c r="I13" s="70" t="s">
        <v>10</v>
      </c>
      <c r="J13" s="71" t="s">
        <v>11</v>
      </c>
      <c r="K13" s="72" t="s">
        <v>12</v>
      </c>
      <c r="L13" s="73" t="s">
        <v>13</v>
      </c>
    </row>
    <row r="14" spans="1:12" ht="33.65" customHeight="1">
      <c r="A14" s="81"/>
      <c r="B14" s="34">
        <v>81004</v>
      </c>
      <c r="C14" s="48" t="s">
        <v>14</v>
      </c>
      <c r="D14" s="35" t="s">
        <v>15</v>
      </c>
      <c r="E14" s="105" t="e" vm="1">
        <v>#VALUE!</v>
      </c>
      <c r="F14" s="36" t="s">
        <v>16</v>
      </c>
      <c r="G14" s="37">
        <v>17.28</v>
      </c>
      <c r="H14" s="37">
        <f t="shared" ref="H14:H77" si="0">ROUND(G14*0.9, 2)</f>
        <v>15.55</v>
      </c>
      <c r="I14" s="48">
        <v>6</v>
      </c>
      <c r="J14" s="38" t="s">
        <v>17</v>
      </c>
      <c r="K14" s="48"/>
      <c r="L14" s="39">
        <f>K14*G14</f>
        <v>0</v>
      </c>
    </row>
    <row r="15" spans="1:12" ht="33.65" customHeight="1">
      <c r="A15" s="82"/>
      <c r="B15" s="28">
        <v>81004</v>
      </c>
      <c r="C15" s="77" t="s">
        <v>18</v>
      </c>
      <c r="D15" s="20" t="s">
        <v>15</v>
      </c>
      <c r="E15" s="91"/>
      <c r="F15" s="18" t="s">
        <v>16</v>
      </c>
      <c r="G15" s="16">
        <v>17.28</v>
      </c>
      <c r="H15" s="16">
        <f t="shared" si="0"/>
        <v>15.55</v>
      </c>
      <c r="I15" s="77">
        <v>6</v>
      </c>
      <c r="J15" s="25" t="s">
        <v>19</v>
      </c>
      <c r="K15" s="77"/>
      <c r="L15" s="40">
        <f>K15*G15</f>
        <v>0</v>
      </c>
    </row>
    <row r="16" spans="1:12" ht="33.65" customHeight="1">
      <c r="A16" s="83"/>
      <c r="B16" s="28">
        <v>81004</v>
      </c>
      <c r="C16" s="77" t="s">
        <v>20</v>
      </c>
      <c r="D16" s="20" t="s">
        <v>15</v>
      </c>
      <c r="E16" s="91"/>
      <c r="F16" s="18" t="s">
        <v>16</v>
      </c>
      <c r="G16" s="16">
        <v>17.28</v>
      </c>
      <c r="H16" s="16">
        <f t="shared" si="0"/>
        <v>15.55</v>
      </c>
      <c r="I16" s="77">
        <v>6</v>
      </c>
      <c r="J16" s="25" t="s">
        <v>21</v>
      </c>
      <c r="K16" s="77"/>
      <c r="L16" s="40">
        <f t="shared" ref="L16:L130" si="1">K16*G16</f>
        <v>0</v>
      </c>
    </row>
    <row r="17" spans="1:12" ht="33.65" customHeight="1">
      <c r="A17" s="83"/>
      <c r="B17" s="28">
        <v>81004</v>
      </c>
      <c r="C17" s="77" t="s">
        <v>22</v>
      </c>
      <c r="D17" s="20" t="s">
        <v>15</v>
      </c>
      <c r="E17" s="91"/>
      <c r="F17" s="18" t="s">
        <v>16</v>
      </c>
      <c r="G17" s="16">
        <v>17.28</v>
      </c>
      <c r="H17" s="16">
        <f t="shared" si="0"/>
        <v>15.55</v>
      </c>
      <c r="I17" s="77">
        <v>6</v>
      </c>
      <c r="J17" s="25" t="s">
        <v>23</v>
      </c>
      <c r="K17" s="77"/>
      <c r="L17" s="40">
        <f t="shared" si="1"/>
        <v>0</v>
      </c>
    </row>
    <row r="18" spans="1:12" ht="33.65" customHeight="1">
      <c r="A18" s="83"/>
      <c r="B18" s="28">
        <v>81004</v>
      </c>
      <c r="C18" s="77" t="s">
        <v>24</v>
      </c>
      <c r="D18" s="20" t="s">
        <v>15</v>
      </c>
      <c r="E18" s="91"/>
      <c r="F18" s="18" t="s">
        <v>16</v>
      </c>
      <c r="G18" s="16">
        <v>17.28</v>
      </c>
      <c r="H18" s="16">
        <f t="shared" si="0"/>
        <v>15.55</v>
      </c>
      <c r="I18" s="77">
        <v>6</v>
      </c>
      <c r="J18" s="25" t="s">
        <v>25</v>
      </c>
      <c r="K18" s="77"/>
      <c r="L18" s="40">
        <f t="shared" si="1"/>
        <v>0</v>
      </c>
    </row>
    <row r="19" spans="1:12" ht="33.65" customHeight="1">
      <c r="A19" s="83"/>
      <c r="B19" s="28">
        <v>81004</v>
      </c>
      <c r="C19" s="77" t="s">
        <v>26</v>
      </c>
      <c r="D19" s="20" t="s">
        <v>15</v>
      </c>
      <c r="E19" s="92"/>
      <c r="F19" s="18" t="s">
        <v>16</v>
      </c>
      <c r="G19" s="16">
        <v>17.28</v>
      </c>
      <c r="H19" s="16">
        <f t="shared" si="0"/>
        <v>15.55</v>
      </c>
      <c r="I19" s="77">
        <v>6</v>
      </c>
      <c r="J19" s="49" t="s">
        <v>27</v>
      </c>
      <c r="K19" s="77"/>
      <c r="L19" s="40">
        <f t="shared" si="1"/>
        <v>0</v>
      </c>
    </row>
    <row r="20" spans="1:12" ht="36.75" customHeight="1">
      <c r="A20" s="84"/>
      <c r="B20" s="29">
        <v>81003</v>
      </c>
      <c r="C20" s="76" t="s">
        <v>14</v>
      </c>
      <c r="D20" s="21" t="s">
        <v>28</v>
      </c>
      <c r="E20" s="92" t="e" vm="2">
        <v>#VALUE!</v>
      </c>
      <c r="F20" s="23" t="s">
        <v>16</v>
      </c>
      <c r="G20" s="24">
        <v>17.28</v>
      </c>
      <c r="H20" s="16">
        <f t="shared" si="0"/>
        <v>15.55</v>
      </c>
      <c r="I20" s="76">
        <v>6</v>
      </c>
      <c r="J20" s="26" t="s">
        <v>29</v>
      </c>
      <c r="K20" s="77"/>
      <c r="L20" s="40">
        <f t="shared" si="1"/>
        <v>0</v>
      </c>
    </row>
    <row r="21" spans="1:12" ht="36.75" customHeight="1">
      <c r="A21" s="84"/>
      <c r="B21" s="28">
        <v>81003</v>
      </c>
      <c r="C21" s="77" t="s">
        <v>18</v>
      </c>
      <c r="D21" s="20" t="s">
        <v>28</v>
      </c>
      <c r="E21" s="96"/>
      <c r="F21" s="18" t="s">
        <v>16</v>
      </c>
      <c r="G21" s="16">
        <v>17.28</v>
      </c>
      <c r="H21" s="16">
        <f t="shared" si="0"/>
        <v>15.55</v>
      </c>
      <c r="I21" s="77">
        <v>6</v>
      </c>
      <c r="J21" s="25" t="s">
        <v>30</v>
      </c>
      <c r="K21" s="77"/>
      <c r="L21" s="40">
        <f t="shared" si="1"/>
        <v>0</v>
      </c>
    </row>
    <row r="22" spans="1:12" ht="36.75" customHeight="1">
      <c r="A22" s="84"/>
      <c r="B22" s="28">
        <v>81003</v>
      </c>
      <c r="C22" s="77" t="s">
        <v>20</v>
      </c>
      <c r="D22" s="20" t="s">
        <v>28</v>
      </c>
      <c r="E22" s="96"/>
      <c r="F22" s="18" t="s">
        <v>16</v>
      </c>
      <c r="G22" s="16">
        <v>17.28</v>
      </c>
      <c r="H22" s="16">
        <f t="shared" si="0"/>
        <v>15.55</v>
      </c>
      <c r="I22" s="77">
        <v>6</v>
      </c>
      <c r="J22" s="25" t="s">
        <v>31</v>
      </c>
      <c r="K22" s="77"/>
      <c r="L22" s="40">
        <f t="shared" si="1"/>
        <v>0</v>
      </c>
    </row>
    <row r="23" spans="1:12" ht="36.75" customHeight="1">
      <c r="A23" s="84"/>
      <c r="B23" s="28">
        <v>81003</v>
      </c>
      <c r="C23" s="77" t="s">
        <v>22</v>
      </c>
      <c r="D23" s="20" t="s">
        <v>28</v>
      </c>
      <c r="E23" s="96"/>
      <c r="F23" s="18" t="s">
        <v>16</v>
      </c>
      <c r="G23" s="16">
        <v>17.28</v>
      </c>
      <c r="H23" s="16">
        <f t="shared" si="0"/>
        <v>15.55</v>
      </c>
      <c r="I23" s="77">
        <v>6</v>
      </c>
      <c r="J23" s="25" t="s">
        <v>32</v>
      </c>
      <c r="K23" s="77"/>
      <c r="L23" s="40">
        <f t="shared" si="1"/>
        <v>0</v>
      </c>
    </row>
    <row r="24" spans="1:12" ht="36.75" customHeight="1">
      <c r="A24" s="84"/>
      <c r="B24" s="28">
        <v>81003</v>
      </c>
      <c r="C24" s="77" t="s">
        <v>24</v>
      </c>
      <c r="D24" s="20" t="s">
        <v>28</v>
      </c>
      <c r="E24" s="96"/>
      <c r="F24" s="18" t="s">
        <v>16</v>
      </c>
      <c r="G24" s="16">
        <v>17.28</v>
      </c>
      <c r="H24" s="16">
        <f t="shared" si="0"/>
        <v>15.55</v>
      </c>
      <c r="I24" s="77">
        <v>6</v>
      </c>
      <c r="J24" s="25" t="s">
        <v>33</v>
      </c>
      <c r="K24" s="77"/>
      <c r="L24" s="40">
        <f t="shared" si="1"/>
        <v>0</v>
      </c>
    </row>
    <row r="25" spans="1:12" ht="36.75" customHeight="1">
      <c r="A25" s="85"/>
      <c r="B25" s="28">
        <v>81529</v>
      </c>
      <c r="C25" s="77" t="s">
        <v>14</v>
      </c>
      <c r="D25" s="20" t="s">
        <v>34</v>
      </c>
      <c r="E25" s="96" t="e" vm="3">
        <v>#VALUE!</v>
      </c>
      <c r="F25" s="18" t="s">
        <v>35</v>
      </c>
      <c r="G25" s="16">
        <v>9.52</v>
      </c>
      <c r="H25" s="16">
        <f t="shared" si="0"/>
        <v>8.57</v>
      </c>
      <c r="I25" s="77">
        <v>6</v>
      </c>
      <c r="J25" s="25" t="s">
        <v>36</v>
      </c>
      <c r="K25" s="77"/>
      <c r="L25" s="40">
        <f t="shared" ref="L25:L39" si="2">K25*G25</f>
        <v>0</v>
      </c>
    </row>
    <row r="26" spans="1:12" ht="36.75" customHeight="1">
      <c r="A26" s="85"/>
      <c r="B26" s="28">
        <v>81529</v>
      </c>
      <c r="C26" s="77" t="s">
        <v>18</v>
      </c>
      <c r="D26" s="20" t="s">
        <v>34</v>
      </c>
      <c r="E26" s="96"/>
      <c r="F26" s="18" t="s">
        <v>35</v>
      </c>
      <c r="G26" s="16">
        <v>9.52</v>
      </c>
      <c r="H26" s="16">
        <f t="shared" si="0"/>
        <v>8.57</v>
      </c>
      <c r="I26" s="77">
        <v>6</v>
      </c>
      <c r="J26" s="25" t="s">
        <v>37</v>
      </c>
      <c r="K26" s="77"/>
      <c r="L26" s="40">
        <f t="shared" si="2"/>
        <v>0</v>
      </c>
    </row>
    <row r="27" spans="1:12" ht="36.75" customHeight="1">
      <c r="A27" s="85"/>
      <c r="B27" s="28">
        <v>81529</v>
      </c>
      <c r="C27" s="77" t="s">
        <v>20</v>
      </c>
      <c r="D27" s="20" t="s">
        <v>34</v>
      </c>
      <c r="E27" s="96"/>
      <c r="F27" s="18" t="s">
        <v>35</v>
      </c>
      <c r="G27" s="16">
        <v>9.52</v>
      </c>
      <c r="H27" s="16">
        <f t="shared" si="0"/>
        <v>8.57</v>
      </c>
      <c r="I27" s="77">
        <v>6</v>
      </c>
      <c r="J27" s="25" t="s">
        <v>38</v>
      </c>
      <c r="K27" s="77"/>
      <c r="L27" s="40">
        <f t="shared" si="2"/>
        <v>0</v>
      </c>
    </row>
    <row r="28" spans="1:12" ht="36.75" customHeight="1">
      <c r="A28" s="85"/>
      <c r="B28" s="28">
        <v>81529</v>
      </c>
      <c r="C28" s="77" t="s">
        <v>22</v>
      </c>
      <c r="D28" s="20" t="s">
        <v>34</v>
      </c>
      <c r="E28" s="96"/>
      <c r="F28" s="18" t="s">
        <v>35</v>
      </c>
      <c r="G28" s="16">
        <v>9.52</v>
      </c>
      <c r="H28" s="16">
        <f t="shared" si="0"/>
        <v>8.57</v>
      </c>
      <c r="I28" s="77">
        <v>6</v>
      </c>
      <c r="J28" s="25" t="s">
        <v>39</v>
      </c>
      <c r="K28" s="77"/>
      <c r="L28" s="40">
        <f t="shared" si="2"/>
        <v>0</v>
      </c>
    </row>
    <row r="29" spans="1:12" ht="36.75" customHeight="1">
      <c r="A29" s="85"/>
      <c r="B29" s="28">
        <v>81529</v>
      </c>
      <c r="C29" s="77" t="s">
        <v>24</v>
      </c>
      <c r="D29" s="20" t="s">
        <v>34</v>
      </c>
      <c r="E29" s="96"/>
      <c r="F29" s="18" t="s">
        <v>35</v>
      </c>
      <c r="G29" s="16">
        <v>9.52</v>
      </c>
      <c r="H29" s="16">
        <f t="shared" si="0"/>
        <v>8.57</v>
      </c>
      <c r="I29" s="77">
        <v>6</v>
      </c>
      <c r="J29" s="25" t="s">
        <v>40</v>
      </c>
      <c r="K29" s="77"/>
      <c r="L29" s="40">
        <f t="shared" si="2"/>
        <v>0</v>
      </c>
    </row>
    <row r="30" spans="1:12" ht="36.75" customHeight="1">
      <c r="A30" s="85"/>
      <c r="B30" s="28">
        <v>81530</v>
      </c>
      <c r="C30" s="77" t="s">
        <v>14</v>
      </c>
      <c r="D30" s="20" t="s">
        <v>41</v>
      </c>
      <c r="E30" s="96" t="e" vm="4">
        <v>#VALUE!</v>
      </c>
      <c r="F30" s="18" t="s">
        <v>35</v>
      </c>
      <c r="G30" s="16">
        <v>9.52</v>
      </c>
      <c r="H30" s="16">
        <f t="shared" si="0"/>
        <v>8.57</v>
      </c>
      <c r="I30" s="77">
        <v>6</v>
      </c>
      <c r="J30" s="25" t="s">
        <v>42</v>
      </c>
      <c r="K30" s="77"/>
      <c r="L30" s="40">
        <f t="shared" si="2"/>
        <v>0</v>
      </c>
    </row>
    <row r="31" spans="1:12" ht="36.75" customHeight="1">
      <c r="A31" s="85"/>
      <c r="B31" s="28">
        <v>81530</v>
      </c>
      <c r="C31" s="77" t="s">
        <v>18</v>
      </c>
      <c r="D31" s="20" t="s">
        <v>41</v>
      </c>
      <c r="E31" s="96"/>
      <c r="F31" s="18" t="s">
        <v>35</v>
      </c>
      <c r="G31" s="16">
        <v>9.52</v>
      </c>
      <c r="H31" s="16">
        <f t="shared" si="0"/>
        <v>8.57</v>
      </c>
      <c r="I31" s="77">
        <v>6</v>
      </c>
      <c r="J31" s="25" t="s">
        <v>43</v>
      </c>
      <c r="K31" s="77"/>
      <c r="L31" s="40">
        <f t="shared" si="2"/>
        <v>0</v>
      </c>
    </row>
    <row r="32" spans="1:12" ht="36.75" customHeight="1">
      <c r="A32" s="85"/>
      <c r="B32" s="28">
        <v>81530</v>
      </c>
      <c r="C32" s="77" t="s">
        <v>20</v>
      </c>
      <c r="D32" s="20" t="s">
        <v>41</v>
      </c>
      <c r="E32" s="96"/>
      <c r="F32" s="18" t="s">
        <v>35</v>
      </c>
      <c r="G32" s="16">
        <v>9.52</v>
      </c>
      <c r="H32" s="16">
        <f t="shared" si="0"/>
        <v>8.57</v>
      </c>
      <c r="I32" s="77">
        <v>6</v>
      </c>
      <c r="J32" s="25" t="s">
        <v>44</v>
      </c>
      <c r="K32" s="77"/>
      <c r="L32" s="40">
        <f t="shared" si="2"/>
        <v>0</v>
      </c>
    </row>
    <row r="33" spans="1:12" ht="36.75" customHeight="1">
      <c r="A33" s="85"/>
      <c r="B33" s="28">
        <v>81530</v>
      </c>
      <c r="C33" s="77" t="s">
        <v>22</v>
      </c>
      <c r="D33" s="20" t="s">
        <v>41</v>
      </c>
      <c r="E33" s="96"/>
      <c r="F33" s="18" t="s">
        <v>35</v>
      </c>
      <c r="G33" s="16">
        <v>9.52</v>
      </c>
      <c r="H33" s="16">
        <f t="shared" si="0"/>
        <v>8.57</v>
      </c>
      <c r="I33" s="77">
        <v>6</v>
      </c>
      <c r="J33" s="25" t="s">
        <v>45</v>
      </c>
      <c r="K33" s="77"/>
      <c r="L33" s="40">
        <f t="shared" si="2"/>
        <v>0</v>
      </c>
    </row>
    <row r="34" spans="1:12" ht="36.75" customHeight="1">
      <c r="A34" s="85"/>
      <c r="B34" s="28">
        <v>81530</v>
      </c>
      <c r="C34" s="77" t="s">
        <v>24</v>
      </c>
      <c r="D34" s="20" t="s">
        <v>41</v>
      </c>
      <c r="E34" s="96"/>
      <c r="F34" s="18" t="s">
        <v>35</v>
      </c>
      <c r="G34" s="16">
        <v>9.52</v>
      </c>
      <c r="H34" s="16">
        <f t="shared" si="0"/>
        <v>8.57</v>
      </c>
      <c r="I34" s="77">
        <v>6</v>
      </c>
      <c r="J34" s="25" t="s">
        <v>46</v>
      </c>
      <c r="K34" s="77"/>
      <c r="L34" s="40">
        <f t="shared" si="2"/>
        <v>0</v>
      </c>
    </row>
    <row r="35" spans="1:12" ht="36.75" customHeight="1">
      <c r="A35" s="85"/>
      <c r="B35" s="28">
        <v>81531</v>
      </c>
      <c r="C35" s="77" t="s">
        <v>14</v>
      </c>
      <c r="D35" s="20" t="s">
        <v>47</v>
      </c>
      <c r="E35" s="96" t="e" vm="5">
        <v>#VALUE!</v>
      </c>
      <c r="F35" s="18" t="s">
        <v>35</v>
      </c>
      <c r="G35" s="16">
        <v>9.52</v>
      </c>
      <c r="H35" s="16">
        <f t="shared" si="0"/>
        <v>8.57</v>
      </c>
      <c r="I35" s="77">
        <v>6</v>
      </c>
      <c r="J35" s="25" t="s">
        <v>48</v>
      </c>
      <c r="K35" s="77"/>
      <c r="L35" s="40">
        <f t="shared" si="2"/>
        <v>0</v>
      </c>
    </row>
    <row r="36" spans="1:12" ht="36.75" customHeight="1">
      <c r="A36" s="85"/>
      <c r="B36" s="28">
        <v>81531</v>
      </c>
      <c r="C36" s="77" t="s">
        <v>18</v>
      </c>
      <c r="D36" s="20" t="s">
        <v>47</v>
      </c>
      <c r="E36" s="96"/>
      <c r="F36" s="18" t="s">
        <v>35</v>
      </c>
      <c r="G36" s="16">
        <v>9.52</v>
      </c>
      <c r="H36" s="16">
        <f t="shared" si="0"/>
        <v>8.57</v>
      </c>
      <c r="I36" s="77">
        <v>6</v>
      </c>
      <c r="J36" s="25" t="s">
        <v>49</v>
      </c>
      <c r="K36" s="77"/>
      <c r="L36" s="40">
        <f t="shared" si="2"/>
        <v>0</v>
      </c>
    </row>
    <row r="37" spans="1:12" ht="36.75" customHeight="1">
      <c r="A37" s="85"/>
      <c r="B37" s="28">
        <v>81531</v>
      </c>
      <c r="C37" s="77" t="s">
        <v>20</v>
      </c>
      <c r="D37" s="20" t="s">
        <v>47</v>
      </c>
      <c r="E37" s="96"/>
      <c r="F37" s="18" t="s">
        <v>35</v>
      </c>
      <c r="G37" s="16">
        <v>9.52</v>
      </c>
      <c r="H37" s="16">
        <f t="shared" si="0"/>
        <v>8.57</v>
      </c>
      <c r="I37" s="77">
        <v>6</v>
      </c>
      <c r="J37" s="25" t="s">
        <v>50</v>
      </c>
      <c r="K37" s="77"/>
      <c r="L37" s="40">
        <f t="shared" si="2"/>
        <v>0</v>
      </c>
    </row>
    <row r="38" spans="1:12" ht="36.75" customHeight="1">
      <c r="A38" s="85"/>
      <c r="B38" s="28">
        <v>81531</v>
      </c>
      <c r="C38" s="77" t="s">
        <v>22</v>
      </c>
      <c r="D38" s="20" t="s">
        <v>47</v>
      </c>
      <c r="E38" s="96"/>
      <c r="F38" s="18" t="s">
        <v>35</v>
      </c>
      <c r="G38" s="16">
        <v>9.52</v>
      </c>
      <c r="H38" s="16">
        <f t="shared" si="0"/>
        <v>8.57</v>
      </c>
      <c r="I38" s="77">
        <v>6</v>
      </c>
      <c r="J38" s="25" t="s">
        <v>51</v>
      </c>
      <c r="K38" s="77"/>
      <c r="L38" s="40">
        <f t="shared" si="2"/>
        <v>0</v>
      </c>
    </row>
    <row r="39" spans="1:12" ht="36.75" customHeight="1">
      <c r="A39" s="85"/>
      <c r="B39" s="28">
        <v>81531</v>
      </c>
      <c r="C39" s="77" t="s">
        <v>24</v>
      </c>
      <c r="D39" s="20" t="s">
        <v>47</v>
      </c>
      <c r="E39" s="96"/>
      <c r="F39" s="18" t="s">
        <v>35</v>
      </c>
      <c r="G39" s="16">
        <v>9.52</v>
      </c>
      <c r="H39" s="16">
        <f t="shared" si="0"/>
        <v>8.57</v>
      </c>
      <c r="I39" s="77">
        <v>6</v>
      </c>
      <c r="J39" s="25" t="s">
        <v>52</v>
      </c>
      <c r="K39" s="77"/>
      <c r="L39" s="40">
        <f t="shared" si="2"/>
        <v>0</v>
      </c>
    </row>
    <row r="40" spans="1:12" ht="36.75" customHeight="1">
      <c r="A40" s="84" t="s">
        <v>53</v>
      </c>
      <c r="B40" s="28">
        <v>81006</v>
      </c>
      <c r="C40" s="77" t="s">
        <v>14</v>
      </c>
      <c r="D40" s="20" t="s">
        <v>54</v>
      </c>
      <c r="E40" s="90" t="e" vm="6">
        <v>#VALUE!</v>
      </c>
      <c r="F40" s="18" t="s">
        <v>55</v>
      </c>
      <c r="G40" s="16">
        <v>17.581666666666671</v>
      </c>
      <c r="H40" s="16">
        <f t="shared" si="0"/>
        <v>15.82</v>
      </c>
      <c r="I40" s="77">
        <v>6</v>
      </c>
      <c r="J40" s="52" t="s">
        <v>56</v>
      </c>
      <c r="K40" s="77"/>
      <c r="L40" s="40">
        <f t="shared" si="1"/>
        <v>0</v>
      </c>
    </row>
    <row r="41" spans="1:12" ht="36.75" customHeight="1">
      <c r="A41" s="84" t="s">
        <v>53</v>
      </c>
      <c r="B41" s="28">
        <v>81006</v>
      </c>
      <c r="C41" s="77" t="s">
        <v>18</v>
      </c>
      <c r="D41" s="20" t="s">
        <v>54</v>
      </c>
      <c r="E41" s="91"/>
      <c r="F41" s="18" t="s">
        <v>55</v>
      </c>
      <c r="G41" s="16">
        <v>17.581666666666671</v>
      </c>
      <c r="H41" s="16">
        <f t="shared" si="0"/>
        <v>15.82</v>
      </c>
      <c r="I41" s="77">
        <v>6</v>
      </c>
      <c r="J41" s="52" t="s">
        <v>57</v>
      </c>
      <c r="K41" s="77"/>
      <c r="L41" s="40">
        <f t="shared" si="1"/>
        <v>0</v>
      </c>
    </row>
    <row r="42" spans="1:12" ht="36.75" customHeight="1">
      <c r="A42" s="84" t="s">
        <v>53</v>
      </c>
      <c r="B42" s="28">
        <v>81006</v>
      </c>
      <c r="C42" s="77" t="s">
        <v>20</v>
      </c>
      <c r="D42" s="20" t="s">
        <v>54</v>
      </c>
      <c r="E42" s="91"/>
      <c r="F42" s="18" t="s">
        <v>55</v>
      </c>
      <c r="G42" s="16">
        <v>17.581666666666671</v>
      </c>
      <c r="H42" s="16">
        <f t="shared" si="0"/>
        <v>15.82</v>
      </c>
      <c r="I42" s="77">
        <v>6</v>
      </c>
      <c r="J42" s="52" t="s">
        <v>58</v>
      </c>
      <c r="K42" s="77"/>
      <c r="L42" s="40">
        <f t="shared" si="1"/>
        <v>0</v>
      </c>
    </row>
    <row r="43" spans="1:12" ht="36.75" customHeight="1">
      <c r="A43" s="84" t="s">
        <v>53</v>
      </c>
      <c r="B43" s="28">
        <v>81006</v>
      </c>
      <c r="C43" s="77" t="s">
        <v>22</v>
      </c>
      <c r="D43" s="20" t="s">
        <v>54</v>
      </c>
      <c r="E43" s="91"/>
      <c r="F43" s="18" t="s">
        <v>55</v>
      </c>
      <c r="G43" s="16">
        <v>17.581666666666671</v>
      </c>
      <c r="H43" s="16">
        <f t="shared" si="0"/>
        <v>15.82</v>
      </c>
      <c r="I43" s="77">
        <v>6</v>
      </c>
      <c r="J43" s="25">
        <v>6940251669929</v>
      </c>
      <c r="K43" s="77"/>
      <c r="L43" s="40">
        <f t="shared" si="1"/>
        <v>0</v>
      </c>
    </row>
    <row r="44" spans="1:12" ht="36.75" customHeight="1">
      <c r="A44" s="84" t="s">
        <v>53</v>
      </c>
      <c r="B44" s="28">
        <v>81006</v>
      </c>
      <c r="C44" s="77" t="s">
        <v>24</v>
      </c>
      <c r="D44" s="20" t="s">
        <v>54</v>
      </c>
      <c r="E44" s="92"/>
      <c r="F44" s="18" t="s">
        <v>55</v>
      </c>
      <c r="G44" s="16">
        <v>17.581666666666671</v>
      </c>
      <c r="H44" s="16">
        <f t="shared" si="0"/>
        <v>15.82</v>
      </c>
      <c r="I44" s="77">
        <v>6</v>
      </c>
      <c r="J44" s="50" t="s">
        <v>59</v>
      </c>
      <c r="K44" s="77"/>
      <c r="L44" s="40">
        <f t="shared" si="1"/>
        <v>0</v>
      </c>
    </row>
    <row r="45" spans="1:12" ht="36.75" customHeight="1">
      <c r="A45" s="82"/>
      <c r="B45" s="28">
        <v>81009</v>
      </c>
      <c r="C45" s="77" t="s">
        <v>14</v>
      </c>
      <c r="D45" s="20" t="s">
        <v>60</v>
      </c>
      <c r="E45" s="96" t="e" vm="7">
        <v>#VALUE!</v>
      </c>
      <c r="F45" s="18" t="s">
        <v>61</v>
      </c>
      <c r="G45" s="16">
        <v>15.96</v>
      </c>
      <c r="H45" s="16">
        <f t="shared" si="0"/>
        <v>14.36</v>
      </c>
      <c r="I45" s="77">
        <v>6</v>
      </c>
      <c r="J45" s="25" t="s">
        <v>62</v>
      </c>
      <c r="K45" s="77"/>
      <c r="L45" s="40">
        <f t="shared" si="1"/>
        <v>0</v>
      </c>
    </row>
    <row r="46" spans="1:12" ht="36.75" customHeight="1">
      <c r="A46" s="84"/>
      <c r="B46" s="28">
        <v>81009</v>
      </c>
      <c r="C46" s="77" t="s">
        <v>18</v>
      </c>
      <c r="D46" s="20" t="s">
        <v>60</v>
      </c>
      <c r="E46" s="96"/>
      <c r="F46" s="18" t="s">
        <v>61</v>
      </c>
      <c r="G46" s="16">
        <v>15.96</v>
      </c>
      <c r="H46" s="16">
        <f t="shared" si="0"/>
        <v>14.36</v>
      </c>
      <c r="I46" s="77">
        <v>6</v>
      </c>
      <c r="J46" s="25" t="s">
        <v>63</v>
      </c>
      <c r="K46" s="77"/>
      <c r="L46" s="40">
        <f t="shared" si="1"/>
        <v>0</v>
      </c>
    </row>
    <row r="47" spans="1:12" ht="36.75" customHeight="1">
      <c r="A47" s="84"/>
      <c r="B47" s="28">
        <v>81009</v>
      </c>
      <c r="C47" s="77" t="s">
        <v>20</v>
      </c>
      <c r="D47" s="20" t="s">
        <v>60</v>
      </c>
      <c r="E47" s="96"/>
      <c r="F47" s="18" t="s">
        <v>61</v>
      </c>
      <c r="G47" s="16">
        <v>15.96</v>
      </c>
      <c r="H47" s="16">
        <f t="shared" si="0"/>
        <v>14.36</v>
      </c>
      <c r="I47" s="77">
        <v>6</v>
      </c>
      <c r="J47" s="25" t="s">
        <v>64</v>
      </c>
      <c r="K47" s="77"/>
      <c r="L47" s="40">
        <f t="shared" si="1"/>
        <v>0</v>
      </c>
    </row>
    <row r="48" spans="1:12" ht="36.75" customHeight="1">
      <c r="A48" s="82"/>
      <c r="B48" s="28">
        <v>81009</v>
      </c>
      <c r="C48" s="77" t="s">
        <v>22</v>
      </c>
      <c r="D48" s="20" t="s">
        <v>60</v>
      </c>
      <c r="E48" s="96"/>
      <c r="F48" s="18" t="s">
        <v>61</v>
      </c>
      <c r="G48" s="16">
        <v>15.96</v>
      </c>
      <c r="H48" s="16">
        <f t="shared" si="0"/>
        <v>14.36</v>
      </c>
      <c r="I48" s="77">
        <v>6</v>
      </c>
      <c r="J48" s="25" t="s">
        <v>65</v>
      </c>
      <c r="K48" s="77"/>
      <c r="L48" s="40">
        <f t="shared" si="1"/>
        <v>0</v>
      </c>
    </row>
    <row r="49" spans="1:12" ht="36.75" customHeight="1">
      <c r="A49" s="82"/>
      <c r="B49" s="28">
        <v>81009</v>
      </c>
      <c r="C49" s="77" t="s">
        <v>24</v>
      </c>
      <c r="D49" s="20" t="s">
        <v>60</v>
      </c>
      <c r="E49" s="96"/>
      <c r="F49" s="18" t="s">
        <v>61</v>
      </c>
      <c r="G49" s="16">
        <v>15.96</v>
      </c>
      <c r="H49" s="16">
        <f t="shared" si="0"/>
        <v>14.36</v>
      </c>
      <c r="I49" s="77">
        <v>6</v>
      </c>
      <c r="J49" s="25" t="s">
        <v>66</v>
      </c>
      <c r="K49" s="77"/>
      <c r="L49" s="40">
        <f t="shared" si="1"/>
        <v>0</v>
      </c>
    </row>
    <row r="50" spans="1:12" ht="36.75" customHeight="1">
      <c r="A50" s="83"/>
      <c r="B50" s="28">
        <v>81010</v>
      </c>
      <c r="C50" s="77" t="s">
        <v>14</v>
      </c>
      <c r="D50" s="20" t="s">
        <v>67</v>
      </c>
      <c r="E50" s="96" t="e" vm="8">
        <v>#VALUE!</v>
      </c>
      <c r="F50" s="18" t="s">
        <v>68</v>
      </c>
      <c r="G50" s="16">
        <v>14.78</v>
      </c>
      <c r="H50" s="16">
        <f t="shared" si="0"/>
        <v>13.3</v>
      </c>
      <c r="I50" s="77">
        <v>6</v>
      </c>
      <c r="J50" s="25" t="s">
        <v>69</v>
      </c>
      <c r="K50" s="77"/>
      <c r="L50" s="40">
        <f t="shared" si="1"/>
        <v>0</v>
      </c>
    </row>
    <row r="51" spans="1:12" ht="36.75" customHeight="1">
      <c r="A51" s="83"/>
      <c r="B51" s="28">
        <v>81010</v>
      </c>
      <c r="C51" s="77" t="s">
        <v>18</v>
      </c>
      <c r="D51" s="20" t="s">
        <v>67</v>
      </c>
      <c r="E51" s="96"/>
      <c r="F51" s="18" t="s">
        <v>68</v>
      </c>
      <c r="G51" s="16">
        <v>14.78</v>
      </c>
      <c r="H51" s="16">
        <f t="shared" si="0"/>
        <v>13.3</v>
      </c>
      <c r="I51" s="77">
        <v>6</v>
      </c>
      <c r="J51" s="25" t="s">
        <v>70</v>
      </c>
      <c r="K51" s="77"/>
      <c r="L51" s="40">
        <f t="shared" si="1"/>
        <v>0</v>
      </c>
    </row>
    <row r="52" spans="1:12" ht="36.75" customHeight="1">
      <c r="A52" s="83"/>
      <c r="B52" s="28">
        <v>81010</v>
      </c>
      <c r="C52" s="77" t="s">
        <v>20</v>
      </c>
      <c r="D52" s="20" t="s">
        <v>67</v>
      </c>
      <c r="E52" s="96"/>
      <c r="F52" s="18" t="s">
        <v>68</v>
      </c>
      <c r="G52" s="16">
        <v>14.78</v>
      </c>
      <c r="H52" s="16">
        <f t="shared" si="0"/>
        <v>13.3</v>
      </c>
      <c r="I52" s="77">
        <v>6</v>
      </c>
      <c r="J52" s="25" t="s">
        <v>71</v>
      </c>
      <c r="K52" s="77"/>
      <c r="L52" s="40">
        <f t="shared" si="1"/>
        <v>0</v>
      </c>
    </row>
    <row r="53" spans="1:12" ht="36.75" customHeight="1">
      <c r="A53" s="83"/>
      <c r="B53" s="28">
        <v>81010</v>
      </c>
      <c r="C53" s="77" t="s">
        <v>22</v>
      </c>
      <c r="D53" s="20" t="s">
        <v>67</v>
      </c>
      <c r="E53" s="96"/>
      <c r="F53" s="18" t="s">
        <v>68</v>
      </c>
      <c r="G53" s="16">
        <v>14.78</v>
      </c>
      <c r="H53" s="16">
        <f t="shared" si="0"/>
        <v>13.3</v>
      </c>
      <c r="I53" s="77">
        <v>6</v>
      </c>
      <c r="J53" s="25" t="s">
        <v>72</v>
      </c>
      <c r="K53" s="77"/>
      <c r="L53" s="40">
        <f t="shared" si="1"/>
        <v>0</v>
      </c>
    </row>
    <row r="54" spans="1:12" ht="36.75" customHeight="1">
      <c r="A54" s="82"/>
      <c r="B54" s="28">
        <v>81010</v>
      </c>
      <c r="C54" s="77" t="s">
        <v>24</v>
      </c>
      <c r="D54" s="20" t="s">
        <v>67</v>
      </c>
      <c r="E54" s="96"/>
      <c r="F54" s="18" t="s">
        <v>68</v>
      </c>
      <c r="G54" s="16">
        <v>14.78</v>
      </c>
      <c r="H54" s="16">
        <f t="shared" si="0"/>
        <v>13.3</v>
      </c>
      <c r="I54" s="77">
        <v>6</v>
      </c>
      <c r="J54" s="25" t="s">
        <v>73</v>
      </c>
      <c r="K54" s="77"/>
      <c r="L54" s="40">
        <f t="shared" si="1"/>
        <v>0</v>
      </c>
    </row>
    <row r="55" spans="1:12" ht="30.75" customHeight="1">
      <c r="A55" s="84"/>
      <c r="B55" s="28">
        <v>81016</v>
      </c>
      <c r="C55" s="77" t="s">
        <v>14</v>
      </c>
      <c r="D55" s="20" t="s">
        <v>74</v>
      </c>
      <c r="E55" s="96" t="e" vm="9">
        <v>#VALUE!</v>
      </c>
      <c r="F55" s="18" t="s">
        <v>75</v>
      </c>
      <c r="G55" s="16">
        <v>15.82</v>
      </c>
      <c r="H55" s="16">
        <f t="shared" si="0"/>
        <v>14.24</v>
      </c>
      <c r="I55" s="77">
        <v>6</v>
      </c>
      <c r="J55" s="25" t="s">
        <v>76</v>
      </c>
      <c r="K55" s="77"/>
      <c r="L55" s="40">
        <f t="shared" si="1"/>
        <v>0</v>
      </c>
    </row>
    <row r="56" spans="1:12" ht="30.75" customHeight="1">
      <c r="A56" s="84"/>
      <c r="B56" s="28">
        <v>81016</v>
      </c>
      <c r="C56" s="77" t="s">
        <v>18</v>
      </c>
      <c r="D56" s="20" t="s">
        <v>74</v>
      </c>
      <c r="E56" s="96"/>
      <c r="F56" s="18" t="s">
        <v>75</v>
      </c>
      <c r="G56" s="16">
        <v>15.82</v>
      </c>
      <c r="H56" s="16">
        <f t="shared" si="0"/>
        <v>14.24</v>
      </c>
      <c r="I56" s="77">
        <v>6</v>
      </c>
      <c r="J56" s="25" t="s">
        <v>77</v>
      </c>
      <c r="K56" s="77"/>
      <c r="L56" s="40">
        <f t="shared" si="1"/>
        <v>0</v>
      </c>
    </row>
    <row r="57" spans="1:12" ht="30.75" customHeight="1">
      <c r="A57" s="84"/>
      <c r="B57" s="28">
        <v>81016</v>
      </c>
      <c r="C57" s="77" t="s">
        <v>20</v>
      </c>
      <c r="D57" s="20" t="s">
        <v>74</v>
      </c>
      <c r="E57" s="96"/>
      <c r="F57" s="18" t="s">
        <v>75</v>
      </c>
      <c r="G57" s="16">
        <v>15.82</v>
      </c>
      <c r="H57" s="16">
        <f t="shared" si="0"/>
        <v>14.24</v>
      </c>
      <c r="I57" s="77">
        <v>6</v>
      </c>
      <c r="J57" s="25" t="s">
        <v>78</v>
      </c>
      <c r="K57" s="77"/>
      <c r="L57" s="40">
        <f t="shared" si="1"/>
        <v>0</v>
      </c>
    </row>
    <row r="58" spans="1:12" ht="30.75" customHeight="1">
      <c r="A58" s="84"/>
      <c r="B58" s="28">
        <v>81016</v>
      </c>
      <c r="C58" s="77" t="s">
        <v>22</v>
      </c>
      <c r="D58" s="20" t="s">
        <v>74</v>
      </c>
      <c r="E58" s="96"/>
      <c r="F58" s="18" t="s">
        <v>75</v>
      </c>
      <c r="G58" s="16">
        <v>15.82</v>
      </c>
      <c r="H58" s="16">
        <f t="shared" si="0"/>
        <v>14.24</v>
      </c>
      <c r="I58" s="77">
        <v>6</v>
      </c>
      <c r="J58" s="25" t="s">
        <v>79</v>
      </c>
      <c r="K58" s="77"/>
      <c r="L58" s="40">
        <f t="shared" si="1"/>
        <v>0</v>
      </c>
    </row>
    <row r="59" spans="1:12" ht="30.75" customHeight="1">
      <c r="A59" s="84"/>
      <c r="B59" s="28">
        <v>81016</v>
      </c>
      <c r="C59" s="77" t="s">
        <v>24</v>
      </c>
      <c r="D59" s="20" t="s">
        <v>74</v>
      </c>
      <c r="E59" s="96"/>
      <c r="F59" s="18" t="s">
        <v>75</v>
      </c>
      <c r="G59" s="16">
        <v>15.82</v>
      </c>
      <c r="H59" s="16">
        <f t="shared" si="0"/>
        <v>14.24</v>
      </c>
      <c r="I59" s="77">
        <v>6</v>
      </c>
      <c r="J59" s="25" t="s">
        <v>80</v>
      </c>
      <c r="K59" s="77"/>
      <c r="L59" s="40">
        <f t="shared" si="1"/>
        <v>0</v>
      </c>
    </row>
    <row r="60" spans="1:12" ht="30.75" customHeight="1">
      <c r="A60" s="84"/>
      <c r="B60" s="28">
        <v>81016</v>
      </c>
      <c r="C60" s="77" t="s">
        <v>26</v>
      </c>
      <c r="D60" s="20" t="s">
        <v>74</v>
      </c>
      <c r="E60" s="96"/>
      <c r="F60" s="18" t="s">
        <v>75</v>
      </c>
      <c r="G60" s="16">
        <v>15.82</v>
      </c>
      <c r="H60" s="16">
        <f t="shared" si="0"/>
        <v>14.24</v>
      </c>
      <c r="I60" s="77">
        <v>6</v>
      </c>
      <c r="J60" s="25">
        <v>6940251672608</v>
      </c>
      <c r="K60" s="77"/>
      <c r="L60" s="40">
        <f t="shared" si="1"/>
        <v>0</v>
      </c>
    </row>
    <row r="61" spans="1:12" ht="61.4" customHeight="1">
      <c r="A61" s="84"/>
      <c r="B61" s="28">
        <v>81016</v>
      </c>
      <c r="C61" s="77" t="s">
        <v>81</v>
      </c>
      <c r="D61" s="20" t="s">
        <v>82</v>
      </c>
      <c r="E61" s="90" t="e" vm="10">
        <v>#VALUE!</v>
      </c>
      <c r="F61" s="18" t="s">
        <v>75</v>
      </c>
      <c r="G61" s="16">
        <v>15.82</v>
      </c>
      <c r="H61" s="16">
        <f t="shared" si="0"/>
        <v>14.24</v>
      </c>
      <c r="I61" s="77">
        <v>6</v>
      </c>
      <c r="J61" s="50" t="s">
        <v>83</v>
      </c>
      <c r="K61" s="77"/>
      <c r="L61" s="40">
        <f t="shared" si="1"/>
        <v>0</v>
      </c>
    </row>
    <row r="62" spans="1:12" ht="61.4" customHeight="1">
      <c r="A62" s="84"/>
      <c r="B62" s="28">
        <v>81016</v>
      </c>
      <c r="C62" s="77" t="s">
        <v>84</v>
      </c>
      <c r="D62" s="20" t="s">
        <v>82</v>
      </c>
      <c r="E62" s="91"/>
      <c r="F62" s="18" t="s">
        <v>75</v>
      </c>
      <c r="G62" s="16">
        <v>15.82</v>
      </c>
      <c r="H62" s="16">
        <f t="shared" si="0"/>
        <v>14.24</v>
      </c>
      <c r="I62" s="77">
        <v>6</v>
      </c>
      <c r="J62" s="50" t="s">
        <v>85</v>
      </c>
      <c r="K62" s="77"/>
      <c r="L62" s="40">
        <f t="shared" si="1"/>
        <v>0</v>
      </c>
    </row>
    <row r="63" spans="1:12" ht="61.4" customHeight="1">
      <c r="A63" s="84"/>
      <c r="B63" s="28">
        <v>81016</v>
      </c>
      <c r="C63" s="77" t="s">
        <v>86</v>
      </c>
      <c r="D63" s="20" t="s">
        <v>82</v>
      </c>
      <c r="E63" s="92"/>
      <c r="F63" s="18" t="s">
        <v>75</v>
      </c>
      <c r="G63" s="16">
        <v>15.82</v>
      </c>
      <c r="H63" s="16">
        <f t="shared" si="0"/>
        <v>14.24</v>
      </c>
      <c r="I63" s="77">
        <v>6</v>
      </c>
      <c r="J63" s="50" t="s">
        <v>87</v>
      </c>
      <c r="K63" s="77"/>
      <c r="L63" s="40">
        <f t="shared" si="1"/>
        <v>0</v>
      </c>
    </row>
    <row r="64" spans="1:12" ht="26.25" customHeight="1">
      <c r="A64" s="83"/>
      <c r="B64" s="28">
        <v>84104</v>
      </c>
      <c r="C64" s="77" t="s">
        <v>14</v>
      </c>
      <c r="D64" s="20" t="s">
        <v>88</v>
      </c>
      <c r="E64" s="90" t="e" vm="11">
        <v>#VALUE!</v>
      </c>
      <c r="F64" s="18" t="s">
        <v>89</v>
      </c>
      <c r="G64" s="16">
        <v>20.85</v>
      </c>
      <c r="H64" s="16">
        <f t="shared" si="0"/>
        <v>18.77</v>
      </c>
      <c r="I64" s="77">
        <v>6</v>
      </c>
      <c r="J64" s="25" t="s">
        <v>90</v>
      </c>
      <c r="K64" s="77"/>
      <c r="L64" s="40">
        <f t="shared" si="1"/>
        <v>0</v>
      </c>
    </row>
    <row r="65" spans="1:12" ht="26.25" customHeight="1">
      <c r="A65" s="83"/>
      <c r="B65" s="28">
        <v>84104</v>
      </c>
      <c r="C65" s="77" t="s">
        <v>18</v>
      </c>
      <c r="D65" s="20" t="s">
        <v>88</v>
      </c>
      <c r="E65" s="91"/>
      <c r="F65" s="18" t="s">
        <v>89</v>
      </c>
      <c r="G65" s="16">
        <v>20.85</v>
      </c>
      <c r="H65" s="16">
        <f t="shared" si="0"/>
        <v>18.77</v>
      </c>
      <c r="I65" s="77">
        <v>6</v>
      </c>
      <c r="J65" s="25" t="s">
        <v>91</v>
      </c>
      <c r="K65" s="77"/>
      <c r="L65" s="40">
        <f t="shared" si="1"/>
        <v>0</v>
      </c>
    </row>
    <row r="66" spans="1:12" ht="26.25" customHeight="1">
      <c r="A66" s="83"/>
      <c r="B66" s="28">
        <v>84104</v>
      </c>
      <c r="C66" s="77" t="s">
        <v>20</v>
      </c>
      <c r="D66" s="20" t="s">
        <v>88</v>
      </c>
      <c r="E66" s="91"/>
      <c r="F66" s="18" t="s">
        <v>89</v>
      </c>
      <c r="G66" s="16">
        <v>20.85</v>
      </c>
      <c r="H66" s="16">
        <f t="shared" si="0"/>
        <v>18.77</v>
      </c>
      <c r="I66" s="77">
        <v>6</v>
      </c>
      <c r="J66" s="25" t="s">
        <v>92</v>
      </c>
      <c r="K66" s="77"/>
      <c r="L66" s="40">
        <f t="shared" si="1"/>
        <v>0</v>
      </c>
    </row>
    <row r="67" spans="1:12" ht="26.25" customHeight="1">
      <c r="A67" s="83"/>
      <c r="B67" s="28">
        <v>84104</v>
      </c>
      <c r="C67" s="77" t="s">
        <v>22</v>
      </c>
      <c r="D67" s="20" t="s">
        <v>88</v>
      </c>
      <c r="E67" s="91"/>
      <c r="F67" s="18" t="s">
        <v>89</v>
      </c>
      <c r="G67" s="16">
        <v>20.85</v>
      </c>
      <c r="H67" s="16">
        <f t="shared" si="0"/>
        <v>18.77</v>
      </c>
      <c r="I67" s="77">
        <v>6</v>
      </c>
      <c r="J67" s="25" t="s">
        <v>93</v>
      </c>
      <c r="K67" s="77"/>
      <c r="L67" s="40">
        <f t="shared" si="1"/>
        <v>0</v>
      </c>
    </row>
    <row r="68" spans="1:12" ht="26.25" customHeight="1">
      <c r="A68" s="83"/>
      <c r="B68" s="28">
        <v>84104</v>
      </c>
      <c r="C68" s="77" t="s">
        <v>24</v>
      </c>
      <c r="D68" s="20" t="s">
        <v>88</v>
      </c>
      <c r="E68" s="91"/>
      <c r="F68" s="18" t="s">
        <v>89</v>
      </c>
      <c r="G68" s="16">
        <v>20.85</v>
      </c>
      <c r="H68" s="16">
        <f t="shared" si="0"/>
        <v>18.77</v>
      </c>
      <c r="I68" s="77">
        <v>6</v>
      </c>
      <c r="J68" s="25" t="s">
        <v>94</v>
      </c>
      <c r="K68" s="77"/>
      <c r="L68" s="40">
        <f t="shared" si="1"/>
        <v>0</v>
      </c>
    </row>
    <row r="69" spans="1:12" ht="26.25" customHeight="1">
      <c r="A69" s="83"/>
      <c r="B69" s="28">
        <v>84104</v>
      </c>
      <c r="C69" s="77" t="s">
        <v>26</v>
      </c>
      <c r="D69" s="20" t="s">
        <v>88</v>
      </c>
      <c r="E69" s="91"/>
      <c r="F69" s="18" t="s">
        <v>89</v>
      </c>
      <c r="G69" s="16">
        <v>20.85</v>
      </c>
      <c r="H69" s="16">
        <f t="shared" si="0"/>
        <v>18.77</v>
      </c>
      <c r="I69" s="77">
        <v>6</v>
      </c>
      <c r="J69" s="25">
        <v>6940251682997</v>
      </c>
      <c r="K69" s="77"/>
      <c r="L69" s="40">
        <f t="shared" si="1"/>
        <v>0</v>
      </c>
    </row>
    <row r="70" spans="1:12" ht="26.25" customHeight="1">
      <c r="A70" s="83"/>
      <c r="B70" s="28">
        <v>84104</v>
      </c>
      <c r="C70" s="77" t="s">
        <v>81</v>
      </c>
      <c r="D70" s="20" t="s">
        <v>88</v>
      </c>
      <c r="E70" s="92"/>
      <c r="F70" s="18" t="s">
        <v>89</v>
      </c>
      <c r="G70" s="16">
        <v>20.85</v>
      </c>
      <c r="H70" s="16">
        <f t="shared" si="0"/>
        <v>18.77</v>
      </c>
      <c r="I70" s="77">
        <v>6</v>
      </c>
      <c r="J70" s="25">
        <v>6940251683000</v>
      </c>
      <c r="K70" s="77"/>
      <c r="L70" s="40">
        <f t="shared" si="1"/>
        <v>0</v>
      </c>
    </row>
    <row r="71" spans="1:12" ht="30.65" customHeight="1">
      <c r="A71" s="84"/>
      <c r="B71" s="28">
        <v>81018</v>
      </c>
      <c r="C71" s="77" t="s">
        <v>14</v>
      </c>
      <c r="D71" s="20" t="s">
        <v>95</v>
      </c>
      <c r="E71" s="90" t="e" vm="12">
        <v>#VALUE!</v>
      </c>
      <c r="F71" s="18" t="s">
        <v>96</v>
      </c>
      <c r="G71" s="16">
        <v>12.87</v>
      </c>
      <c r="H71" s="16">
        <f t="shared" si="0"/>
        <v>11.58</v>
      </c>
      <c r="I71" s="77">
        <v>6</v>
      </c>
      <c r="J71" s="25" t="s">
        <v>97</v>
      </c>
      <c r="K71" s="77"/>
      <c r="L71" s="40">
        <f t="shared" si="1"/>
        <v>0</v>
      </c>
    </row>
    <row r="72" spans="1:12" ht="30.65" customHeight="1">
      <c r="A72" s="84"/>
      <c r="B72" s="28">
        <v>81018</v>
      </c>
      <c r="C72" s="77" t="s">
        <v>18</v>
      </c>
      <c r="D72" s="20" t="s">
        <v>95</v>
      </c>
      <c r="E72" s="91"/>
      <c r="F72" s="18" t="s">
        <v>96</v>
      </c>
      <c r="G72" s="16">
        <v>12.87</v>
      </c>
      <c r="H72" s="16">
        <f t="shared" si="0"/>
        <v>11.58</v>
      </c>
      <c r="I72" s="77">
        <v>6</v>
      </c>
      <c r="J72" s="25" t="s">
        <v>98</v>
      </c>
      <c r="K72" s="77"/>
      <c r="L72" s="40">
        <f t="shared" si="1"/>
        <v>0</v>
      </c>
    </row>
    <row r="73" spans="1:12" ht="30.65" customHeight="1">
      <c r="A73" s="84"/>
      <c r="B73" s="28">
        <v>81018</v>
      </c>
      <c r="C73" s="77" t="s">
        <v>20</v>
      </c>
      <c r="D73" s="20" t="s">
        <v>95</v>
      </c>
      <c r="E73" s="91"/>
      <c r="F73" s="18" t="s">
        <v>96</v>
      </c>
      <c r="G73" s="16">
        <v>12.87</v>
      </c>
      <c r="H73" s="16">
        <f t="shared" si="0"/>
        <v>11.58</v>
      </c>
      <c r="I73" s="77">
        <v>6</v>
      </c>
      <c r="J73" s="25" t="s">
        <v>99</v>
      </c>
      <c r="K73" s="77"/>
      <c r="L73" s="40">
        <f t="shared" si="1"/>
        <v>0</v>
      </c>
    </row>
    <row r="74" spans="1:12" ht="30.65" customHeight="1">
      <c r="A74" s="84"/>
      <c r="B74" s="28">
        <v>81018</v>
      </c>
      <c r="C74" s="77" t="s">
        <v>22</v>
      </c>
      <c r="D74" s="20" t="s">
        <v>95</v>
      </c>
      <c r="E74" s="91"/>
      <c r="F74" s="18" t="s">
        <v>96</v>
      </c>
      <c r="G74" s="16">
        <v>12.87</v>
      </c>
      <c r="H74" s="16">
        <f t="shared" si="0"/>
        <v>11.58</v>
      </c>
      <c r="I74" s="77">
        <v>6</v>
      </c>
      <c r="J74" s="25" t="s">
        <v>100</v>
      </c>
      <c r="K74" s="77"/>
      <c r="L74" s="40">
        <f t="shared" si="1"/>
        <v>0</v>
      </c>
    </row>
    <row r="75" spans="1:12" ht="30.65" customHeight="1">
      <c r="A75" s="84"/>
      <c r="B75" s="28">
        <v>81018</v>
      </c>
      <c r="C75" s="77" t="s">
        <v>24</v>
      </c>
      <c r="D75" s="20" t="s">
        <v>95</v>
      </c>
      <c r="E75" s="91"/>
      <c r="F75" s="18" t="s">
        <v>96</v>
      </c>
      <c r="G75" s="16">
        <v>12.87</v>
      </c>
      <c r="H75" s="16">
        <f t="shared" si="0"/>
        <v>11.58</v>
      </c>
      <c r="I75" s="77">
        <v>6</v>
      </c>
      <c r="J75" s="25" t="s">
        <v>101</v>
      </c>
      <c r="K75" s="77"/>
      <c r="L75" s="40">
        <f t="shared" si="1"/>
        <v>0</v>
      </c>
    </row>
    <row r="76" spans="1:12" ht="30.65" customHeight="1">
      <c r="A76" s="84"/>
      <c r="B76" s="28">
        <v>81018</v>
      </c>
      <c r="C76" s="77" t="s">
        <v>26</v>
      </c>
      <c r="D76" s="20" t="s">
        <v>95</v>
      </c>
      <c r="E76" s="92"/>
      <c r="F76" s="18" t="s">
        <v>96</v>
      </c>
      <c r="G76" s="16">
        <v>12.87</v>
      </c>
      <c r="H76" s="16">
        <f t="shared" si="0"/>
        <v>11.58</v>
      </c>
      <c r="I76" s="77">
        <v>6</v>
      </c>
      <c r="J76" s="50" t="s">
        <v>102</v>
      </c>
      <c r="K76" s="77"/>
      <c r="L76" s="40">
        <f t="shared" si="1"/>
        <v>0</v>
      </c>
    </row>
    <row r="77" spans="1:12" ht="36.75" customHeight="1">
      <c r="A77" s="85"/>
      <c r="B77" s="28">
        <v>81359</v>
      </c>
      <c r="C77" s="77" t="s">
        <v>14</v>
      </c>
      <c r="D77" s="20" t="s">
        <v>103</v>
      </c>
      <c r="E77" s="96" t="e" vm="13">
        <v>#VALUE!</v>
      </c>
      <c r="F77" s="18" t="s">
        <v>96</v>
      </c>
      <c r="G77" s="16">
        <v>13.1</v>
      </c>
      <c r="H77" s="16">
        <f t="shared" si="0"/>
        <v>11.79</v>
      </c>
      <c r="I77" s="77">
        <v>6</v>
      </c>
      <c r="J77" s="25" t="s">
        <v>104</v>
      </c>
      <c r="K77" s="77"/>
      <c r="L77" s="40">
        <f t="shared" si="1"/>
        <v>0</v>
      </c>
    </row>
    <row r="78" spans="1:12" ht="36.75" customHeight="1">
      <c r="A78" s="85"/>
      <c r="B78" s="28">
        <v>81359</v>
      </c>
      <c r="C78" s="77" t="s">
        <v>18</v>
      </c>
      <c r="D78" s="20" t="s">
        <v>103</v>
      </c>
      <c r="E78" s="96"/>
      <c r="F78" s="18" t="s">
        <v>96</v>
      </c>
      <c r="G78" s="16">
        <v>13.1</v>
      </c>
      <c r="H78" s="16">
        <f t="shared" ref="H78:H141" si="3">ROUND(G78*0.9, 2)</f>
        <v>11.79</v>
      </c>
      <c r="I78" s="77">
        <v>6</v>
      </c>
      <c r="J78" s="25" t="s">
        <v>105</v>
      </c>
      <c r="K78" s="77"/>
      <c r="L78" s="40">
        <f t="shared" si="1"/>
        <v>0</v>
      </c>
    </row>
    <row r="79" spans="1:12" ht="36.75" customHeight="1">
      <c r="A79" s="85"/>
      <c r="B79" s="28">
        <v>81359</v>
      </c>
      <c r="C79" s="77" t="s">
        <v>20</v>
      </c>
      <c r="D79" s="20" t="s">
        <v>103</v>
      </c>
      <c r="E79" s="96"/>
      <c r="F79" s="18" t="s">
        <v>96</v>
      </c>
      <c r="G79" s="16">
        <v>13.1</v>
      </c>
      <c r="H79" s="16">
        <f t="shared" si="3"/>
        <v>11.79</v>
      </c>
      <c r="I79" s="77">
        <v>6</v>
      </c>
      <c r="J79" s="25" t="s">
        <v>106</v>
      </c>
      <c r="K79" s="77"/>
      <c r="L79" s="40">
        <f t="shared" si="1"/>
        <v>0</v>
      </c>
    </row>
    <row r="80" spans="1:12" ht="36.75" customHeight="1">
      <c r="A80" s="85"/>
      <c r="B80" s="28">
        <v>81359</v>
      </c>
      <c r="C80" s="77" t="s">
        <v>22</v>
      </c>
      <c r="D80" s="20" t="s">
        <v>103</v>
      </c>
      <c r="E80" s="96"/>
      <c r="F80" s="18" t="s">
        <v>96</v>
      </c>
      <c r="G80" s="16">
        <v>13.1</v>
      </c>
      <c r="H80" s="16">
        <f t="shared" si="3"/>
        <v>11.79</v>
      </c>
      <c r="I80" s="77">
        <v>6</v>
      </c>
      <c r="J80" s="25" t="s">
        <v>107</v>
      </c>
      <c r="K80" s="77"/>
      <c r="L80" s="40">
        <f t="shared" si="1"/>
        <v>0</v>
      </c>
    </row>
    <row r="81" spans="1:12" ht="36.75" customHeight="1">
      <c r="A81" s="85"/>
      <c r="B81" s="28">
        <v>81359</v>
      </c>
      <c r="C81" s="77" t="s">
        <v>24</v>
      </c>
      <c r="D81" s="20" t="s">
        <v>103</v>
      </c>
      <c r="E81" s="96"/>
      <c r="F81" s="18" t="s">
        <v>96</v>
      </c>
      <c r="G81" s="16">
        <v>13.1</v>
      </c>
      <c r="H81" s="16">
        <f t="shared" si="3"/>
        <v>11.79</v>
      </c>
      <c r="I81" s="77">
        <v>6</v>
      </c>
      <c r="J81" s="25" t="s">
        <v>108</v>
      </c>
      <c r="K81" s="77"/>
      <c r="L81" s="40">
        <f t="shared" si="1"/>
        <v>0</v>
      </c>
    </row>
    <row r="82" spans="1:12" ht="36.75" customHeight="1">
      <c r="A82" s="84"/>
      <c r="B82" s="28">
        <v>81019</v>
      </c>
      <c r="C82" s="77" t="s">
        <v>14</v>
      </c>
      <c r="D82" s="20" t="s">
        <v>109</v>
      </c>
      <c r="E82" s="96" t="e" vm="14">
        <v>#VALUE!</v>
      </c>
      <c r="F82" s="19" t="s">
        <v>110</v>
      </c>
      <c r="G82" s="16">
        <v>17.850000000000001</v>
      </c>
      <c r="H82" s="16">
        <f t="shared" si="3"/>
        <v>16.07</v>
      </c>
      <c r="I82" s="77">
        <v>6</v>
      </c>
      <c r="J82" s="25" t="s">
        <v>111</v>
      </c>
      <c r="K82" s="77"/>
      <c r="L82" s="40">
        <f t="shared" si="1"/>
        <v>0</v>
      </c>
    </row>
    <row r="83" spans="1:12" ht="36.75" customHeight="1">
      <c r="A83" s="83"/>
      <c r="B83" s="28">
        <v>81019</v>
      </c>
      <c r="C83" s="77" t="s">
        <v>18</v>
      </c>
      <c r="D83" s="20" t="s">
        <v>109</v>
      </c>
      <c r="E83" s="96"/>
      <c r="F83" s="19" t="s">
        <v>110</v>
      </c>
      <c r="G83" s="16">
        <v>17.850000000000001</v>
      </c>
      <c r="H83" s="16">
        <f t="shared" si="3"/>
        <v>16.07</v>
      </c>
      <c r="I83" s="77">
        <v>6</v>
      </c>
      <c r="J83" s="25" t="s">
        <v>112</v>
      </c>
      <c r="K83" s="77"/>
      <c r="L83" s="40">
        <f t="shared" si="1"/>
        <v>0</v>
      </c>
    </row>
    <row r="84" spans="1:12" ht="36.75" customHeight="1">
      <c r="A84" s="83"/>
      <c r="B84" s="28">
        <v>81019</v>
      </c>
      <c r="C84" s="77" t="s">
        <v>20</v>
      </c>
      <c r="D84" s="20" t="s">
        <v>109</v>
      </c>
      <c r="E84" s="96"/>
      <c r="F84" s="19" t="s">
        <v>110</v>
      </c>
      <c r="G84" s="16">
        <v>17.850000000000001</v>
      </c>
      <c r="H84" s="16">
        <f t="shared" si="3"/>
        <v>16.07</v>
      </c>
      <c r="I84" s="77">
        <v>6</v>
      </c>
      <c r="J84" s="25" t="s">
        <v>113</v>
      </c>
      <c r="K84" s="77"/>
      <c r="L84" s="40">
        <f t="shared" si="1"/>
        <v>0</v>
      </c>
    </row>
    <row r="85" spans="1:12" ht="36.75" customHeight="1">
      <c r="A85" s="83"/>
      <c r="B85" s="28">
        <v>81019</v>
      </c>
      <c r="C85" s="77" t="s">
        <v>22</v>
      </c>
      <c r="D85" s="20" t="s">
        <v>109</v>
      </c>
      <c r="E85" s="96"/>
      <c r="F85" s="19" t="s">
        <v>110</v>
      </c>
      <c r="G85" s="16">
        <v>17.850000000000001</v>
      </c>
      <c r="H85" s="16">
        <f t="shared" si="3"/>
        <v>16.07</v>
      </c>
      <c r="I85" s="77">
        <v>6</v>
      </c>
      <c r="J85" s="25" t="s">
        <v>114</v>
      </c>
      <c r="K85" s="77"/>
      <c r="L85" s="40">
        <f t="shared" si="1"/>
        <v>0</v>
      </c>
    </row>
    <row r="86" spans="1:12" ht="36.75" customHeight="1">
      <c r="A86" s="83"/>
      <c r="B86" s="28">
        <v>81019</v>
      </c>
      <c r="C86" s="77" t="s">
        <v>24</v>
      </c>
      <c r="D86" s="20" t="s">
        <v>109</v>
      </c>
      <c r="E86" s="96"/>
      <c r="F86" s="19" t="s">
        <v>110</v>
      </c>
      <c r="G86" s="16">
        <v>17.850000000000001</v>
      </c>
      <c r="H86" s="16">
        <f t="shared" si="3"/>
        <v>16.07</v>
      </c>
      <c r="I86" s="77">
        <v>6</v>
      </c>
      <c r="J86" s="25" t="s">
        <v>115</v>
      </c>
      <c r="K86" s="77"/>
      <c r="L86" s="40">
        <f t="shared" si="1"/>
        <v>0</v>
      </c>
    </row>
    <row r="87" spans="1:12" ht="36.75" customHeight="1">
      <c r="A87" s="83"/>
      <c r="B87" s="28">
        <v>81019</v>
      </c>
      <c r="C87" s="77" t="s">
        <v>26</v>
      </c>
      <c r="D87" s="20" t="s">
        <v>109</v>
      </c>
      <c r="E87" s="96"/>
      <c r="F87" s="19" t="s">
        <v>110</v>
      </c>
      <c r="G87" s="16">
        <v>17.850000000000001</v>
      </c>
      <c r="H87" s="16">
        <f t="shared" si="3"/>
        <v>16.07</v>
      </c>
      <c r="I87" s="77">
        <v>6</v>
      </c>
      <c r="J87" s="25">
        <v>6940251682348</v>
      </c>
      <c r="K87" s="77"/>
      <c r="L87" s="40">
        <f t="shared" si="1"/>
        <v>0</v>
      </c>
    </row>
    <row r="88" spans="1:12" ht="36.75" customHeight="1">
      <c r="A88" s="83"/>
      <c r="B88" s="30">
        <v>81500</v>
      </c>
      <c r="C88" s="77" t="s">
        <v>24</v>
      </c>
      <c r="D88" s="20" t="s">
        <v>116</v>
      </c>
      <c r="E88" s="93" t="e" vm="15">
        <v>#VALUE!</v>
      </c>
      <c r="F88" s="18" t="s">
        <v>117</v>
      </c>
      <c r="G88" s="16">
        <v>16.579999999999998</v>
      </c>
      <c r="H88" s="16">
        <f t="shared" si="3"/>
        <v>14.92</v>
      </c>
      <c r="I88" s="77">
        <v>6</v>
      </c>
      <c r="J88" s="25" t="s">
        <v>118</v>
      </c>
      <c r="K88" s="77"/>
      <c r="L88" s="40">
        <f t="shared" si="1"/>
        <v>0</v>
      </c>
    </row>
    <row r="89" spans="1:12" ht="36.75" customHeight="1">
      <c r="A89" s="83"/>
      <c r="B89" s="30">
        <v>81500</v>
      </c>
      <c r="C89" s="77" t="s">
        <v>26</v>
      </c>
      <c r="D89" s="20" t="s">
        <v>116</v>
      </c>
      <c r="E89" s="94"/>
      <c r="F89" s="18" t="s">
        <v>117</v>
      </c>
      <c r="G89" s="16">
        <v>16.579999999999998</v>
      </c>
      <c r="H89" s="16">
        <f t="shared" si="3"/>
        <v>14.92</v>
      </c>
      <c r="I89" s="77">
        <v>6</v>
      </c>
      <c r="J89" s="25" t="s">
        <v>119</v>
      </c>
      <c r="K89" s="77"/>
      <c r="L89" s="40">
        <f t="shared" si="1"/>
        <v>0</v>
      </c>
    </row>
    <row r="90" spans="1:12" ht="36.75" customHeight="1">
      <c r="A90" s="83"/>
      <c r="B90" s="30">
        <v>81500</v>
      </c>
      <c r="C90" s="77" t="s">
        <v>81</v>
      </c>
      <c r="D90" s="20" t="s">
        <v>116</v>
      </c>
      <c r="E90" s="94"/>
      <c r="F90" s="18" t="s">
        <v>117</v>
      </c>
      <c r="G90" s="16">
        <v>16.579999999999998</v>
      </c>
      <c r="H90" s="16">
        <f t="shared" si="3"/>
        <v>14.92</v>
      </c>
      <c r="I90" s="77">
        <v>6</v>
      </c>
      <c r="J90" s="25">
        <v>6940251682447</v>
      </c>
      <c r="K90" s="77"/>
      <c r="L90" s="40">
        <f t="shared" si="1"/>
        <v>0</v>
      </c>
    </row>
    <row r="91" spans="1:12" ht="36.75" customHeight="1">
      <c r="A91" s="83"/>
      <c r="B91" s="30">
        <v>81500</v>
      </c>
      <c r="C91" s="77" t="s">
        <v>84</v>
      </c>
      <c r="D91" s="20" t="s">
        <v>116</v>
      </c>
      <c r="E91" s="94"/>
      <c r="F91" s="18" t="s">
        <v>117</v>
      </c>
      <c r="G91" s="16">
        <v>16.579999999999998</v>
      </c>
      <c r="H91" s="16">
        <f t="shared" si="3"/>
        <v>14.92</v>
      </c>
      <c r="I91" s="77">
        <v>6</v>
      </c>
      <c r="J91" s="25">
        <v>6940251682454</v>
      </c>
      <c r="K91" s="77"/>
      <c r="L91" s="40">
        <f t="shared" si="1"/>
        <v>0</v>
      </c>
    </row>
    <row r="92" spans="1:12" ht="36.75" customHeight="1">
      <c r="A92" s="83"/>
      <c r="B92" s="30">
        <v>81500</v>
      </c>
      <c r="C92" s="77" t="s">
        <v>86</v>
      </c>
      <c r="D92" s="20" t="s">
        <v>116</v>
      </c>
      <c r="E92" s="95"/>
      <c r="F92" s="18" t="s">
        <v>117</v>
      </c>
      <c r="G92" s="16">
        <v>16.579999999999998</v>
      </c>
      <c r="H92" s="16">
        <f t="shared" si="3"/>
        <v>14.92</v>
      </c>
      <c r="I92" s="77">
        <v>6</v>
      </c>
      <c r="J92" s="25">
        <v>6940251682461</v>
      </c>
      <c r="K92" s="77"/>
      <c r="L92" s="40">
        <f t="shared" si="1"/>
        <v>0</v>
      </c>
    </row>
    <row r="93" spans="1:12" ht="36.75" customHeight="1">
      <c r="A93" s="84"/>
      <c r="B93" s="28">
        <v>81020</v>
      </c>
      <c r="C93" s="77" t="s">
        <v>14</v>
      </c>
      <c r="D93" s="20" t="s">
        <v>120</v>
      </c>
      <c r="E93" s="96" t="e" vm="16">
        <v>#VALUE!</v>
      </c>
      <c r="F93" s="18" t="s">
        <v>121</v>
      </c>
      <c r="G93" s="16">
        <v>19.52</v>
      </c>
      <c r="H93" s="16">
        <f t="shared" si="3"/>
        <v>17.57</v>
      </c>
      <c r="I93" s="77">
        <v>6</v>
      </c>
      <c r="J93" s="25" t="s">
        <v>122</v>
      </c>
      <c r="K93" s="77"/>
      <c r="L93" s="40">
        <f t="shared" si="1"/>
        <v>0</v>
      </c>
    </row>
    <row r="94" spans="1:12" ht="36.75" customHeight="1">
      <c r="A94" s="83"/>
      <c r="B94" s="28">
        <v>81020</v>
      </c>
      <c r="C94" s="77" t="s">
        <v>18</v>
      </c>
      <c r="D94" s="20" t="s">
        <v>120</v>
      </c>
      <c r="E94" s="96"/>
      <c r="F94" s="18" t="s">
        <v>121</v>
      </c>
      <c r="G94" s="16">
        <v>19.52</v>
      </c>
      <c r="H94" s="16">
        <f t="shared" si="3"/>
        <v>17.57</v>
      </c>
      <c r="I94" s="77">
        <v>6</v>
      </c>
      <c r="J94" s="25" t="s">
        <v>123</v>
      </c>
      <c r="K94" s="77"/>
      <c r="L94" s="40">
        <f t="shared" si="1"/>
        <v>0</v>
      </c>
    </row>
    <row r="95" spans="1:12" ht="36.75" customHeight="1">
      <c r="A95" s="83"/>
      <c r="B95" s="28">
        <v>81020</v>
      </c>
      <c r="C95" s="77" t="s">
        <v>20</v>
      </c>
      <c r="D95" s="20" t="s">
        <v>120</v>
      </c>
      <c r="E95" s="96"/>
      <c r="F95" s="18" t="s">
        <v>121</v>
      </c>
      <c r="G95" s="16">
        <v>19.52</v>
      </c>
      <c r="H95" s="16">
        <f t="shared" si="3"/>
        <v>17.57</v>
      </c>
      <c r="I95" s="77">
        <v>6</v>
      </c>
      <c r="J95" s="25" t="s">
        <v>124</v>
      </c>
      <c r="K95" s="77"/>
      <c r="L95" s="40">
        <f t="shared" si="1"/>
        <v>0</v>
      </c>
    </row>
    <row r="96" spans="1:12" ht="36.75" customHeight="1">
      <c r="A96" s="83"/>
      <c r="B96" s="28">
        <v>81020</v>
      </c>
      <c r="C96" s="77" t="s">
        <v>22</v>
      </c>
      <c r="D96" s="20" t="s">
        <v>120</v>
      </c>
      <c r="E96" s="96"/>
      <c r="F96" s="18" t="s">
        <v>121</v>
      </c>
      <c r="G96" s="16">
        <v>19.52</v>
      </c>
      <c r="H96" s="16">
        <f t="shared" si="3"/>
        <v>17.57</v>
      </c>
      <c r="I96" s="77">
        <v>6</v>
      </c>
      <c r="J96" s="25" t="s">
        <v>125</v>
      </c>
      <c r="K96" s="77"/>
      <c r="L96" s="40">
        <f t="shared" si="1"/>
        <v>0</v>
      </c>
    </row>
    <row r="97" spans="1:12" ht="36.75" customHeight="1">
      <c r="A97" s="84"/>
      <c r="B97" s="28">
        <v>81020</v>
      </c>
      <c r="C97" s="77" t="s">
        <v>24</v>
      </c>
      <c r="D97" s="20" t="s">
        <v>120</v>
      </c>
      <c r="E97" s="96"/>
      <c r="F97" s="18" t="s">
        <v>121</v>
      </c>
      <c r="G97" s="16">
        <v>19.52</v>
      </c>
      <c r="H97" s="16">
        <f t="shared" si="3"/>
        <v>17.57</v>
      </c>
      <c r="I97" s="77">
        <v>6</v>
      </c>
      <c r="J97" s="25" t="s">
        <v>126</v>
      </c>
      <c r="K97" s="77"/>
      <c r="L97" s="40">
        <f t="shared" si="1"/>
        <v>0</v>
      </c>
    </row>
    <row r="98" spans="1:12" ht="90.75" customHeight="1">
      <c r="A98" s="85"/>
      <c r="B98" s="30">
        <v>81507</v>
      </c>
      <c r="C98" s="77" t="s">
        <v>24</v>
      </c>
      <c r="D98" s="20" t="s">
        <v>127</v>
      </c>
      <c r="E98" s="97" t="e" vm="17">
        <v>#VALUE!</v>
      </c>
      <c r="F98" s="18" t="s">
        <v>128</v>
      </c>
      <c r="G98" s="16">
        <v>15.73</v>
      </c>
      <c r="H98" s="16">
        <f t="shared" si="3"/>
        <v>14.16</v>
      </c>
      <c r="I98" s="77">
        <v>6</v>
      </c>
      <c r="J98" s="25" t="s">
        <v>129</v>
      </c>
      <c r="K98" s="77"/>
      <c r="L98" s="40">
        <f t="shared" si="1"/>
        <v>0</v>
      </c>
    </row>
    <row r="99" spans="1:12" ht="90.75" customHeight="1">
      <c r="A99" s="85"/>
      <c r="B99" s="30">
        <v>81507</v>
      </c>
      <c r="C99" s="77" t="s">
        <v>26</v>
      </c>
      <c r="D99" s="20" t="s">
        <v>127</v>
      </c>
      <c r="E99" s="97"/>
      <c r="F99" s="18" t="s">
        <v>128</v>
      </c>
      <c r="G99" s="16">
        <v>15.73</v>
      </c>
      <c r="H99" s="16">
        <f t="shared" si="3"/>
        <v>14.16</v>
      </c>
      <c r="I99" s="77">
        <v>6</v>
      </c>
      <c r="J99" s="25" t="s">
        <v>130</v>
      </c>
      <c r="K99" s="77"/>
      <c r="L99" s="40">
        <f t="shared" si="1"/>
        <v>0</v>
      </c>
    </row>
    <row r="100" spans="1:12" ht="36.75" customHeight="1">
      <c r="A100" s="84" t="s">
        <v>53</v>
      </c>
      <c r="B100" s="30">
        <v>81021</v>
      </c>
      <c r="C100" s="77" t="s">
        <v>14</v>
      </c>
      <c r="D100" s="20" t="s">
        <v>131</v>
      </c>
      <c r="E100" s="93" t="e" vm="18">
        <v>#VALUE!</v>
      </c>
      <c r="F100" s="18" t="s">
        <v>132</v>
      </c>
      <c r="G100" s="16">
        <v>18.645</v>
      </c>
      <c r="H100" s="16">
        <f t="shared" si="3"/>
        <v>16.78</v>
      </c>
      <c r="I100" s="77">
        <v>6</v>
      </c>
      <c r="J100" s="50" t="s">
        <v>133</v>
      </c>
      <c r="K100" s="77"/>
      <c r="L100" s="40">
        <f t="shared" si="1"/>
        <v>0</v>
      </c>
    </row>
    <row r="101" spans="1:12" ht="36.75" customHeight="1">
      <c r="A101" s="84" t="s">
        <v>53</v>
      </c>
      <c r="B101" s="30">
        <v>81021</v>
      </c>
      <c r="C101" s="77" t="s">
        <v>18</v>
      </c>
      <c r="D101" s="20" t="s">
        <v>131</v>
      </c>
      <c r="E101" s="94"/>
      <c r="F101" s="18" t="s">
        <v>132</v>
      </c>
      <c r="G101" s="16">
        <v>18.645</v>
      </c>
      <c r="H101" s="16">
        <f t="shared" si="3"/>
        <v>16.78</v>
      </c>
      <c r="I101" s="77">
        <v>6</v>
      </c>
      <c r="J101" s="50" t="s">
        <v>134</v>
      </c>
      <c r="K101" s="77"/>
      <c r="L101" s="40">
        <f t="shared" si="1"/>
        <v>0</v>
      </c>
    </row>
    <row r="102" spans="1:12" ht="36.75" customHeight="1">
      <c r="A102" s="84" t="s">
        <v>53</v>
      </c>
      <c r="B102" s="30">
        <v>81021</v>
      </c>
      <c r="C102" s="77" t="s">
        <v>20</v>
      </c>
      <c r="D102" s="20" t="s">
        <v>131</v>
      </c>
      <c r="E102" s="94"/>
      <c r="F102" s="18" t="s">
        <v>132</v>
      </c>
      <c r="G102" s="16">
        <v>18.645</v>
      </c>
      <c r="H102" s="16">
        <f t="shared" si="3"/>
        <v>16.78</v>
      </c>
      <c r="I102" s="77">
        <v>6</v>
      </c>
      <c r="J102" s="50" t="s">
        <v>135</v>
      </c>
      <c r="K102" s="77"/>
      <c r="L102" s="40">
        <f t="shared" si="1"/>
        <v>0</v>
      </c>
    </row>
    <row r="103" spans="1:12" ht="36.75" customHeight="1">
      <c r="A103" s="84" t="s">
        <v>53</v>
      </c>
      <c r="B103" s="30">
        <v>81021</v>
      </c>
      <c r="C103" s="77" t="s">
        <v>22</v>
      </c>
      <c r="D103" s="20" t="s">
        <v>131</v>
      </c>
      <c r="E103" s="94"/>
      <c r="F103" s="18" t="s">
        <v>132</v>
      </c>
      <c r="G103" s="16">
        <v>18.645</v>
      </c>
      <c r="H103" s="16">
        <f t="shared" si="3"/>
        <v>16.78</v>
      </c>
      <c r="I103" s="77">
        <v>6</v>
      </c>
      <c r="J103" s="50" t="s">
        <v>136</v>
      </c>
      <c r="K103" s="77"/>
      <c r="L103" s="40">
        <f t="shared" si="1"/>
        <v>0</v>
      </c>
    </row>
    <row r="104" spans="1:12" ht="36.75" customHeight="1">
      <c r="A104" s="84" t="s">
        <v>53</v>
      </c>
      <c r="B104" s="30">
        <v>81021</v>
      </c>
      <c r="C104" s="77" t="s">
        <v>24</v>
      </c>
      <c r="D104" s="20" t="s">
        <v>131</v>
      </c>
      <c r="E104" s="95"/>
      <c r="F104" s="18" t="s">
        <v>132</v>
      </c>
      <c r="G104" s="16">
        <v>18.645</v>
      </c>
      <c r="H104" s="16">
        <f t="shared" si="3"/>
        <v>16.78</v>
      </c>
      <c r="I104" s="77">
        <v>6</v>
      </c>
      <c r="J104" s="50" t="s">
        <v>137</v>
      </c>
      <c r="K104" s="77"/>
      <c r="L104" s="40">
        <f t="shared" si="1"/>
        <v>0</v>
      </c>
    </row>
    <row r="105" spans="1:12" ht="36.75" customHeight="1">
      <c r="A105" s="84" t="s">
        <v>53</v>
      </c>
      <c r="B105" s="30">
        <v>81064</v>
      </c>
      <c r="C105" s="77" t="s">
        <v>14</v>
      </c>
      <c r="D105" s="20" t="s">
        <v>138</v>
      </c>
      <c r="E105" s="93" t="e" vm="19">
        <v>#VALUE!</v>
      </c>
      <c r="F105" s="18" t="s">
        <v>139</v>
      </c>
      <c r="G105" s="16">
        <v>21.4</v>
      </c>
      <c r="H105" s="16">
        <f t="shared" si="3"/>
        <v>19.260000000000002</v>
      </c>
      <c r="I105" s="77">
        <v>6</v>
      </c>
      <c r="J105" s="50" t="s">
        <v>140</v>
      </c>
      <c r="K105" s="77"/>
      <c r="L105" s="40">
        <f t="shared" si="1"/>
        <v>0</v>
      </c>
    </row>
    <row r="106" spans="1:12" ht="36.75" customHeight="1">
      <c r="A106" s="84" t="s">
        <v>53</v>
      </c>
      <c r="B106" s="30">
        <v>81064</v>
      </c>
      <c r="C106" s="77" t="s">
        <v>18</v>
      </c>
      <c r="D106" s="20" t="s">
        <v>138</v>
      </c>
      <c r="E106" s="94"/>
      <c r="F106" s="18" t="s">
        <v>139</v>
      </c>
      <c r="G106" s="16">
        <v>21.4</v>
      </c>
      <c r="H106" s="16">
        <f t="shared" si="3"/>
        <v>19.260000000000002</v>
      </c>
      <c r="I106" s="77">
        <v>6</v>
      </c>
      <c r="J106" s="50" t="s">
        <v>141</v>
      </c>
      <c r="K106" s="77"/>
      <c r="L106" s="40">
        <f t="shared" si="1"/>
        <v>0</v>
      </c>
    </row>
    <row r="107" spans="1:12" ht="36.75" customHeight="1">
      <c r="A107" s="84" t="s">
        <v>53</v>
      </c>
      <c r="B107" s="30">
        <v>81064</v>
      </c>
      <c r="C107" s="77" t="s">
        <v>20</v>
      </c>
      <c r="D107" s="20" t="s">
        <v>138</v>
      </c>
      <c r="E107" s="94"/>
      <c r="F107" s="18" t="s">
        <v>139</v>
      </c>
      <c r="G107" s="16">
        <v>21.4</v>
      </c>
      <c r="H107" s="16">
        <f t="shared" si="3"/>
        <v>19.260000000000002</v>
      </c>
      <c r="I107" s="77">
        <v>6</v>
      </c>
      <c r="J107" s="50" t="s">
        <v>142</v>
      </c>
      <c r="K107" s="77"/>
      <c r="L107" s="40">
        <f t="shared" si="1"/>
        <v>0</v>
      </c>
    </row>
    <row r="108" spans="1:12" ht="36.75" customHeight="1">
      <c r="A108" s="84" t="s">
        <v>53</v>
      </c>
      <c r="B108" s="30">
        <v>81064</v>
      </c>
      <c r="C108" s="77" t="s">
        <v>22</v>
      </c>
      <c r="D108" s="20" t="s">
        <v>138</v>
      </c>
      <c r="E108" s="94"/>
      <c r="F108" s="18" t="s">
        <v>139</v>
      </c>
      <c r="G108" s="16">
        <v>21.4</v>
      </c>
      <c r="H108" s="16">
        <f t="shared" si="3"/>
        <v>19.260000000000002</v>
      </c>
      <c r="I108" s="77">
        <v>6</v>
      </c>
      <c r="J108" s="50" t="s">
        <v>143</v>
      </c>
      <c r="K108" s="77"/>
      <c r="L108" s="40">
        <f t="shared" si="1"/>
        <v>0</v>
      </c>
    </row>
    <row r="109" spans="1:12" ht="36.75" customHeight="1">
      <c r="A109" s="84" t="s">
        <v>53</v>
      </c>
      <c r="B109" s="30">
        <v>81064</v>
      </c>
      <c r="C109" s="77" t="s">
        <v>24</v>
      </c>
      <c r="D109" s="20" t="s">
        <v>138</v>
      </c>
      <c r="E109" s="95"/>
      <c r="F109" s="18" t="s">
        <v>139</v>
      </c>
      <c r="G109" s="16">
        <v>21.4</v>
      </c>
      <c r="H109" s="16">
        <f t="shared" si="3"/>
        <v>19.260000000000002</v>
      </c>
      <c r="I109" s="77">
        <v>6</v>
      </c>
      <c r="J109" s="50" t="s">
        <v>144</v>
      </c>
      <c r="K109" s="77"/>
      <c r="L109" s="40">
        <f t="shared" si="1"/>
        <v>0</v>
      </c>
    </row>
    <row r="110" spans="1:12" ht="36.75" customHeight="1">
      <c r="A110" s="84"/>
      <c r="B110" s="28">
        <v>81137</v>
      </c>
      <c r="C110" s="77" t="s">
        <v>14</v>
      </c>
      <c r="D110" s="20" t="s">
        <v>145</v>
      </c>
      <c r="E110" s="96" t="e" vm="20">
        <v>#VALUE!</v>
      </c>
      <c r="F110" s="19" t="s">
        <v>146</v>
      </c>
      <c r="G110" s="16">
        <v>19.079999999999998</v>
      </c>
      <c r="H110" s="16">
        <f t="shared" si="3"/>
        <v>17.170000000000002</v>
      </c>
      <c r="I110" s="77">
        <v>6</v>
      </c>
      <c r="J110" s="25" t="s">
        <v>147</v>
      </c>
      <c r="K110" s="77"/>
      <c r="L110" s="40">
        <f t="shared" ref="L110:L119" si="4">K110*G110</f>
        <v>0</v>
      </c>
    </row>
    <row r="111" spans="1:12" ht="36.75" customHeight="1">
      <c r="A111" s="83"/>
      <c r="B111" s="28">
        <v>81137</v>
      </c>
      <c r="C111" s="77" t="s">
        <v>18</v>
      </c>
      <c r="D111" s="20" t="s">
        <v>145</v>
      </c>
      <c r="E111" s="96"/>
      <c r="F111" s="19" t="s">
        <v>146</v>
      </c>
      <c r="G111" s="16">
        <v>19.079999999999998</v>
      </c>
      <c r="H111" s="16">
        <f t="shared" si="3"/>
        <v>17.170000000000002</v>
      </c>
      <c r="I111" s="77">
        <v>6</v>
      </c>
      <c r="J111" s="25" t="s">
        <v>148</v>
      </c>
      <c r="K111" s="77"/>
      <c r="L111" s="40">
        <f t="shared" si="4"/>
        <v>0</v>
      </c>
    </row>
    <row r="112" spans="1:12" ht="36.75" customHeight="1">
      <c r="A112" s="82"/>
      <c r="B112" s="28">
        <v>81137</v>
      </c>
      <c r="C112" s="77" t="s">
        <v>20</v>
      </c>
      <c r="D112" s="20" t="s">
        <v>145</v>
      </c>
      <c r="E112" s="96"/>
      <c r="F112" s="19" t="s">
        <v>146</v>
      </c>
      <c r="G112" s="16">
        <v>19.079999999999998</v>
      </c>
      <c r="H112" s="16">
        <f t="shared" si="3"/>
        <v>17.170000000000002</v>
      </c>
      <c r="I112" s="77">
        <v>6</v>
      </c>
      <c r="J112" s="25" t="s">
        <v>149</v>
      </c>
      <c r="K112" s="77"/>
      <c r="L112" s="40">
        <f t="shared" si="4"/>
        <v>0</v>
      </c>
    </row>
    <row r="113" spans="1:12" ht="36.75" customHeight="1">
      <c r="A113" s="82"/>
      <c r="B113" s="28">
        <v>81137</v>
      </c>
      <c r="C113" s="77" t="s">
        <v>22</v>
      </c>
      <c r="D113" s="20" t="s">
        <v>145</v>
      </c>
      <c r="E113" s="96"/>
      <c r="F113" s="19" t="s">
        <v>146</v>
      </c>
      <c r="G113" s="16">
        <v>19.079999999999998</v>
      </c>
      <c r="H113" s="16">
        <f t="shared" si="3"/>
        <v>17.170000000000002</v>
      </c>
      <c r="I113" s="77">
        <v>6</v>
      </c>
      <c r="J113" s="25" t="s">
        <v>150</v>
      </c>
      <c r="K113" s="77"/>
      <c r="L113" s="40">
        <f t="shared" si="4"/>
        <v>0</v>
      </c>
    </row>
    <row r="114" spans="1:12" ht="36.75" customHeight="1">
      <c r="A114" s="84"/>
      <c r="B114" s="28">
        <v>81137</v>
      </c>
      <c r="C114" s="77" t="s">
        <v>24</v>
      </c>
      <c r="D114" s="20" t="s">
        <v>145</v>
      </c>
      <c r="E114" s="96"/>
      <c r="F114" s="19" t="s">
        <v>146</v>
      </c>
      <c r="G114" s="16">
        <v>19.079999999999998</v>
      </c>
      <c r="H114" s="16">
        <f t="shared" si="3"/>
        <v>17.170000000000002</v>
      </c>
      <c r="I114" s="77">
        <v>6</v>
      </c>
      <c r="J114" s="25" t="s">
        <v>151</v>
      </c>
      <c r="K114" s="77"/>
      <c r="L114" s="40">
        <f t="shared" si="4"/>
        <v>0</v>
      </c>
    </row>
    <row r="115" spans="1:12" ht="36.75" customHeight="1">
      <c r="A115" s="84"/>
      <c r="B115" s="28">
        <v>81191</v>
      </c>
      <c r="C115" s="77" t="s">
        <v>14</v>
      </c>
      <c r="D115" s="20" t="s">
        <v>152</v>
      </c>
      <c r="E115" s="96" t="e" vm="21">
        <v>#VALUE!</v>
      </c>
      <c r="F115" s="19" t="s">
        <v>153</v>
      </c>
      <c r="G115" s="16">
        <v>17.850000000000001</v>
      </c>
      <c r="H115" s="16">
        <f t="shared" si="3"/>
        <v>16.07</v>
      </c>
      <c r="I115" s="77">
        <v>6</v>
      </c>
      <c r="J115" s="25" t="s">
        <v>154</v>
      </c>
      <c r="K115" s="77"/>
      <c r="L115" s="40">
        <f t="shared" si="4"/>
        <v>0</v>
      </c>
    </row>
    <row r="116" spans="1:12" ht="36.75" customHeight="1">
      <c r="A116" s="84"/>
      <c r="B116" s="28">
        <v>81191</v>
      </c>
      <c r="C116" s="77" t="s">
        <v>18</v>
      </c>
      <c r="D116" s="20" t="s">
        <v>152</v>
      </c>
      <c r="E116" s="96"/>
      <c r="F116" s="19" t="s">
        <v>153</v>
      </c>
      <c r="G116" s="16">
        <v>17.850000000000001</v>
      </c>
      <c r="H116" s="16">
        <f t="shared" si="3"/>
        <v>16.07</v>
      </c>
      <c r="I116" s="77">
        <v>6</v>
      </c>
      <c r="J116" s="25" t="s">
        <v>155</v>
      </c>
      <c r="K116" s="77"/>
      <c r="L116" s="40">
        <f t="shared" si="4"/>
        <v>0</v>
      </c>
    </row>
    <row r="117" spans="1:12" ht="36.75" customHeight="1">
      <c r="A117" s="84"/>
      <c r="B117" s="28">
        <v>81191</v>
      </c>
      <c r="C117" s="77" t="s">
        <v>20</v>
      </c>
      <c r="D117" s="20" t="s">
        <v>152</v>
      </c>
      <c r="E117" s="96"/>
      <c r="F117" s="19" t="s">
        <v>153</v>
      </c>
      <c r="G117" s="16">
        <v>17.850000000000001</v>
      </c>
      <c r="H117" s="16">
        <f t="shared" si="3"/>
        <v>16.07</v>
      </c>
      <c r="I117" s="77">
        <v>6</v>
      </c>
      <c r="J117" s="25" t="s">
        <v>156</v>
      </c>
      <c r="K117" s="77"/>
      <c r="L117" s="40">
        <f t="shared" si="4"/>
        <v>0</v>
      </c>
    </row>
    <row r="118" spans="1:12" ht="36.75" customHeight="1">
      <c r="A118" s="84"/>
      <c r="B118" s="28">
        <v>81191</v>
      </c>
      <c r="C118" s="77" t="s">
        <v>22</v>
      </c>
      <c r="D118" s="20" t="s">
        <v>152</v>
      </c>
      <c r="E118" s="96"/>
      <c r="F118" s="19" t="s">
        <v>153</v>
      </c>
      <c r="G118" s="16">
        <v>17.850000000000001</v>
      </c>
      <c r="H118" s="16">
        <f t="shared" si="3"/>
        <v>16.07</v>
      </c>
      <c r="I118" s="77">
        <v>6</v>
      </c>
      <c r="J118" s="25" t="s">
        <v>157</v>
      </c>
      <c r="K118" s="77"/>
      <c r="L118" s="40">
        <f t="shared" si="4"/>
        <v>0</v>
      </c>
    </row>
    <row r="119" spans="1:12" ht="36.75" customHeight="1">
      <c r="A119" s="84"/>
      <c r="B119" s="28">
        <v>81191</v>
      </c>
      <c r="C119" s="77" t="s">
        <v>24</v>
      </c>
      <c r="D119" s="20" t="s">
        <v>152</v>
      </c>
      <c r="E119" s="96"/>
      <c r="F119" s="19" t="s">
        <v>153</v>
      </c>
      <c r="G119" s="16">
        <v>17.850000000000001</v>
      </c>
      <c r="H119" s="16">
        <f t="shared" si="3"/>
        <v>16.07</v>
      </c>
      <c r="I119" s="77">
        <v>6</v>
      </c>
      <c r="J119" s="25" t="s">
        <v>158</v>
      </c>
      <c r="K119" s="77"/>
      <c r="L119" s="40">
        <f t="shared" si="4"/>
        <v>0</v>
      </c>
    </row>
    <row r="120" spans="1:12" ht="36.75" customHeight="1">
      <c r="A120" s="83"/>
      <c r="B120" s="28">
        <v>81402</v>
      </c>
      <c r="C120" s="77" t="s">
        <v>14</v>
      </c>
      <c r="D120" s="20" t="s">
        <v>159</v>
      </c>
      <c r="E120" s="96" t="e" vm="22">
        <v>#VALUE!</v>
      </c>
      <c r="F120" s="18" t="s">
        <v>160</v>
      </c>
      <c r="G120" s="16">
        <v>19.97</v>
      </c>
      <c r="H120" s="16">
        <f t="shared" si="3"/>
        <v>17.97</v>
      </c>
      <c r="I120" s="77">
        <v>6</v>
      </c>
      <c r="J120" s="25" t="s">
        <v>161</v>
      </c>
      <c r="K120" s="77"/>
      <c r="L120" s="40">
        <f t="shared" si="1"/>
        <v>0</v>
      </c>
    </row>
    <row r="121" spans="1:12" ht="36.75" customHeight="1">
      <c r="A121" s="83"/>
      <c r="B121" s="28">
        <v>81402</v>
      </c>
      <c r="C121" s="77" t="s">
        <v>18</v>
      </c>
      <c r="D121" s="20" t="s">
        <v>159</v>
      </c>
      <c r="E121" s="96"/>
      <c r="F121" s="18" t="s">
        <v>160</v>
      </c>
      <c r="G121" s="16">
        <v>19.97</v>
      </c>
      <c r="H121" s="16">
        <f t="shared" si="3"/>
        <v>17.97</v>
      </c>
      <c r="I121" s="77">
        <v>6</v>
      </c>
      <c r="J121" s="25" t="s">
        <v>162</v>
      </c>
      <c r="K121" s="77"/>
      <c r="L121" s="40">
        <f t="shared" si="1"/>
        <v>0</v>
      </c>
    </row>
    <row r="122" spans="1:12" ht="36.75" customHeight="1">
      <c r="A122" s="83"/>
      <c r="B122" s="28">
        <v>81402</v>
      </c>
      <c r="C122" s="77" t="s">
        <v>20</v>
      </c>
      <c r="D122" s="20" t="s">
        <v>159</v>
      </c>
      <c r="E122" s="96"/>
      <c r="F122" s="18" t="s">
        <v>160</v>
      </c>
      <c r="G122" s="16">
        <v>19.97</v>
      </c>
      <c r="H122" s="16">
        <f t="shared" si="3"/>
        <v>17.97</v>
      </c>
      <c r="I122" s="77">
        <v>6</v>
      </c>
      <c r="J122" s="25" t="s">
        <v>163</v>
      </c>
      <c r="K122" s="77"/>
      <c r="L122" s="40">
        <f t="shared" si="1"/>
        <v>0</v>
      </c>
    </row>
    <row r="123" spans="1:12" ht="36.75" customHeight="1">
      <c r="A123" s="83"/>
      <c r="B123" s="28">
        <v>81402</v>
      </c>
      <c r="C123" s="77" t="s">
        <v>22</v>
      </c>
      <c r="D123" s="20" t="s">
        <v>159</v>
      </c>
      <c r="E123" s="96"/>
      <c r="F123" s="18" t="s">
        <v>160</v>
      </c>
      <c r="G123" s="16">
        <v>19.97</v>
      </c>
      <c r="H123" s="16">
        <f t="shared" si="3"/>
        <v>17.97</v>
      </c>
      <c r="I123" s="77">
        <v>6</v>
      </c>
      <c r="J123" s="25" t="s">
        <v>164</v>
      </c>
      <c r="K123" s="77"/>
      <c r="L123" s="40">
        <f t="shared" si="1"/>
        <v>0</v>
      </c>
    </row>
    <row r="124" spans="1:12" ht="36.75" customHeight="1">
      <c r="A124" s="83"/>
      <c r="B124" s="28">
        <v>81402</v>
      </c>
      <c r="C124" s="77" t="s">
        <v>24</v>
      </c>
      <c r="D124" s="20" t="s">
        <v>159</v>
      </c>
      <c r="E124" s="96"/>
      <c r="F124" s="18" t="s">
        <v>160</v>
      </c>
      <c r="G124" s="16">
        <v>19.97</v>
      </c>
      <c r="H124" s="16">
        <f t="shared" si="3"/>
        <v>17.97</v>
      </c>
      <c r="I124" s="77">
        <v>6</v>
      </c>
      <c r="J124" s="25" t="s">
        <v>165</v>
      </c>
      <c r="K124" s="77"/>
      <c r="L124" s="40">
        <f t="shared" si="1"/>
        <v>0</v>
      </c>
    </row>
    <row r="125" spans="1:12" ht="36.75" customHeight="1">
      <c r="A125" s="85"/>
      <c r="B125" s="28">
        <v>81197</v>
      </c>
      <c r="C125" s="77" t="s">
        <v>14</v>
      </c>
      <c r="D125" s="20" t="s">
        <v>166</v>
      </c>
      <c r="E125" s="96" t="e" vm="23">
        <v>#VALUE!</v>
      </c>
      <c r="F125" s="18" t="s">
        <v>167</v>
      </c>
      <c r="G125" s="16">
        <v>20.23</v>
      </c>
      <c r="H125" s="16">
        <f t="shared" si="3"/>
        <v>18.21</v>
      </c>
      <c r="I125" s="77">
        <v>6</v>
      </c>
      <c r="J125" s="25" t="s">
        <v>168</v>
      </c>
      <c r="K125" s="77"/>
      <c r="L125" s="40">
        <f t="shared" si="1"/>
        <v>0</v>
      </c>
    </row>
    <row r="126" spans="1:12" ht="36.75" customHeight="1">
      <c r="A126" s="85"/>
      <c r="B126" s="28">
        <v>81197</v>
      </c>
      <c r="C126" s="77" t="s">
        <v>18</v>
      </c>
      <c r="D126" s="20" t="s">
        <v>166</v>
      </c>
      <c r="E126" s="96"/>
      <c r="F126" s="18" t="s">
        <v>167</v>
      </c>
      <c r="G126" s="16">
        <v>20.23</v>
      </c>
      <c r="H126" s="16">
        <f t="shared" si="3"/>
        <v>18.21</v>
      </c>
      <c r="I126" s="77">
        <v>6</v>
      </c>
      <c r="J126" s="25" t="s">
        <v>169</v>
      </c>
      <c r="K126" s="77"/>
      <c r="L126" s="40">
        <f t="shared" si="1"/>
        <v>0</v>
      </c>
    </row>
    <row r="127" spans="1:12" ht="36.75" customHeight="1">
      <c r="A127" s="85"/>
      <c r="B127" s="28">
        <v>81197</v>
      </c>
      <c r="C127" s="77" t="s">
        <v>20</v>
      </c>
      <c r="D127" s="20" t="s">
        <v>166</v>
      </c>
      <c r="E127" s="96"/>
      <c r="F127" s="18" t="s">
        <v>167</v>
      </c>
      <c r="G127" s="16">
        <v>20.23</v>
      </c>
      <c r="H127" s="16">
        <f t="shared" si="3"/>
        <v>18.21</v>
      </c>
      <c r="I127" s="77">
        <v>6</v>
      </c>
      <c r="J127" s="25" t="s">
        <v>170</v>
      </c>
      <c r="K127" s="77"/>
      <c r="L127" s="40">
        <f t="shared" si="1"/>
        <v>0</v>
      </c>
    </row>
    <row r="128" spans="1:12" ht="36.75" customHeight="1">
      <c r="A128" s="85"/>
      <c r="B128" s="28">
        <v>81197</v>
      </c>
      <c r="C128" s="77" t="s">
        <v>22</v>
      </c>
      <c r="D128" s="20" t="s">
        <v>166</v>
      </c>
      <c r="E128" s="96"/>
      <c r="F128" s="18" t="s">
        <v>167</v>
      </c>
      <c r="G128" s="16">
        <v>20.23</v>
      </c>
      <c r="H128" s="16">
        <f t="shared" si="3"/>
        <v>18.21</v>
      </c>
      <c r="I128" s="77">
        <v>6</v>
      </c>
      <c r="J128" s="25" t="s">
        <v>171</v>
      </c>
      <c r="K128" s="77"/>
      <c r="L128" s="40">
        <f t="shared" si="1"/>
        <v>0</v>
      </c>
    </row>
    <row r="129" spans="1:12" ht="36.75" customHeight="1">
      <c r="A129" s="85"/>
      <c r="B129" s="28">
        <v>81197</v>
      </c>
      <c r="C129" s="77" t="s">
        <v>24</v>
      </c>
      <c r="D129" s="20" t="s">
        <v>166</v>
      </c>
      <c r="E129" s="96"/>
      <c r="F129" s="18" t="s">
        <v>167</v>
      </c>
      <c r="G129" s="16">
        <v>20.23</v>
      </c>
      <c r="H129" s="16">
        <f t="shared" si="3"/>
        <v>18.21</v>
      </c>
      <c r="I129" s="77">
        <v>6</v>
      </c>
      <c r="J129" s="25" t="s">
        <v>172</v>
      </c>
      <c r="K129" s="77"/>
      <c r="L129" s="40">
        <f t="shared" si="1"/>
        <v>0</v>
      </c>
    </row>
    <row r="130" spans="1:12" ht="36.75" customHeight="1">
      <c r="A130" s="85"/>
      <c r="B130" s="28">
        <v>81022</v>
      </c>
      <c r="C130" s="77" t="s">
        <v>14</v>
      </c>
      <c r="D130" s="20" t="s">
        <v>173</v>
      </c>
      <c r="E130" s="96" t="e" vm="24">
        <v>#VALUE!</v>
      </c>
      <c r="F130" s="18" t="s">
        <v>174</v>
      </c>
      <c r="G130" s="16">
        <v>32.83</v>
      </c>
      <c r="H130" s="16">
        <f t="shared" si="3"/>
        <v>29.55</v>
      </c>
      <c r="I130" s="77">
        <v>6</v>
      </c>
      <c r="J130" s="25" t="s">
        <v>175</v>
      </c>
      <c r="K130" s="77"/>
      <c r="L130" s="40">
        <f t="shared" si="1"/>
        <v>0</v>
      </c>
    </row>
    <row r="131" spans="1:12" ht="36.75" customHeight="1">
      <c r="A131" s="85"/>
      <c r="B131" s="28">
        <v>81022</v>
      </c>
      <c r="C131" s="77" t="s">
        <v>18</v>
      </c>
      <c r="D131" s="20" t="s">
        <v>173</v>
      </c>
      <c r="E131" s="96"/>
      <c r="F131" s="18" t="s">
        <v>174</v>
      </c>
      <c r="G131" s="16">
        <v>32.83</v>
      </c>
      <c r="H131" s="16">
        <f t="shared" si="3"/>
        <v>29.55</v>
      </c>
      <c r="I131" s="77">
        <v>6</v>
      </c>
      <c r="J131" s="25" t="s">
        <v>176</v>
      </c>
      <c r="K131" s="77"/>
      <c r="L131" s="40">
        <f t="shared" ref="L131:L239" si="5">K131*G131</f>
        <v>0</v>
      </c>
    </row>
    <row r="132" spans="1:12" ht="36.75" customHeight="1">
      <c r="A132" s="85"/>
      <c r="B132" s="28">
        <v>81022</v>
      </c>
      <c r="C132" s="77" t="s">
        <v>20</v>
      </c>
      <c r="D132" s="20" t="s">
        <v>173</v>
      </c>
      <c r="E132" s="96"/>
      <c r="F132" s="18" t="s">
        <v>174</v>
      </c>
      <c r="G132" s="16">
        <v>32.83</v>
      </c>
      <c r="H132" s="16">
        <f t="shared" si="3"/>
        <v>29.55</v>
      </c>
      <c r="I132" s="77">
        <v>6</v>
      </c>
      <c r="J132" s="25" t="s">
        <v>177</v>
      </c>
      <c r="K132" s="77"/>
      <c r="L132" s="40">
        <f t="shared" si="5"/>
        <v>0</v>
      </c>
    </row>
    <row r="133" spans="1:12" ht="36.75" customHeight="1">
      <c r="A133" s="85"/>
      <c r="B133" s="28">
        <v>81022</v>
      </c>
      <c r="C133" s="77" t="s">
        <v>22</v>
      </c>
      <c r="D133" s="20" t="s">
        <v>173</v>
      </c>
      <c r="E133" s="96"/>
      <c r="F133" s="18" t="s">
        <v>174</v>
      </c>
      <c r="G133" s="16">
        <v>32.83</v>
      </c>
      <c r="H133" s="16">
        <f t="shared" si="3"/>
        <v>29.55</v>
      </c>
      <c r="I133" s="77">
        <v>6</v>
      </c>
      <c r="J133" s="25" t="s">
        <v>178</v>
      </c>
      <c r="K133" s="77"/>
      <c r="L133" s="40">
        <f t="shared" si="5"/>
        <v>0</v>
      </c>
    </row>
    <row r="134" spans="1:12" ht="36.75" customHeight="1">
      <c r="A134" s="82"/>
      <c r="B134" s="28">
        <v>81022</v>
      </c>
      <c r="C134" s="77" t="s">
        <v>24</v>
      </c>
      <c r="D134" s="20" t="s">
        <v>173</v>
      </c>
      <c r="E134" s="96"/>
      <c r="F134" s="18" t="s">
        <v>174</v>
      </c>
      <c r="G134" s="16">
        <v>32.83</v>
      </c>
      <c r="H134" s="16">
        <f t="shared" si="3"/>
        <v>29.55</v>
      </c>
      <c r="I134" s="77">
        <v>6</v>
      </c>
      <c r="J134" s="25" t="s">
        <v>179</v>
      </c>
      <c r="K134" s="77"/>
      <c r="L134" s="40">
        <f t="shared" si="5"/>
        <v>0</v>
      </c>
    </row>
    <row r="135" spans="1:12" ht="36.75" customHeight="1">
      <c r="A135" s="83"/>
      <c r="B135" s="28">
        <v>81192</v>
      </c>
      <c r="C135" s="77" t="s">
        <v>14</v>
      </c>
      <c r="D135" s="20" t="s">
        <v>180</v>
      </c>
      <c r="E135" s="96" t="e" vm="25">
        <v>#VALUE!</v>
      </c>
      <c r="F135" s="18" t="s">
        <v>181</v>
      </c>
      <c r="G135" s="16">
        <v>27.79</v>
      </c>
      <c r="H135" s="16">
        <f t="shared" si="3"/>
        <v>25.01</v>
      </c>
      <c r="I135" s="77">
        <v>6</v>
      </c>
      <c r="J135" s="25" t="s">
        <v>182</v>
      </c>
      <c r="K135" s="77"/>
      <c r="L135" s="40">
        <f t="shared" si="5"/>
        <v>0</v>
      </c>
    </row>
    <row r="136" spans="1:12" ht="36.75" customHeight="1">
      <c r="A136" s="83"/>
      <c r="B136" s="28">
        <v>81192</v>
      </c>
      <c r="C136" s="77" t="s">
        <v>18</v>
      </c>
      <c r="D136" s="20" t="s">
        <v>180</v>
      </c>
      <c r="E136" s="96"/>
      <c r="F136" s="18" t="s">
        <v>181</v>
      </c>
      <c r="G136" s="16">
        <v>27.97</v>
      </c>
      <c r="H136" s="16">
        <f t="shared" si="3"/>
        <v>25.17</v>
      </c>
      <c r="I136" s="77">
        <v>6</v>
      </c>
      <c r="J136" s="25" t="s">
        <v>183</v>
      </c>
      <c r="K136" s="77"/>
      <c r="L136" s="40">
        <f t="shared" si="5"/>
        <v>0</v>
      </c>
    </row>
    <row r="137" spans="1:12" ht="36.75" customHeight="1">
      <c r="A137" s="83"/>
      <c r="B137" s="28">
        <v>81192</v>
      </c>
      <c r="C137" s="77" t="s">
        <v>20</v>
      </c>
      <c r="D137" s="20" t="s">
        <v>180</v>
      </c>
      <c r="E137" s="96"/>
      <c r="F137" s="18" t="s">
        <v>181</v>
      </c>
      <c r="G137" s="16">
        <v>27.97</v>
      </c>
      <c r="H137" s="16">
        <f t="shared" si="3"/>
        <v>25.17</v>
      </c>
      <c r="I137" s="77">
        <v>6</v>
      </c>
      <c r="J137" s="25" t="s">
        <v>184</v>
      </c>
      <c r="K137" s="77"/>
      <c r="L137" s="40">
        <f t="shared" si="5"/>
        <v>0</v>
      </c>
    </row>
    <row r="138" spans="1:12" ht="36.75" customHeight="1">
      <c r="A138" s="83"/>
      <c r="B138" s="28">
        <v>81192</v>
      </c>
      <c r="C138" s="77" t="s">
        <v>22</v>
      </c>
      <c r="D138" s="20" t="s">
        <v>180</v>
      </c>
      <c r="E138" s="96"/>
      <c r="F138" s="18" t="s">
        <v>181</v>
      </c>
      <c r="G138" s="16">
        <v>27.97</v>
      </c>
      <c r="H138" s="16">
        <f t="shared" si="3"/>
        <v>25.17</v>
      </c>
      <c r="I138" s="77">
        <v>6</v>
      </c>
      <c r="J138" s="25" t="s">
        <v>185</v>
      </c>
      <c r="K138" s="77"/>
      <c r="L138" s="40">
        <f t="shared" si="5"/>
        <v>0</v>
      </c>
    </row>
    <row r="139" spans="1:12" ht="36.75" customHeight="1">
      <c r="A139" s="83"/>
      <c r="B139" s="28">
        <v>81192</v>
      </c>
      <c r="C139" s="77" t="s">
        <v>24</v>
      </c>
      <c r="D139" s="20" t="s">
        <v>180</v>
      </c>
      <c r="E139" s="96"/>
      <c r="F139" s="18" t="s">
        <v>181</v>
      </c>
      <c r="G139" s="16">
        <v>27.97</v>
      </c>
      <c r="H139" s="16">
        <f t="shared" si="3"/>
        <v>25.17</v>
      </c>
      <c r="I139" s="77">
        <v>6</v>
      </c>
      <c r="J139" s="25" t="s">
        <v>186</v>
      </c>
      <c r="K139" s="77"/>
      <c r="L139" s="40">
        <f t="shared" si="5"/>
        <v>0</v>
      </c>
    </row>
    <row r="140" spans="1:12" ht="36.75" customHeight="1">
      <c r="A140" s="83"/>
      <c r="B140" s="28">
        <v>81193</v>
      </c>
      <c r="C140" s="77" t="s">
        <v>14</v>
      </c>
      <c r="D140" s="20" t="s">
        <v>187</v>
      </c>
      <c r="E140" s="96" t="e" vm="26">
        <v>#VALUE!</v>
      </c>
      <c r="F140" s="18" t="s">
        <v>188</v>
      </c>
      <c r="G140" s="16">
        <v>24.92</v>
      </c>
      <c r="H140" s="16">
        <f t="shared" si="3"/>
        <v>22.43</v>
      </c>
      <c r="I140" s="77">
        <v>6</v>
      </c>
      <c r="J140" s="25" t="s">
        <v>189</v>
      </c>
      <c r="K140" s="77"/>
      <c r="L140" s="40">
        <f t="shared" si="5"/>
        <v>0</v>
      </c>
    </row>
    <row r="141" spans="1:12" ht="36.75" customHeight="1">
      <c r="A141" s="83"/>
      <c r="B141" s="28">
        <v>81193</v>
      </c>
      <c r="C141" s="77" t="s">
        <v>18</v>
      </c>
      <c r="D141" s="20" t="s">
        <v>187</v>
      </c>
      <c r="E141" s="96"/>
      <c r="F141" s="18" t="s">
        <v>188</v>
      </c>
      <c r="G141" s="16">
        <v>24.92</v>
      </c>
      <c r="H141" s="16">
        <f t="shared" si="3"/>
        <v>22.43</v>
      </c>
      <c r="I141" s="77">
        <v>6</v>
      </c>
      <c r="J141" s="25" t="s">
        <v>190</v>
      </c>
      <c r="K141" s="77"/>
      <c r="L141" s="40">
        <f t="shared" si="5"/>
        <v>0</v>
      </c>
    </row>
    <row r="142" spans="1:12" ht="36.75" customHeight="1">
      <c r="A142" s="83"/>
      <c r="B142" s="28">
        <v>81193</v>
      </c>
      <c r="C142" s="77" t="s">
        <v>20</v>
      </c>
      <c r="D142" s="20" t="s">
        <v>187</v>
      </c>
      <c r="E142" s="96"/>
      <c r="F142" s="18" t="s">
        <v>188</v>
      </c>
      <c r="G142" s="16">
        <v>24.92</v>
      </c>
      <c r="H142" s="16">
        <f t="shared" ref="H142:H205" si="6">ROUND(G142*0.9, 2)</f>
        <v>22.43</v>
      </c>
      <c r="I142" s="77">
        <v>6</v>
      </c>
      <c r="J142" s="25" t="s">
        <v>191</v>
      </c>
      <c r="K142" s="77"/>
      <c r="L142" s="40">
        <f t="shared" si="5"/>
        <v>0</v>
      </c>
    </row>
    <row r="143" spans="1:12" ht="36.75" customHeight="1">
      <c r="A143" s="83"/>
      <c r="B143" s="28">
        <v>81193</v>
      </c>
      <c r="C143" s="77" t="s">
        <v>22</v>
      </c>
      <c r="D143" s="20" t="s">
        <v>187</v>
      </c>
      <c r="E143" s="96"/>
      <c r="F143" s="18" t="s">
        <v>188</v>
      </c>
      <c r="G143" s="16">
        <v>24.92</v>
      </c>
      <c r="H143" s="16">
        <f t="shared" si="6"/>
        <v>22.43</v>
      </c>
      <c r="I143" s="77">
        <v>6</v>
      </c>
      <c r="J143" s="25" t="s">
        <v>192</v>
      </c>
      <c r="K143" s="77"/>
      <c r="L143" s="40">
        <f t="shared" si="5"/>
        <v>0</v>
      </c>
    </row>
    <row r="144" spans="1:12" ht="36.75" customHeight="1">
      <c r="A144" s="83"/>
      <c r="B144" s="28">
        <v>81193</v>
      </c>
      <c r="C144" s="77" t="s">
        <v>24</v>
      </c>
      <c r="D144" s="20" t="s">
        <v>187</v>
      </c>
      <c r="E144" s="96"/>
      <c r="F144" s="18" t="s">
        <v>188</v>
      </c>
      <c r="G144" s="16">
        <v>24.92</v>
      </c>
      <c r="H144" s="16">
        <f t="shared" si="6"/>
        <v>22.43</v>
      </c>
      <c r="I144" s="77">
        <v>6</v>
      </c>
      <c r="J144" s="25" t="s">
        <v>193</v>
      </c>
      <c r="K144" s="77"/>
      <c r="L144" s="40">
        <f t="shared" si="5"/>
        <v>0</v>
      </c>
    </row>
    <row r="145" spans="1:12" ht="36.75" customHeight="1">
      <c r="A145" s="84"/>
      <c r="B145" s="28">
        <v>81030</v>
      </c>
      <c r="C145" s="77" t="s">
        <v>14</v>
      </c>
      <c r="D145" s="20" t="s">
        <v>194</v>
      </c>
      <c r="E145" s="96" t="e" vm="27">
        <v>#VALUE!</v>
      </c>
      <c r="F145" s="18" t="s">
        <v>195</v>
      </c>
      <c r="G145" s="16">
        <v>21.32</v>
      </c>
      <c r="H145" s="16">
        <f t="shared" si="6"/>
        <v>19.190000000000001</v>
      </c>
      <c r="I145" s="77">
        <v>6</v>
      </c>
      <c r="J145" s="25" t="s">
        <v>196</v>
      </c>
      <c r="K145" s="77"/>
      <c r="L145" s="40">
        <f t="shared" ref="L145:L169" si="7">K145*G145</f>
        <v>0</v>
      </c>
    </row>
    <row r="146" spans="1:12" ht="36.75" customHeight="1">
      <c r="A146" s="84"/>
      <c r="B146" s="28">
        <v>81030</v>
      </c>
      <c r="C146" s="77" t="s">
        <v>18</v>
      </c>
      <c r="D146" s="20" t="s">
        <v>194</v>
      </c>
      <c r="E146" s="96"/>
      <c r="F146" s="18" t="s">
        <v>195</v>
      </c>
      <c r="G146" s="16">
        <v>21.32</v>
      </c>
      <c r="H146" s="16">
        <f t="shared" si="6"/>
        <v>19.190000000000001</v>
      </c>
      <c r="I146" s="77">
        <v>6</v>
      </c>
      <c r="J146" s="25" t="s">
        <v>197</v>
      </c>
      <c r="K146" s="77"/>
      <c r="L146" s="40">
        <f t="shared" si="7"/>
        <v>0</v>
      </c>
    </row>
    <row r="147" spans="1:12" ht="36.75" customHeight="1">
      <c r="A147" s="84"/>
      <c r="B147" s="28">
        <v>81030</v>
      </c>
      <c r="C147" s="77" t="s">
        <v>20</v>
      </c>
      <c r="D147" s="20" t="s">
        <v>194</v>
      </c>
      <c r="E147" s="96"/>
      <c r="F147" s="18" t="s">
        <v>195</v>
      </c>
      <c r="G147" s="16">
        <v>21.32</v>
      </c>
      <c r="H147" s="16">
        <f t="shared" si="6"/>
        <v>19.190000000000001</v>
      </c>
      <c r="I147" s="77">
        <v>6</v>
      </c>
      <c r="J147" s="25" t="s">
        <v>198</v>
      </c>
      <c r="K147" s="77"/>
      <c r="L147" s="40">
        <f t="shared" si="7"/>
        <v>0</v>
      </c>
    </row>
    <row r="148" spans="1:12" ht="36.75" customHeight="1">
      <c r="A148" s="84"/>
      <c r="B148" s="28">
        <v>81030</v>
      </c>
      <c r="C148" s="77" t="s">
        <v>22</v>
      </c>
      <c r="D148" s="20" t="s">
        <v>194</v>
      </c>
      <c r="E148" s="96"/>
      <c r="F148" s="18" t="s">
        <v>195</v>
      </c>
      <c r="G148" s="16">
        <v>21.32</v>
      </c>
      <c r="H148" s="16">
        <f t="shared" si="6"/>
        <v>19.190000000000001</v>
      </c>
      <c r="I148" s="77">
        <v>6</v>
      </c>
      <c r="J148" s="25" t="s">
        <v>199</v>
      </c>
      <c r="K148" s="77"/>
      <c r="L148" s="40">
        <f t="shared" si="7"/>
        <v>0</v>
      </c>
    </row>
    <row r="149" spans="1:12" ht="36.75" customHeight="1">
      <c r="A149" s="84"/>
      <c r="B149" s="28">
        <v>81030</v>
      </c>
      <c r="C149" s="77" t="s">
        <v>24</v>
      </c>
      <c r="D149" s="20" t="s">
        <v>194</v>
      </c>
      <c r="E149" s="96"/>
      <c r="F149" s="18" t="s">
        <v>195</v>
      </c>
      <c r="G149" s="16">
        <v>21.32</v>
      </c>
      <c r="H149" s="16">
        <f t="shared" si="6"/>
        <v>19.190000000000001</v>
      </c>
      <c r="I149" s="77">
        <v>6</v>
      </c>
      <c r="J149" s="25" t="s">
        <v>200</v>
      </c>
      <c r="K149" s="77"/>
      <c r="L149" s="40">
        <f t="shared" si="7"/>
        <v>0</v>
      </c>
    </row>
    <row r="150" spans="1:12" ht="36.75" customHeight="1">
      <c r="A150" s="84"/>
      <c r="B150" s="28">
        <v>81033</v>
      </c>
      <c r="C150" s="77" t="s">
        <v>14</v>
      </c>
      <c r="D150" s="20" t="s">
        <v>201</v>
      </c>
      <c r="E150" s="96" t="e" vm="28">
        <v>#VALUE!</v>
      </c>
      <c r="F150" s="18" t="s">
        <v>202</v>
      </c>
      <c r="G150" s="16">
        <v>15.35</v>
      </c>
      <c r="H150" s="16">
        <f t="shared" si="6"/>
        <v>13.82</v>
      </c>
      <c r="I150" s="77">
        <v>6</v>
      </c>
      <c r="J150" s="25" t="s">
        <v>203</v>
      </c>
      <c r="K150" s="77"/>
      <c r="L150" s="40">
        <f t="shared" si="7"/>
        <v>0</v>
      </c>
    </row>
    <row r="151" spans="1:12" ht="36.75" customHeight="1">
      <c r="A151" s="84"/>
      <c r="B151" s="28">
        <v>81033</v>
      </c>
      <c r="C151" s="77" t="s">
        <v>18</v>
      </c>
      <c r="D151" s="20" t="s">
        <v>201</v>
      </c>
      <c r="E151" s="96"/>
      <c r="F151" s="18" t="s">
        <v>202</v>
      </c>
      <c r="G151" s="16">
        <v>15.35</v>
      </c>
      <c r="H151" s="16">
        <f t="shared" si="6"/>
        <v>13.82</v>
      </c>
      <c r="I151" s="77">
        <v>6</v>
      </c>
      <c r="J151" s="25" t="s">
        <v>204</v>
      </c>
      <c r="K151" s="77"/>
      <c r="L151" s="40">
        <f t="shared" si="7"/>
        <v>0</v>
      </c>
    </row>
    <row r="152" spans="1:12" ht="36.75" customHeight="1">
      <c r="A152" s="84"/>
      <c r="B152" s="28">
        <v>81033</v>
      </c>
      <c r="C152" s="77" t="s">
        <v>20</v>
      </c>
      <c r="D152" s="20" t="s">
        <v>201</v>
      </c>
      <c r="E152" s="96"/>
      <c r="F152" s="18" t="s">
        <v>202</v>
      </c>
      <c r="G152" s="16">
        <v>15.35</v>
      </c>
      <c r="H152" s="16">
        <f t="shared" si="6"/>
        <v>13.82</v>
      </c>
      <c r="I152" s="77">
        <v>6</v>
      </c>
      <c r="J152" s="25" t="s">
        <v>205</v>
      </c>
      <c r="K152" s="77"/>
      <c r="L152" s="40">
        <f t="shared" si="7"/>
        <v>0</v>
      </c>
    </row>
    <row r="153" spans="1:12" ht="36.75" customHeight="1">
      <c r="A153" s="84"/>
      <c r="B153" s="28">
        <v>81033</v>
      </c>
      <c r="C153" s="77" t="s">
        <v>22</v>
      </c>
      <c r="D153" s="20" t="s">
        <v>201</v>
      </c>
      <c r="E153" s="96"/>
      <c r="F153" s="18" t="s">
        <v>202</v>
      </c>
      <c r="G153" s="16">
        <v>15.35</v>
      </c>
      <c r="H153" s="16">
        <f t="shared" si="6"/>
        <v>13.82</v>
      </c>
      <c r="I153" s="77">
        <v>6</v>
      </c>
      <c r="J153" s="25" t="s">
        <v>206</v>
      </c>
      <c r="K153" s="77"/>
      <c r="L153" s="40">
        <f t="shared" si="7"/>
        <v>0</v>
      </c>
    </row>
    <row r="154" spans="1:12" ht="36.75" customHeight="1">
      <c r="A154" s="84"/>
      <c r="B154" s="28">
        <v>81033</v>
      </c>
      <c r="C154" s="77" t="s">
        <v>24</v>
      </c>
      <c r="D154" s="20" t="s">
        <v>201</v>
      </c>
      <c r="E154" s="96"/>
      <c r="F154" s="18" t="s">
        <v>202</v>
      </c>
      <c r="G154" s="16">
        <v>15.35</v>
      </c>
      <c r="H154" s="16">
        <f t="shared" si="6"/>
        <v>13.82</v>
      </c>
      <c r="I154" s="77">
        <v>6</v>
      </c>
      <c r="J154" s="25" t="s">
        <v>207</v>
      </c>
      <c r="K154" s="77"/>
      <c r="L154" s="40">
        <f t="shared" si="7"/>
        <v>0</v>
      </c>
    </row>
    <row r="155" spans="1:12" ht="36.75" customHeight="1">
      <c r="A155" s="84"/>
      <c r="B155" s="28">
        <v>81396</v>
      </c>
      <c r="C155" s="77" t="s">
        <v>14</v>
      </c>
      <c r="D155" s="20" t="s">
        <v>208</v>
      </c>
      <c r="E155" s="96" t="e" vm="29">
        <v>#VALUE!</v>
      </c>
      <c r="F155" s="18" t="s">
        <v>209</v>
      </c>
      <c r="G155" s="16">
        <v>16.05</v>
      </c>
      <c r="H155" s="16">
        <f t="shared" si="6"/>
        <v>14.45</v>
      </c>
      <c r="I155" s="77">
        <v>6</v>
      </c>
      <c r="J155" s="25" t="s">
        <v>210</v>
      </c>
      <c r="K155" s="77"/>
      <c r="L155" s="40">
        <f t="shared" si="7"/>
        <v>0</v>
      </c>
    </row>
    <row r="156" spans="1:12" ht="36.75" customHeight="1">
      <c r="A156" s="82"/>
      <c r="B156" s="28">
        <v>81396</v>
      </c>
      <c r="C156" s="77" t="s">
        <v>18</v>
      </c>
      <c r="D156" s="20" t="s">
        <v>211</v>
      </c>
      <c r="E156" s="96"/>
      <c r="F156" s="18" t="s">
        <v>209</v>
      </c>
      <c r="G156" s="16">
        <v>16.05</v>
      </c>
      <c r="H156" s="16">
        <f t="shared" si="6"/>
        <v>14.45</v>
      </c>
      <c r="I156" s="77">
        <v>6</v>
      </c>
      <c r="J156" s="25" t="s">
        <v>212</v>
      </c>
      <c r="K156" s="77"/>
      <c r="L156" s="40">
        <f t="shared" si="7"/>
        <v>0</v>
      </c>
    </row>
    <row r="157" spans="1:12" ht="36.75" customHeight="1">
      <c r="A157" s="82"/>
      <c r="B157" s="28">
        <v>81396</v>
      </c>
      <c r="C157" s="77" t="s">
        <v>20</v>
      </c>
      <c r="D157" s="20" t="s">
        <v>211</v>
      </c>
      <c r="E157" s="96"/>
      <c r="F157" s="18" t="s">
        <v>209</v>
      </c>
      <c r="G157" s="16">
        <v>16.05</v>
      </c>
      <c r="H157" s="16">
        <f t="shared" si="6"/>
        <v>14.45</v>
      </c>
      <c r="I157" s="77">
        <v>6</v>
      </c>
      <c r="J157" s="25" t="s">
        <v>213</v>
      </c>
      <c r="K157" s="77"/>
      <c r="L157" s="40">
        <f t="shared" si="7"/>
        <v>0</v>
      </c>
    </row>
    <row r="158" spans="1:12" ht="36.75" customHeight="1">
      <c r="A158" s="82"/>
      <c r="B158" s="28">
        <v>81396</v>
      </c>
      <c r="C158" s="77" t="s">
        <v>22</v>
      </c>
      <c r="D158" s="20" t="s">
        <v>211</v>
      </c>
      <c r="E158" s="96"/>
      <c r="F158" s="18" t="s">
        <v>209</v>
      </c>
      <c r="G158" s="16">
        <v>16.05</v>
      </c>
      <c r="H158" s="16">
        <f t="shared" si="6"/>
        <v>14.45</v>
      </c>
      <c r="I158" s="77">
        <v>6</v>
      </c>
      <c r="J158" s="25" t="s">
        <v>214</v>
      </c>
      <c r="K158" s="77"/>
      <c r="L158" s="40">
        <f t="shared" si="7"/>
        <v>0</v>
      </c>
    </row>
    <row r="159" spans="1:12" ht="36.75" customHeight="1">
      <c r="A159" s="84"/>
      <c r="B159" s="28">
        <v>81396</v>
      </c>
      <c r="C159" s="77" t="s">
        <v>24</v>
      </c>
      <c r="D159" s="20" t="s">
        <v>211</v>
      </c>
      <c r="E159" s="96"/>
      <c r="F159" s="18" t="s">
        <v>209</v>
      </c>
      <c r="G159" s="16">
        <v>16.05</v>
      </c>
      <c r="H159" s="16">
        <f t="shared" si="6"/>
        <v>14.45</v>
      </c>
      <c r="I159" s="77">
        <v>6</v>
      </c>
      <c r="J159" s="25" t="s">
        <v>215</v>
      </c>
      <c r="K159" s="77"/>
      <c r="L159" s="40">
        <f t="shared" si="7"/>
        <v>0</v>
      </c>
    </row>
    <row r="160" spans="1:12" ht="36.75" customHeight="1">
      <c r="A160" s="84"/>
      <c r="B160" s="28">
        <v>81321</v>
      </c>
      <c r="C160" s="77" t="s">
        <v>14</v>
      </c>
      <c r="D160" s="20" t="s">
        <v>216</v>
      </c>
      <c r="E160" s="97" t="e" vm="30">
        <v>#VALUE!</v>
      </c>
      <c r="F160" s="18" t="s">
        <v>217</v>
      </c>
      <c r="G160" s="16">
        <v>16.07</v>
      </c>
      <c r="H160" s="16">
        <f t="shared" si="6"/>
        <v>14.46</v>
      </c>
      <c r="I160" s="77"/>
      <c r="J160" s="25" t="s">
        <v>218</v>
      </c>
      <c r="K160" s="77"/>
      <c r="L160" s="40">
        <f t="shared" si="7"/>
        <v>0</v>
      </c>
    </row>
    <row r="161" spans="1:12" ht="36.75" customHeight="1">
      <c r="A161" s="82"/>
      <c r="B161" s="28">
        <v>81321</v>
      </c>
      <c r="C161" s="77" t="s">
        <v>18</v>
      </c>
      <c r="D161" s="20" t="s">
        <v>216</v>
      </c>
      <c r="E161" s="97"/>
      <c r="F161" s="18" t="s">
        <v>217</v>
      </c>
      <c r="G161" s="16">
        <v>16.07</v>
      </c>
      <c r="H161" s="16">
        <f t="shared" si="6"/>
        <v>14.46</v>
      </c>
      <c r="I161" s="77"/>
      <c r="J161" s="25" t="s">
        <v>219</v>
      </c>
      <c r="K161" s="77"/>
      <c r="L161" s="40">
        <f t="shared" si="7"/>
        <v>0</v>
      </c>
    </row>
    <row r="162" spans="1:12" ht="36.75" customHeight="1">
      <c r="A162" s="85"/>
      <c r="B162" s="28">
        <v>81321</v>
      </c>
      <c r="C162" s="77" t="s">
        <v>20</v>
      </c>
      <c r="D162" s="20" t="s">
        <v>216</v>
      </c>
      <c r="E162" s="97"/>
      <c r="F162" s="18" t="s">
        <v>217</v>
      </c>
      <c r="G162" s="16">
        <v>16.07</v>
      </c>
      <c r="H162" s="16">
        <f t="shared" si="6"/>
        <v>14.46</v>
      </c>
      <c r="I162" s="77"/>
      <c r="J162" s="25" t="s">
        <v>220</v>
      </c>
      <c r="K162" s="77"/>
      <c r="L162" s="40">
        <f t="shared" si="7"/>
        <v>0</v>
      </c>
    </row>
    <row r="163" spans="1:12" ht="36.75" customHeight="1">
      <c r="A163" s="85"/>
      <c r="B163" s="28">
        <v>81321</v>
      </c>
      <c r="C163" s="77" t="s">
        <v>22</v>
      </c>
      <c r="D163" s="20" t="s">
        <v>216</v>
      </c>
      <c r="E163" s="97"/>
      <c r="F163" s="18" t="s">
        <v>217</v>
      </c>
      <c r="G163" s="16">
        <v>16.07</v>
      </c>
      <c r="H163" s="16">
        <f t="shared" si="6"/>
        <v>14.46</v>
      </c>
      <c r="I163" s="77"/>
      <c r="J163" s="25" t="s">
        <v>221</v>
      </c>
      <c r="K163" s="77"/>
      <c r="L163" s="40">
        <f t="shared" si="7"/>
        <v>0</v>
      </c>
    </row>
    <row r="164" spans="1:12" ht="36.75" customHeight="1">
      <c r="A164" s="84"/>
      <c r="B164" s="28">
        <v>81321</v>
      </c>
      <c r="C164" s="77" t="s">
        <v>24</v>
      </c>
      <c r="D164" s="20" t="s">
        <v>216</v>
      </c>
      <c r="E164" s="97"/>
      <c r="F164" s="18" t="s">
        <v>217</v>
      </c>
      <c r="G164" s="16">
        <v>16.07</v>
      </c>
      <c r="H164" s="16">
        <f t="shared" si="6"/>
        <v>14.46</v>
      </c>
      <c r="I164" s="77"/>
      <c r="J164" s="25" t="s">
        <v>222</v>
      </c>
      <c r="K164" s="77"/>
      <c r="L164" s="40">
        <f t="shared" si="7"/>
        <v>0</v>
      </c>
    </row>
    <row r="165" spans="1:12" ht="36.75" customHeight="1">
      <c r="A165" s="84"/>
      <c r="B165" s="28">
        <v>81023</v>
      </c>
      <c r="C165" s="77" t="s">
        <v>14</v>
      </c>
      <c r="D165" s="20" t="s">
        <v>223</v>
      </c>
      <c r="E165" s="97" t="e" vm="31">
        <v>#VALUE!</v>
      </c>
      <c r="F165" s="18" t="s">
        <v>224</v>
      </c>
      <c r="G165" s="16">
        <v>13.71</v>
      </c>
      <c r="H165" s="16">
        <f t="shared" si="6"/>
        <v>12.34</v>
      </c>
      <c r="I165" s="77"/>
      <c r="J165" s="25" t="s">
        <v>225</v>
      </c>
      <c r="K165" s="77"/>
      <c r="L165" s="40">
        <f t="shared" si="7"/>
        <v>0</v>
      </c>
    </row>
    <row r="166" spans="1:12" ht="36.75" customHeight="1">
      <c r="A166" s="84"/>
      <c r="B166" s="28">
        <v>81023</v>
      </c>
      <c r="C166" s="77" t="s">
        <v>18</v>
      </c>
      <c r="D166" s="20" t="s">
        <v>223</v>
      </c>
      <c r="E166" s="97"/>
      <c r="F166" s="18" t="s">
        <v>224</v>
      </c>
      <c r="G166" s="16">
        <v>13.71</v>
      </c>
      <c r="H166" s="16">
        <f t="shared" si="6"/>
        <v>12.34</v>
      </c>
      <c r="I166" s="77"/>
      <c r="J166" s="25" t="s">
        <v>226</v>
      </c>
      <c r="K166" s="77"/>
      <c r="L166" s="40">
        <f t="shared" si="7"/>
        <v>0</v>
      </c>
    </row>
    <row r="167" spans="1:12" ht="36.75" customHeight="1">
      <c r="A167" s="84"/>
      <c r="B167" s="28">
        <v>81023</v>
      </c>
      <c r="C167" s="77" t="s">
        <v>20</v>
      </c>
      <c r="D167" s="20" t="s">
        <v>223</v>
      </c>
      <c r="E167" s="97"/>
      <c r="F167" s="18" t="s">
        <v>224</v>
      </c>
      <c r="G167" s="16">
        <v>13.71</v>
      </c>
      <c r="H167" s="16">
        <f t="shared" si="6"/>
        <v>12.34</v>
      </c>
      <c r="I167" s="77"/>
      <c r="J167" s="25" t="s">
        <v>227</v>
      </c>
      <c r="K167" s="77"/>
      <c r="L167" s="40">
        <f t="shared" si="7"/>
        <v>0</v>
      </c>
    </row>
    <row r="168" spans="1:12" ht="36.75" customHeight="1">
      <c r="A168" s="84"/>
      <c r="B168" s="28">
        <v>81023</v>
      </c>
      <c r="C168" s="77" t="s">
        <v>22</v>
      </c>
      <c r="D168" s="20" t="s">
        <v>223</v>
      </c>
      <c r="E168" s="97"/>
      <c r="F168" s="18" t="s">
        <v>224</v>
      </c>
      <c r="G168" s="16">
        <v>13.71</v>
      </c>
      <c r="H168" s="16">
        <f t="shared" si="6"/>
        <v>12.34</v>
      </c>
      <c r="I168" s="77"/>
      <c r="J168" s="25" t="s">
        <v>228</v>
      </c>
      <c r="K168" s="77"/>
      <c r="L168" s="40">
        <f t="shared" si="7"/>
        <v>0</v>
      </c>
    </row>
    <row r="169" spans="1:12" ht="36.75" customHeight="1">
      <c r="A169" s="84"/>
      <c r="B169" s="28">
        <v>81023</v>
      </c>
      <c r="C169" s="77" t="s">
        <v>24</v>
      </c>
      <c r="D169" s="20" t="s">
        <v>223</v>
      </c>
      <c r="E169" s="97"/>
      <c r="F169" s="18" t="s">
        <v>224</v>
      </c>
      <c r="G169" s="16">
        <v>13.71</v>
      </c>
      <c r="H169" s="16">
        <f t="shared" si="6"/>
        <v>12.34</v>
      </c>
      <c r="I169" s="77"/>
      <c r="J169" s="25" t="s">
        <v>229</v>
      </c>
      <c r="K169" s="77"/>
      <c r="L169" s="40">
        <f t="shared" si="7"/>
        <v>0</v>
      </c>
    </row>
    <row r="170" spans="1:12" ht="36.75" customHeight="1">
      <c r="A170" s="84"/>
      <c r="B170" s="28">
        <v>81025</v>
      </c>
      <c r="C170" s="77" t="s">
        <v>14</v>
      </c>
      <c r="D170" s="20" t="s">
        <v>230</v>
      </c>
      <c r="E170" s="96" t="e" vm="32">
        <v>#VALUE!</v>
      </c>
      <c r="F170" s="18" t="s">
        <v>231</v>
      </c>
      <c r="G170" s="16">
        <v>14.3</v>
      </c>
      <c r="H170" s="16">
        <f t="shared" si="6"/>
        <v>12.87</v>
      </c>
      <c r="I170" s="77">
        <v>6</v>
      </c>
      <c r="J170" s="25" t="s">
        <v>232</v>
      </c>
      <c r="K170" s="77"/>
      <c r="L170" s="40">
        <f t="shared" si="5"/>
        <v>0</v>
      </c>
    </row>
    <row r="171" spans="1:12" ht="36.75" customHeight="1">
      <c r="A171" s="84"/>
      <c r="B171" s="28">
        <v>81025</v>
      </c>
      <c r="C171" s="77" t="s">
        <v>18</v>
      </c>
      <c r="D171" s="20" t="s">
        <v>230</v>
      </c>
      <c r="E171" s="96"/>
      <c r="F171" s="18" t="s">
        <v>231</v>
      </c>
      <c r="G171" s="16">
        <v>14.3</v>
      </c>
      <c r="H171" s="16">
        <f t="shared" si="6"/>
        <v>12.87</v>
      </c>
      <c r="I171" s="77">
        <v>6</v>
      </c>
      <c r="J171" s="25" t="s">
        <v>233</v>
      </c>
      <c r="K171" s="77"/>
      <c r="L171" s="40">
        <f t="shared" si="5"/>
        <v>0</v>
      </c>
    </row>
    <row r="172" spans="1:12" ht="36.75" customHeight="1">
      <c r="A172" s="85"/>
      <c r="B172" s="28">
        <v>81025</v>
      </c>
      <c r="C172" s="77" t="s">
        <v>20</v>
      </c>
      <c r="D172" s="20" t="s">
        <v>230</v>
      </c>
      <c r="E172" s="96"/>
      <c r="F172" s="18" t="s">
        <v>231</v>
      </c>
      <c r="G172" s="16">
        <v>14.3</v>
      </c>
      <c r="H172" s="16">
        <f t="shared" si="6"/>
        <v>12.87</v>
      </c>
      <c r="I172" s="77">
        <v>6</v>
      </c>
      <c r="J172" s="25" t="s">
        <v>234</v>
      </c>
      <c r="K172" s="77"/>
      <c r="L172" s="40">
        <f t="shared" si="5"/>
        <v>0</v>
      </c>
    </row>
    <row r="173" spans="1:12" ht="36.75" customHeight="1">
      <c r="A173" s="84"/>
      <c r="B173" s="28">
        <v>81025</v>
      </c>
      <c r="C173" s="77" t="s">
        <v>22</v>
      </c>
      <c r="D173" s="20" t="s">
        <v>230</v>
      </c>
      <c r="E173" s="96"/>
      <c r="F173" s="18" t="s">
        <v>231</v>
      </c>
      <c r="G173" s="16">
        <v>14.3</v>
      </c>
      <c r="H173" s="16">
        <f t="shared" si="6"/>
        <v>12.87</v>
      </c>
      <c r="I173" s="77">
        <v>6</v>
      </c>
      <c r="J173" s="25" t="s">
        <v>235</v>
      </c>
      <c r="K173" s="77"/>
      <c r="L173" s="40">
        <f t="shared" si="5"/>
        <v>0</v>
      </c>
    </row>
    <row r="174" spans="1:12" ht="36.75" customHeight="1">
      <c r="A174" s="84"/>
      <c r="B174" s="28">
        <v>81025</v>
      </c>
      <c r="C174" s="77" t="s">
        <v>24</v>
      </c>
      <c r="D174" s="20" t="s">
        <v>230</v>
      </c>
      <c r="E174" s="96"/>
      <c r="F174" s="18" t="s">
        <v>231</v>
      </c>
      <c r="G174" s="16">
        <v>14.3</v>
      </c>
      <c r="H174" s="16">
        <f t="shared" si="6"/>
        <v>12.87</v>
      </c>
      <c r="I174" s="77">
        <v>6</v>
      </c>
      <c r="J174" s="25" t="s">
        <v>236</v>
      </c>
      <c r="K174" s="77"/>
      <c r="L174" s="40">
        <f t="shared" si="5"/>
        <v>0</v>
      </c>
    </row>
    <row r="175" spans="1:12" ht="36.75" customHeight="1">
      <c r="A175" s="83"/>
      <c r="B175" s="28">
        <v>81493</v>
      </c>
      <c r="C175" s="77" t="s">
        <v>24</v>
      </c>
      <c r="D175" s="20" t="s">
        <v>237</v>
      </c>
      <c r="E175" s="93" t="e" vm="33">
        <v>#VALUE!</v>
      </c>
      <c r="F175" s="18" t="s">
        <v>238</v>
      </c>
      <c r="G175" s="16">
        <v>21.83</v>
      </c>
      <c r="H175" s="16">
        <f t="shared" si="6"/>
        <v>19.649999999999999</v>
      </c>
      <c r="I175" s="77"/>
      <c r="J175" s="25" t="s">
        <v>239</v>
      </c>
      <c r="K175" s="77"/>
      <c r="L175" s="40">
        <f t="shared" si="5"/>
        <v>0</v>
      </c>
    </row>
    <row r="176" spans="1:12" ht="36.75" customHeight="1">
      <c r="A176" s="83"/>
      <c r="B176" s="28">
        <v>81493</v>
      </c>
      <c r="C176" s="77" t="s">
        <v>26</v>
      </c>
      <c r="D176" s="20" t="s">
        <v>237</v>
      </c>
      <c r="E176" s="94"/>
      <c r="F176" s="18" t="s">
        <v>238</v>
      </c>
      <c r="G176" s="16">
        <v>21.83</v>
      </c>
      <c r="H176" s="16">
        <f t="shared" si="6"/>
        <v>19.649999999999999</v>
      </c>
      <c r="I176" s="77"/>
      <c r="J176" s="25" t="s">
        <v>240</v>
      </c>
      <c r="K176" s="77"/>
      <c r="L176" s="40">
        <f t="shared" si="5"/>
        <v>0</v>
      </c>
    </row>
    <row r="177" spans="1:12" ht="36.75" customHeight="1">
      <c r="A177" s="83"/>
      <c r="B177" s="28">
        <v>81494</v>
      </c>
      <c r="C177" s="77" t="s">
        <v>81</v>
      </c>
      <c r="D177" s="20" t="s">
        <v>237</v>
      </c>
      <c r="E177" s="94"/>
      <c r="F177" s="18" t="s">
        <v>238</v>
      </c>
      <c r="G177" s="16">
        <v>21.83</v>
      </c>
      <c r="H177" s="16">
        <f t="shared" si="6"/>
        <v>19.649999999999999</v>
      </c>
      <c r="I177" s="77"/>
      <c r="J177" s="25">
        <v>6940251682416</v>
      </c>
      <c r="K177" s="77"/>
      <c r="L177" s="40">
        <f t="shared" si="5"/>
        <v>0</v>
      </c>
    </row>
    <row r="178" spans="1:12" ht="36.75" customHeight="1">
      <c r="A178" s="83"/>
      <c r="B178" s="28">
        <v>81495</v>
      </c>
      <c r="C178" s="77" t="s">
        <v>84</v>
      </c>
      <c r="D178" s="20" t="s">
        <v>237</v>
      </c>
      <c r="E178" s="94"/>
      <c r="F178" s="18" t="s">
        <v>238</v>
      </c>
      <c r="G178" s="16">
        <v>21.83</v>
      </c>
      <c r="H178" s="16">
        <f t="shared" si="6"/>
        <v>19.649999999999999</v>
      </c>
      <c r="I178" s="77"/>
      <c r="J178" s="25">
        <v>6940251682423</v>
      </c>
      <c r="K178" s="77"/>
      <c r="L178" s="40">
        <f t="shared" si="5"/>
        <v>0</v>
      </c>
    </row>
    <row r="179" spans="1:12" ht="36.75" customHeight="1">
      <c r="A179" s="83"/>
      <c r="B179" s="28">
        <v>81496</v>
      </c>
      <c r="C179" s="77" t="s">
        <v>86</v>
      </c>
      <c r="D179" s="20" t="s">
        <v>237</v>
      </c>
      <c r="E179" s="95"/>
      <c r="F179" s="18" t="s">
        <v>238</v>
      </c>
      <c r="G179" s="16">
        <v>21.83</v>
      </c>
      <c r="H179" s="16">
        <f t="shared" si="6"/>
        <v>19.649999999999999</v>
      </c>
      <c r="I179" s="77"/>
      <c r="J179" s="25">
        <v>6940251682430</v>
      </c>
      <c r="K179" s="77"/>
      <c r="L179" s="40">
        <f t="shared" si="5"/>
        <v>0</v>
      </c>
    </row>
    <row r="180" spans="1:12" ht="36.75" customHeight="1">
      <c r="A180" s="84"/>
      <c r="B180" s="28">
        <v>81026</v>
      </c>
      <c r="C180" s="77" t="s">
        <v>14</v>
      </c>
      <c r="D180" s="20" t="s">
        <v>241</v>
      </c>
      <c r="E180" s="96" t="e" vm="34">
        <v>#VALUE!</v>
      </c>
      <c r="F180" s="18" t="s">
        <v>231</v>
      </c>
      <c r="G180" s="16">
        <v>14.3</v>
      </c>
      <c r="H180" s="16">
        <f t="shared" si="6"/>
        <v>12.87</v>
      </c>
      <c r="I180" s="77">
        <v>6</v>
      </c>
      <c r="J180" s="25" t="s">
        <v>242</v>
      </c>
      <c r="K180" s="77"/>
      <c r="L180" s="40">
        <f t="shared" si="5"/>
        <v>0</v>
      </c>
    </row>
    <row r="181" spans="1:12" ht="36.75" customHeight="1">
      <c r="A181" s="84"/>
      <c r="B181" s="28">
        <v>81026</v>
      </c>
      <c r="C181" s="77" t="s">
        <v>18</v>
      </c>
      <c r="D181" s="20" t="s">
        <v>241</v>
      </c>
      <c r="E181" s="96"/>
      <c r="F181" s="18" t="s">
        <v>231</v>
      </c>
      <c r="G181" s="16">
        <v>14.3</v>
      </c>
      <c r="H181" s="16">
        <f t="shared" si="6"/>
        <v>12.87</v>
      </c>
      <c r="I181" s="77">
        <v>6</v>
      </c>
      <c r="J181" s="25" t="s">
        <v>243</v>
      </c>
      <c r="K181" s="77"/>
      <c r="L181" s="40">
        <f t="shared" si="5"/>
        <v>0</v>
      </c>
    </row>
    <row r="182" spans="1:12" ht="36.75" customHeight="1">
      <c r="A182" s="84"/>
      <c r="B182" s="28">
        <v>81026</v>
      </c>
      <c r="C182" s="77" t="s">
        <v>20</v>
      </c>
      <c r="D182" s="20" t="s">
        <v>241</v>
      </c>
      <c r="E182" s="96"/>
      <c r="F182" s="18" t="s">
        <v>231</v>
      </c>
      <c r="G182" s="16">
        <v>14.3</v>
      </c>
      <c r="H182" s="16">
        <f t="shared" si="6"/>
        <v>12.87</v>
      </c>
      <c r="I182" s="77">
        <v>6</v>
      </c>
      <c r="J182" s="25" t="s">
        <v>244</v>
      </c>
      <c r="K182" s="77"/>
      <c r="L182" s="40">
        <f t="shared" si="5"/>
        <v>0</v>
      </c>
    </row>
    <row r="183" spans="1:12" ht="36.75" customHeight="1">
      <c r="A183" s="84"/>
      <c r="B183" s="28">
        <v>81026</v>
      </c>
      <c r="C183" s="77" t="s">
        <v>22</v>
      </c>
      <c r="D183" s="20" t="s">
        <v>241</v>
      </c>
      <c r="E183" s="96"/>
      <c r="F183" s="18" t="s">
        <v>231</v>
      </c>
      <c r="G183" s="16">
        <v>14.3</v>
      </c>
      <c r="H183" s="16">
        <f t="shared" si="6"/>
        <v>12.87</v>
      </c>
      <c r="I183" s="77">
        <v>6</v>
      </c>
      <c r="J183" s="25" t="s">
        <v>245</v>
      </c>
      <c r="K183" s="77"/>
      <c r="L183" s="40">
        <f t="shared" si="5"/>
        <v>0</v>
      </c>
    </row>
    <row r="184" spans="1:12" ht="36.75" customHeight="1">
      <c r="A184" s="84"/>
      <c r="B184" s="28">
        <v>81026</v>
      </c>
      <c r="C184" s="77" t="s">
        <v>24</v>
      </c>
      <c r="D184" s="20" t="s">
        <v>241</v>
      </c>
      <c r="E184" s="96"/>
      <c r="F184" s="18" t="s">
        <v>231</v>
      </c>
      <c r="G184" s="16">
        <v>14.3</v>
      </c>
      <c r="H184" s="16">
        <f t="shared" si="6"/>
        <v>12.87</v>
      </c>
      <c r="I184" s="77">
        <v>6</v>
      </c>
      <c r="J184" s="25" t="s">
        <v>246</v>
      </c>
      <c r="K184" s="77"/>
      <c r="L184" s="40">
        <f t="shared" si="5"/>
        <v>0</v>
      </c>
    </row>
    <row r="185" spans="1:12" ht="36.75" customHeight="1">
      <c r="A185" s="84"/>
      <c r="B185" s="28">
        <v>81027</v>
      </c>
      <c r="C185" s="77" t="s">
        <v>14</v>
      </c>
      <c r="D185" s="20" t="s">
        <v>247</v>
      </c>
      <c r="E185" s="96" t="e" vm="35">
        <v>#VALUE!</v>
      </c>
      <c r="F185" s="18" t="s">
        <v>231</v>
      </c>
      <c r="G185" s="16">
        <v>14.3</v>
      </c>
      <c r="H185" s="16">
        <f t="shared" si="6"/>
        <v>12.87</v>
      </c>
      <c r="I185" s="77">
        <v>6</v>
      </c>
      <c r="J185" s="25" t="s">
        <v>248</v>
      </c>
      <c r="K185" s="77"/>
      <c r="L185" s="40">
        <f t="shared" si="5"/>
        <v>0</v>
      </c>
    </row>
    <row r="186" spans="1:12" ht="36.75" customHeight="1">
      <c r="A186" s="84"/>
      <c r="B186" s="28">
        <v>81027</v>
      </c>
      <c r="C186" s="77" t="s">
        <v>18</v>
      </c>
      <c r="D186" s="20" t="s">
        <v>247</v>
      </c>
      <c r="E186" s="96"/>
      <c r="F186" s="18" t="s">
        <v>231</v>
      </c>
      <c r="G186" s="16">
        <v>14.3</v>
      </c>
      <c r="H186" s="16">
        <f t="shared" si="6"/>
        <v>12.87</v>
      </c>
      <c r="I186" s="77">
        <v>6</v>
      </c>
      <c r="J186" s="25" t="s">
        <v>249</v>
      </c>
      <c r="K186" s="77"/>
      <c r="L186" s="40">
        <f t="shared" si="5"/>
        <v>0</v>
      </c>
    </row>
    <row r="187" spans="1:12" ht="36.75" customHeight="1">
      <c r="A187" s="84"/>
      <c r="B187" s="28">
        <v>81027</v>
      </c>
      <c r="C187" s="77" t="s">
        <v>20</v>
      </c>
      <c r="D187" s="20" t="s">
        <v>247</v>
      </c>
      <c r="E187" s="96"/>
      <c r="F187" s="18" t="s">
        <v>231</v>
      </c>
      <c r="G187" s="16">
        <v>14.3</v>
      </c>
      <c r="H187" s="16">
        <f t="shared" si="6"/>
        <v>12.87</v>
      </c>
      <c r="I187" s="77">
        <v>6</v>
      </c>
      <c r="J187" s="25" t="s">
        <v>250</v>
      </c>
      <c r="K187" s="77"/>
      <c r="L187" s="40">
        <f t="shared" si="5"/>
        <v>0</v>
      </c>
    </row>
    <row r="188" spans="1:12" ht="36.75" customHeight="1">
      <c r="A188" s="84"/>
      <c r="B188" s="28">
        <v>81027</v>
      </c>
      <c r="C188" s="77" t="s">
        <v>22</v>
      </c>
      <c r="D188" s="20" t="s">
        <v>247</v>
      </c>
      <c r="E188" s="96"/>
      <c r="F188" s="18" t="s">
        <v>231</v>
      </c>
      <c r="G188" s="16">
        <v>14.3</v>
      </c>
      <c r="H188" s="16">
        <f t="shared" si="6"/>
        <v>12.87</v>
      </c>
      <c r="I188" s="77">
        <v>6</v>
      </c>
      <c r="J188" s="25" t="s">
        <v>251</v>
      </c>
      <c r="K188" s="77"/>
      <c r="L188" s="40">
        <f t="shared" si="5"/>
        <v>0</v>
      </c>
    </row>
    <row r="189" spans="1:12" ht="36.75" customHeight="1">
      <c r="A189" s="85"/>
      <c r="B189" s="28">
        <v>81027</v>
      </c>
      <c r="C189" s="77" t="s">
        <v>24</v>
      </c>
      <c r="D189" s="20" t="s">
        <v>247</v>
      </c>
      <c r="E189" s="96"/>
      <c r="F189" s="18" t="s">
        <v>231</v>
      </c>
      <c r="G189" s="16">
        <v>14.3</v>
      </c>
      <c r="H189" s="16">
        <f t="shared" si="6"/>
        <v>12.87</v>
      </c>
      <c r="I189" s="77">
        <v>6</v>
      </c>
      <c r="J189" s="25" t="s">
        <v>252</v>
      </c>
      <c r="K189" s="77"/>
      <c r="L189" s="40">
        <f t="shared" si="5"/>
        <v>0</v>
      </c>
    </row>
    <row r="190" spans="1:12" ht="36.75" customHeight="1">
      <c r="A190" s="82"/>
      <c r="B190" s="28">
        <v>81249</v>
      </c>
      <c r="C190" s="77" t="s">
        <v>14</v>
      </c>
      <c r="D190" s="20" t="s">
        <v>253</v>
      </c>
      <c r="E190" s="96" t="e" vm="36">
        <v>#VALUE!</v>
      </c>
      <c r="F190" s="18" t="s">
        <v>231</v>
      </c>
      <c r="G190" s="16">
        <v>14.3</v>
      </c>
      <c r="H190" s="16">
        <f t="shared" si="6"/>
        <v>12.87</v>
      </c>
      <c r="I190" s="77">
        <v>6</v>
      </c>
      <c r="J190" s="25" t="s">
        <v>254</v>
      </c>
      <c r="K190" s="77"/>
      <c r="L190" s="40">
        <f t="shared" si="5"/>
        <v>0</v>
      </c>
    </row>
    <row r="191" spans="1:12" ht="36.75" customHeight="1">
      <c r="A191" s="83"/>
      <c r="B191" s="28">
        <v>81249</v>
      </c>
      <c r="C191" s="77" t="s">
        <v>18</v>
      </c>
      <c r="D191" s="20" t="s">
        <v>253</v>
      </c>
      <c r="E191" s="96"/>
      <c r="F191" s="18" t="s">
        <v>231</v>
      </c>
      <c r="G191" s="16">
        <v>14.3</v>
      </c>
      <c r="H191" s="16">
        <f t="shared" si="6"/>
        <v>12.87</v>
      </c>
      <c r="I191" s="77">
        <v>6</v>
      </c>
      <c r="J191" s="25" t="s">
        <v>255</v>
      </c>
      <c r="K191" s="77"/>
      <c r="L191" s="40">
        <f t="shared" si="5"/>
        <v>0</v>
      </c>
    </row>
    <row r="192" spans="1:12" ht="36.75" customHeight="1">
      <c r="A192" s="83"/>
      <c r="B192" s="28">
        <v>81249</v>
      </c>
      <c r="C192" s="77" t="s">
        <v>20</v>
      </c>
      <c r="D192" s="20" t="s">
        <v>253</v>
      </c>
      <c r="E192" s="96"/>
      <c r="F192" s="18" t="s">
        <v>231</v>
      </c>
      <c r="G192" s="16">
        <v>14.3</v>
      </c>
      <c r="H192" s="16">
        <f t="shared" si="6"/>
        <v>12.87</v>
      </c>
      <c r="I192" s="77">
        <v>6</v>
      </c>
      <c r="J192" s="25" t="s">
        <v>256</v>
      </c>
      <c r="K192" s="77"/>
      <c r="L192" s="40">
        <f t="shared" si="5"/>
        <v>0</v>
      </c>
    </row>
    <row r="193" spans="1:12" ht="36.75" customHeight="1">
      <c r="A193" s="83"/>
      <c r="B193" s="28">
        <v>81249</v>
      </c>
      <c r="C193" s="77" t="s">
        <v>22</v>
      </c>
      <c r="D193" s="20" t="s">
        <v>253</v>
      </c>
      <c r="E193" s="96"/>
      <c r="F193" s="18" t="s">
        <v>231</v>
      </c>
      <c r="G193" s="16">
        <v>14.3</v>
      </c>
      <c r="H193" s="16">
        <f t="shared" si="6"/>
        <v>12.87</v>
      </c>
      <c r="I193" s="77">
        <v>6</v>
      </c>
      <c r="J193" s="25" t="s">
        <v>257</v>
      </c>
      <c r="K193" s="77"/>
      <c r="L193" s="40">
        <f t="shared" si="5"/>
        <v>0</v>
      </c>
    </row>
    <row r="194" spans="1:12" ht="36.75" customHeight="1">
      <c r="A194" s="82"/>
      <c r="B194" s="28">
        <v>81249</v>
      </c>
      <c r="C194" s="77" t="s">
        <v>24</v>
      </c>
      <c r="D194" s="20" t="s">
        <v>253</v>
      </c>
      <c r="E194" s="96"/>
      <c r="F194" s="18" t="s">
        <v>231</v>
      </c>
      <c r="G194" s="16">
        <v>14.3</v>
      </c>
      <c r="H194" s="16">
        <f t="shared" si="6"/>
        <v>12.87</v>
      </c>
      <c r="I194" s="77">
        <v>6</v>
      </c>
      <c r="J194" s="25" t="s">
        <v>258</v>
      </c>
      <c r="K194" s="77"/>
      <c r="L194" s="40">
        <f t="shared" si="5"/>
        <v>0</v>
      </c>
    </row>
    <row r="195" spans="1:12" ht="36.75" customHeight="1">
      <c r="A195" s="84"/>
      <c r="B195" s="28">
        <v>81028</v>
      </c>
      <c r="C195" s="77" t="s">
        <v>14</v>
      </c>
      <c r="D195" s="20" t="s">
        <v>259</v>
      </c>
      <c r="E195" s="96" t="e" vm="37">
        <v>#VALUE!</v>
      </c>
      <c r="F195" s="18" t="s">
        <v>231</v>
      </c>
      <c r="G195" s="16">
        <v>14.94</v>
      </c>
      <c r="H195" s="16">
        <f t="shared" si="6"/>
        <v>13.45</v>
      </c>
      <c r="I195" s="77">
        <v>6</v>
      </c>
      <c r="J195" s="25" t="s">
        <v>260</v>
      </c>
      <c r="K195" s="77"/>
      <c r="L195" s="40">
        <f t="shared" si="5"/>
        <v>0</v>
      </c>
    </row>
    <row r="196" spans="1:12" ht="36.75" customHeight="1">
      <c r="A196" s="84"/>
      <c r="B196" s="28">
        <v>81028</v>
      </c>
      <c r="C196" s="77" t="s">
        <v>18</v>
      </c>
      <c r="D196" s="20" t="s">
        <v>259</v>
      </c>
      <c r="E196" s="96"/>
      <c r="F196" s="18" t="s">
        <v>231</v>
      </c>
      <c r="G196" s="16">
        <v>14.94</v>
      </c>
      <c r="H196" s="16">
        <f t="shared" si="6"/>
        <v>13.45</v>
      </c>
      <c r="I196" s="77">
        <v>6</v>
      </c>
      <c r="J196" s="25" t="s">
        <v>261</v>
      </c>
      <c r="K196" s="77"/>
      <c r="L196" s="40">
        <f t="shared" si="5"/>
        <v>0</v>
      </c>
    </row>
    <row r="197" spans="1:12" ht="36.75" customHeight="1">
      <c r="A197" s="84"/>
      <c r="B197" s="28">
        <v>81028</v>
      </c>
      <c r="C197" s="77" t="s">
        <v>20</v>
      </c>
      <c r="D197" s="20" t="s">
        <v>259</v>
      </c>
      <c r="E197" s="96"/>
      <c r="F197" s="18" t="s">
        <v>231</v>
      </c>
      <c r="G197" s="16">
        <v>14.94</v>
      </c>
      <c r="H197" s="16">
        <f t="shared" si="6"/>
        <v>13.45</v>
      </c>
      <c r="I197" s="77">
        <v>6</v>
      </c>
      <c r="J197" s="25" t="s">
        <v>262</v>
      </c>
      <c r="K197" s="77"/>
      <c r="L197" s="40">
        <f t="shared" si="5"/>
        <v>0</v>
      </c>
    </row>
    <row r="198" spans="1:12" ht="36.75" customHeight="1">
      <c r="A198" s="84"/>
      <c r="B198" s="28">
        <v>81028</v>
      </c>
      <c r="C198" s="77" t="s">
        <v>22</v>
      </c>
      <c r="D198" s="20" t="s">
        <v>259</v>
      </c>
      <c r="E198" s="96"/>
      <c r="F198" s="18" t="s">
        <v>231</v>
      </c>
      <c r="G198" s="16">
        <v>14.94</v>
      </c>
      <c r="H198" s="16">
        <f t="shared" si="6"/>
        <v>13.45</v>
      </c>
      <c r="I198" s="77">
        <v>6</v>
      </c>
      <c r="J198" s="25" t="s">
        <v>263</v>
      </c>
      <c r="K198" s="77"/>
      <c r="L198" s="40">
        <f t="shared" si="5"/>
        <v>0</v>
      </c>
    </row>
    <row r="199" spans="1:12" ht="36.75" customHeight="1">
      <c r="A199" s="84"/>
      <c r="B199" s="28">
        <v>81028</v>
      </c>
      <c r="C199" s="77" t="s">
        <v>24</v>
      </c>
      <c r="D199" s="20" t="s">
        <v>259</v>
      </c>
      <c r="E199" s="96"/>
      <c r="F199" s="18" t="s">
        <v>231</v>
      </c>
      <c r="G199" s="16">
        <v>14.94</v>
      </c>
      <c r="H199" s="16">
        <f t="shared" si="6"/>
        <v>13.45</v>
      </c>
      <c r="I199" s="77">
        <v>6</v>
      </c>
      <c r="J199" s="25" t="s">
        <v>264</v>
      </c>
      <c r="K199" s="77"/>
      <c r="L199" s="40">
        <f t="shared" si="5"/>
        <v>0</v>
      </c>
    </row>
    <row r="200" spans="1:12" ht="36.75" customHeight="1">
      <c r="A200" s="82"/>
      <c r="B200" s="28">
        <v>81344</v>
      </c>
      <c r="C200" s="77" t="s">
        <v>14</v>
      </c>
      <c r="D200" s="20" t="s">
        <v>265</v>
      </c>
      <c r="E200" s="96" t="e" vm="38">
        <v>#VALUE!</v>
      </c>
      <c r="F200" s="18" t="s">
        <v>266</v>
      </c>
      <c r="G200" s="16">
        <v>16.25</v>
      </c>
      <c r="H200" s="16">
        <f t="shared" si="6"/>
        <v>14.63</v>
      </c>
      <c r="I200" s="77">
        <v>6</v>
      </c>
      <c r="J200" s="25" t="s">
        <v>267</v>
      </c>
      <c r="K200" s="77"/>
      <c r="L200" s="40">
        <f>K200*G200</f>
        <v>0</v>
      </c>
    </row>
    <row r="201" spans="1:12" ht="36.75" customHeight="1">
      <c r="A201" s="85"/>
      <c r="B201" s="28">
        <v>81344</v>
      </c>
      <c r="C201" s="77" t="s">
        <v>18</v>
      </c>
      <c r="D201" s="20" t="s">
        <v>265</v>
      </c>
      <c r="E201" s="96"/>
      <c r="F201" s="18" t="s">
        <v>266</v>
      </c>
      <c r="G201" s="16">
        <v>16.25</v>
      </c>
      <c r="H201" s="16">
        <f t="shared" si="6"/>
        <v>14.63</v>
      </c>
      <c r="I201" s="77">
        <v>6</v>
      </c>
      <c r="J201" s="25" t="s">
        <v>268</v>
      </c>
      <c r="K201" s="77"/>
      <c r="L201" s="40">
        <f>K201*G201</f>
        <v>0</v>
      </c>
    </row>
    <row r="202" spans="1:12" ht="36.75" customHeight="1">
      <c r="A202" s="85"/>
      <c r="B202" s="28">
        <v>81344</v>
      </c>
      <c r="C202" s="77" t="s">
        <v>20</v>
      </c>
      <c r="D202" s="20" t="s">
        <v>265</v>
      </c>
      <c r="E202" s="96"/>
      <c r="F202" s="18" t="s">
        <v>266</v>
      </c>
      <c r="G202" s="16">
        <v>16.25</v>
      </c>
      <c r="H202" s="16">
        <f t="shared" si="6"/>
        <v>14.63</v>
      </c>
      <c r="I202" s="77">
        <v>6</v>
      </c>
      <c r="J202" s="25" t="s">
        <v>269</v>
      </c>
      <c r="K202" s="77"/>
      <c r="L202" s="40">
        <f>K202*G202</f>
        <v>0</v>
      </c>
    </row>
    <row r="203" spans="1:12" ht="36.75" customHeight="1">
      <c r="A203" s="85"/>
      <c r="B203" s="28">
        <v>81344</v>
      </c>
      <c r="C203" s="77" t="s">
        <v>22</v>
      </c>
      <c r="D203" s="20" t="s">
        <v>265</v>
      </c>
      <c r="E203" s="96"/>
      <c r="F203" s="18" t="s">
        <v>266</v>
      </c>
      <c r="G203" s="16">
        <v>16.25</v>
      </c>
      <c r="H203" s="16">
        <f t="shared" si="6"/>
        <v>14.63</v>
      </c>
      <c r="I203" s="77">
        <v>6</v>
      </c>
      <c r="J203" s="25" t="s">
        <v>270</v>
      </c>
      <c r="K203" s="77"/>
      <c r="L203" s="40">
        <f>K203*G203</f>
        <v>0</v>
      </c>
    </row>
    <row r="204" spans="1:12" ht="36.75" customHeight="1">
      <c r="A204" s="85"/>
      <c r="B204" s="28">
        <v>81344</v>
      </c>
      <c r="C204" s="77" t="s">
        <v>24</v>
      </c>
      <c r="D204" s="20" t="s">
        <v>265</v>
      </c>
      <c r="E204" s="96"/>
      <c r="F204" s="18" t="s">
        <v>266</v>
      </c>
      <c r="G204" s="16">
        <v>16.25</v>
      </c>
      <c r="H204" s="16">
        <f t="shared" si="6"/>
        <v>14.63</v>
      </c>
      <c r="I204" s="77">
        <v>6</v>
      </c>
      <c r="J204" s="25" t="s">
        <v>271</v>
      </c>
      <c r="K204" s="77"/>
      <c r="L204" s="40">
        <f>K204*G204</f>
        <v>0</v>
      </c>
    </row>
    <row r="205" spans="1:12" ht="36.75" customHeight="1">
      <c r="A205" s="85"/>
      <c r="B205" s="28">
        <v>81424</v>
      </c>
      <c r="C205" s="77" t="s">
        <v>14</v>
      </c>
      <c r="D205" s="20" t="s">
        <v>272</v>
      </c>
      <c r="E205" s="96" t="e" vm="39">
        <v>#VALUE!</v>
      </c>
      <c r="F205" s="18" t="s">
        <v>273</v>
      </c>
      <c r="G205" s="16">
        <v>20.36</v>
      </c>
      <c r="H205" s="16">
        <f t="shared" si="6"/>
        <v>18.32</v>
      </c>
      <c r="I205" s="77">
        <v>6</v>
      </c>
      <c r="J205" s="25" t="s">
        <v>274</v>
      </c>
      <c r="K205" s="77"/>
      <c r="L205" s="40">
        <f t="shared" si="5"/>
        <v>0</v>
      </c>
    </row>
    <row r="206" spans="1:12" ht="36.75" customHeight="1">
      <c r="A206" s="85"/>
      <c r="B206" s="28">
        <v>81424</v>
      </c>
      <c r="C206" s="77" t="s">
        <v>18</v>
      </c>
      <c r="D206" s="20" t="s">
        <v>272</v>
      </c>
      <c r="E206" s="96"/>
      <c r="F206" s="18" t="s">
        <v>273</v>
      </c>
      <c r="G206" s="16">
        <v>20.36</v>
      </c>
      <c r="H206" s="16">
        <f t="shared" ref="H206:H269" si="8">ROUND(G206*0.9, 2)</f>
        <v>18.32</v>
      </c>
      <c r="I206" s="77">
        <v>6</v>
      </c>
      <c r="J206" s="25" t="s">
        <v>275</v>
      </c>
      <c r="K206" s="77"/>
      <c r="L206" s="40">
        <f t="shared" si="5"/>
        <v>0</v>
      </c>
    </row>
    <row r="207" spans="1:12" ht="36.75" customHeight="1">
      <c r="A207" s="85"/>
      <c r="B207" s="28">
        <v>81424</v>
      </c>
      <c r="C207" s="77" t="s">
        <v>20</v>
      </c>
      <c r="D207" s="20" t="s">
        <v>272</v>
      </c>
      <c r="E207" s="96"/>
      <c r="F207" s="18" t="s">
        <v>273</v>
      </c>
      <c r="G207" s="16">
        <v>20.36</v>
      </c>
      <c r="H207" s="16">
        <f t="shared" si="8"/>
        <v>18.32</v>
      </c>
      <c r="I207" s="77">
        <v>6</v>
      </c>
      <c r="J207" s="25" t="s">
        <v>276</v>
      </c>
      <c r="K207" s="77"/>
      <c r="L207" s="40">
        <f t="shared" si="5"/>
        <v>0</v>
      </c>
    </row>
    <row r="208" spans="1:12" ht="36.75" customHeight="1">
      <c r="A208" s="85"/>
      <c r="B208" s="28">
        <v>81424</v>
      </c>
      <c r="C208" s="77" t="s">
        <v>22</v>
      </c>
      <c r="D208" s="20" t="s">
        <v>272</v>
      </c>
      <c r="E208" s="96"/>
      <c r="F208" s="18" t="s">
        <v>273</v>
      </c>
      <c r="G208" s="16">
        <v>20.36</v>
      </c>
      <c r="H208" s="16">
        <f t="shared" si="8"/>
        <v>18.32</v>
      </c>
      <c r="I208" s="77">
        <v>6</v>
      </c>
      <c r="J208" s="25" t="s">
        <v>277</v>
      </c>
      <c r="K208" s="77"/>
      <c r="L208" s="40">
        <f t="shared" si="5"/>
        <v>0</v>
      </c>
    </row>
    <row r="209" spans="1:12" ht="36.75" customHeight="1">
      <c r="A209" s="85"/>
      <c r="B209" s="28">
        <v>81424</v>
      </c>
      <c r="C209" s="77" t="s">
        <v>24</v>
      </c>
      <c r="D209" s="20" t="s">
        <v>272</v>
      </c>
      <c r="E209" s="96"/>
      <c r="F209" s="18" t="s">
        <v>273</v>
      </c>
      <c r="G209" s="16">
        <v>20.36</v>
      </c>
      <c r="H209" s="16">
        <f t="shared" si="8"/>
        <v>18.32</v>
      </c>
      <c r="I209" s="77">
        <v>6</v>
      </c>
      <c r="J209" s="25" t="s">
        <v>278</v>
      </c>
      <c r="K209" s="77"/>
      <c r="L209" s="40">
        <f t="shared" si="5"/>
        <v>0</v>
      </c>
    </row>
    <row r="210" spans="1:12" ht="36.75" customHeight="1">
      <c r="A210" s="82" t="s">
        <v>53</v>
      </c>
      <c r="B210" s="28">
        <v>81553</v>
      </c>
      <c r="C210" s="77" t="s">
        <v>14</v>
      </c>
      <c r="D210" s="20" t="s">
        <v>279</v>
      </c>
      <c r="E210" s="96" t="e" vm="40">
        <v>#VALUE!</v>
      </c>
      <c r="F210" s="18" t="s">
        <v>280</v>
      </c>
      <c r="G210" s="16">
        <v>14.2</v>
      </c>
      <c r="H210" s="16">
        <f t="shared" si="8"/>
        <v>12.78</v>
      </c>
      <c r="I210" s="77"/>
      <c r="J210" s="25">
        <v>6940251671670</v>
      </c>
      <c r="K210" s="77"/>
      <c r="L210" s="40">
        <f t="shared" ref="L210:L214" si="9">K210*G210</f>
        <v>0</v>
      </c>
    </row>
    <row r="211" spans="1:12" ht="36.75" customHeight="1">
      <c r="A211" s="82" t="s">
        <v>53</v>
      </c>
      <c r="B211" s="28">
        <v>81553</v>
      </c>
      <c r="C211" s="77" t="s">
        <v>18</v>
      </c>
      <c r="D211" s="20" t="s">
        <v>279</v>
      </c>
      <c r="E211" s="96"/>
      <c r="F211" s="18" t="s">
        <v>280</v>
      </c>
      <c r="G211" s="16">
        <v>14.2</v>
      </c>
      <c r="H211" s="16">
        <f t="shared" si="8"/>
        <v>12.78</v>
      </c>
      <c r="I211" s="77"/>
      <c r="J211" s="25">
        <v>6940251671687</v>
      </c>
      <c r="K211" s="77"/>
      <c r="L211" s="40">
        <f t="shared" si="9"/>
        <v>0</v>
      </c>
    </row>
    <row r="212" spans="1:12" ht="36.75" customHeight="1">
      <c r="A212" s="82" t="s">
        <v>53</v>
      </c>
      <c r="B212" s="28">
        <v>81553</v>
      </c>
      <c r="C212" s="77" t="s">
        <v>20</v>
      </c>
      <c r="D212" s="20" t="s">
        <v>279</v>
      </c>
      <c r="E212" s="96"/>
      <c r="F212" s="18" t="s">
        <v>280</v>
      </c>
      <c r="G212" s="16">
        <v>14.2</v>
      </c>
      <c r="H212" s="16">
        <f t="shared" si="8"/>
        <v>12.78</v>
      </c>
      <c r="I212" s="77"/>
      <c r="J212" s="25">
        <v>6940251671694</v>
      </c>
      <c r="K212" s="77"/>
      <c r="L212" s="40">
        <f t="shared" si="9"/>
        <v>0</v>
      </c>
    </row>
    <row r="213" spans="1:12" ht="36.75" customHeight="1">
      <c r="A213" s="82" t="s">
        <v>53</v>
      </c>
      <c r="B213" s="28">
        <v>81553</v>
      </c>
      <c r="C213" s="77" t="s">
        <v>22</v>
      </c>
      <c r="D213" s="20" t="s">
        <v>279</v>
      </c>
      <c r="E213" s="96"/>
      <c r="F213" s="18" t="s">
        <v>280</v>
      </c>
      <c r="G213" s="16">
        <v>14.2</v>
      </c>
      <c r="H213" s="16">
        <f t="shared" si="8"/>
        <v>12.78</v>
      </c>
      <c r="I213" s="77"/>
      <c r="J213" s="25">
        <v>6940251671700</v>
      </c>
      <c r="K213" s="77"/>
      <c r="L213" s="40">
        <f t="shared" si="9"/>
        <v>0</v>
      </c>
    </row>
    <row r="214" spans="1:12" ht="36.75" customHeight="1">
      <c r="A214" s="82" t="s">
        <v>53</v>
      </c>
      <c r="B214" s="28">
        <v>81553</v>
      </c>
      <c r="C214" s="77" t="s">
        <v>24</v>
      </c>
      <c r="D214" s="20" t="s">
        <v>279</v>
      </c>
      <c r="E214" s="96"/>
      <c r="F214" s="18" t="s">
        <v>280</v>
      </c>
      <c r="G214" s="16">
        <v>14.2</v>
      </c>
      <c r="H214" s="16">
        <f t="shared" si="8"/>
        <v>12.78</v>
      </c>
      <c r="I214" s="77"/>
      <c r="J214" s="25">
        <v>6940251671717</v>
      </c>
      <c r="K214" s="77"/>
      <c r="L214" s="40">
        <f t="shared" si="9"/>
        <v>0</v>
      </c>
    </row>
    <row r="215" spans="1:12" ht="30.65" customHeight="1">
      <c r="A215" s="82"/>
      <c r="B215" s="28">
        <v>81412</v>
      </c>
      <c r="C215" s="77" t="s">
        <v>14</v>
      </c>
      <c r="D215" s="20" t="s">
        <v>281</v>
      </c>
      <c r="E215" s="93" t="e" vm="41">
        <v>#VALUE!</v>
      </c>
      <c r="F215" s="18" t="s">
        <v>282</v>
      </c>
      <c r="G215" s="16">
        <v>10.71</v>
      </c>
      <c r="H215" s="16">
        <f t="shared" si="8"/>
        <v>9.64</v>
      </c>
      <c r="I215" s="77"/>
      <c r="J215" s="25" t="s">
        <v>283</v>
      </c>
      <c r="K215" s="77"/>
      <c r="L215" s="40">
        <f t="shared" ref="L215:L226" si="10">K215*G215</f>
        <v>0</v>
      </c>
    </row>
    <row r="216" spans="1:12" ht="30.65" customHeight="1">
      <c r="A216" s="82"/>
      <c r="B216" s="28">
        <v>81412</v>
      </c>
      <c r="C216" s="77" t="s">
        <v>18</v>
      </c>
      <c r="D216" s="20" t="s">
        <v>281</v>
      </c>
      <c r="E216" s="94"/>
      <c r="F216" s="18" t="s">
        <v>282</v>
      </c>
      <c r="G216" s="16">
        <v>10.71</v>
      </c>
      <c r="H216" s="16">
        <f t="shared" si="8"/>
        <v>9.64</v>
      </c>
      <c r="I216" s="77"/>
      <c r="J216" s="25" t="s">
        <v>284</v>
      </c>
      <c r="K216" s="77"/>
      <c r="L216" s="40">
        <f t="shared" si="10"/>
        <v>0</v>
      </c>
    </row>
    <row r="217" spans="1:12" ht="30.65" customHeight="1">
      <c r="A217" s="83"/>
      <c r="B217" s="28">
        <v>81412</v>
      </c>
      <c r="C217" s="77" t="s">
        <v>20</v>
      </c>
      <c r="D217" s="20" t="s">
        <v>281</v>
      </c>
      <c r="E217" s="94"/>
      <c r="F217" s="18" t="s">
        <v>282</v>
      </c>
      <c r="G217" s="16">
        <v>10.71</v>
      </c>
      <c r="H217" s="16">
        <f t="shared" si="8"/>
        <v>9.64</v>
      </c>
      <c r="I217" s="77"/>
      <c r="J217" s="25" t="s">
        <v>285</v>
      </c>
      <c r="K217" s="77"/>
      <c r="L217" s="40">
        <f t="shared" si="10"/>
        <v>0</v>
      </c>
    </row>
    <row r="218" spans="1:12" ht="30.65" customHeight="1">
      <c r="A218" s="83"/>
      <c r="B218" s="28">
        <v>81412</v>
      </c>
      <c r="C218" s="77" t="s">
        <v>22</v>
      </c>
      <c r="D218" s="20" t="s">
        <v>281</v>
      </c>
      <c r="E218" s="94"/>
      <c r="F218" s="18" t="s">
        <v>282</v>
      </c>
      <c r="G218" s="16">
        <v>10.71</v>
      </c>
      <c r="H218" s="16">
        <f t="shared" si="8"/>
        <v>9.64</v>
      </c>
      <c r="I218" s="77"/>
      <c r="J218" s="25" t="s">
        <v>286</v>
      </c>
      <c r="K218" s="77"/>
      <c r="L218" s="40">
        <f t="shared" si="10"/>
        <v>0</v>
      </c>
    </row>
    <row r="219" spans="1:12" ht="30.65" customHeight="1">
      <c r="A219" s="83"/>
      <c r="B219" s="28">
        <v>81412</v>
      </c>
      <c r="C219" s="77" t="s">
        <v>24</v>
      </c>
      <c r="D219" s="20" t="s">
        <v>281</v>
      </c>
      <c r="E219" s="94"/>
      <c r="F219" s="18" t="s">
        <v>282</v>
      </c>
      <c r="G219" s="16">
        <v>10.71</v>
      </c>
      <c r="H219" s="16">
        <f t="shared" si="8"/>
        <v>9.64</v>
      </c>
      <c r="I219" s="77"/>
      <c r="J219" s="25" t="s">
        <v>287</v>
      </c>
      <c r="K219" s="77"/>
      <c r="L219" s="40">
        <f t="shared" si="10"/>
        <v>0</v>
      </c>
    </row>
    <row r="220" spans="1:12" ht="30.65" customHeight="1">
      <c r="A220" s="83"/>
      <c r="B220" s="28">
        <v>81412</v>
      </c>
      <c r="C220" s="77" t="s">
        <v>26</v>
      </c>
      <c r="D220" s="20" t="s">
        <v>281</v>
      </c>
      <c r="E220" s="95"/>
      <c r="F220" s="18" t="s">
        <v>282</v>
      </c>
      <c r="G220" s="16">
        <v>10.71</v>
      </c>
      <c r="H220" s="16">
        <f t="shared" si="8"/>
        <v>9.64</v>
      </c>
      <c r="I220" s="77"/>
      <c r="J220" s="25"/>
      <c r="K220" s="77"/>
      <c r="L220" s="40">
        <f t="shared" si="10"/>
        <v>0</v>
      </c>
    </row>
    <row r="221" spans="1:12" ht="30.65" customHeight="1">
      <c r="A221" s="82" t="s">
        <v>53</v>
      </c>
      <c r="B221" s="28">
        <v>81612</v>
      </c>
      <c r="C221" s="77" t="s">
        <v>14</v>
      </c>
      <c r="D221" s="20" t="s">
        <v>288</v>
      </c>
      <c r="E221" s="93" t="e" vm="42">
        <v>#VALUE!</v>
      </c>
      <c r="F221" s="18" t="s">
        <v>289</v>
      </c>
      <c r="G221" s="16">
        <v>11.98</v>
      </c>
      <c r="H221" s="16">
        <f t="shared" si="8"/>
        <v>10.78</v>
      </c>
      <c r="I221" s="77"/>
      <c r="J221" s="25">
        <v>6940251682256</v>
      </c>
      <c r="K221" s="77"/>
      <c r="L221" s="40">
        <f t="shared" si="10"/>
        <v>0</v>
      </c>
    </row>
    <row r="222" spans="1:12" ht="30.65" customHeight="1">
      <c r="A222" s="82" t="s">
        <v>53</v>
      </c>
      <c r="B222" s="28">
        <v>81612</v>
      </c>
      <c r="C222" s="77" t="s">
        <v>18</v>
      </c>
      <c r="D222" s="20" t="s">
        <v>288</v>
      </c>
      <c r="E222" s="94"/>
      <c r="F222" s="18" t="s">
        <v>289</v>
      </c>
      <c r="G222" s="16">
        <v>11.98</v>
      </c>
      <c r="H222" s="16">
        <f t="shared" si="8"/>
        <v>10.78</v>
      </c>
      <c r="I222" s="77"/>
      <c r="J222" s="25">
        <v>6940251682263</v>
      </c>
      <c r="K222" s="77"/>
      <c r="L222" s="40">
        <f t="shared" si="10"/>
        <v>0</v>
      </c>
    </row>
    <row r="223" spans="1:12" ht="30.65" customHeight="1">
      <c r="A223" s="82" t="s">
        <v>53</v>
      </c>
      <c r="B223" s="28">
        <v>81612</v>
      </c>
      <c r="C223" s="77" t="s">
        <v>20</v>
      </c>
      <c r="D223" s="20" t="s">
        <v>288</v>
      </c>
      <c r="E223" s="94"/>
      <c r="F223" s="18" t="s">
        <v>289</v>
      </c>
      <c r="G223" s="16">
        <v>11.98</v>
      </c>
      <c r="H223" s="16">
        <f t="shared" si="8"/>
        <v>10.78</v>
      </c>
      <c r="I223" s="77"/>
      <c r="J223" s="25">
        <v>6940251682270</v>
      </c>
      <c r="K223" s="77"/>
      <c r="L223" s="40">
        <f t="shared" si="10"/>
        <v>0</v>
      </c>
    </row>
    <row r="224" spans="1:12" ht="30.65" customHeight="1">
      <c r="A224" s="82" t="s">
        <v>53</v>
      </c>
      <c r="B224" s="28">
        <v>81612</v>
      </c>
      <c r="C224" s="77" t="s">
        <v>22</v>
      </c>
      <c r="D224" s="20" t="s">
        <v>288</v>
      </c>
      <c r="E224" s="94"/>
      <c r="F224" s="18" t="s">
        <v>289</v>
      </c>
      <c r="G224" s="16">
        <v>11.98</v>
      </c>
      <c r="H224" s="16">
        <f t="shared" si="8"/>
        <v>10.78</v>
      </c>
      <c r="I224" s="77"/>
      <c r="J224" s="25">
        <v>6940251682287</v>
      </c>
      <c r="K224" s="77"/>
      <c r="L224" s="40">
        <f t="shared" si="10"/>
        <v>0</v>
      </c>
    </row>
    <row r="225" spans="1:12" ht="30.65" customHeight="1">
      <c r="A225" s="82" t="s">
        <v>53</v>
      </c>
      <c r="B225" s="28">
        <v>81612</v>
      </c>
      <c r="C225" s="77" t="s">
        <v>24</v>
      </c>
      <c r="D225" s="20" t="s">
        <v>288</v>
      </c>
      <c r="E225" s="94"/>
      <c r="F225" s="18" t="s">
        <v>289</v>
      </c>
      <c r="G225" s="16">
        <v>11.98</v>
      </c>
      <c r="H225" s="16">
        <f t="shared" si="8"/>
        <v>10.78</v>
      </c>
      <c r="I225" s="77"/>
      <c r="J225" s="25">
        <v>6940251682294</v>
      </c>
      <c r="K225" s="77"/>
      <c r="L225" s="40">
        <f t="shared" si="10"/>
        <v>0</v>
      </c>
    </row>
    <row r="226" spans="1:12" ht="30.65" customHeight="1">
      <c r="A226" s="82" t="s">
        <v>53</v>
      </c>
      <c r="B226" s="28">
        <v>81612</v>
      </c>
      <c r="C226" s="77" t="s">
        <v>26</v>
      </c>
      <c r="D226" s="20" t="s">
        <v>288</v>
      </c>
      <c r="E226" s="95"/>
      <c r="F226" s="18" t="s">
        <v>289</v>
      </c>
      <c r="G226" s="16">
        <v>1</v>
      </c>
      <c r="H226" s="16">
        <f t="shared" si="8"/>
        <v>0.9</v>
      </c>
      <c r="I226" s="77"/>
      <c r="J226" s="25">
        <v>6940251682300</v>
      </c>
      <c r="K226" s="77"/>
      <c r="L226" s="40">
        <f t="shared" si="10"/>
        <v>0</v>
      </c>
    </row>
    <row r="227" spans="1:12" ht="36.75" customHeight="1">
      <c r="A227" s="85"/>
      <c r="B227" s="28">
        <v>81406</v>
      </c>
      <c r="C227" s="77" t="s">
        <v>14</v>
      </c>
      <c r="D227" s="20" t="s">
        <v>290</v>
      </c>
      <c r="E227" s="96" t="e" vm="43">
        <v>#VALUE!</v>
      </c>
      <c r="F227" s="18" t="s">
        <v>291</v>
      </c>
      <c r="G227" s="16">
        <v>10.77</v>
      </c>
      <c r="H227" s="16">
        <f t="shared" si="8"/>
        <v>9.69</v>
      </c>
      <c r="I227" s="77">
        <v>6</v>
      </c>
      <c r="J227" s="25" t="s">
        <v>292</v>
      </c>
      <c r="K227" s="77"/>
      <c r="L227" s="40">
        <f t="shared" si="5"/>
        <v>0</v>
      </c>
    </row>
    <row r="228" spans="1:12" ht="36.75" customHeight="1">
      <c r="A228" s="85"/>
      <c r="B228" s="28">
        <v>81406</v>
      </c>
      <c r="C228" s="77" t="s">
        <v>18</v>
      </c>
      <c r="D228" s="20" t="s">
        <v>290</v>
      </c>
      <c r="E228" s="96"/>
      <c r="F228" s="18" t="s">
        <v>291</v>
      </c>
      <c r="G228" s="16">
        <v>10.77</v>
      </c>
      <c r="H228" s="16">
        <f t="shared" si="8"/>
        <v>9.69</v>
      </c>
      <c r="I228" s="77">
        <v>6</v>
      </c>
      <c r="J228" s="25" t="s">
        <v>293</v>
      </c>
      <c r="K228" s="77"/>
      <c r="L228" s="40">
        <f t="shared" si="5"/>
        <v>0</v>
      </c>
    </row>
    <row r="229" spans="1:12" ht="36.75" customHeight="1">
      <c r="A229" s="85"/>
      <c r="B229" s="28">
        <v>81406</v>
      </c>
      <c r="C229" s="77" t="s">
        <v>20</v>
      </c>
      <c r="D229" s="20" t="s">
        <v>290</v>
      </c>
      <c r="E229" s="96"/>
      <c r="F229" s="18" t="s">
        <v>291</v>
      </c>
      <c r="G229" s="16">
        <v>10.77</v>
      </c>
      <c r="H229" s="16">
        <f t="shared" si="8"/>
        <v>9.69</v>
      </c>
      <c r="I229" s="77">
        <v>6</v>
      </c>
      <c r="J229" s="25" t="s">
        <v>294</v>
      </c>
      <c r="K229" s="77"/>
      <c r="L229" s="40">
        <f t="shared" si="5"/>
        <v>0</v>
      </c>
    </row>
    <row r="230" spans="1:12" ht="36.75" customHeight="1">
      <c r="A230" s="85"/>
      <c r="B230" s="28">
        <v>81406</v>
      </c>
      <c r="C230" s="77" t="s">
        <v>22</v>
      </c>
      <c r="D230" s="20" t="s">
        <v>290</v>
      </c>
      <c r="E230" s="96"/>
      <c r="F230" s="18" t="s">
        <v>291</v>
      </c>
      <c r="G230" s="16">
        <v>10.77</v>
      </c>
      <c r="H230" s="16">
        <f t="shared" si="8"/>
        <v>9.69</v>
      </c>
      <c r="I230" s="77">
        <v>6</v>
      </c>
      <c r="J230" s="25" t="s">
        <v>295</v>
      </c>
      <c r="K230" s="77"/>
      <c r="L230" s="40">
        <f t="shared" si="5"/>
        <v>0</v>
      </c>
    </row>
    <row r="231" spans="1:12" ht="36.75" customHeight="1">
      <c r="A231" s="85"/>
      <c r="B231" s="28">
        <v>81406</v>
      </c>
      <c r="C231" s="77" t="s">
        <v>24</v>
      </c>
      <c r="D231" s="20" t="s">
        <v>290</v>
      </c>
      <c r="E231" s="96"/>
      <c r="F231" s="18" t="s">
        <v>291</v>
      </c>
      <c r="G231" s="16">
        <v>10.77</v>
      </c>
      <c r="H231" s="16">
        <f t="shared" si="8"/>
        <v>9.69</v>
      </c>
      <c r="I231" s="77">
        <v>6</v>
      </c>
      <c r="J231" s="25" t="s">
        <v>296</v>
      </c>
      <c r="K231" s="77"/>
      <c r="L231" s="40">
        <f t="shared" si="5"/>
        <v>0</v>
      </c>
    </row>
    <row r="232" spans="1:12" ht="36.75" customHeight="1">
      <c r="A232" s="85"/>
      <c r="B232" s="28">
        <v>81346</v>
      </c>
      <c r="C232" s="77" t="s">
        <v>14</v>
      </c>
      <c r="D232" s="20" t="s">
        <v>297</v>
      </c>
      <c r="E232" s="96" t="e" vm="44">
        <v>#VALUE!</v>
      </c>
      <c r="F232" s="18" t="s">
        <v>298</v>
      </c>
      <c r="G232" s="16">
        <v>17.55</v>
      </c>
      <c r="H232" s="16">
        <f t="shared" si="8"/>
        <v>15.8</v>
      </c>
      <c r="I232" s="77">
        <v>6</v>
      </c>
      <c r="J232" s="25" t="s">
        <v>299</v>
      </c>
      <c r="K232" s="77"/>
      <c r="L232" s="40">
        <f t="shared" si="5"/>
        <v>0</v>
      </c>
    </row>
    <row r="233" spans="1:12" ht="36.75" customHeight="1">
      <c r="A233" s="85"/>
      <c r="B233" s="28">
        <v>81346</v>
      </c>
      <c r="C233" s="77" t="s">
        <v>18</v>
      </c>
      <c r="D233" s="20" t="s">
        <v>297</v>
      </c>
      <c r="E233" s="96"/>
      <c r="F233" s="18" t="s">
        <v>298</v>
      </c>
      <c r="G233" s="16">
        <v>17.55</v>
      </c>
      <c r="H233" s="16">
        <f t="shared" si="8"/>
        <v>15.8</v>
      </c>
      <c r="I233" s="77">
        <v>6</v>
      </c>
      <c r="J233" s="25" t="s">
        <v>300</v>
      </c>
      <c r="K233" s="77"/>
      <c r="L233" s="40">
        <f t="shared" si="5"/>
        <v>0</v>
      </c>
    </row>
    <row r="234" spans="1:12" ht="36.75" customHeight="1">
      <c r="A234" s="85"/>
      <c r="B234" s="28">
        <v>81346</v>
      </c>
      <c r="C234" s="77" t="s">
        <v>20</v>
      </c>
      <c r="D234" s="20" t="s">
        <v>297</v>
      </c>
      <c r="E234" s="96"/>
      <c r="F234" s="18" t="s">
        <v>298</v>
      </c>
      <c r="G234" s="16">
        <v>17.55</v>
      </c>
      <c r="H234" s="16">
        <f t="shared" si="8"/>
        <v>15.8</v>
      </c>
      <c r="I234" s="77">
        <v>6</v>
      </c>
      <c r="J234" s="25" t="s">
        <v>301</v>
      </c>
      <c r="K234" s="77"/>
      <c r="L234" s="40">
        <f t="shared" si="5"/>
        <v>0</v>
      </c>
    </row>
    <row r="235" spans="1:12" ht="36.75" customHeight="1">
      <c r="A235" s="85"/>
      <c r="B235" s="28">
        <v>81346</v>
      </c>
      <c r="C235" s="77" t="s">
        <v>22</v>
      </c>
      <c r="D235" s="20" t="s">
        <v>297</v>
      </c>
      <c r="E235" s="96"/>
      <c r="F235" s="18" t="s">
        <v>298</v>
      </c>
      <c r="G235" s="16">
        <v>17.55</v>
      </c>
      <c r="H235" s="16">
        <f t="shared" si="8"/>
        <v>15.8</v>
      </c>
      <c r="I235" s="77">
        <v>6</v>
      </c>
      <c r="J235" s="25" t="s">
        <v>302</v>
      </c>
      <c r="K235" s="77"/>
      <c r="L235" s="40">
        <f t="shared" si="5"/>
        <v>0</v>
      </c>
    </row>
    <row r="236" spans="1:12" ht="36.75" customHeight="1">
      <c r="A236" s="85"/>
      <c r="B236" s="28">
        <v>81346</v>
      </c>
      <c r="C236" s="77" t="s">
        <v>24</v>
      </c>
      <c r="D236" s="20" t="s">
        <v>297</v>
      </c>
      <c r="E236" s="96"/>
      <c r="F236" s="18" t="s">
        <v>298</v>
      </c>
      <c r="G236" s="16">
        <v>17.55</v>
      </c>
      <c r="H236" s="16">
        <f t="shared" si="8"/>
        <v>15.8</v>
      </c>
      <c r="I236" s="77">
        <v>6</v>
      </c>
      <c r="J236" s="25" t="s">
        <v>303</v>
      </c>
      <c r="K236" s="77"/>
      <c r="L236" s="40">
        <f t="shared" si="5"/>
        <v>0</v>
      </c>
    </row>
    <row r="237" spans="1:12" ht="36.75" customHeight="1">
      <c r="A237" s="85"/>
      <c r="B237" s="28">
        <v>81126</v>
      </c>
      <c r="C237" s="77" t="s">
        <v>14</v>
      </c>
      <c r="D237" s="20" t="s">
        <v>304</v>
      </c>
      <c r="E237" s="96" t="e" vm="45">
        <v>#VALUE!</v>
      </c>
      <c r="F237" s="18" t="s">
        <v>298</v>
      </c>
      <c r="G237" s="16">
        <v>17.55</v>
      </c>
      <c r="H237" s="16">
        <f t="shared" si="8"/>
        <v>15.8</v>
      </c>
      <c r="I237" s="77">
        <v>6</v>
      </c>
      <c r="J237" s="25" t="s">
        <v>305</v>
      </c>
      <c r="K237" s="77"/>
      <c r="L237" s="40">
        <f t="shared" si="5"/>
        <v>0</v>
      </c>
    </row>
    <row r="238" spans="1:12" ht="36.75" customHeight="1">
      <c r="A238" s="85"/>
      <c r="B238" s="28">
        <v>81126</v>
      </c>
      <c r="C238" s="77" t="s">
        <v>18</v>
      </c>
      <c r="D238" s="20" t="s">
        <v>304</v>
      </c>
      <c r="E238" s="96"/>
      <c r="F238" s="18" t="s">
        <v>298</v>
      </c>
      <c r="G238" s="16">
        <v>17.55</v>
      </c>
      <c r="H238" s="16">
        <f t="shared" si="8"/>
        <v>15.8</v>
      </c>
      <c r="I238" s="77">
        <v>6</v>
      </c>
      <c r="J238" s="25" t="s">
        <v>306</v>
      </c>
      <c r="K238" s="77"/>
      <c r="L238" s="40">
        <f t="shared" si="5"/>
        <v>0</v>
      </c>
    </row>
    <row r="239" spans="1:12" ht="36.75" customHeight="1">
      <c r="A239" s="85"/>
      <c r="B239" s="28">
        <v>81126</v>
      </c>
      <c r="C239" s="77" t="s">
        <v>20</v>
      </c>
      <c r="D239" s="20" t="s">
        <v>304</v>
      </c>
      <c r="E239" s="96"/>
      <c r="F239" s="18" t="s">
        <v>298</v>
      </c>
      <c r="G239" s="16">
        <v>17.55</v>
      </c>
      <c r="H239" s="16">
        <f t="shared" si="8"/>
        <v>15.8</v>
      </c>
      <c r="I239" s="77">
        <v>6</v>
      </c>
      <c r="J239" s="25" t="s">
        <v>307</v>
      </c>
      <c r="K239" s="77"/>
      <c r="L239" s="40">
        <f t="shared" si="5"/>
        <v>0</v>
      </c>
    </row>
    <row r="240" spans="1:12" ht="36.75" customHeight="1">
      <c r="A240" s="85"/>
      <c r="B240" s="28">
        <v>81126</v>
      </c>
      <c r="C240" s="77" t="s">
        <v>22</v>
      </c>
      <c r="D240" s="20" t="s">
        <v>304</v>
      </c>
      <c r="E240" s="96"/>
      <c r="F240" s="18" t="s">
        <v>298</v>
      </c>
      <c r="G240" s="16">
        <v>17.55</v>
      </c>
      <c r="H240" s="16">
        <f t="shared" si="8"/>
        <v>15.8</v>
      </c>
      <c r="I240" s="77">
        <v>6</v>
      </c>
      <c r="J240" s="25" t="s">
        <v>308</v>
      </c>
      <c r="K240" s="77"/>
      <c r="L240" s="40">
        <f t="shared" ref="L240:L296" si="11">K240*G240</f>
        <v>0</v>
      </c>
    </row>
    <row r="241" spans="1:12" ht="36.75" customHeight="1">
      <c r="A241" s="85"/>
      <c r="B241" s="28">
        <v>81126</v>
      </c>
      <c r="C241" s="77" t="s">
        <v>24</v>
      </c>
      <c r="D241" s="20" t="s">
        <v>304</v>
      </c>
      <c r="E241" s="96"/>
      <c r="F241" s="18" t="s">
        <v>298</v>
      </c>
      <c r="G241" s="16">
        <v>17.55</v>
      </c>
      <c r="H241" s="16">
        <f t="shared" si="8"/>
        <v>15.8</v>
      </c>
      <c r="I241" s="77">
        <v>6</v>
      </c>
      <c r="J241" s="25" t="s">
        <v>309</v>
      </c>
      <c r="K241" s="77"/>
      <c r="L241" s="40">
        <f t="shared" si="11"/>
        <v>0</v>
      </c>
    </row>
    <row r="242" spans="1:12" ht="36.75" customHeight="1">
      <c r="A242" s="85"/>
      <c r="B242" s="28">
        <v>81029</v>
      </c>
      <c r="C242" s="77" t="s">
        <v>14</v>
      </c>
      <c r="D242" s="20" t="s">
        <v>310</v>
      </c>
      <c r="E242" s="96" t="e" vm="46">
        <v>#VALUE!</v>
      </c>
      <c r="F242" s="18" t="s">
        <v>311</v>
      </c>
      <c r="G242" s="16">
        <v>17.46</v>
      </c>
      <c r="H242" s="16">
        <f t="shared" si="8"/>
        <v>15.71</v>
      </c>
      <c r="I242" s="77">
        <v>6</v>
      </c>
      <c r="J242" s="25" t="s">
        <v>312</v>
      </c>
      <c r="K242" s="77"/>
      <c r="L242" s="40">
        <f t="shared" si="11"/>
        <v>0</v>
      </c>
    </row>
    <row r="243" spans="1:12" ht="36.75" customHeight="1">
      <c r="A243" s="85"/>
      <c r="B243" s="28">
        <v>81029</v>
      </c>
      <c r="C243" s="77" t="s">
        <v>18</v>
      </c>
      <c r="D243" s="20" t="s">
        <v>310</v>
      </c>
      <c r="E243" s="96"/>
      <c r="F243" s="18" t="s">
        <v>311</v>
      </c>
      <c r="G243" s="16">
        <v>17.46</v>
      </c>
      <c r="H243" s="16">
        <f t="shared" si="8"/>
        <v>15.71</v>
      </c>
      <c r="I243" s="77">
        <v>6</v>
      </c>
      <c r="J243" s="25" t="s">
        <v>313</v>
      </c>
      <c r="K243" s="77"/>
      <c r="L243" s="40">
        <f t="shared" si="11"/>
        <v>0</v>
      </c>
    </row>
    <row r="244" spans="1:12" ht="36.75" customHeight="1">
      <c r="A244" s="85"/>
      <c r="B244" s="28">
        <v>81029</v>
      </c>
      <c r="C244" s="77" t="s">
        <v>20</v>
      </c>
      <c r="D244" s="20" t="s">
        <v>310</v>
      </c>
      <c r="E244" s="96"/>
      <c r="F244" s="18" t="s">
        <v>311</v>
      </c>
      <c r="G244" s="16">
        <v>17.46</v>
      </c>
      <c r="H244" s="16">
        <f t="shared" si="8"/>
        <v>15.71</v>
      </c>
      <c r="I244" s="77">
        <v>6</v>
      </c>
      <c r="J244" s="25" t="s">
        <v>314</v>
      </c>
      <c r="K244" s="77"/>
      <c r="L244" s="40">
        <f t="shared" si="11"/>
        <v>0</v>
      </c>
    </row>
    <row r="245" spans="1:12" ht="36.75" customHeight="1">
      <c r="A245" s="85"/>
      <c r="B245" s="28">
        <v>81029</v>
      </c>
      <c r="C245" s="77" t="s">
        <v>22</v>
      </c>
      <c r="D245" s="20" t="s">
        <v>310</v>
      </c>
      <c r="E245" s="96"/>
      <c r="F245" s="18" t="s">
        <v>311</v>
      </c>
      <c r="G245" s="16">
        <v>17.46</v>
      </c>
      <c r="H245" s="16">
        <f t="shared" si="8"/>
        <v>15.71</v>
      </c>
      <c r="I245" s="77">
        <v>6</v>
      </c>
      <c r="J245" s="25" t="s">
        <v>315</v>
      </c>
      <c r="K245" s="77"/>
      <c r="L245" s="40">
        <f t="shared" si="11"/>
        <v>0</v>
      </c>
    </row>
    <row r="246" spans="1:12" ht="36.75" customHeight="1">
      <c r="A246" s="85"/>
      <c r="B246" s="28">
        <v>81029</v>
      </c>
      <c r="C246" s="77" t="s">
        <v>24</v>
      </c>
      <c r="D246" s="20" t="s">
        <v>310</v>
      </c>
      <c r="E246" s="96"/>
      <c r="F246" s="18" t="s">
        <v>311</v>
      </c>
      <c r="G246" s="16">
        <v>17.46</v>
      </c>
      <c r="H246" s="16">
        <f t="shared" si="8"/>
        <v>15.71</v>
      </c>
      <c r="I246" s="77">
        <v>6</v>
      </c>
      <c r="J246" s="25" t="s">
        <v>316</v>
      </c>
      <c r="K246" s="77"/>
      <c r="L246" s="40">
        <f t="shared" si="11"/>
        <v>0</v>
      </c>
    </row>
    <row r="247" spans="1:12" ht="36.75" customHeight="1">
      <c r="A247" s="85"/>
      <c r="B247" s="28">
        <v>81351</v>
      </c>
      <c r="C247" s="77" t="s">
        <v>14</v>
      </c>
      <c r="D247" s="20" t="s">
        <v>317</v>
      </c>
      <c r="E247" s="96" t="e" vm="47">
        <v>#VALUE!</v>
      </c>
      <c r="F247" s="18" t="s">
        <v>318</v>
      </c>
      <c r="G247" s="16">
        <v>19.809999999999999</v>
      </c>
      <c r="H247" s="16">
        <f t="shared" si="8"/>
        <v>17.829999999999998</v>
      </c>
      <c r="I247" s="77">
        <v>6</v>
      </c>
      <c r="J247" s="25" t="s">
        <v>319</v>
      </c>
      <c r="K247" s="77"/>
      <c r="L247" s="40">
        <f t="shared" si="11"/>
        <v>0</v>
      </c>
    </row>
    <row r="248" spans="1:12" ht="36.75" customHeight="1">
      <c r="A248" s="85"/>
      <c r="B248" s="28">
        <v>81351</v>
      </c>
      <c r="C248" s="77" t="s">
        <v>18</v>
      </c>
      <c r="D248" s="20" t="s">
        <v>317</v>
      </c>
      <c r="E248" s="96"/>
      <c r="F248" s="18" t="s">
        <v>318</v>
      </c>
      <c r="G248" s="16">
        <v>19.809999999999999</v>
      </c>
      <c r="H248" s="16">
        <f t="shared" si="8"/>
        <v>17.829999999999998</v>
      </c>
      <c r="I248" s="77">
        <v>6</v>
      </c>
      <c r="J248" s="25" t="s">
        <v>320</v>
      </c>
      <c r="K248" s="77"/>
      <c r="L248" s="40">
        <f t="shared" si="11"/>
        <v>0</v>
      </c>
    </row>
    <row r="249" spans="1:12" ht="36.75" customHeight="1">
      <c r="A249" s="85"/>
      <c r="B249" s="28">
        <v>81351</v>
      </c>
      <c r="C249" s="77" t="s">
        <v>20</v>
      </c>
      <c r="D249" s="20" t="s">
        <v>317</v>
      </c>
      <c r="E249" s="96"/>
      <c r="F249" s="18" t="s">
        <v>318</v>
      </c>
      <c r="G249" s="16">
        <v>19.809999999999999</v>
      </c>
      <c r="H249" s="16">
        <f t="shared" si="8"/>
        <v>17.829999999999998</v>
      </c>
      <c r="I249" s="77">
        <v>6</v>
      </c>
      <c r="J249" s="25" t="s">
        <v>321</v>
      </c>
      <c r="K249" s="77"/>
      <c r="L249" s="40">
        <f t="shared" si="11"/>
        <v>0</v>
      </c>
    </row>
    <row r="250" spans="1:12" ht="36.75" customHeight="1">
      <c r="A250" s="85"/>
      <c r="B250" s="28">
        <v>81351</v>
      </c>
      <c r="C250" s="77" t="s">
        <v>22</v>
      </c>
      <c r="D250" s="20" t="s">
        <v>317</v>
      </c>
      <c r="E250" s="96"/>
      <c r="F250" s="18" t="s">
        <v>318</v>
      </c>
      <c r="G250" s="16">
        <v>19.809999999999999</v>
      </c>
      <c r="H250" s="16">
        <f t="shared" si="8"/>
        <v>17.829999999999998</v>
      </c>
      <c r="I250" s="77">
        <v>6</v>
      </c>
      <c r="J250" s="25" t="s">
        <v>322</v>
      </c>
      <c r="K250" s="77"/>
      <c r="L250" s="40">
        <f t="shared" si="11"/>
        <v>0</v>
      </c>
    </row>
    <row r="251" spans="1:12" ht="36.75" customHeight="1">
      <c r="A251" s="85"/>
      <c r="B251" s="28">
        <v>81351</v>
      </c>
      <c r="C251" s="77" t="s">
        <v>24</v>
      </c>
      <c r="D251" s="20" t="s">
        <v>317</v>
      </c>
      <c r="E251" s="96"/>
      <c r="F251" s="18" t="s">
        <v>318</v>
      </c>
      <c r="G251" s="16">
        <v>19.809999999999999</v>
      </c>
      <c r="H251" s="16">
        <f t="shared" si="8"/>
        <v>17.829999999999998</v>
      </c>
      <c r="I251" s="77">
        <v>6</v>
      </c>
      <c r="J251" s="25" t="s">
        <v>323</v>
      </c>
      <c r="K251" s="77"/>
      <c r="L251" s="40">
        <f t="shared" si="11"/>
        <v>0</v>
      </c>
    </row>
    <row r="252" spans="1:12" ht="36.75" customHeight="1">
      <c r="A252" s="85"/>
      <c r="B252" s="28">
        <v>81544</v>
      </c>
      <c r="C252" s="77" t="s">
        <v>14</v>
      </c>
      <c r="D252" s="20" t="s">
        <v>324</v>
      </c>
      <c r="E252" s="96" t="e" vm="48">
        <v>#VALUE!</v>
      </c>
      <c r="F252" s="18" t="s">
        <v>146</v>
      </c>
      <c r="G252" s="16">
        <v>23.76</v>
      </c>
      <c r="H252" s="16">
        <f t="shared" si="8"/>
        <v>21.38</v>
      </c>
      <c r="I252" s="77">
        <v>6</v>
      </c>
      <c r="J252" s="25" t="s">
        <v>325</v>
      </c>
      <c r="K252" s="77"/>
      <c r="L252" s="40">
        <f t="shared" si="11"/>
        <v>0</v>
      </c>
    </row>
    <row r="253" spans="1:12" ht="36.75" customHeight="1">
      <c r="A253" s="85"/>
      <c r="B253" s="28">
        <v>81544</v>
      </c>
      <c r="C253" s="77" t="s">
        <v>18</v>
      </c>
      <c r="D253" s="20" t="s">
        <v>324</v>
      </c>
      <c r="E253" s="96"/>
      <c r="F253" s="18" t="s">
        <v>146</v>
      </c>
      <c r="G253" s="16">
        <v>23.76</v>
      </c>
      <c r="H253" s="16">
        <f t="shared" si="8"/>
        <v>21.38</v>
      </c>
      <c r="I253" s="77">
        <v>6</v>
      </c>
      <c r="J253" s="25" t="s">
        <v>326</v>
      </c>
      <c r="K253" s="77"/>
      <c r="L253" s="40">
        <f t="shared" si="11"/>
        <v>0</v>
      </c>
    </row>
    <row r="254" spans="1:12" ht="36.75" customHeight="1">
      <c r="A254" s="85"/>
      <c r="B254" s="28">
        <v>81544</v>
      </c>
      <c r="C254" s="77" t="s">
        <v>20</v>
      </c>
      <c r="D254" s="20" t="s">
        <v>324</v>
      </c>
      <c r="E254" s="96"/>
      <c r="F254" s="18" t="s">
        <v>146</v>
      </c>
      <c r="G254" s="16">
        <v>23.76</v>
      </c>
      <c r="H254" s="16">
        <f t="shared" si="8"/>
        <v>21.38</v>
      </c>
      <c r="I254" s="77">
        <v>6</v>
      </c>
      <c r="J254" s="25" t="s">
        <v>327</v>
      </c>
      <c r="K254" s="77"/>
      <c r="L254" s="40">
        <f t="shared" si="11"/>
        <v>0</v>
      </c>
    </row>
    <row r="255" spans="1:12" ht="36.75" customHeight="1">
      <c r="A255" s="85"/>
      <c r="B255" s="28">
        <v>81544</v>
      </c>
      <c r="C255" s="77" t="s">
        <v>22</v>
      </c>
      <c r="D255" s="20" t="s">
        <v>324</v>
      </c>
      <c r="E255" s="96"/>
      <c r="F255" s="18" t="s">
        <v>146</v>
      </c>
      <c r="G255" s="16">
        <v>23.76</v>
      </c>
      <c r="H255" s="16">
        <f t="shared" si="8"/>
        <v>21.38</v>
      </c>
      <c r="I255" s="77">
        <v>6</v>
      </c>
      <c r="J255" s="25" t="s">
        <v>328</v>
      </c>
      <c r="K255" s="77"/>
      <c r="L255" s="40">
        <f t="shared" si="11"/>
        <v>0</v>
      </c>
    </row>
    <row r="256" spans="1:12" ht="36.75" customHeight="1">
      <c r="A256" s="85"/>
      <c r="B256" s="28">
        <v>81544</v>
      </c>
      <c r="C256" s="77" t="s">
        <v>24</v>
      </c>
      <c r="D256" s="20" t="s">
        <v>324</v>
      </c>
      <c r="E256" s="96"/>
      <c r="F256" s="18" t="s">
        <v>146</v>
      </c>
      <c r="G256" s="16">
        <v>23.76</v>
      </c>
      <c r="H256" s="16">
        <f t="shared" si="8"/>
        <v>21.38</v>
      </c>
      <c r="I256" s="77">
        <v>6</v>
      </c>
      <c r="J256" s="25" t="s">
        <v>329</v>
      </c>
      <c r="K256" s="77"/>
      <c r="L256" s="40">
        <f t="shared" si="11"/>
        <v>0</v>
      </c>
    </row>
    <row r="257" spans="1:12" ht="36.75" customHeight="1">
      <c r="A257" s="85"/>
      <c r="B257" s="28">
        <v>81545</v>
      </c>
      <c r="C257" s="77" t="s">
        <v>14</v>
      </c>
      <c r="D257" s="20" t="s">
        <v>330</v>
      </c>
      <c r="E257" s="96" t="e" vm="49">
        <v>#VALUE!</v>
      </c>
      <c r="F257" s="18" t="s">
        <v>146</v>
      </c>
      <c r="G257" s="16">
        <v>23.76</v>
      </c>
      <c r="H257" s="16">
        <f t="shared" si="8"/>
        <v>21.38</v>
      </c>
      <c r="I257" s="77">
        <v>6</v>
      </c>
      <c r="J257" s="25" t="s">
        <v>331</v>
      </c>
      <c r="K257" s="77"/>
      <c r="L257" s="40">
        <f t="shared" si="11"/>
        <v>0</v>
      </c>
    </row>
    <row r="258" spans="1:12" ht="36.75" customHeight="1">
      <c r="A258" s="85"/>
      <c r="B258" s="28">
        <v>81545</v>
      </c>
      <c r="C258" s="77" t="s">
        <v>18</v>
      </c>
      <c r="D258" s="20" t="s">
        <v>330</v>
      </c>
      <c r="E258" s="96"/>
      <c r="F258" s="18" t="s">
        <v>146</v>
      </c>
      <c r="G258" s="16">
        <v>23.76</v>
      </c>
      <c r="H258" s="16">
        <f t="shared" si="8"/>
        <v>21.38</v>
      </c>
      <c r="I258" s="77">
        <v>6</v>
      </c>
      <c r="J258" s="25" t="s">
        <v>332</v>
      </c>
      <c r="K258" s="77"/>
      <c r="L258" s="40">
        <f t="shared" si="11"/>
        <v>0</v>
      </c>
    </row>
    <row r="259" spans="1:12" ht="36.75" customHeight="1">
      <c r="A259" s="85"/>
      <c r="B259" s="28">
        <v>81545</v>
      </c>
      <c r="C259" s="77" t="s">
        <v>20</v>
      </c>
      <c r="D259" s="20" t="s">
        <v>330</v>
      </c>
      <c r="E259" s="96"/>
      <c r="F259" s="18" t="s">
        <v>146</v>
      </c>
      <c r="G259" s="16">
        <v>23.76</v>
      </c>
      <c r="H259" s="16">
        <f t="shared" si="8"/>
        <v>21.38</v>
      </c>
      <c r="I259" s="77">
        <v>6</v>
      </c>
      <c r="J259" s="25" t="s">
        <v>333</v>
      </c>
      <c r="K259" s="77"/>
      <c r="L259" s="40">
        <f t="shared" si="11"/>
        <v>0</v>
      </c>
    </row>
    <row r="260" spans="1:12" ht="36.75" customHeight="1">
      <c r="A260" s="85"/>
      <c r="B260" s="28">
        <v>81545</v>
      </c>
      <c r="C260" s="77" t="s">
        <v>22</v>
      </c>
      <c r="D260" s="20" t="s">
        <v>330</v>
      </c>
      <c r="E260" s="96"/>
      <c r="F260" s="18" t="s">
        <v>146</v>
      </c>
      <c r="G260" s="16">
        <v>23.76</v>
      </c>
      <c r="H260" s="16">
        <f t="shared" si="8"/>
        <v>21.38</v>
      </c>
      <c r="I260" s="77">
        <v>6</v>
      </c>
      <c r="J260" s="25" t="s">
        <v>334</v>
      </c>
      <c r="K260" s="77"/>
      <c r="L260" s="40">
        <f t="shared" si="11"/>
        <v>0</v>
      </c>
    </row>
    <row r="261" spans="1:12" ht="36.75" customHeight="1">
      <c r="A261" s="85"/>
      <c r="B261" s="28">
        <v>81545</v>
      </c>
      <c r="C261" s="77" t="s">
        <v>24</v>
      </c>
      <c r="D261" s="20" t="s">
        <v>330</v>
      </c>
      <c r="E261" s="96"/>
      <c r="F261" s="18" t="s">
        <v>146</v>
      </c>
      <c r="G261" s="16">
        <v>23.76</v>
      </c>
      <c r="H261" s="16">
        <f t="shared" si="8"/>
        <v>21.38</v>
      </c>
      <c r="I261" s="77">
        <v>6</v>
      </c>
      <c r="J261" s="25" t="s">
        <v>335</v>
      </c>
      <c r="K261" s="77"/>
      <c r="L261" s="40">
        <f t="shared" si="11"/>
        <v>0</v>
      </c>
    </row>
    <row r="262" spans="1:12" ht="36.75" customHeight="1">
      <c r="A262" s="85"/>
      <c r="B262" s="28">
        <v>81546</v>
      </c>
      <c r="C262" s="77" t="s">
        <v>14</v>
      </c>
      <c r="D262" s="20" t="s">
        <v>336</v>
      </c>
      <c r="E262" s="96" t="e" vm="50">
        <v>#VALUE!</v>
      </c>
      <c r="F262" s="18" t="s">
        <v>146</v>
      </c>
      <c r="G262" s="16">
        <v>17.16</v>
      </c>
      <c r="H262" s="16">
        <f t="shared" si="8"/>
        <v>15.44</v>
      </c>
      <c r="I262" s="77">
        <v>6</v>
      </c>
      <c r="J262" s="25" t="s">
        <v>337</v>
      </c>
      <c r="K262" s="77"/>
      <c r="L262" s="40">
        <f t="shared" si="11"/>
        <v>0</v>
      </c>
    </row>
    <row r="263" spans="1:12" ht="36.75" customHeight="1">
      <c r="A263" s="85"/>
      <c r="B263" s="28">
        <v>81546</v>
      </c>
      <c r="C263" s="77" t="s">
        <v>18</v>
      </c>
      <c r="D263" s="20" t="s">
        <v>336</v>
      </c>
      <c r="E263" s="96"/>
      <c r="F263" s="18" t="s">
        <v>146</v>
      </c>
      <c r="G263" s="16">
        <v>17.16</v>
      </c>
      <c r="H263" s="16">
        <f t="shared" si="8"/>
        <v>15.44</v>
      </c>
      <c r="I263" s="77">
        <v>6</v>
      </c>
      <c r="J263" s="25" t="s">
        <v>338</v>
      </c>
      <c r="K263" s="77"/>
      <c r="L263" s="40">
        <f t="shared" si="11"/>
        <v>0</v>
      </c>
    </row>
    <row r="264" spans="1:12" ht="36.75" customHeight="1">
      <c r="A264" s="85"/>
      <c r="B264" s="28">
        <v>81546</v>
      </c>
      <c r="C264" s="77" t="s">
        <v>20</v>
      </c>
      <c r="D264" s="20" t="s">
        <v>336</v>
      </c>
      <c r="E264" s="96"/>
      <c r="F264" s="18" t="s">
        <v>146</v>
      </c>
      <c r="G264" s="16">
        <v>17.16</v>
      </c>
      <c r="H264" s="16">
        <f t="shared" si="8"/>
        <v>15.44</v>
      </c>
      <c r="I264" s="77">
        <v>6</v>
      </c>
      <c r="J264" s="25" t="s">
        <v>339</v>
      </c>
      <c r="K264" s="77"/>
      <c r="L264" s="40">
        <f t="shared" si="11"/>
        <v>0</v>
      </c>
    </row>
    <row r="265" spans="1:12" ht="36.75" customHeight="1">
      <c r="A265" s="85"/>
      <c r="B265" s="28">
        <v>81546</v>
      </c>
      <c r="C265" s="77" t="s">
        <v>22</v>
      </c>
      <c r="D265" s="20" t="s">
        <v>336</v>
      </c>
      <c r="E265" s="96"/>
      <c r="F265" s="18" t="s">
        <v>146</v>
      </c>
      <c r="G265" s="16">
        <v>17.16</v>
      </c>
      <c r="H265" s="16">
        <f t="shared" si="8"/>
        <v>15.44</v>
      </c>
      <c r="I265" s="77">
        <v>6</v>
      </c>
      <c r="J265" s="25" t="s">
        <v>340</v>
      </c>
      <c r="K265" s="77"/>
      <c r="L265" s="40">
        <f t="shared" si="11"/>
        <v>0</v>
      </c>
    </row>
    <row r="266" spans="1:12" ht="36.75" customHeight="1">
      <c r="A266" s="85"/>
      <c r="B266" s="28">
        <v>81546</v>
      </c>
      <c r="C266" s="77" t="s">
        <v>24</v>
      </c>
      <c r="D266" s="20" t="s">
        <v>336</v>
      </c>
      <c r="E266" s="96"/>
      <c r="F266" s="18" t="s">
        <v>146</v>
      </c>
      <c r="G266" s="16">
        <v>17.16</v>
      </c>
      <c r="H266" s="16">
        <f t="shared" si="8"/>
        <v>15.44</v>
      </c>
      <c r="I266" s="77">
        <v>6</v>
      </c>
      <c r="J266" s="25" t="s">
        <v>341</v>
      </c>
      <c r="K266" s="77"/>
      <c r="L266" s="40">
        <f t="shared" si="11"/>
        <v>0</v>
      </c>
    </row>
    <row r="267" spans="1:12" ht="36.75" customHeight="1">
      <c r="A267" s="85"/>
      <c r="B267" s="28">
        <v>81547</v>
      </c>
      <c r="C267" s="77" t="s">
        <v>14</v>
      </c>
      <c r="D267" s="20" t="s">
        <v>342</v>
      </c>
      <c r="E267" s="96" t="e" vm="51">
        <v>#VALUE!</v>
      </c>
      <c r="F267" s="18" t="s">
        <v>146</v>
      </c>
      <c r="G267" s="16">
        <v>17.16</v>
      </c>
      <c r="H267" s="16">
        <f t="shared" si="8"/>
        <v>15.44</v>
      </c>
      <c r="I267" s="77">
        <v>6</v>
      </c>
      <c r="J267" s="25" t="s">
        <v>343</v>
      </c>
      <c r="K267" s="77"/>
      <c r="L267" s="40">
        <f t="shared" si="11"/>
        <v>0</v>
      </c>
    </row>
    <row r="268" spans="1:12" ht="36.75" customHeight="1">
      <c r="A268" s="85"/>
      <c r="B268" s="28">
        <v>81547</v>
      </c>
      <c r="C268" s="77" t="s">
        <v>18</v>
      </c>
      <c r="D268" s="20" t="s">
        <v>342</v>
      </c>
      <c r="E268" s="96"/>
      <c r="F268" s="18" t="s">
        <v>146</v>
      </c>
      <c r="G268" s="16">
        <v>17.16</v>
      </c>
      <c r="H268" s="16">
        <f t="shared" si="8"/>
        <v>15.44</v>
      </c>
      <c r="I268" s="77">
        <v>6</v>
      </c>
      <c r="J268" s="25" t="s">
        <v>344</v>
      </c>
      <c r="K268" s="77"/>
      <c r="L268" s="40">
        <f t="shared" si="11"/>
        <v>0</v>
      </c>
    </row>
    <row r="269" spans="1:12" ht="36.75" customHeight="1">
      <c r="A269" s="85"/>
      <c r="B269" s="28">
        <v>81547</v>
      </c>
      <c r="C269" s="77" t="s">
        <v>20</v>
      </c>
      <c r="D269" s="20" t="s">
        <v>342</v>
      </c>
      <c r="E269" s="96"/>
      <c r="F269" s="18" t="s">
        <v>146</v>
      </c>
      <c r="G269" s="16">
        <v>17.16</v>
      </c>
      <c r="H269" s="16">
        <f t="shared" si="8"/>
        <v>15.44</v>
      </c>
      <c r="I269" s="77">
        <v>6</v>
      </c>
      <c r="J269" s="25" t="s">
        <v>345</v>
      </c>
      <c r="K269" s="77"/>
      <c r="L269" s="40">
        <f t="shared" si="11"/>
        <v>0</v>
      </c>
    </row>
    <row r="270" spans="1:12" ht="36.75" customHeight="1">
      <c r="A270" s="85"/>
      <c r="B270" s="28">
        <v>81547</v>
      </c>
      <c r="C270" s="77" t="s">
        <v>22</v>
      </c>
      <c r="D270" s="20" t="s">
        <v>342</v>
      </c>
      <c r="E270" s="96"/>
      <c r="F270" s="18" t="s">
        <v>146</v>
      </c>
      <c r="G270" s="16">
        <v>17.16</v>
      </c>
      <c r="H270" s="16">
        <f t="shared" ref="H270:H333" si="12">ROUND(G270*0.9, 2)</f>
        <v>15.44</v>
      </c>
      <c r="I270" s="77">
        <v>6</v>
      </c>
      <c r="J270" s="25" t="s">
        <v>346</v>
      </c>
      <c r="K270" s="77"/>
      <c r="L270" s="40">
        <f t="shared" si="11"/>
        <v>0</v>
      </c>
    </row>
    <row r="271" spans="1:12" ht="36.75" customHeight="1">
      <c r="A271" s="85"/>
      <c r="B271" s="28">
        <v>81547</v>
      </c>
      <c r="C271" s="77" t="s">
        <v>24</v>
      </c>
      <c r="D271" s="20" t="s">
        <v>342</v>
      </c>
      <c r="E271" s="96"/>
      <c r="F271" s="18" t="s">
        <v>146</v>
      </c>
      <c r="G271" s="16">
        <v>17.16</v>
      </c>
      <c r="H271" s="16">
        <f t="shared" si="12"/>
        <v>15.44</v>
      </c>
      <c r="I271" s="77">
        <v>6</v>
      </c>
      <c r="J271" s="25" t="s">
        <v>347</v>
      </c>
      <c r="K271" s="77"/>
      <c r="L271" s="40">
        <f t="shared" si="11"/>
        <v>0</v>
      </c>
    </row>
    <row r="272" spans="1:12" ht="36.75" customHeight="1">
      <c r="A272" s="85"/>
      <c r="B272" s="28">
        <v>81548</v>
      </c>
      <c r="C272" s="77" t="s">
        <v>14</v>
      </c>
      <c r="D272" s="20" t="s">
        <v>348</v>
      </c>
      <c r="E272" s="96" t="e" vm="52">
        <v>#VALUE!</v>
      </c>
      <c r="F272" s="18" t="s">
        <v>146</v>
      </c>
      <c r="G272" s="16">
        <v>17.16</v>
      </c>
      <c r="H272" s="16">
        <f t="shared" si="12"/>
        <v>15.44</v>
      </c>
      <c r="I272" s="77">
        <v>6</v>
      </c>
      <c r="J272" s="25" t="s">
        <v>349</v>
      </c>
      <c r="K272" s="77"/>
      <c r="L272" s="40">
        <f t="shared" si="11"/>
        <v>0</v>
      </c>
    </row>
    <row r="273" spans="1:12" ht="36.75" customHeight="1">
      <c r="A273" s="85"/>
      <c r="B273" s="28">
        <v>81548</v>
      </c>
      <c r="C273" s="77" t="s">
        <v>18</v>
      </c>
      <c r="D273" s="20" t="s">
        <v>348</v>
      </c>
      <c r="E273" s="96"/>
      <c r="F273" s="18" t="s">
        <v>146</v>
      </c>
      <c r="G273" s="16">
        <v>17.16</v>
      </c>
      <c r="H273" s="16">
        <f t="shared" si="12"/>
        <v>15.44</v>
      </c>
      <c r="I273" s="77">
        <v>6</v>
      </c>
      <c r="J273" s="25" t="s">
        <v>350</v>
      </c>
      <c r="K273" s="77"/>
      <c r="L273" s="40">
        <f t="shared" si="11"/>
        <v>0</v>
      </c>
    </row>
    <row r="274" spans="1:12" ht="36.75" customHeight="1">
      <c r="A274" s="85"/>
      <c r="B274" s="28">
        <v>81548</v>
      </c>
      <c r="C274" s="77" t="s">
        <v>20</v>
      </c>
      <c r="D274" s="20" t="s">
        <v>348</v>
      </c>
      <c r="E274" s="96"/>
      <c r="F274" s="18" t="s">
        <v>146</v>
      </c>
      <c r="G274" s="16">
        <v>17.16</v>
      </c>
      <c r="H274" s="16">
        <f t="shared" si="12"/>
        <v>15.44</v>
      </c>
      <c r="I274" s="77">
        <v>6</v>
      </c>
      <c r="J274" s="25" t="s">
        <v>351</v>
      </c>
      <c r="K274" s="77"/>
      <c r="L274" s="40">
        <f t="shared" si="11"/>
        <v>0</v>
      </c>
    </row>
    <row r="275" spans="1:12" ht="36.75" customHeight="1">
      <c r="A275" s="85"/>
      <c r="B275" s="28">
        <v>81548</v>
      </c>
      <c r="C275" s="77" t="s">
        <v>22</v>
      </c>
      <c r="D275" s="20" t="s">
        <v>348</v>
      </c>
      <c r="E275" s="96"/>
      <c r="F275" s="18" t="s">
        <v>146</v>
      </c>
      <c r="G275" s="16">
        <v>17.16</v>
      </c>
      <c r="H275" s="16">
        <f t="shared" si="12"/>
        <v>15.44</v>
      </c>
      <c r="I275" s="77">
        <v>6</v>
      </c>
      <c r="J275" s="25" t="s">
        <v>352</v>
      </c>
      <c r="K275" s="77"/>
      <c r="L275" s="40">
        <f t="shared" si="11"/>
        <v>0</v>
      </c>
    </row>
    <row r="276" spans="1:12" ht="36.75" customHeight="1">
      <c r="A276" s="85"/>
      <c r="B276" s="28">
        <v>81548</v>
      </c>
      <c r="C276" s="77" t="s">
        <v>24</v>
      </c>
      <c r="D276" s="20" t="s">
        <v>348</v>
      </c>
      <c r="E276" s="96"/>
      <c r="F276" s="18" t="s">
        <v>146</v>
      </c>
      <c r="G276" s="16">
        <v>17.16</v>
      </c>
      <c r="H276" s="16">
        <f t="shared" si="12"/>
        <v>15.44</v>
      </c>
      <c r="I276" s="77">
        <v>6</v>
      </c>
      <c r="J276" s="25" t="s">
        <v>353</v>
      </c>
      <c r="K276" s="77"/>
      <c r="L276" s="40">
        <f t="shared" si="11"/>
        <v>0</v>
      </c>
    </row>
    <row r="277" spans="1:12" ht="36.75" customHeight="1">
      <c r="A277" s="84"/>
      <c r="B277" s="28">
        <v>81048</v>
      </c>
      <c r="C277" s="77" t="s">
        <v>14</v>
      </c>
      <c r="D277" s="20" t="s">
        <v>354</v>
      </c>
      <c r="E277" s="96" t="e" vm="53">
        <v>#VALUE!</v>
      </c>
      <c r="F277" s="18" t="s">
        <v>355</v>
      </c>
      <c r="G277" s="16">
        <v>16.64</v>
      </c>
      <c r="H277" s="16">
        <f t="shared" si="12"/>
        <v>14.98</v>
      </c>
      <c r="I277" s="77">
        <v>6</v>
      </c>
      <c r="J277" s="25" t="s">
        <v>356</v>
      </c>
      <c r="K277" s="77"/>
      <c r="L277" s="40">
        <f t="shared" ref="L277:L286" si="13">K277*G277</f>
        <v>0</v>
      </c>
    </row>
    <row r="278" spans="1:12" ht="36.75" customHeight="1">
      <c r="A278" s="84"/>
      <c r="B278" s="28">
        <v>81048</v>
      </c>
      <c r="C278" s="77" t="s">
        <v>18</v>
      </c>
      <c r="D278" s="20" t="s">
        <v>354</v>
      </c>
      <c r="E278" s="96"/>
      <c r="F278" s="18" t="s">
        <v>355</v>
      </c>
      <c r="G278" s="16">
        <v>16.64</v>
      </c>
      <c r="H278" s="16">
        <f t="shared" si="12"/>
        <v>14.98</v>
      </c>
      <c r="I278" s="77">
        <v>6</v>
      </c>
      <c r="J278" s="25" t="s">
        <v>357</v>
      </c>
      <c r="K278" s="77"/>
      <c r="L278" s="40">
        <f t="shared" si="13"/>
        <v>0</v>
      </c>
    </row>
    <row r="279" spans="1:12" ht="36.75" customHeight="1">
      <c r="A279" s="83"/>
      <c r="B279" s="28">
        <v>81048</v>
      </c>
      <c r="C279" s="77" t="s">
        <v>20</v>
      </c>
      <c r="D279" s="20" t="s">
        <v>354</v>
      </c>
      <c r="E279" s="96"/>
      <c r="F279" s="18" t="s">
        <v>355</v>
      </c>
      <c r="G279" s="16">
        <v>16.64</v>
      </c>
      <c r="H279" s="16">
        <f t="shared" si="12"/>
        <v>14.98</v>
      </c>
      <c r="I279" s="77">
        <v>6</v>
      </c>
      <c r="J279" s="25" t="s">
        <v>358</v>
      </c>
      <c r="K279" s="77"/>
      <c r="L279" s="40">
        <f t="shared" si="13"/>
        <v>0</v>
      </c>
    </row>
    <row r="280" spans="1:12" ht="36.75" customHeight="1">
      <c r="A280" s="85"/>
      <c r="B280" s="28">
        <v>81048</v>
      </c>
      <c r="C280" s="77" t="s">
        <v>22</v>
      </c>
      <c r="D280" s="20" t="s">
        <v>354</v>
      </c>
      <c r="E280" s="96"/>
      <c r="F280" s="18" t="s">
        <v>355</v>
      </c>
      <c r="G280" s="16">
        <v>16.64</v>
      </c>
      <c r="H280" s="16">
        <f t="shared" si="12"/>
        <v>14.98</v>
      </c>
      <c r="I280" s="77">
        <v>6</v>
      </c>
      <c r="J280" s="25" t="s">
        <v>359</v>
      </c>
      <c r="K280" s="77"/>
      <c r="L280" s="40">
        <f t="shared" si="13"/>
        <v>0</v>
      </c>
    </row>
    <row r="281" spans="1:12" ht="36.75" customHeight="1">
      <c r="A281" s="83"/>
      <c r="B281" s="28">
        <v>81048</v>
      </c>
      <c r="C281" s="77" t="s">
        <v>24</v>
      </c>
      <c r="D281" s="20" t="s">
        <v>354</v>
      </c>
      <c r="E281" s="96"/>
      <c r="F281" s="18" t="s">
        <v>355</v>
      </c>
      <c r="G281" s="16">
        <v>16.64</v>
      </c>
      <c r="H281" s="16">
        <f t="shared" si="12"/>
        <v>14.98</v>
      </c>
      <c r="I281" s="77">
        <v>6</v>
      </c>
      <c r="J281" s="25" t="s">
        <v>360</v>
      </c>
      <c r="K281" s="77"/>
      <c r="L281" s="40">
        <f t="shared" si="13"/>
        <v>0</v>
      </c>
    </row>
    <row r="282" spans="1:12" ht="36.75" customHeight="1">
      <c r="A282" s="85"/>
      <c r="B282" s="28">
        <v>81047</v>
      </c>
      <c r="C282" s="77" t="s">
        <v>14</v>
      </c>
      <c r="D282" s="20" t="s">
        <v>361</v>
      </c>
      <c r="E282" s="96" t="e" vm="54">
        <v>#VALUE!</v>
      </c>
      <c r="F282" s="18" t="s">
        <v>362</v>
      </c>
      <c r="G282" s="16">
        <v>20.45</v>
      </c>
      <c r="H282" s="16">
        <f t="shared" si="12"/>
        <v>18.41</v>
      </c>
      <c r="I282" s="77">
        <v>6</v>
      </c>
      <c r="J282" s="25" t="s">
        <v>363</v>
      </c>
      <c r="K282" s="77"/>
      <c r="L282" s="40">
        <f t="shared" si="13"/>
        <v>0</v>
      </c>
    </row>
    <row r="283" spans="1:12" ht="36.75" customHeight="1">
      <c r="A283" s="85"/>
      <c r="B283" s="28">
        <v>81047</v>
      </c>
      <c r="C283" s="77" t="s">
        <v>18</v>
      </c>
      <c r="D283" s="20" t="s">
        <v>361</v>
      </c>
      <c r="E283" s="96"/>
      <c r="F283" s="18" t="s">
        <v>362</v>
      </c>
      <c r="G283" s="16">
        <v>20.45</v>
      </c>
      <c r="H283" s="16">
        <f t="shared" si="12"/>
        <v>18.41</v>
      </c>
      <c r="I283" s="77">
        <v>6</v>
      </c>
      <c r="J283" s="25" t="s">
        <v>364</v>
      </c>
      <c r="K283" s="77"/>
      <c r="L283" s="40">
        <f t="shared" si="13"/>
        <v>0</v>
      </c>
    </row>
    <row r="284" spans="1:12" ht="36.75" customHeight="1">
      <c r="A284" s="85"/>
      <c r="B284" s="28">
        <v>81047</v>
      </c>
      <c r="C284" s="77" t="s">
        <v>20</v>
      </c>
      <c r="D284" s="20" t="s">
        <v>361</v>
      </c>
      <c r="E284" s="96"/>
      <c r="F284" s="18" t="s">
        <v>362</v>
      </c>
      <c r="G284" s="16">
        <v>20.45</v>
      </c>
      <c r="H284" s="16">
        <f t="shared" si="12"/>
        <v>18.41</v>
      </c>
      <c r="I284" s="77">
        <v>6</v>
      </c>
      <c r="J284" s="25" t="s">
        <v>365</v>
      </c>
      <c r="K284" s="77"/>
      <c r="L284" s="40">
        <f t="shared" si="13"/>
        <v>0</v>
      </c>
    </row>
    <row r="285" spans="1:12" ht="36.75" customHeight="1">
      <c r="A285" s="85"/>
      <c r="B285" s="28">
        <v>81047</v>
      </c>
      <c r="C285" s="77" t="s">
        <v>22</v>
      </c>
      <c r="D285" s="20" t="s">
        <v>361</v>
      </c>
      <c r="E285" s="96"/>
      <c r="F285" s="18" t="s">
        <v>362</v>
      </c>
      <c r="G285" s="16">
        <v>20.45</v>
      </c>
      <c r="H285" s="16">
        <f t="shared" si="12"/>
        <v>18.41</v>
      </c>
      <c r="I285" s="77">
        <v>6</v>
      </c>
      <c r="J285" s="25" t="s">
        <v>366</v>
      </c>
      <c r="K285" s="77"/>
      <c r="L285" s="40">
        <f t="shared" si="13"/>
        <v>0</v>
      </c>
    </row>
    <row r="286" spans="1:12" ht="36.75" customHeight="1">
      <c r="A286" s="85"/>
      <c r="B286" s="28">
        <v>81047</v>
      </c>
      <c r="C286" s="77" t="s">
        <v>24</v>
      </c>
      <c r="D286" s="20" t="s">
        <v>361</v>
      </c>
      <c r="E286" s="96"/>
      <c r="F286" s="18" t="s">
        <v>362</v>
      </c>
      <c r="G286" s="16">
        <v>20.45</v>
      </c>
      <c r="H286" s="16">
        <f t="shared" si="12"/>
        <v>18.41</v>
      </c>
      <c r="I286" s="77">
        <v>6</v>
      </c>
      <c r="J286" s="25" t="s">
        <v>367</v>
      </c>
      <c r="K286" s="77"/>
      <c r="L286" s="40">
        <f t="shared" si="13"/>
        <v>0</v>
      </c>
    </row>
    <row r="287" spans="1:12" ht="36.75" customHeight="1">
      <c r="A287" s="83"/>
      <c r="B287" s="28">
        <v>81034</v>
      </c>
      <c r="C287" s="77" t="s">
        <v>14</v>
      </c>
      <c r="D287" s="20" t="s">
        <v>368</v>
      </c>
      <c r="E287" s="96" t="e" vm="55">
        <v>#VALUE!</v>
      </c>
      <c r="F287" s="18" t="s">
        <v>369</v>
      </c>
      <c r="G287" s="16">
        <v>13.38</v>
      </c>
      <c r="H287" s="16">
        <f t="shared" si="12"/>
        <v>12.04</v>
      </c>
      <c r="I287" s="77">
        <v>6</v>
      </c>
      <c r="J287" s="25" t="s">
        <v>370</v>
      </c>
      <c r="K287" s="77"/>
      <c r="L287" s="40">
        <f t="shared" si="11"/>
        <v>0</v>
      </c>
    </row>
    <row r="288" spans="1:12" ht="36.75" customHeight="1">
      <c r="A288" s="83"/>
      <c r="B288" s="28">
        <v>81034</v>
      </c>
      <c r="C288" s="77" t="s">
        <v>18</v>
      </c>
      <c r="D288" s="20" t="s">
        <v>368</v>
      </c>
      <c r="E288" s="96"/>
      <c r="F288" s="18" t="s">
        <v>369</v>
      </c>
      <c r="G288" s="16">
        <v>13.38</v>
      </c>
      <c r="H288" s="16">
        <f t="shared" si="12"/>
        <v>12.04</v>
      </c>
      <c r="I288" s="77">
        <v>6</v>
      </c>
      <c r="J288" s="25" t="s">
        <v>371</v>
      </c>
      <c r="K288" s="77"/>
      <c r="L288" s="40">
        <f t="shared" si="11"/>
        <v>0</v>
      </c>
    </row>
    <row r="289" spans="1:12" ht="36.75" customHeight="1">
      <c r="A289" s="83"/>
      <c r="B289" s="28">
        <v>81034</v>
      </c>
      <c r="C289" s="77" t="s">
        <v>20</v>
      </c>
      <c r="D289" s="20" t="s">
        <v>368</v>
      </c>
      <c r="E289" s="96"/>
      <c r="F289" s="18" t="s">
        <v>369</v>
      </c>
      <c r="G289" s="16">
        <v>13.38</v>
      </c>
      <c r="H289" s="16">
        <f t="shared" si="12"/>
        <v>12.04</v>
      </c>
      <c r="I289" s="77">
        <v>6</v>
      </c>
      <c r="J289" s="25" t="s">
        <v>372</v>
      </c>
      <c r="K289" s="77"/>
      <c r="L289" s="40">
        <f t="shared" si="11"/>
        <v>0</v>
      </c>
    </row>
    <row r="290" spans="1:12" ht="36.75" customHeight="1">
      <c r="A290" s="83"/>
      <c r="B290" s="28">
        <v>81034</v>
      </c>
      <c r="C290" s="77" t="s">
        <v>22</v>
      </c>
      <c r="D290" s="20" t="s">
        <v>368</v>
      </c>
      <c r="E290" s="96"/>
      <c r="F290" s="18" t="s">
        <v>369</v>
      </c>
      <c r="G290" s="16">
        <v>13.38</v>
      </c>
      <c r="H290" s="16">
        <f t="shared" si="12"/>
        <v>12.04</v>
      </c>
      <c r="I290" s="77">
        <v>6</v>
      </c>
      <c r="J290" s="25" t="s">
        <v>373</v>
      </c>
      <c r="K290" s="77"/>
      <c r="L290" s="40">
        <f t="shared" si="11"/>
        <v>0</v>
      </c>
    </row>
    <row r="291" spans="1:12" ht="36.75" customHeight="1">
      <c r="A291" s="83"/>
      <c r="B291" s="28">
        <v>81034</v>
      </c>
      <c r="C291" s="77" t="s">
        <v>24</v>
      </c>
      <c r="D291" s="20" t="s">
        <v>368</v>
      </c>
      <c r="E291" s="96"/>
      <c r="F291" s="18" t="s">
        <v>369</v>
      </c>
      <c r="G291" s="16">
        <v>13.38</v>
      </c>
      <c r="H291" s="16">
        <f t="shared" si="12"/>
        <v>12.04</v>
      </c>
      <c r="I291" s="77">
        <v>6</v>
      </c>
      <c r="J291" s="25" t="s">
        <v>374</v>
      </c>
      <c r="K291" s="77"/>
      <c r="L291" s="40">
        <f t="shared" si="11"/>
        <v>0</v>
      </c>
    </row>
    <row r="292" spans="1:12" ht="36.75" customHeight="1">
      <c r="A292" s="85"/>
      <c r="B292" s="28">
        <v>81035</v>
      </c>
      <c r="C292" s="77" t="s">
        <v>14</v>
      </c>
      <c r="D292" s="20" t="s">
        <v>375</v>
      </c>
      <c r="E292" s="96" t="e" vm="56">
        <v>#VALUE!</v>
      </c>
      <c r="F292" s="18" t="s">
        <v>376</v>
      </c>
      <c r="G292" s="16">
        <v>11.9</v>
      </c>
      <c r="H292" s="16">
        <f t="shared" si="12"/>
        <v>10.71</v>
      </c>
      <c r="I292" s="77">
        <v>6</v>
      </c>
      <c r="J292" s="25" t="s">
        <v>377</v>
      </c>
      <c r="K292" s="77"/>
      <c r="L292" s="40">
        <f t="shared" si="11"/>
        <v>0</v>
      </c>
    </row>
    <row r="293" spans="1:12" ht="36.75" customHeight="1">
      <c r="A293" s="85"/>
      <c r="B293" s="28">
        <v>81035</v>
      </c>
      <c r="C293" s="77" t="s">
        <v>18</v>
      </c>
      <c r="D293" s="20" t="s">
        <v>375</v>
      </c>
      <c r="E293" s="96"/>
      <c r="F293" s="18" t="s">
        <v>376</v>
      </c>
      <c r="G293" s="16">
        <v>11.9</v>
      </c>
      <c r="H293" s="16">
        <f t="shared" si="12"/>
        <v>10.71</v>
      </c>
      <c r="I293" s="77">
        <v>6</v>
      </c>
      <c r="J293" s="25" t="s">
        <v>378</v>
      </c>
      <c r="K293" s="77"/>
      <c r="L293" s="40">
        <f t="shared" si="11"/>
        <v>0</v>
      </c>
    </row>
    <row r="294" spans="1:12" ht="36.75" customHeight="1">
      <c r="A294" s="85"/>
      <c r="B294" s="28">
        <v>81035</v>
      </c>
      <c r="C294" s="77" t="s">
        <v>20</v>
      </c>
      <c r="D294" s="20" t="s">
        <v>375</v>
      </c>
      <c r="E294" s="96"/>
      <c r="F294" s="18" t="s">
        <v>376</v>
      </c>
      <c r="G294" s="16">
        <v>11.9</v>
      </c>
      <c r="H294" s="16">
        <f t="shared" si="12"/>
        <v>10.71</v>
      </c>
      <c r="I294" s="77">
        <v>6</v>
      </c>
      <c r="J294" s="25" t="s">
        <v>379</v>
      </c>
      <c r="K294" s="77"/>
      <c r="L294" s="40">
        <f t="shared" si="11"/>
        <v>0</v>
      </c>
    </row>
    <row r="295" spans="1:12" ht="36.75" customHeight="1">
      <c r="A295" s="85"/>
      <c r="B295" s="28">
        <v>81035</v>
      </c>
      <c r="C295" s="77" t="s">
        <v>22</v>
      </c>
      <c r="D295" s="20" t="s">
        <v>375</v>
      </c>
      <c r="E295" s="96"/>
      <c r="F295" s="18" t="s">
        <v>376</v>
      </c>
      <c r="G295" s="16">
        <v>11.9</v>
      </c>
      <c r="H295" s="16">
        <f t="shared" si="12"/>
        <v>10.71</v>
      </c>
      <c r="I295" s="77">
        <v>6</v>
      </c>
      <c r="J295" s="25" t="s">
        <v>380</v>
      </c>
      <c r="K295" s="77"/>
      <c r="L295" s="40">
        <f t="shared" si="11"/>
        <v>0</v>
      </c>
    </row>
    <row r="296" spans="1:12" ht="36.75" customHeight="1">
      <c r="A296" s="85"/>
      <c r="B296" s="28">
        <v>81035</v>
      </c>
      <c r="C296" s="77" t="s">
        <v>24</v>
      </c>
      <c r="D296" s="20" t="s">
        <v>375</v>
      </c>
      <c r="E296" s="96"/>
      <c r="F296" s="18" t="s">
        <v>376</v>
      </c>
      <c r="G296" s="16">
        <v>11.9</v>
      </c>
      <c r="H296" s="16">
        <f t="shared" si="12"/>
        <v>10.71</v>
      </c>
      <c r="I296" s="77">
        <v>6</v>
      </c>
      <c r="J296" s="25" t="s">
        <v>381</v>
      </c>
      <c r="K296" s="77"/>
      <c r="L296" s="40">
        <f t="shared" si="11"/>
        <v>0</v>
      </c>
    </row>
    <row r="297" spans="1:12" ht="36.75" customHeight="1">
      <c r="A297" s="85" t="s">
        <v>53</v>
      </c>
      <c r="B297" s="28">
        <v>81036</v>
      </c>
      <c r="C297" s="77" t="s">
        <v>14</v>
      </c>
      <c r="D297" s="20" t="s">
        <v>382</v>
      </c>
      <c r="E297" s="96" t="e" vm="57">
        <v>#VALUE!</v>
      </c>
      <c r="F297" s="18" t="s">
        <v>383</v>
      </c>
      <c r="G297" s="16">
        <v>11.8</v>
      </c>
      <c r="H297" s="16">
        <f t="shared" si="12"/>
        <v>10.62</v>
      </c>
      <c r="I297" s="77">
        <v>6</v>
      </c>
      <c r="J297" s="50" t="s">
        <v>384</v>
      </c>
      <c r="K297" s="77"/>
      <c r="L297" s="40">
        <f t="shared" ref="L297:L301" si="14">K297*G297</f>
        <v>0</v>
      </c>
    </row>
    <row r="298" spans="1:12" ht="36.75" customHeight="1">
      <c r="A298" s="85" t="s">
        <v>53</v>
      </c>
      <c r="B298" s="28">
        <v>81036</v>
      </c>
      <c r="C298" s="77" t="s">
        <v>18</v>
      </c>
      <c r="D298" s="20" t="s">
        <v>382</v>
      </c>
      <c r="E298" s="96"/>
      <c r="F298" s="18" t="s">
        <v>383</v>
      </c>
      <c r="G298" s="16">
        <v>11.8</v>
      </c>
      <c r="H298" s="16">
        <f t="shared" si="12"/>
        <v>10.62</v>
      </c>
      <c r="I298" s="77">
        <v>6</v>
      </c>
      <c r="J298" s="50" t="s">
        <v>385</v>
      </c>
      <c r="K298" s="77"/>
      <c r="L298" s="40">
        <f t="shared" si="14"/>
        <v>0</v>
      </c>
    </row>
    <row r="299" spans="1:12" ht="36.75" customHeight="1">
      <c r="A299" s="85" t="s">
        <v>53</v>
      </c>
      <c r="B299" s="28">
        <v>81036</v>
      </c>
      <c r="C299" s="77" t="s">
        <v>20</v>
      </c>
      <c r="D299" s="20" t="s">
        <v>382</v>
      </c>
      <c r="E299" s="96"/>
      <c r="F299" s="18" t="s">
        <v>383</v>
      </c>
      <c r="G299" s="16">
        <v>11.8</v>
      </c>
      <c r="H299" s="16">
        <f t="shared" si="12"/>
        <v>10.62</v>
      </c>
      <c r="I299" s="77">
        <v>6</v>
      </c>
      <c r="J299" s="50" t="s">
        <v>386</v>
      </c>
      <c r="K299" s="77"/>
      <c r="L299" s="40">
        <f t="shared" si="14"/>
        <v>0</v>
      </c>
    </row>
    <row r="300" spans="1:12" ht="36.75" customHeight="1">
      <c r="A300" s="85" t="s">
        <v>53</v>
      </c>
      <c r="B300" s="28">
        <v>81036</v>
      </c>
      <c r="C300" s="77" t="s">
        <v>22</v>
      </c>
      <c r="D300" s="20" t="s">
        <v>382</v>
      </c>
      <c r="E300" s="96"/>
      <c r="F300" s="18" t="s">
        <v>383</v>
      </c>
      <c r="G300" s="16">
        <v>11.8</v>
      </c>
      <c r="H300" s="16">
        <f t="shared" si="12"/>
        <v>10.62</v>
      </c>
      <c r="I300" s="77">
        <v>6</v>
      </c>
      <c r="J300" s="50" t="s">
        <v>387</v>
      </c>
      <c r="K300" s="77"/>
      <c r="L300" s="40">
        <f t="shared" si="14"/>
        <v>0</v>
      </c>
    </row>
    <row r="301" spans="1:12" ht="36.75" customHeight="1">
      <c r="A301" s="85" t="s">
        <v>53</v>
      </c>
      <c r="B301" s="28">
        <v>81036</v>
      </c>
      <c r="C301" s="77" t="s">
        <v>24</v>
      </c>
      <c r="D301" s="20" t="s">
        <v>382</v>
      </c>
      <c r="E301" s="96"/>
      <c r="F301" s="18" t="s">
        <v>383</v>
      </c>
      <c r="G301" s="16">
        <v>11.8</v>
      </c>
      <c r="H301" s="16">
        <f t="shared" si="12"/>
        <v>10.62</v>
      </c>
      <c r="I301" s="77">
        <v>6</v>
      </c>
      <c r="J301" s="50" t="s">
        <v>388</v>
      </c>
      <c r="K301" s="77"/>
      <c r="L301" s="40">
        <f t="shared" si="14"/>
        <v>0</v>
      </c>
    </row>
    <row r="302" spans="1:12" ht="36.75" customHeight="1">
      <c r="A302" s="85" t="s">
        <v>53</v>
      </c>
      <c r="B302" s="28">
        <v>81037</v>
      </c>
      <c r="C302" s="77" t="s">
        <v>14</v>
      </c>
      <c r="D302" s="20" t="s">
        <v>389</v>
      </c>
      <c r="E302" s="96" t="e" vm="58">
        <v>#VALUE!</v>
      </c>
      <c r="F302" s="18" t="s">
        <v>390</v>
      </c>
      <c r="G302" s="16">
        <v>11.8</v>
      </c>
      <c r="H302" s="16">
        <f t="shared" si="12"/>
        <v>10.62</v>
      </c>
      <c r="I302" s="77">
        <v>6</v>
      </c>
      <c r="J302" s="50" t="s">
        <v>391</v>
      </c>
      <c r="K302" s="77"/>
      <c r="L302" s="40">
        <f t="shared" ref="L302:L306" si="15">K302*G302</f>
        <v>0</v>
      </c>
    </row>
    <row r="303" spans="1:12" ht="36.75" customHeight="1">
      <c r="A303" s="85" t="s">
        <v>53</v>
      </c>
      <c r="B303" s="28">
        <v>81037</v>
      </c>
      <c r="C303" s="77" t="s">
        <v>18</v>
      </c>
      <c r="D303" s="20" t="s">
        <v>389</v>
      </c>
      <c r="E303" s="96"/>
      <c r="F303" s="18" t="s">
        <v>390</v>
      </c>
      <c r="G303" s="16">
        <v>11.8</v>
      </c>
      <c r="H303" s="16">
        <f t="shared" si="12"/>
        <v>10.62</v>
      </c>
      <c r="I303" s="77">
        <v>6</v>
      </c>
      <c r="J303" s="50" t="s">
        <v>392</v>
      </c>
      <c r="K303" s="77"/>
      <c r="L303" s="40">
        <f t="shared" si="15"/>
        <v>0</v>
      </c>
    </row>
    <row r="304" spans="1:12" ht="36.75" customHeight="1">
      <c r="A304" s="85" t="s">
        <v>53</v>
      </c>
      <c r="B304" s="28">
        <v>81037</v>
      </c>
      <c r="C304" s="77" t="s">
        <v>20</v>
      </c>
      <c r="D304" s="20" t="s">
        <v>389</v>
      </c>
      <c r="E304" s="96"/>
      <c r="F304" s="18" t="s">
        <v>390</v>
      </c>
      <c r="G304" s="16">
        <v>11.8</v>
      </c>
      <c r="H304" s="16">
        <f t="shared" si="12"/>
        <v>10.62</v>
      </c>
      <c r="I304" s="77">
        <v>6</v>
      </c>
      <c r="J304" s="50" t="s">
        <v>393</v>
      </c>
      <c r="K304" s="77"/>
      <c r="L304" s="40">
        <f t="shared" si="15"/>
        <v>0</v>
      </c>
    </row>
    <row r="305" spans="1:12" ht="36.75" customHeight="1">
      <c r="A305" s="85" t="s">
        <v>53</v>
      </c>
      <c r="B305" s="28">
        <v>81037</v>
      </c>
      <c r="C305" s="77" t="s">
        <v>22</v>
      </c>
      <c r="D305" s="20" t="s">
        <v>389</v>
      </c>
      <c r="E305" s="96"/>
      <c r="F305" s="18" t="s">
        <v>390</v>
      </c>
      <c r="G305" s="16">
        <v>11.8</v>
      </c>
      <c r="H305" s="16">
        <f t="shared" si="12"/>
        <v>10.62</v>
      </c>
      <c r="I305" s="77">
        <v>6</v>
      </c>
      <c r="J305" s="50" t="s">
        <v>394</v>
      </c>
      <c r="K305" s="77"/>
      <c r="L305" s="40">
        <f t="shared" si="15"/>
        <v>0</v>
      </c>
    </row>
    <row r="306" spans="1:12" ht="36.75" customHeight="1">
      <c r="A306" s="85" t="s">
        <v>53</v>
      </c>
      <c r="B306" s="28">
        <v>81037</v>
      </c>
      <c r="C306" s="77" t="s">
        <v>24</v>
      </c>
      <c r="D306" s="20" t="s">
        <v>389</v>
      </c>
      <c r="E306" s="96"/>
      <c r="F306" s="18" t="s">
        <v>390</v>
      </c>
      <c r="G306" s="16">
        <v>11.8</v>
      </c>
      <c r="H306" s="16">
        <f t="shared" si="12"/>
        <v>10.62</v>
      </c>
      <c r="I306" s="77">
        <v>6</v>
      </c>
      <c r="J306" s="50" t="s">
        <v>395</v>
      </c>
      <c r="K306" s="77"/>
      <c r="L306" s="40">
        <f t="shared" si="15"/>
        <v>0</v>
      </c>
    </row>
    <row r="307" spans="1:12" ht="36.75" customHeight="1">
      <c r="A307" s="85" t="s">
        <v>53</v>
      </c>
      <c r="B307" s="28">
        <v>81187</v>
      </c>
      <c r="C307" s="77" t="s">
        <v>14</v>
      </c>
      <c r="D307" s="20" t="s">
        <v>396</v>
      </c>
      <c r="E307" s="96" t="e" vm="59">
        <v>#VALUE!</v>
      </c>
      <c r="F307" s="18" t="s">
        <v>397</v>
      </c>
      <c r="G307" s="16">
        <v>17.399999999999999</v>
      </c>
      <c r="H307" s="16">
        <f t="shared" si="12"/>
        <v>15.66</v>
      </c>
      <c r="I307" s="77">
        <v>6</v>
      </c>
      <c r="J307" s="50" t="s">
        <v>398</v>
      </c>
      <c r="K307" s="77"/>
      <c r="L307" s="40">
        <f t="shared" ref="L307:L311" si="16">K307*G307</f>
        <v>0</v>
      </c>
    </row>
    <row r="308" spans="1:12" ht="36.75" customHeight="1">
      <c r="A308" s="85" t="s">
        <v>53</v>
      </c>
      <c r="B308" s="28">
        <v>81187</v>
      </c>
      <c r="C308" s="77" t="s">
        <v>18</v>
      </c>
      <c r="D308" s="20" t="s">
        <v>396</v>
      </c>
      <c r="E308" s="96"/>
      <c r="F308" s="18" t="s">
        <v>397</v>
      </c>
      <c r="G308" s="16">
        <v>17.399999999999999</v>
      </c>
      <c r="H308" s="16">
        <f t="shared" si="12"/>
        <v>15.66</v>
      </c>
      <c r="I308" s="77">
        <v>6</v>
      </c>
      <c r="J308" s="50" t="s">
        <v>399</v>
      </c>
      <c r="K308" s="77"/>
      <c r="L308" s="40">
        <f t="shared" si="16"/>
        <v>0</v>
      </c>
    </row>
    <row r="309" spans="1:12" ht="36.75" customHeight="1">
      <c r="A309" s="85" t="s">
        <v>53</v>
      </c>
      <c r="B309" s="28">
        <v>81187</v>
      </c>
      <c r="C309" s="77" t="s">
        <v>20</v>
      </c>
      <c r="D309" s="20" t="s">
        <v>396</v>
      </c>
      <c r="E309" s="96"/>
      <c r="F309" s="18" t="s">
        <v>397</v>
      </c>
      <c r="G309" s="16">
        <v>17.399999999999999</v>
      </c>
      <c r="H309" s="16">
        <f t="shared" si="12"/>
        <v>15.66</v>
      </c>
      <c r="I309" s="77">
        <v>6</v>
      </c>
      <c r="J309" s="50" t="s">
        <v>400</v>
      </c>
      <c r="K309" s="77"/>
      <c r="L309" s="40">
        <f t="shared" si="16"/>
        <v>0</v>
      </c>
    </row>
    <row r="310" spans="1:12" ht="36.75" customHeight="1">
      <c r="A310" s="85" t="s">
        <v>53</v>
      </c>
      <c r="B310" s="28">
        <v>81187</v>
      </c>
      <c r="C310" s="77" t="s">
        <v>22</v>
      </c>
      <c r="D310" s="20" t="s">
        <v>396</v>
      </c>
      <c r="E310" s="96"/>
      <c r="F310" s="18" t="s">
        <v>397</v>
      </c>
      <c r="G310" s="16">
        <v>17.399999999999999</v>
      </c>
      <c r="H310" s="16">
        <f t="shared" si="12"/>
        <v>15.66</v>
      </c>
      <c r="I310" s="77">
        <v>6</v>
      </c>
      <c r="J310" s="50" t="s">
        <v>401</v>
      </c>
      <c r="K310" s="77"/>
      <c r="L310" s="40">
        <f t="shared" si="16"/>
        <v>0</v>
      </c>
    </row>
    <row r="311" spans="1:12" ht="36.75" customHeight="1">
      <c r="A311" s="85" t="s">
        <v>53</v>
      </c>
      <c r="B311" s="28">
        <v>81187</v>
      </c>
      <c r="C311" s="77" t="s">
        <v>24</v>
      </c>
      <c r="D311" s="20" t="s">
        <v>396</v>
      </c>
      <c r="E311" s="96"/>
      <c r="F311" s="18" t="s">
        <v>397</v>
      </c>
      <c r="G311" s="16">
        <v>17.399999999999999</v>
      </c>
      <c r="H311" s="16">
        <f t="shared" si="12"/>
        <v>15.66</v>
      </c>
      <c r="I311" s="77">
        <v>6</v>
      </c>
      <c r="J311" s="50" t="s">
        <v>402</v>
      </c>
      <c r="K311" s="77"/>
      <c r="L311" s="40">
        <f t="shared" si="16"/>
        <v>0</v>
      </c>
    </row>
    <row r="312" spans="1:12" ht="36.75" customHeight="1">
      <c r="A312" s="85" t="s">
        <v>53</v>
      </c>
      <c r="B312" s="28">
        <v>81188</v>
      </c>
      <c r="C312" s="77" t="s">
        <v>14</v>
      </c>
      <c r="D312" s="20" t="s">
        <v>403</v>
      </c>
      <c r="E312" s="96" t="e" vm="60">
        <v>#VALUE!</v>
      </c>
      <c r="F312" s="18" t="s">
        <v>397</v>
      </c>
      <c r="G312" s="16">
        <v>17.399999999999999</v>
      </c>
      <c r="H312" s="16">
        <f t="shared" si="12"/>
        <v>15.66</v>
      </c>
      <c r="I312" s="77">
        <v>6</v>
      </c>
      <c r="J312" s="50" t="s">
        <v>404</v>
      </c>
      <c r="K312" s="77"/>
      <c r="L312" s="40">
        <f t="shared" ref="L312:L316" si="17">K312*G312</f>
        <v>0</v>
      </c>
    </row>
    <row r="313" spans="1:12" ht="36.75" customHeight="1">
      <c r="A313" s="85" t="s">
        <v>53</v>
      </c>
      <c r="B313" s="28">
        <v>81188</v>
      </c>
      <c r="C313" s="77" t="s">
        <v>18</v>
      </c>
      <c r="D313" s="20" t="s">
        <v>403</v>
      </c>
      <c r="E313" s="96"/>
      <c r="F313" s="18" t="s">
        <v>397</v>
      </c>
      <c r="G313" s="16">
        <v>17.399999999999999</v>
      </c>
      <c r="H313" s="16">
        <f t="shared" si="12"/>
        <v>15.66</v>
      </c>
      <c r="I313" s="77">
        <v>6</v>
      </c>
      <c r="J313" s="52" t="s">
        <v>405</v>
      </c>
      <c r="K313" s="77"/>
      <c r="L313" s="40">
        <f t="shared" si="17"/>
        <v>0</v>
      </c>
    </row>
    <row r="314" spans="1:12" ht="36.75" customHeight="1">
      <c r="A314" s="85" t="s">
        <v>53</v>
      </c>
      <c r="B314" s="28">
        <v>81188</v>
      </c>
      <c r="C314" s="77" t="s">
        <v>20</v>
      </c>
      <c r="D314" s="20" t="s">
        <v>403</v>
      </c>
      <c r="E314" s="96"/>
      <c r="F314" s="18" t="s">
        <v>397</v>
      </c>
      <c r="G314" s="16">
        <v>17.399999999999999</v>
      </c>
      <c r="H314" s="16">
        <f t="shared" si="12"/>
        <v>15.66</v>
      </c>
      <c r="I314" s="77">
        <v>6</v>
      </c>
      <c r="J314" s="52" t="s">
        <v>406</v>
      </c>
      <c r="K314" s="77"/>
      <c r="L314" s="40">
        <f t="shared" si="17"/>
        <v>0</v>
      </c>
    </row>
    <row r="315" spans="1:12" ht="36.75" customHeight="1">
      <c r="A315" s="85" t="s">
        <v>53</v>
      </c>
      <c r="B315" s="28">
        <v>81188</v>
      </c>
      <c r="C315" s="77" t="s">
        <v>22</v>
      </c>
      <c r="D315" s="20" t="s">
        <v>403</v>
      </c>
      <c r="E315" s="96"/>
      <c r="F315" s="18" t="s">
        <v>397</v>
      </c>
      <c r="G315" s="16">
        <v>17.399999999999999</v>
      </c>
      <c r="H315" s="16">
        <f t="shared" si="12"/>
        <v>15.66</v>
      </c>
      <c r="I315" s="77">
        <v>6</v>
      </c>
      <c r="J315" s="52" t="s">
        <v>407</v>
      </c>
      <c r="K315" s="77"/>
      <c r="L315" s="40">
        <f t="shared" si="17"/>
        <v>0</v>
      </c>
    </row>
    <row r="316" spans="1:12" ht="36.75" customHeight="1">
      <c r="A316" s="85" t="s">
        <v>53</v>
      </c>
      <c r="B316" s="28">
        <v>81188</v>
      </c>
      <c r="C316" s="77" t="s">
        <v>24</v>
      </c>
      <c r="D316" s="20" t="s">
        <v>403</v>
      </c>
      <c r="E316" s="96"/>
      <c r="F316" s="18" t="s">
        <v>397</v>
      </c>
      <c r="G316" s="16">
        <v>17.399999999999999</v>
      </c>
      <c r="H316" s="16">
        <f t="shared" si="12"/>
        <v>15.66</v>
      </c>
      <c r="I316" s="77">
        <v>6</v>
      </c>
      <c r="J316" s="50" t="s">
        <v>408</v>
      </c>
      <c r="K316" s="77"/>
      <c r="L316" s="40">
        <f t="shared" si="17"/>
        <v>0</v>
      </c>
    </row>
    <row r="317" spans="1:12" ht="36.75" customHeight="1">
      <c r="A317" s="85" t="s">
        <v>53</v>
      </c>
      <c r="B317" s="28">
        <v>81189</v>
      </c>
      <c r="C317" s="77" t="s">
        <v>14</v>
      </c>
      <c r="D317" s="20" t="s">
        <v>409</v>
      </c>
      <c r="E317" s="96" t="e" vm="61">
        <v>#VALUE!</v>
      </c>
      <c r="F317" s="18" t="s">
        <v>397</v>
      </c>
      <c r="G317" s="16">
        <v>17.399999999999999</v>
      </c>
      <c r="H317" s="16">
        <f t="shared" si="12"/>
        <v>15.66</v>
      </c>
      <c r="I317" s="77">
        <v>6</v>
      </c>
      <c r="J317" s="50" t="s">
        <v>410</v>
      </c>
      <c r="K317" s="77"/>
      <c r="L317" s="40">
        <f t="shared" ref="L317:L321" si="18">K317*G317</f>
        <v>0</v>
      </c>
    </row>
    <row r="318" spans="1:12" ht="36.75" customHeight="1">
      <c r="A318" s="85" t="s">
        <v>53</v>
      </c>
      <c r="B318" s="28">
        <v>81189</v>
      </c>
      <c r="C318" s="77" t="s">
        <v>18</v>
      </c>
      <c r="D318" s="20" t="s">
        <v>409</v>
      </c>
      <c r="E318" s="96"/>
      <c r="F318" s="18" t="s">
        <v>397</v>
      </c>
      <c r="G318" s="16">
        <v>17.399999999999999</v>
      </c>
      <c r="H318" s="16">
        <f t="shared" si="12"/>
        <v>15.66</v>
      </c>
      <c r="I318" s="77">
        <v>6</v>
      </c>
      <c r="J318" s="52" t="s">
        <v>411</v>
      </c>
      <c r="K318" s="77"/>
      <c r="L318" s="40">
        <f t="shared" si="18"/>
        <v>0</v>
      </c>
    </row>
    <row r="319" spans="1:12" ht="36.75" customHeight="1">
      <c r="A319" s="85" t="s">
        <v>53</v>
      </c>
      <c r="B319" s="28">
        <v>81189</v>
      </c>
      <c r="C319" s="77" t="s">
        <v>20</v>
      </c>
      <c r="D319" s="20" t="s">
        <v>409</v>
      </c>
      <c r="E319" s="96"/>
      <c r="F319" s="18" t="s">
        <v>397</v>
      </c>
      <c r="G319" s="16">
        <v>17.399999999999999</v>
      </c>
      <c r="H319" s="16">
        <f t="shared" si="12"/>
        <v>15.66</v>
      </c>
      <c r="I319" s="77">
        <v>6</v>
      </c>
      <c r="J319" s="52" t="s">
        <v>412</v>
      </c>
      <c r="K319" s="77"/>
      <c r="L319" s="40">
        <f t="shared" si="18"/>
        <v>0</v>
      </c>
    </row>
    <row r="320" spans="1:12" ht="36.75" customHeight="1">
      <c r="A320" s="85" t="s">
        <v>53</v>
      </c>
      <c r="B320" s="28">
        <v>81189</v>
      </c>
      <c r="C320" s="77" t="s">
        <v>22</v>
      </c>
      <c r="D320" s="20" t="s">
        <v>409</v>
      </c>
      <c r="E320" s="96"/>
      <c r="F320" s="18" t="s">
        <v>397</v>
      </c>
      <c r="G320" s="16">
        <v>17.399999999999999</v>
      </c>
      <c r="H320" s="16">
        <f t="shared" si="12"/>
        <v>15.66</v>
      </c>
      <c r="I320" s="77">
        <v>6</v>
      </c>
      <c r="J320" s="52" t="s">
        <v>413</v>
      </c>
      <c r="K320" s="77"/>
      <c r="L320" s="40">
        <f t="shared" si="18"/>
        <v>0</v>
      </c>
    </row>
    <row r="321" spans="1:12" ht="36.75" customHeight="1">
      <c r="A321" s="85" t="s">
        <v>53</v>
      </c>
      <c r="B321" s="28">
        <v>81189</v>
      </c>
      <c r="C321" s="77" t="s">
        <v>24</v>
      </c>
      <c r="D321" s="20" t="s">
        <v>409</v>
      </c>
      <c r="E321" s="96"/>
      <c r="F321" s="18" t="s">
        <v>397</v>
      </c>
      <c r="G321" s="16">
        <v>17.399999999999999</v>
      </c>
      <c r="H321" s="16">
        <f t="shared" si="12"/>
        <v>15.66</v>
      </c>
      <c r="I321" s="77">
        <v>6</v>
      </c>
      <c r="J321" s="52" t="s">
        <v>414</v>
      </c>
      <c r="K321" s="77"/>
      <c r="L321" s="40">
        <f t="shared" si="18"/>
        <v>0</v>
      </c>
    </row>
    <row r="322" spans="1:12" ht="36.75" customHeight="1">
      <c r="A322" s="85" t="s">
        <v>53</v>
      </c>
      <c r="B322" s="28">
        <v>81308</v>
      </c>
      <c r="C322" s="77" t="s">
        <v>14</v>
      </c>
      <c r="D322" s="20" t="s">
        <v>415</v>
      </c>
      <c r="E322" s="96" t="e" vm="62">
        <v>#VALUE!</v>
      </c>
      <c r="F322" s="19" t="s">
        <v>416</v>
      </c>
      <c r="G322" s="16">
        <v>11.65</v>
      </c>
      <c r="H322" s="16">
        <f t="shared" si="12"/>
        <v>10.49</v>
      </c>
      <c r="I322" s="77">
        <v>6</v>
      </c>
      <c r="J322" s="50" t="s">
        <v>417</v>
      </c>
      <c r="K322" s="77"/>
      <c r="L322" s="40">
        <f t="shared" ref="L322:L326" si="19">K322*G322</f>
        <v>0</v>
      </c>
    </row>
    <row r="323" spans="1:12" ht="36.75" customHeight="1">
      <c r="A323" s="85" t="s">
        <v>53</v>
      </c>
      <c r="B323" s="28">
        <v>81308</v>
      </c>
      <c r="C323" s="77" t="s">
        <v>18</v>
      </c>
      <c r="D323" s="20" t="s">
        <v>415</v>
      </c>
      <c r="E323" s="96"/>
      <c r="F323" s="19" t="s">
        <v>416</v>
      </c>
      <c r="G323" s="16">
        <v>11.65</v>
      </c>
      <c r="H323" s="16">
        <f t="shared" si="12"/>
        <v>10.49</v>
      </c>
      <c r="I323" s="77">
        <v>6</v>
      </c>
      <c r="J323" s="50" t="s">
        <v>418</v>
      </c>
      <c r="K323" s="77"/>
      <c r="L323" s="40">
        <f t="shared" si="19"/>
        <v>0</v>
      </c>
    </row>
    <row r="324" spans="1:12" ht="36.75" customHeight="1">
      <c r="A324" s="85" t="s">
        <v>53</v>
      </c>
      <c r="B324" s="28">
        <v>81308</v>
      </c>
      <c r="C324" s="77" t="s">
        <v>20</v>
      </c>
      <c r="D324" s="20" t="s">
        <v>415</v>
      </c>
      <c r="E324" s="96"/>
      <c r="F324" s="19" t="s">
        <v>416</v>
      </c>
      <c r="G324" s="16">
        <v>11.65</v>
      </c>
      <c r="H324" s="16">
        <f t="shared" si="12"/>
        <v>10.49</v>
      </c>
      <c r="I324" s="77">
        <v>6</v>
      </c>
      <c r="J324" s="50" t="s">
        <v>419</v>
      </c>
      <c r="K324" s="77"/>
      <c r="L324" s="40">
        <f t="shared" si="19"/>
        <v>0</v>
      </c>
    </row>
    <row r="325" spans="1:12" ht="36.75" customHeight="1">
      <c r="A325" s="85" t="s">
        <v>53</v>
      </c>
      <c r="B325" s="28">
        <v>81308</v>
      </c>
      <c r="C325" s="77" t="s">
        <v>22</v>
      </c>
      <c r="D325" s="20" t="s">
        <v>415</v>
      </c>
      <c r="E325" s="96"/>
      <c r="F325" s="19" t="s">
        <v>416</v>
      </c>
      <c r="G325" s="16">
        <v>11.65</v>
      </c>
      <c r="H325" s="16">
        <f t="shared" si="12"/>
        <v>10.49</v>
      </c>
      <c r="I325" s="77">
        <v>6</v>
      </c>
      <c r="J325" s="50" t="s">
        <v>420</v>
      </c>
      <c r="K325" s="77"/>
      <c r="L325" s="40">
        <f t="shared" si="19"/>
        <v>0</v>
      </c>
    </row>
    <row r="326" spans="1:12" ht="36.75" customHeight="1">
      <c r="A326" s="85" t="s">
        <v>53</v>
      </c>
      <c r="B326" s="28">
        <v>81308</v>
      </c>
      <c r="C326" s="77" t="s">
        <v>24</v>
      </c>
      <c r="D326" s="20" t="s">
        <v>415</v>
      </c>
      <c r="E326" s="96"/>
      <c r="F326" s="19" t="s">
        <v>416</v>
      </c>
      <c r="G326" s="16">
        <v>11.65</v>
      </c>
      <c r="H326" s="16">
        <f t="shared" si="12"/>
        <v>10.49</v>
      </c>
      <c r="I326" s="77">
        <v>6</v>
      </c>
      <c r="J326" s="50" t="s">
        <v>421</v>
      </c>
      <c r="K326" s="77"/>
      <c r="L326" s="40">
        <f t="shared" si="19"/>
        <v>0</v>
      </c>
    </row>
    <row r="327" spans="1:12" ht="36.75" customHeight="1">
      <c r="A327" s="83"/>
      <c r="B327" s="28">
        <v>81311</v>
      </c>
      <c r="C327" s="77" t="s">
        <v>14</v>
      </c>
      <c r="D327" s="20" t="s">
        <v>422</v>
      </c>
      <c r="E327" s="96" t="e" vm="63">
        <v>#VALUE!</v>
      </c>
      <c r="F327" s="19" t="s">
        <v>423</v>
      </c>
      <c r="G327" s="16">
        <v>11.04</v>
      </c>
      <c r="H327" s="16">
        <f t="shared" si="12"/>
        <v>9.94</v>
      </c>
      <c r="I327" s="77">
        <v>6</v>
      </c>
      <c r="J327" s="25" t="s">
        <v>424</v>
      </c>
      <c r="K327" s="77"/>
      <c r="L327" s="40">
        <f t="shared" ref="L327:L418" si="20">K327*G327</f>
        <v>0</v>
      </c>
    </row>
    <row r="328" spans="1:12" ht="36.75" customHeight="1">
      <c r="A328" s="83"/>
      <c r="B328" s="28">
        <v>81311</v>
      </c>
      <c r="C328" s="77" t="s">
        <v>18</v>
      </c>
      <c r="D328" s="20" t="s">
        <v>422</v>
      </c>
      <c r="E328" s="96"/>
      <c r="F328" s="19" t="s">
        <v>423</v>
      </c>
      <c r="G328" s="16">
        <v>11.04</v>
      </c>
      <c r="H328" s="16">
        <f t="shared" si="12"/>
        <v>9.94</v>
      </c>
      <c r="I328" s="77">
        <v>6</v>
      </c>
      <c r="J328" s="25" t="s">
        <v>425</v>
      </c>
      <c r="K328" s="77"/>
      <c r="L328" s="40">
        <f t="shared" si="20"/>
        <v>0</v>
      </c>
    </row>
    <row r="329" spans="1:12" ht="36.75" customHeight="1">
      <c r="A329" s="83"/>
      <c r="B329" s="28">
        <v>81311</v>
      </c>
      <c r="C329" s="77" t="s">
        <v>20</v>
      </c>
      <c r="D329" s="20" t="s">
        <v>422</v>
      </c>
      <c r="E329" s="96"/>
      <c r="F329" s="19" t="s">
        <v>423</v>
      </c>
      <c r="G329" s="16">
        <v>11.04</v>
      </c>
      <c r="H329" s="16">
        <f t="shared" si="12"/>
        <v>9.94</v>
      </c>
      <c r="I329" s="77">
        <v>6</v>
      </c>
      <c r="J329" s="25" t="s">
        <v>426</v>
      </c>
      <c r="K329" s="77"/>
      <c r="L329" s="40">
        <f t="shared" si="20"/>
        <v>0</v>
      </c>
    </row>
    <row r="330" spans="1:12" ht="36.75" customHeight="1">
      <c r="A330" s="83"/>
      <c r="B330" s="28">
        <v>81311</v>
      </c>
      <c r="C330" s="77" t="s">
        <v>22</v>
      </c>
      <c r="D330" s="20" t="s">
        <v>422</v>
      </c>
      <c r="E330" s="96"/>
      <c r="F330" s="19" t="s">
        <v>423</v>
      </c>
      <c r="G330" s="16">
        <v>11.04</v>
      </c>
      <c r="H330" s="16">
        <f t="shared" si="12"/>
        <v>9.94</v>
      </c>
      <c r="I330" s="77">
        <v>6</v>
      </c>
      <c r="J330" s="25" t="s">
        <v>427</v>
      </c>
      <c r="K330" s="77"/>
      <c r="L330" s="40">
        <f t="shared" si="20"/>
        <v>0</v>
      </c>
    </row>
    <row r="331" spans="1:12" ht="36.75" customHeight="1">
      <c r="A331" s="83"/>
      <c r="B331" s="28">
        <v>81311</v>
      </c>
      <c r="C331" s="77" t="s">
        <v>24</v>
      </c>
      <c r="D331" s="20" t="s">
        <v>422</v>
      </c>
      <c r="E331" s="96"/>
      <c r="F331" s="19" t="s">
        <v>423</v>
      </c>
      <c r="G331" s="16">
        <v>11.04</v>
      </c>
      <c r="H331" s="16">
        <f t="shared" si="12"/>
        <v>9.94</v>
      </c>
      <c r="I331" s="77">
        <v>6</v>
      </c>
      <c r="J331" s="25" t="s">
        <v>428</v>
      </c>
      <c r="K331" s="77"/>
      <c r="L331" s="40">
        <f t="shared" si="20"/>
        <v>0</v>
      </c>
    </row>
    <row r="332" spans="1:12" ht="30.65" customHeight="1">
      <c r="A332" s="83"/>
      <c r="B332" s="28">
        <v>81349</v>
      </c>
      <c r="C332" s="77" t="s">
        <v>14</v>
      </c>
      <c r="D332" s="20" t="s">
        <v>429</v>
      </c>
      <c r="E332" s="90" t="e" vm="64">
        <v>#VALUE!</v>
      </c>
      <c r="F332" s="19" t="s">
        <v>430</v>
      </c>
      <c r="G332" s="16">
        <v>7.71</v>
      </c>
      <c r="H332" s="16">
        <f t="shared" si="12"/>
        <v>6.94</v>
      </c>
      <c r="I332" s="77">
        <v>6</v>
      </c>
      <c r="J332" s="25" t="s">
        <v>431</v>
      </c>
      <c r="K332" s="77"/>
      <c r="L332" s="40">
        <f t="shared" si="20"/>
        <v>0</v>
      </c>
    </row>
    <row r="333" spans="1:12" ht="30.65" customHeight="1">
      <c r="A333" s="83"/>
      <c r="B333" s="28">
        <v>81349</v>
      </c>
      <c r="C333" s="77" t="s">
        <v>18</v>
      </c>
      <c r="D333" s="20" t="s">
        <v>429</v>
      </c>
      <c r="E333" s="91"/>
      <c r="F333" s="19" t="s">
        <v>430</v>
      </c>
      <c r="G333" s="16">
        <v>7.71</v>
      </c>
      <c r="H333" s="16">
        <f t="shared" si="12"/>
        <v>6.94</v>
      </c>
      <c r="I333" s="77">
        <v>6</v>
      </c>
      <c r="J333" s="25" t="s">
        <v>432</v>
      </c>
      <c r="K333" s="77"/>
      <c r="L333" s="40">
        <f t="shared" si="20"/>
        <v>0</v>
      </c>
    </row>
    <row r="334" spans="1:12" ht="30.65" customHeight="1">
      <c r="A334" s="83"/>
      <c r="B334" s="28">
        <v>81349</v>
      </c>
      <c r="C334" s="77" t="s">
        <v>20</v>
      </c>
      <c r="D334" s="20" t="s">
        <v>429</v>
      </c>
      <c r="E334" s="91"/>
      <c r="F334" s="19" t="s">
        <v>430</v>
      </c>
      <c r="G334" s="16">
        <v>7.71</v>
      </c>
      <c r="H334" s="16">
        <f t="shared" ref="H334:H397" si="21">ROUND(G334*0.9, 2)</f>
        <v>6.94</v>
      </c>
      <c r="I334" s="77">
        <v>6</v>
      </c>
      <c r="J334" s="25" t="s">
        <v>433</v>
      </c>
      <c r="K334" s="77"/>
      <c r="L334" s="40">
        <f t="shared" si="20"/>
        <v>0</v>
      </c>
    </row>
    <row r="335" spans="1:12" ht="30.65" customHeight="1">
      <c r="A335" s="82"/>
      <c r="B335" s="28">
        <v>81349</v>
      </c>
      <c r="C335" s="77" t="s">
        <v>22</v>
      </c>
      <c r="D335" s="20" t="s">
        <v>429</v>
      </c>
      <c r="E335" s="91"/>
      <c r="F335" s="19" t="s">
        <v>430</v>
      </c>
      <c r="G335" s="16">
        <v>7.71</v>
      </c>
      <c r="H335" s="16">
        <f t="shared" si="21"/>
        <v>6.94</v>
      </c>
      <c r="I335" s="77">
        <v>6</v>
      </c>
      <c r="J335" s="25" t="s">
        <v>434</v>
      </c>
      <c r="K335" s="77"/>
      <c r="L335" s="40">
        <f t="shared" si="20"/>
        <v>0</v>
      </c>
    </row>
    <row r="336" spans="1:12" ht="30.65" customHeight="1">
      <c r="A336" s="82"/>
      <c r="B336" s="28">
        <v>81349</v>
      </c>
      <c r="C336" s="77" t="s">
        <v>24</v>
      </c>
      <c r="D336" s="20" t="s">
        <v>429</v>
      </c>
      <c r="E336" s="91"/>
      <c r="F336" s="19" t="s">
        <v>430</v>
      </c>
      <c r="G336" s="16">
        <v>7.71</v>
      </c>
      <c r="H336" s="16">
        <f t="shared" si="21"/>
        <v>6.94</v>
      </c>
      <c r="I336" s="77">
        <v>6</v>
      </c>
      <c r="J336" s="25" t="s">
        <v>435</v>
      </c>
      <c r="K336" s="77"/>
      <c r="L336" s="40">
        <f t="shared" si="20"/>
        <v>0</v>
      </c>
    </row>
    <row r="337" spans="1:12" ht="30.65" customHeight="1">
      <c r="A337" s="82"/>
      <c r="B337" s="28">
        <v>81349</v>
      </c>
      <c r="C337" s="77" t="s">
        <v>26</v>
      </c>
      <c r="D337" s="20" t="s">
        <v>429</v>
      </c>
      <c r="E337" s="92"/>
      <c r="F337" s="19" t="s">
        <v>430</v>
      </c>
      <c r="G337" s="16">
        <v>7.71</v>
      </c>
      <c r="H337" s="16">
        <f t="shared" si="21"/>
        <v>6.94</v>
      </c>
      <c r="I337" s="77">
        <v>6</v>
      </c>
      <c r="J337" s="25">
        <v>6940251682379</v>
      </c>
      <c r="K337" s="77"/>
      <c r="L337" s="40">
        <f t="shared" si="20"/>
        <v>0</v>
      </c>
    </row>
    <row r="338" spans="1:12" ht="36.75" customHeight="1">
      <c r="A338" s="82"/>
      <c r="B338" s="28">
        <v>81071</v>
      </c>
      <c r="C338" s="77" t="s">
        <v>14</v>
      </c>
      <c r="D338" s="20" t="s">
        <v>436</v>
      </c>
      <c r="E338" s="96" t="e" vm="65">
        <v>#VALUE!</v>
      </c>
      <c r="F338" s="19" t="s">
        <v>437</v>
      </c>
      <c r="G338" s="16">
        <v>25.32</v>
      </c>
      <c r="H338" s="16">
        <f t="shared" si="21"/>
        <v>22.79</v>
      </c>
      <c r="I338" s="77">
        <v>6</v>
      </c>
      <c r="J338" s="25" t="s">
        <v>438</v>
      </c>
      <c r="K338" s="77"/>
      <c r="L338" s="40">
        <f t="shared" si="20"/>
        <v>0</v>
      </c>
    </row>
    <row r="339" spans="1:12" ht="36.75" customHeight="1">
      <c r="A339" s="83"/>
      <c r="B339" s="28">
        <v>81071</v>
      </c>
      <c r="C339" s="77" t="s">
        <v>18</v>
      </c>
      <c r="D339" s="20" t="s">
        <v>436</v>
      </c>
      <c r="E339" s="96"/>
      <c r="F339" s="19" t="s">
        <v>437</v>
      </c>
      <c r="G339" s="16">
        <v>25.32</v>
      </c>
      <c r="H339" s="16">
        <f t="shared" si="21"/>
        <v>22.79</v>
      </c>
      <c r="I339" s="77">
        <v>6</v>
      </c>
      <c r="J339" s="25" t="s">
        <v>439</v>
      </c>
      <c r="K339" s="77"/>
      <c r="L339" s="40">
        <f t="shared" si="20"/>
        <v>0</v>
      </c>
    </row>
    <row r="340" spans="1:12" ht="36.75" customHeight="1">
      <c r="A340" s="83"/>
      <c r="B340" s="28">
        <v>81071</v>
      </c>
      <c r="C340" s="77" t="s">
        <v>20</v>
      </c>
      <c r="D340" s="20" t="s">
        <v>436</v>
      </c>
      <c r="E340" s="96"/>
      <c r="F340" s="19" t="s">
        <v>437</v>
      </c>
      <c r="G340" s="16">
        <v>25.32</v>
      </c>
      <c r="H340" s="16">
        <f t="shared" si="21"/>
        <v>22.79</v>
      </c>
      <c r="I340" s="77">
        <v>6</v>
      </c>
      <c r="J340" s="25" t="s">
        <v>440</v>
      </c>
      <c r="K340" s="77"/>
      <c r="L340" s="40">
        <f t="shared" si="20"/>
        <v>0</v>
      </c>
    </row>
    <row r="341" spans="1:12" ht="36.75" customHeight="1">
      <c r="A341" s="82"/>
      <c r="B341" s="28">
        <v>81071</v>
      </c>
      <c r="C341" s="77" t="s">
        <v>22</v>
      </c>
      <c r="D341" s="20" t="s">
        <v>436</v>
      </c>
      <c r="E341" s="96"/>
      <c r="F341" s="19" t="s">
        <v>437</v>
      </c>
      <c r="G341" s="16">
        <v>25.32</v>
      </c>
      <c r="H341" s="16">
        <f t="shared" si="21"/>
        <v>22.79</v>
      </c>
      <c r="I341" s="77">
        <v>6</v>
      </c>
      <c r="J341" s="25" t="s">
        <v>441</v>
      </c>
      <c r="K341" s="77"/>
      <c r="L341" s="40">
        <f t="shared" si="20"/>
        <v>0</v>
      </c>
    </row>
    <row r="342" spans="1:12" ht="36.75" customHeight="1">
      <c r="A342" s="83"/>
      <c r="B342" s="28">
        <v>81071</v>
      </c>
      <c r="C342" s="77" t="s">
        <v>24</v>
      </c>
      <c r="D342" s="20" t="s">
        <v>436</v>
      </c>
      <c r="E342" s="96"/>
      <c r="F342" s="19" t="s">
        <v>437</v>
      </c>
      <c r="G342" s="16">
        <v>25.32</v>
      </c>
      <c r="H342" s="16">
        <f t="shared" si="21"/>
        <v>22.79</v>
      </c>
      <c r="I342" s="77">
        <v>6</v>
      </c>
      <c r="J342" s="25" t="s">
        <v>442</v>
      </c>
      <c r="K342" s="77"/>
      <c r="L342" s="40">
        <f t="shared" si="20"/>
        <v>0</v>
      </c>
    </row>
    <row r="343" spans="1:12" ht="36.75" customHeight="1">
      <c r="A343" s="85"/>
      <c r="B343" s="28">
        <v>81473</v>
      </c>
      <c r="C343" s="77" t="s">
        <v>14</v>
      </c>
      <c r="D343" s="20" t="s">
        <v>443</v>
      </c>
      <c r="E343" s="96" t="e" vm="66">
        <v>#VALUE!</v>
      </c>
      <c r="F343" s="19" t="s">
        <v>444</v>
      </c>
      <c r="G343" s="16">
        <v>17.55</v>
      </c>
      <c r="H343" s="16">
        <f t="shared" si="21"/>
        <v>15.8</v>
      </c>
      <c r="I343" s="77">
        <v>6</v>
      </c>
      <c r="J343" s="25" t="s">
        <v>445</v>
      </c>
      <c r="K343" s="77"/>
      <c r="L343" s="40">
        <f t="shared" si="20"/>
        <v>0</v>
      </c>
    </row>
    <row r="344" spans="1:12" ht="36.75" customHeight="1">
      <c r="A344" s="85"/>
      <c r="B344" s="28">
        <v>81473</v>
      </c>
      <c r="C344" s="77" t="s">
        <v>18</v>
      </c>
      <c r="D344" s="20" t="s">
        <v>443</v>
      </c>
      <c r="E344" s="96"/>
      <c r="F344" s="19" t="s">
        <v>444</v>
      </c>
      <c r="G344" s="16">
        <v>17.55</v>
      </c>
      <c r="H344" s="16">
        <f t="shared" si="21"/>
        <v>15.8</v>
      </c>
      <c r="I344" s="77">
        <v>6</v>
      </c>
      <c r="J344" s="25" t="s">
        <v>446</v>
      </c>
      <c r="K344" s="77"/>
      <c r="L344" s="40">
        <f t="shared" si="20"/>
        <v>0</v>
      </c>
    </row>
    <row r="345" spans="1:12" ht="36.75" customHeight="1">
      <c r="A345" s="85"/>
      <c r="B345" s="28">
        <v>81473</v>
      </c>
      <c r="C345" s="77" t="s">
        <v>20</v>
      </c>
      <c r="D345" s="20" t="s">
        <v>443</v>
      </c>
      <c r="E345" s="96"/>
      <c r="F345" s="19" t="s">
        <v>444</v>
      </c>
      <c r="G345" s="16">
        <v>17.55</v>
      </c>
      <c r="H345" s="16">
        <f t="shared" si="21"/>
        <v>15.8</v>
      </c>
      <c r="I345" s="77">
        <v>6</v>
      </c>
      <c r="J345" s="25" t="s">
        <v>447</v>
      </c>
      <c r="K345" s="77"/>
      <c r="L345" s="40">
        <f t="shared" si="20"/>
        <v>0</v>
      </c>
    </row>
    <row r="346" spans="1:12" ht="36.75" customHeight="1">
      <c r="A346" s="85"/>
      <c r="B346" s="28">
        <v>81473</v>
      </c>
      <c r="C346" s="77" t="s">
        <v>22</v>
      </c>
      <c r="D346" s="20" t="s">
        <v>443</v>
      </c>
      <c r="E346" s="96"/>
      <c r="F346" s="19" t="s">
        <v>444</v>
      </c>
      <c r="G346" s="16">
        <v>17.55</v>
      </c>
      <c r="H346" s="16">
        <f t="shared" si="21"/>
        <v>15.8</v>
      </c>
      <c r="I346" s="77">
        <v>6</v>
      </c>
      <c r="J346" s="25" t="s">
        <v>448</v>
      </c>
      <c r="K346" s="77"/>
      <c r="L346" s="40">
        <f t="shared" si="20"/>
        <v>0</v>
      </c>
    </row>
    <row r="347" spans="1:12" ht="36.75" customHeight="1">
      <c r="A347" s="85"/>
      <c r="B347" s="28">
        <v>81473</v>
      </c>
      <c r="C347" s="77" t="s">
        <v>24</v>
      </c>
      <c r="D347" s="20" t="s">
        <v>443</v>
      </c>
      <c r="E347" s="96"/>
      <c r="F347" s="19" t="s">
        <v>444</v>
      </c>
      <c r="G347" s="16">
        <v>17.55</v>
      </c>
      <c r="H347" s="16">
        <f t="shared" si="21"/>
        <v>15.8</v>
      </c>
      <c r="I347" s="77">
        <v>6</v>
      </c>
      <c r="J347" s="25" t="s">
        <v>449</v>
      </c>
      <c r="K347" s="77"/>
      <c r="L347" s="40">
        <f t="shared" si="20"/>
        <v>0</v>
      </c>
    </row>
    <row r="348" spans="1:12" ht="30.65" customHeight="1">
      <c r="A348" s="82"/>
      <c r="B348" s="28">
        <v>81050</v>
      </c>
      <c r="C348" s="77" t="s">
        <v>14</v>
      </c>
      <c r="D348" s="20" t="s">
        <v>450</v>
      </c>
      <c r="E348" s="90" t="e" vm="67">
        <v>#VALUE!</v>
      </c>
      <c r="F348" s="19" t="s">
        <v>451</v>
      </c>
      <c r="G348" s="16">
        <v>17.71</v>
      </c>
      <c r="H348" s="16">
        <f t="shared" si="21"/>
        <v>15.94</v>
      </c>
      <c r="I348" s="77">
        <v>6</v>
      </c>
      <c r="J348" s="25" t="s">
        <v>452</v>
      </c>
      <c r="K348" s="77"/>
      <c r="L348" s="40">
        <f t="shared" si="20"/>
        <v>0</v>
      </c>
    </row>
    <row r="349" spans="1:12" ht="30.65" customHeight="1">
      <c r="A349" s="82"/>
      <c r="B349" s="28">
        <v>81050</v>
      </c>
      <c r="C349" s="77" t="s">
        <v>18</v>
      </c>
      <c r="D349" s="20" t="s">
        <v>450</v>
      </c>
      <c r="E349" s="91"/>
      <c r="F349" s="19" t="s">
        <v>451</v>
      </c>
      <c r="G349" s="16">
        <v>17.71</v>
      </c>
      <c r="H349" s="16">
        <f t="shared" si="21"/>
        <v>15.94</v>
      </c>
      <c r="I349" s="77">
        <v>6</v>
      </c>
      <c r="J349" s="25" t="s">
        <v>453</v>
      </c>
      <c r="K349" s="77"/>
      <c r="L349" s="40">
        <f t="shared" si="20"/>
        <v>0</v>
      </c>
    </row>
    <row r="350" spans="1:12" ht="30.65" customHeight="1">
      <c r="A350" s="82"/>
      <c r="B350" s="28">
        <v>81050</v>
      </c>
      <c r="C350" s="77" t="s">
        <v>20</v>
      </c>
      <c r="D350" s="20" t="s">
        <v>450</v>
      </c>
      <c r="E350" s="91"/>
      <c r="F350" s="19" t="s">
        <v>451</v>
      </c>
      <c r="G350" s="16">
        <v>17.71</v>
      </c>
      <c r="H350" s="16">
        <f t="shared" si="21"/>
        <v>15.94</v>
      </c>
      <c r="I350" s="77">
        <v>6</v>
      </c>
      <c r="J350" s="25" t="s">
        <v>454</v>
      </c>
      <c r="K350" s="77"/>
      <c r="L350" s="40">
        <f t="shared" si="20"/>
        <v>0</v>
      </c>
    </row>
    <row r="351" spans="1:12" ht="30.65" customHeight="1">
      <c r="A351" s="82"/>
      <c r="B351" s="28">
        <v>81050</v>
      </c>
      <c r="C351" s="77" t="s">
        <v>22</v>
      </c>
      <c r="D351" s="20" t="s">
        <v>450</v>
      </c>
      <c r="E351" s="91"/>
      <c r="F351" s="19" t="s">
        <v>451</v>
      </c>
      <c r="G351" s="16">
        <v>17.71</v>
      </c>
      <c r="H351" s="16">
        <f t="shared" si="21"/>
        <v>15.94</v>
      </c>
      <c r="I351" s="77">
        <v>6</v>
      </c>
      <c r="J351" s="25" t="s">
        <v>455</v>
      </c>
      <c r="K351" s="77"/>
      <c r="L351" s="40">
        <f t="shared" si="20"/>
        <v>0</v>
      </c>
    </row>
    <row r="352" spans="1:12" ht="30.65" customHeight="1">
      <c r="A352" s="82"/>
      <c r="B352" s="28">
        <v>81050</v>
      </c>
      <c r="C352" s="77" t="s">
        <v>24</v>
      </c>
      <c r="D352" s="20" t="s">
        <v>450</v>
      </c>
      <c r="E352" s="91"/>
      <c r="F352" s="19" t="s">
        <v>451</v>
      </c>
      <c r="G352" s="16">
        <v>17.71</v>
      </c>
      <c r="H352" s="16">
        <f t="shared" si="21"/>
        <v>15.94</v>
      </c>
      <c r="I352" s="77">
        <v>6</v>
      </c>
      <c r="J352" s="25" t="s">
        <v>456</v>
      </c>
      <c r="K352" s="77"/>
      <c r="L352" s="40">
        <f t="shared" si="20"/>
        <v>0</v>
      </c>
    </row>
    <row r="353" spans="1:12" ht="30.65" customHeight="1">
      <c r="A353" s="82"/>
      <c r="B353" s="28">
        <v>81050</v>
      </c>
      <c r="C353" s="77" t="s">
        <v>26</v>
      </c>
      <c r="D353" s="20" t="s">
        <v>450</v>
      </c>
      <c r="E353" s="92"/>
      <c r="F353" s="19" t="s">
        <v>451</v>
      </c>
      <c r="G353" s="16">
        <v>17.71</v>
      </c>
      <c r="H353" s="16">
        <f t="shared" si="21"/>
        <v>15.94</v>
      </c>
      <c r="I353" s="77">
        <v>6</v>
      </c>
      <c r="J353" s="25">
        <v>6940251670956</v>
      </c>
      <c r="K353" s="77"/>
      <c r="L353" s="40">
        <f t="shared" si="20"/>
        <v>0</v>
      </c>
    </row>
    <row r="354" spans="1:12" ht="30.65" customHeight="1">
      <c r="A354" s="84"/>
      <c r="B354" s="28">
        <v>81049</v>
      </c>
      <c r="C354" s="77" t="s">
        <v>14</v>
      </c>
      <c r="D354" s="20" t="s">
        <v>457</v>
      </c>
      <c r="E354" s="90" t="e" vm="68">
        <v>#VALUE!</v>
      </c>
      <c r="F354" s="19" t="s">
        <v>451</v>
      </c>
      <c r="G354" s="16">
        <v>15.39</v>
      </c>
      <c r="H354" s="16">
        <f t="shared" si="21"/>
        <v>13.85</v>
      </c>
      <c r="I354" s="77">
        <v>6</v>
      </c>
      <c r="J354" s="25" t="s">
        <v>458</v>
      </c>
      <c r="K354" s="77"/>
      <c r="L354" s="40">
        <f t="shared" si="20"/>
        <v>0</v>
      </c>
    </row>
    <row r="355" spans="1:12" ht="30.65" customHeight="1">
      <c r="A355" s="83"/>
      <c r="B355" s="28">
        <v>81049</v>
      </c>
      <c r="C355" s="77" t="s">
        <v>18</v>
      </c>
      <c r="D355" s="20" t="s">
        <v>457</v>
      </c>
      <c r="E355" s="91"/>
      <c r="F355" s="19" t="s">
        <v>451</v>
      </c>
      <c r="G355" s="16">
        <v>15.39</v>
      </c>
      <c r="H355" s="16">
        <f t="shared" si="21"/>
        <v>13.85</v>
      </c>
      <c r="I355" s="77">
        <v>6</v>
      </c>
      <c r="J355" s="25" t="s">
        <v>459</v>
      </c>
      <c r="K355" s="77"/>
      <c r="L355" s="40">
        <f t="shared" si="20"/>
        <v>0</v>
      </c>
    </row>
    <row r="356" spans="1:12" ht="30.65" customHeight="1">
      <c r="A356" s="82"/>
      <c r="B356" s="28">
        <v>81049</v>
      </c>
      <c r="C356" s="77" t="s">
        <v>20</v>
      </c>
      <c r="D356" s="20" t="s">
        <v>457</v>
      </c>
      <c r="E356" s="91"/>
      <c r="F356" s="19" t="s">
        <v>451</v>
      </c>
      <c r="G356" s="16">
        <v>15.39</v>
      </c>
      <c r="H356" s="16">
        <f t="shared" si="21"/>
        <v>13.85</v>
      </c>
      <c r="I356" s="77">
        <v>6</v>
      </c>
      <c r="J356" s="25" t="s">
        <v>460</v>
      </c>
      <c r="K356" s="77"/>
      <c r="L356" s="40">
        <f t="shared" si="20"/>
        <v>0</v>
      </c>
    </row>
    <row r="357" spans="1:12" ht="30.65" customHeight="1">
      <c r="A357" s="85"/>
      <c r="B357" s="28">
        <v>81049</v>
      </c>
      <c r="C357" s="77" t="s">
        <v>22</v>
      </c>
      <c r="D357" s="20" t="s">
        <v>457</v>
      </c>
      <c r="E357" s="91"/>
      <c r="F357" s="19" t="s">
        <v>451</v>
      </c>
      <c r="G357" s="16">
        <v>15.39</v>
      </c>
      <c r="H357" s="16">
        <f t="shared" si="21"/>
        <v>13.85</v>
      </c>
      <c r="I357" s="77">
        <v>6</v>
      </c>
      <c r="J357" s="25" t="s">
        <v>461</v>
      </c>
      <c r="K357" s="77"/>
      <c r="L357" s="40">
        <f t="shared" si="20"/>
        <v>0</v>
      </c>
    </row>
    <row r="358" spans="1:12" ht="30.65" customHeight="1">
      <c r="A358" s="82"/>
      <c r="B358" s="28">
        <v>81049</v>
      </c>
      <c r="C358" s="77" t="s">
        <v>24</v>
      </c>
      <c r="D358" s="20" t="s">
        <v>457</v>
      </c>
      <c r="E358" s="91"/>
      <c r="F358" s="19" t="s">
        <v>451</v>
      </c>
      <c r="G358" s="16">
        <v>15.39</v>
      </c>
      <c r="H358" s="16">
        <f t="shared" si="21"/>
        <v>13.85</v>
      </c>
      <c r="I358" s="77">
        <v>6</v>
      </c>
      <c r="J358" s="25" t="s">
        <v>462</v>
      </c>
      <c r="K358" s="77"/>
      <c r="L358" s="40">
        <f t="shared" si="20"/>
        <v>0</v>
      </c>
    </row>
    <row r="359" spans="1:12" ht="30.65" customHeight="1">
      <c r="A359" s="82"/>
      <c r="B359" s="28">
        <v>81049</v>
      </c>
      <c r="C359" s="77" t="s">
        <v>26</v>
      </c>
      <c r="D359" s="20" t="s">
        <v>457</v>
      </c>
      <c r="E359" s="92"/>
      <c r="F359" s="19" t="s">
        <v>451</v>
      </c>
      <c r="G359" s="16">
        <v>15.39</v>
      </c>
      <c r="H359" s="16">
        <f t="shared" si="21"/>
        <v>13.85</v>
      </c>
      <c r="I359" s="77">
        <v>6</v>
      </c>
      <c r="J359" s="50" t="s">
        <v>463</v>
      </c>
      <c r="K359" s="77"/>
      <c r="L359" s="40">
        <f t="shared" si="20"/>
        <v>0</v>
      </c>
    </row>
    <row r="360" spans="1:12" ht="36.75" customHeight="1">
      <c r="A360" s="85"/>
      <c r="B360" s="28">
        <v>81317</v>
      </c>
      <c r="C360" s="77" t="s">
        <v>14</v>
      </c>
      <c r="D360" s="20" t="s">
        <v>464</v>
      </c>
      <c r="E360" s="96" t="e" vm="69">
        <v>#VALUE!</v>
      </c>
      <c r="F360" s="19" t="s">
        <v>465</v>
      </c>
      <c r="G360" s="16">
        <v>14.24</v>
      </c>
      <c r="H360" s="16">
        <f t="shared" si="21"/>
        <v>12.82</v>
      </c>
      <c r="I360" s="77">
        <v>6</v>
      </c>
      <c r="J360" s="25" t="s">
        <v>466</v>
      </c>
      <c r="K360" s="77"/>
      <c r="L360" s="40">
        <f t="shared" si="20"/>
        <v>0</v>
      </c>
    </row>
    <row r="361" spans="1:12" ht="36.75" customHeight="1">
      <c r="A361" s="82"/>
      <c r="B361" s="28">
        <v>81317</v>
      </c>
      <c r="C361" s="77" t="s">
        <v>18</v>
      </c>
      <c r="D361" s="20" t="s">
        <v>464</v>
      </c>
      <c r="E361" s="96"/>
      <c r="F361" s="19" t="s">
        <v>465</v>
      </c>
      <c r="G361" s="16">
        <v>14.24</v>
      </c>
      <c r="H361" s="16">
        <f t="shared" si="21"/>
        <v>12.82</v>
      </c>
      <c r="I361" s="77">
        <v>6</v>
      </c>
      <c r="J361" s="25" t="s">
        <v>467</v>
      </c>
      <c r="K361" s="77"/>
      <c r="L361" s="40">
        <f t="shared" si="20"/>
        <v>0</v>
      </c>
    </row>
    <row r="362" spans="1:12" ht="36.75" customHeight="1">
      <c r="A362" s="85"/>
      <c r="B362" s="28">
        <v>81317</v>
      </c>
      <c r="C362" s="77" t="s">
        <v>20</v>
      </c>
      <c r="D362" s="20" t="s">
        <v>464</v>
      </c>
      <c r="E362" s="96"/>
      <c r="F362" s="19" t="s">
        <v>465</v>
      </c>
      <c r="G362" s="16">
        <v>14.24</v>
      </c>
      <c r="H362" s="16">
        <f t="shared" si="21"/>
        <v>12.82</v>
      </c>
      <c r="I362" s="77">
        <v>6</v>
      </c>
      <c r="J362" s="25" t="s">
        <v>468</v>
      </c>
      <c r="K362" s="77"/>
      <c r="L362" s="40">
        <f t="shared" si="20"/>
        <v>0</v>
      </c>
    </row>
    <row r="363" spans="1:12" ht="36.75" customHeight="1">
      <c r="A363" s="85"/>
      <c r="B363" s="28">
        <v>81317</v>
      </c>
      <c r="C363" s="77" t="s">
        <v>22</v>
      </c>
      <c r="D363" s="20" t="s">
        <v>464</v>
      </c>
      <c r="E363" s="96"/>
      <c r="F363" s="19" t="s">
        <v>465</v>
      </c>
      <c r="G363" s="16">
        <v>14.24</v>
      </c>
      <c r="H363" s="16">
        <f t="shared" si="21"/>
        <v>12.82</v>
      </c>
      <c r="I363" s="77">
        <v>6</v>
      </c>
      <c r="J363" s="25" t="s">
        <v>469</v>
      </c>
      <c r="K363" s="77"/>
      <c r="L363" s="40">
        <f t="shared" si="20"/>
        <v>0</v>
      </c>
    </row>
    <row r="364" spans="1:12" ht="36.75" customHeight="1">
      <c r="A364" s="84"/>
      <c r="B364" s="28">
        <v>81317</v>
      </c>
      <c r="C364" s="77" t="s">
        <v>24</v>
      </c>
      <c r="D364" s="20" t="s">
        <v>464</v>
      </c>
      <c r="E364" s="96"/>
      <c r="F364" s="19" t="s">
        <v>465</v>
      </c>
      <c r="G364" s="16">
        <v>14.24</v>
      </c>
      <c r="H364" s="16">
        <f t="shared" si="21"/>
        <v>12.82</v>
      </c>
      <c r="I364" s="77">
        <v>6</v>
      </c>
      <c r="J364" s="25" t="s">
        <v>470</v>
      </c>
      <c r="K364" s="77"/>
      <c r="L364" s="40">
        <f t="shared" si="20"/>
        <v>0</v>
      </c>
    </row>
    <row r="365" spans="1:12" ht="36.75" customHeight="1">
      <c r="A365" s="85" t="s">
        <v>53</v>
      </c>
      <c r="B365" s="28">
        <v>81318</v>
      </c>
      <c r="C365" s="77" t="s">
        <v>14</v>
      </c>
      <c r="D365" s="20" t="s">
        <v>471</v>
      </c>
      <c r="E365" s="96" t="e" vm="70">
        <v>#VALUE!</v>
      </c>
      <c r="F365" s="19" t="s">
        <v>472</v>
      </c>
      <c r="G365" s="16">
        <v>14.9</v>
      </c>
      <c r="H365" s="16">
        <f t="shared" si="21"/>
        <v>13.41</v>
      </c>
      <c r="I365" s="77">
        <v>6</v>
      </c>
      <c r="J365" s="25">
        <v>6940251631155</v>
      </c>
      <c r="K365" s="77"/>
      <c r="L365" s="40">
        <f t="shared" ref="L365:L369" si="22">K365*G365</f>
        <v>0</v>
      </c>
    </row>
    <row r="366" spans="1:12" ht="36.75" customHeight="1">
      <c r="A366" s="85" t="s">
        <v>53</v>
      </c>
      <c r="B366" s="28">
        <v>81318</v>
      </c>
      <c r="C366" s="77" t="s">
        <v>18</v>
      </c>
      <c r="D366" s="20" t="s">
        <v>471</v>
      </c>
      <c r="E366" s="96"/>
      <c r="F366" s="19" t="s">
        <v>472</v>
      </c>
      <c r="G366" s="16">
        <v>14.9</v>
      </c>
      <c r="H366" s="16">
        <f t="shared" si="21"/>
        <v>13.41</v>
      </c>
      <c r="I366" s="77">
        <v>6</v>
      </c>
      <c r="J366" s="25">
        <v>6940251631162</v>
      </c>
      <c r="K366" s="77"/>
      <c r="L366" s="40">
        <f t="shared" si="22"/>
        <v>0</v>
      </c>
    </row>
    <row r="367" spans="1:12" ht="36.75" customHeight="1">
      <c r="A367" s="85" t="s">
        <v>53</v>
      </c>
      <c r="B367" s="28">
        <v>81318</v>
      </c>
      <c r="C367" s="77" t="s">
        <v>20</v>
      </c>
      <c r="D367" s="20" t="s">
        <v>471</v>
      </c>
      <c r="E367" s="96"/>
      <c r="F367" s="19" t="s">
        <v>472</v>
      </c>
      <c r="G367" s="16">
        <v>14.9</v>
      </c>
      <c r="H367" s="16">
        <f t="shared" si="21"/>
        <v>13.41</v>
      </c>
      <c r="I367" s="77">
        <v>6</v>
      </c>
      <c r="J367" s="25">
        <v>6940251631179</v>
      </c>
      <c r="K367" s="77"/>
      <c r="L367" s="40">
        <f t="shared" si="22"/>
        <v>0</v>
      </c>
    </row>
    <row r="368" spans="1:12" ht="36.75" customHeight="1">
      <c r="A368" s="85" t="s">
        <v>53</v>
      </c>
      <c r="B368" s="28">
        <v>81318</v>
      </c>
      <c r="C368" s="77" t="s">
        <v>22</v>
      </c>
      <c r="D368" s="20" t="s">
        <v>471</v>
      </c>
      <c r="E368" s="96"/>
      <c r="F368" s="19" t="s">
        <v>472</v>
      </c>
      <c r="G368" s="16">
        <v>14.9</v>
      </c>
      <c r="H368" s="16">
        <f t="shared" si="21"/>
        <v>13.41</v>
      </c>
      <c r="I368" s="77">
        <v>6</v>
      </c>
      <c r="J368" s="25">
        <v>6940251631186</v>
      </c>
      <c r="K368" s="77"/>
      <c r="L368" s="40">
        <f t="shared" si="22"/>
        <v>0</v>
      </c>
    </row>
    <row r="369" spans="1:12" ht="36.75" customHeight="1">
      <c r="A369" s="85" t="s">
        <v>53</v>
      </c>
      <c r="B369" s="28">
        <v>81318</v>
      </c>
      <c r="C369" s="77" t="s">
        <v>24</v>
      </c>
      <c r="D369" s="20" t="s">
        <v>471</v>
      </c>
      <c r="E369" s="96"/>
      <c r="F369" s="19" t="s">
        <v>472</v>
      </c>
      <c r="G369" s="16">
        <v>14.9</v>
      </c>
      <c r="H369" s="16">
        <f t="shared" si="21"/>
        <v>13.41</v>
      </c>
      <c r="I369" s="77">
        <v>6</v>
      </c>
      <c r="J369" s="25">
        <v>6940251631193</v>
      </c>
      <c r="K369" s="77"/>
      <c r="L369" s="40">
        <f t="shared" si="22"/>
        <v>0</v>
      </c>
    </row>
    <row r="370" spans="1:12" ht="36.75" customHeight="1">
      <c r="A370" s="85" t="s">
        <v>53</v>
      </c>
      <c r="B370" s="28">
        <v>81319</v>
      </c>
      <c r="C370" s="77" t="s">
        <v>14</v>
      </c>
      <c r="D370" s="20" t="s">
        <v>473</v>
      </c>
      <c r="E370" s="96" t="e" vm="71">
        <v>#VALUE!</v>
      </c>
      <c r="F370" s="19" t="s">
        <v>474</v>
      </c>
      <c r="G370" s="16">
        <v>15.95</v>
      </c>
      <c r="H370" s="16">
        <f t="shared" si="21"/>
        <v>14.36</v>
      </c>
      <c r="I370" s="77">
        <v>6</v>
      </c>
      <c r="J370" s="25">
        <v>6940251631209</v>
      </c>
      <c r="K370" s="77"/>
      <c r="L370" s="40">
        <f t="shared" ref="L370:L379" si="23">K370*G370</f>
        <v>0</v>
      </c>
    </row>
    <row r="371" spans="1:12" ht="36.75" customHeight="1">
      <c r="A371" s="85" t="s">
        <v>53</v>
      </c>
      <c r="B371" s="28">
        <v>81319</v>
      </c>
      <c r="C371" s="77" t="s">
        <v>18</v>
      </c>
      <c r="D371" s="20" t="s">
        <v>473</v>
      </c>
      <c r="E371" s="96"/>
      <c r="F371" s="19" t="s">
        <v>474</v>
      </c>
      <c r="G371" s="16">
        <v>15.95</v>
      </c>
      <c r="H371" s="16">
        <f t="shared" si="21"/>
        <v>14.36</v>
      </c>
      <c r="I371" s="77">
        <v>6</v>
      </c>
      <c r="J371" s="25">
        <v>6940251631216</v>
      </c>
      <c r="K371" s="77"/>
      <c r="L371" s="40">
        <f t="shared" si="23"/>
        <v>0</v>
      </c>
    </row>
    <row r="372" spans="1:12" ht="36.75" customHeight="1">
      <c r="A372" s="85" t="s">
        <v>53</v>
      </c>
      <c r="B372" s="28">
        <v>81319</v>
      </c>
      <c r="C372" s="77" t="s">
        <v>20</v>
      </c>
      <c r="D372" s="20" t="s">
        <v>473</v>
      </c>
      <c r="E372" s="96"/>
      <c r="F372" s="19" t="s">
        <v>474</v>
      </c>
      <c r="G372" s="16">
        <v>15.95</v>
      </c>
      <c r="H372" s="16">
        <f t="shared" si="21"/>
        <v>14.36</v>
      </c>
      <c r="I372" s="77">
        <v>6</v>
      </c>
      <c r="J372" s="25">
        <v>6940251631223</v>
      </c>
      <c r="K372" s="77"/>
      <c r="L372" s="40">
        <f t="shared" si="23"/>
        <v>0</v>
      </c>
    </row>
    <row r="373" spans="1:12" ht="36.75" customHeight="1">
      <c r="A373" s="85" t="s">
        <v>53</v>
      </c>
      <c r="B373" s="28">
        <v>81319</v>
      </c>
      <c r="C373" s="77" t="s">
        <v>22</v>
      </c>
      <c r="D373" s="20" t="s">
        <v>473</v>
      </c>
      <c r="E373" s="96"/>
      <c r="F373" s="19" t="s">
        <v>474</v>
      </c>
      <c r="G373" s="16">
        <v>15.95</v>
      </c>
      <c r="H373" s="16">
        <f t="shared" si="21"/>
        <v>14.36</v>
      </c>
      <c r="I373" s="77">
        <v>6</v>
      </c>
      <c r="J373" s="25">
        <v>6940251631230</v>
      </c>
      <c r="K373" s="77"/>
      <c r="L373" s="40">
        <f t="shared" si="23"/>
        <v>0</v>
      </c>
    </row>
    <row r="374" spans="1:12" ht="36.75" customHeight="1">
      <c r="A374" s="85" t="s">
        <v>53</v>
      </c>
      <c r="B374" s="28">
        <v>81319</v>
      </c>
      <c r="C374" s="77" t="s">
        <v>24</v>
      </c>
      <c r="D374" s="20" t="s">
        <v>473</v>
      </c>
      <c r="E374" s="96"/>
      <c r="F374" s="19" t="s">
        <v>474</v>
      </c>
      <c r="G374" s="16">
        <v>15.95</v>
      </c>
      <c r="H374" s="16">
        <f t="shared" si="21"/>
        <v>14.36</v>
      </c>
      <c r="I374" s="77">
        <v>6</v>
      </c>
      <c r="J374" s="25">
        <v>6940251631247</v>
      </c>
      <c r="K374" s="77"/>
      <c r="L374" s="40">
        <f t="shared" si="23"/>
        <v>0</v>
      </c>
    </row>
    <row r="375" spans="1:12" ht="36.75" customHeight="1">
      <c r="A375" s="85" t="s">
        <v>53</v>
      </c>
      <c r="B375" s="28">
        <v>81358</v>
      </c>
      <c r="C375" s="77" t="s">
        <v>14</v>
      </c>
      <c r="D375" s="20" t="s">
        <v>475</v>
      </c>
      <c r="E375" s="96" t="e" vm="72">
        <v>#VALUE!</v>
      </c>
      <c r="F375" s="19" t="s">
        <v>476</v>
      </c>
      <c r="G375" s="16">
        <v>16.75</v>
      </c>
      <c r="H375" s="16">
        <f t="shared" si="21"/>
        <v>15.08</v>
      </c>
      <c r="I375" s="77">
        <v>6</v>
      </c>
      <c r="J375" s="25">
        <v>6940251632855</v>
      </c>
      <c r="K375" s="77"/>
      <c r="L375" s="40">
        <f t="shared" si="23"/>
        <v>0</v>
      </c>
    </row>
    <row r="376" spans="1:12" ht="36.75" customHeight="1">
      <c r="A376" s="85" t="s">
        <v>53</v>
      </c>
      <c r="B376" s="28">
        <v>81358</v>
      </c>
      <c r="C376" s="77" t="s">
        <v>18</v>
      </c>
      <c r="D376" s="20" t="s">
        <v>475</v>
      </c>
      <c r="E376" s="96"/>
      <c r="F376" s="19" t="s">
        <v>476</v>
      </c>
      <c r="G376" s="16">
        <v>16.75</v>
      </c>
      <c r="H376" s="16">
        <f t="shared" si="21"/>
        <v>15.08</v>
      </c>
      <c r="I376" s="77">
        <v>6</v>
      </c>
      <c r="J376" s="25">
        <v>6940251632862</v>
      </c>
      <c r="K376" s="77"/>
      <c r="L376" s="40">
        <f t="shared" si="23"/>
        <v>0</v>
      </c>
    </row>
    <row r="377" spans="1:12" ht="36.75" customHeight="1">
      <c r="A377" s="85" t="s">
        <v>53</v>
      </c>
      <c r="B377" s="28">
        <v>81358</v>
      </c>
      <c r="C377" s="77" t="s">
        <v>20</v>
      </c>
      <c r="D377" s="20" t="s">
        <v>475</v>
      </c>
      <c r="E377" s="96"/>
      <c r="F377" s="19" t="s">
        <v>476</v>
      </c>
      <c r="G377" s="16">
        <v>16.75</v>
      </c>
      <c r="H377" s="16">
        <f t="shared" si="21"/>
        <v>15.08</v>
      </c>
      <c r="I377" s="77">
        <v>6</v>
      </c>
      <c r="J377" s="25">
        <v>6940251632879</v>
      </c>
      <c r="K377" s="77"/>
      <c r="L377" s="40">
        <f t="shared" si="23"/>
        <v>0</v>
      </c>
    </row>
    <row r="378" spans="1:12" ht="36.75" customHeight="1">
      <c r="A378" s="85" t="s">
        <v>53</v>
      </c>
      <c r="B378" s="28">
        <v>81358</v>
      </c>
      <c r="C378" s="77" t="s">
        <v>22</v>
      </c>
      <c r="D378" s="20" t="s">
        <v>475</v>
      </c>
      <c r="E378" s="96"/>
      <c r="F378" s="19" t="s">
        <v>476</v>
      </c>
      <c r="G378" s="16">
        <v>16.75</v>
      </c>
      <c r="H378" s="16">
        <f t="shared" si="21"/>
        <v>15.08</v>
      </c>
      <c r="I378" s="77">
        <v>6</v>
      </c>
      <c r="J378" s="25">
        <v>6940251632886</v>
      </c>
      <c r="K378" s="77"/>
      <c r="L378" s="40">
        <f t="shared" si="23"/>
        <v>0</v>
      </c>
    </row>
    <row r="379" spans="1:12" ht="36.75" customHeight="1">
      <c r="A379" s="85" t="s">
        <v>53</v>
      </c>
      <c r="B379" s="28">
        <v>81358</v>
      </c>
      <c r="C379" s="77" t="s">
        <v>24</v>
      </c>
      <c r="D379" s="20" t="s">
        <v>475</v>
      </c>
      <c r="E379" s="96"/>
      <c r="F379" s="19" t="s">
        <v>476</v>
      </c>
      <c r="G379" s="16">
        <v>16.75</v>
      </c>
      <c r="H379" s="16">
        <f t="shared" si="21"/>
        <v>15.08</v>
      </c>
      <c r="I379" s="77">
        <v>6</v>
      </c>
      <c r="J379" s="25">
        <v>6940251632893</v>
      </c>
      <c r="K379" s="77"/>
      <c r="L379" s="40">
        <f t="shared" si="23"/>
        <v>0</v>
      </c>
    </row>
    <row r="380" spans="1:12" ht="36.75" customHeight="1">
      <c r="A380" s="84"/>
      <c r="B380" s="28">
        <v>81066</v>
      </c>
      <c r="C380" s="77" t="s">
        <v>14</v>
      </c>
      <c r="D380" s="20" t="s">
        <v>477</v>
      </c>
      <c r="E380" s="96" t="e" vm="73">
        <v>#VALUE!</v>
      </c>
      <c r="F380" s="18" t="s">
        <v>478</v>
      </c>
      <c r="G380" s="16">
        <v>17.64</v>
      </c>
      <c r="H380" s="16">
        <f t="shared" si="21"/>
        <v>15.88</v>
      </c>
      <c r="I380" s="77">
        <v>6</v>
      </c>
      <c r="J380" s="25" t="s">
        <v>479</v>
      </c>
      <c r="K380" s="77"/>
      <c r="L380" s="40">
        <f t="shared" si="20"/>
        <v>0</v>
      </c>
    </row>
    <row r="381" spans="1:12" ht="36.75" customHeight="1">
      <c r="A381" s="84"/>
      <c r="B381" s="28">
        <v>81066</v>
      </c>
      <c r="C381" s="77" t="s">
        <v>18</v>
      </c>
      <c r="D381" s="20" t="s">
        <v>477</v>
      </c>
      <c r="E381" s="96"/>
      <c r="F381" s="18" t="s">
        <v>478</v>
      </c>
      <c r="G381" s="16">
        <v>17.64</v>
      </c>
      <c r="H381" s="16">
        <f t="shared" si="21"/>
        <v>15.88</v>
      </c>
      <c r="I381" s="77">
        <v>6</v>
      </c>
      <c r="J381" s="25" t="s">
        <v>480</v>
      </c>
      <c r="K381" s="77"/>
      <c r="L381" s="40">
        <f t="shared" si="20"/>
        <v>0</v>
      </c>
    </row>
    <row r="382" spans="1:12" ht="36.75" customHeight="1">
      <c r="A382" s="84"/>
      <c r="B382" s="28">
        <v>81066</v>
      </c>
      <c r="C382" s="77" t="s">
        <v>20</v>
      </c>
      <c r="D382" s="20" t="s">
        <v>477</v>
      </c>
      <c r="E382" s="96"/>
      <c r="F382" s="18" t="s">
        <v>478</v>
      </c>
      <c r="G382" s="16">
        <v>17.64</v>
      </c>
      <c r="H382" s="16">
        <f t="shared" si="21"/>
        <v>15.88</v>
      </c>
      <c r="I382" s="77">
        <v>6</v>
      </c>
      <c r="J382" s="25" t="s">
        <v>481</v>
      </c>
      <c r="K382" s="77"/>
      <c r="L382" s="40">
        <f t="shared" si="20"/>
        <v>0</v>
      </c>
    </row>
    <row r="383" spans="1:12" ht="36.75" customHeight="1">
      <c r="A383" s="84"/>
      <c r="B383" s="28">
        <v>81066</v>
      </c>
      <c r="C383" s="77" t="s">
        <v>22</v>
      </c>
      <c r="D383" s="20" t="s">
        <v>477</v>
      </c>
      <c r="E383" s="96"/>
      <c r="F383" s="18" t="s">
        <v>478</v>
      </c>
      <c r="G383" s="16">
        <v>17.64</v>
      </c>
      <c r="H383" s="16">
        <f t="shared" si="21"/>
        <v>15.88</v>
      </c>
      <c r="I383" s="77">
        <v>6</v>
      </c>
      <c r="J383" s="25" t="s">
        <v>482</v>
      </c>
      <c r="K383" s="77"/>
      <c r="L383" s="40">
        <f t="shared" si="20"/>
        <v>0</v>
      </c>
    </row>
    <row r="384" spans="1:12" ht="36.75" customHeight="1">
      <c r="A384" s="84"/>
      <c r="B384" s="28">
        <v>81066</v>
      </c>
      <c r="C384" s="77" t="s">
        <v>24</v>
      </c>
      <c r="D384" s="20" t="s">
        <v>477</v>
      </c>
      <c r="E384" s="96"/>
      <c r="F384" s="18" t="s">
        <v>478</v>
      </c>
      <c r="G384" s="16">
        <v>17.64</v>
      </c>
      <c r="H384" s="16">
        <f t="shared" si="21"/>
        <v>15.88</v>
      </c>
      <c r="I384" s="77">
        <v>6</v>
      </c>
      <c r="J384" s="25" t="s">
        <v>483</v>
      </c>
      <c r="K384" s="77"/>
      <c r="L384" s="40">
        <f t="shared" si="20"/>
        <v>0</v>
      </c>
    </row>
    <row r="385" spans="1:12" ht="36.75" customHeight="1">
      <c r="A385" s="82"/>
      <c r="B385" s="28">
        <v>81068</v>
      </c>
      <c r="C385" s="77" t="s">
        <v>14</v>
      </c>
      <c r="D385" s="20" t="s">
        <v>484</v>
      </c>
      <c r="E385" s="90" t="e" vm="74">
        <v>#VALUE!</v>
      </c>
      <c r="F385" s="19" t="s">
        <v>485</v>
      </c>
      <c r="G385" s="16">
        <v>15.03</v>
      </c>
      <c r="H385" s="16">
        <f t="shared" si="21"/>
        <v>13.53</v>
      </c>
      <c r="I385" s="77">
        <v>6</v>
      </c>
      <c r="J385" s="25">
        <v>6940251609185</v>
      </c>
      <c r="K385" s="77"/>
      <c r="L385" s="40">
        <f t="shared" si="20"/>
        <v>0</v>
      </c>
    </row>
    <row r="386" spans="1:12" ht="36.75" customHeight="1">
      <c r="A386" s="84"/>
      <c r="B386" s="28">
        <v>81068</v>
      </c>
      <c r="C386" s="77" t="s">
        <v>18</v>
      </c>
      <c r="D386" s="20" t="s">
        <v>484</v>
      </c>
      <c r="E386" s="91"/>
      <c r="F386" s="19" t="s">
        <v>485</v>
      </c>
      <c r="G386" s="16">
        <v>15.03</v>
      </c>
      <c r="H386" s="16">
        <f t="shared" si="21"/>
        <v>13.53</v>
      </c>
      <c r="I386" s="77">
        <v>6</v>
      </c>
      <c r="J386" s="25" t="s">
        <v>486</v>
      </c>
      <c r="K386" s="77"/>
      <c r="L386" s="40">
        <f t="shared" si="20"/>
        <v>0</v>
      </c>
    </row>
    <row r="387" spans="1:12" ht="36.75" customHeight="1">
      <c r="A387" s="84"/>
      <c r="B387" s="28">
        <v>81068</v>
      </c>
      <c r="C387" s="77" t="s">
        <v>20</v>
      </c>
      <c r="D387" s="20" t="s">
        <v>487</v>
      </c>
      <c r="E387" s="91"/>
      <c r="F387" s="19" t="s">
        <v>485</v>
      </c>
      <c r="G387" s="16">
        <v>15.03</v>
      </c>
      <c r="H387" s="16">
        <f t="shared" si="21"/>
        <v>13.53</v>
      </c>
      <c r="I387" s="77">
        <v>6</v>
      </c>
      <c r="J387" s="25" t="s">
        <v>488</v>
      </c>
      <c r="K387" s="77"/>
      <c r="L387" s="40">
        <f t="shared" si="20"/>
        <v>0</v>
      </c>
    </row>
    <row r="388" spans="1:12" ht="36.75" customHeight="1">
      <c r="A388" s="84"/>
      <c r="B388" s="28">
        <v>81068</v>
      </c>
      <c r="C388" s="77" t="s">
        <v>22</v>
      </c>
      <c r="D388" s="20" t="s">
        <v>484</v>
      </c>
      <c r="E388" s="91"/>
      <c r="F388" s="19" t="s">
        <v>485</v>
      </c>
      <c r="G388" s="16">
        <v>15.03</v>
      </c>
      <c r="H388" s="16">
        <f t="shared" si="21"/>
        <v>13.53</v>
      </c>
      <c r="I388" s="77">
        <v>6</v>
      </c>
      <c r="J388" s="25" t="s">
        <v>489</v>
      </c>
      <c r="K388" s="77"/>
      <c r="L388" s="40">
        <f t="shared" si="20"/>
        <v>0</v>
      </c>
    </row>
    <row r="389" spans="1:12" ht="36.75" customHeight="1">
      <c r="A389" s="84"/>
      <c r="B389" s="28">
        <v>81068</v>
      </c>
      <c r="C389" s="77" t="s">
        <v>24</v>
      </c>
      <c r="D389" s="20" t="s">
        <v>484</v>
      </c>
      <c r="E389" s="92"/>
      <c r="F389" s="19" t="s">
        <v>485</v>
      </c>
      <c r="G389" s="16">
        <v>15.03</v>
      </c>
      <c r="H389" s="16">
        <f t="shared" si="21"/>
        <v>13.53</v>
      </c>
      <c r="I389" s="77">
        <v>6</v>
      </c>
      <c r="J389" s="25" t="s">
        <v>490</v>
      </c>
      <c r="K389" s="77"/>
      <c r="L389" s="40">
        <f t="shared" si="20"/>
        <v>0</v>
      </c>
    </row>
    <row r="390" spans="1:12" ht="36.75" customHeight="1">
      <c r="A390" s="84"/>
      <c r="B390" s="28">
        <v>81069</v>
      </c>
      <c r="C390" s="77" t="s">
        <v>14</v>
      </c>
      <c r="D390" s="20" t="s">
        <v>491</v>
      </c>
      <c r="E390" s="90" t="e" vm="75">
        <v>#VALUE!</v>
      </c>
      <c r="F390" s="19" t="s">
        <v>485</v>
      </c>
      <c r="G390" s="16">
        <v>15.03</v>
      </c>
      <c r="H390" s="16">
        <f t="shared" si="21"/>
        <v>13.53</v>
      </c>
      <c r="I390" s="77">
        <v>6</v>
      </c>
      <c r="J390" s="25">
        <v>6940251609239</v>
      </c>
      <c r="K390" s="77"/>
      <c r="L390" s="40">
        <f t="shared" si="20"/>
        <v>0</v>
      </c>
    </row>
    <row r="391" spans="1:12" ht="36.75" customHeight="1">
      <c r="A391" s="83"/>
      <c r="B391" s="28">
        <v>81069</v>
      </c>
      <c r="C391" s="77" t="s">
        <v>18</v>
      </c>
      <c r="D391" s="20" t="s">
        <v>491</v>
      </c>
      <c r="E391" s="91"/>
      <c r="F391" s="19" t="s">
        <v>485</v>
      </c>
      <c r="G391" s="16">
        <v>15.03</v>
      </c>
      <c r="H391" s="16">
        <f t="shared" si="21"/>
        <v>13.53</v>
      </c>
      <c r="I391" s="77">
        <v>6</v>
      </c>
      <c r="J391" s="25" t="s">
        <v>492</v>
      </c>
      <c r="K391" s="77"/>
      <c r="L391" s="40">
        <f t="shared" si="20"/>
        <v>0</v>
      </c>
    </row>
    <row r="392" spans="1:12" ht="36.75" customHeight="1">
      <c r="A392" s="83"/>
      <c r="B392" s="28">
        <v>81069</v>
      </c>
      <c r="C392" s="77" t="s">
        <v>20</v>
      </c>
      <c r="D392" s="20" t="s">
        <v>491</v>
      </c>
      <c r="E392" s="91"/>
      <c r="F392" s="19" t="s">
        <v>485</v>
      </c>
      <c r="G392" s="16">
        <v>15.03</v>
      </c>
      <c r="H392" s="16">
        <f t="shared" si="21"/>
        <v>13.53</v>
      </c>
      <c r="I392" s="77">
        <v>6</v>
      </c>
      <c r="J392" s="25" t="s">
        <v>493</v>
      </c>
      <c r="K392" s="77"/>
      <c r="L392" s="40">
        <f t="shared" si="20"/>
        <v>0</v>
      </c>
    </row>
    <row r="393" spans="1:12" ht="36.75" customHeight="1">
      <c r="A393" s="83"/>
      <c r="B393" s="28">
        <v>81069</v>
      </c>
      <c r="C393" s="77" t="s">
        <v>22</v>
      </c>
      <c r="D393" s="20" t="s">
        <v>491</v>
      </c>
      <c r="E393" s="91"/>
      <c r="F393" s="19" t="s">
        <v>485</v>
      </c>
      <c r="G393" s="16">
        <v>15.03</v>
      </c>
      <c r="H393" s="16">
        <f t="shared" si="21"/>
        <v>13.53</v>
      </c>
      <c r="I393" s="77">
        <v>6</v>
      </c>
      <c r="J393" s="25" t="s">
        <v>494</v>
      </c>
      <c r="K393" s="77"/>
      <c r="L393" s="40">
        <f t="shared" si="20"/>
        <v>0</v>
      </c>
    </row>
    <row r="394" spans="1:12" ht="36.75" customHeight="1">
      <c r="A394" s="83"/>
      <c r="B394" s="28">
        <v>81069</v>
      </c>
      <c r="C394" s="77" t="s">
        <v>24</v>
      </c>
      <c r="D394" s="20" t="s">
        <v>491</v>
      </c>
      <c r="E394" s="92"/>
      <c r="F394" s="19" t="s">
        <v>485</v>
      </c>
      <c r="G394" s="16">
        <v>15.03</v>
      </c>
      <c r="H394" s="16">
        <f t="shared" si="21"/>
        <v>13.53</v>
      </c>
      <c r="I394" s="77">
        <v>6</v>
      </c>
      <c r="J394" s="25">
        <v>6940251609239</v>
      </c>
      <c r="K394" s="77"/>
      <c r="L394" s="40">
        <f t="shared" si="20"/>
        <v>0</v>
      </c>
    </row>
    <row r="395" spans="1:12" ht="36.75" customHeight="1">
      <c r="A395" s="84" t="s">
        <v>53</v>
      </c>
      <c r="B395" s="28">
        <v>81490</v>
      </c>
      <c r="C395" s="77" t="s">
        <v>14</v>
      </c>
      <c r="D395" s="20" t="s">
        <v>495</v>
      </c>
      <c r="E395" s="90" t="e" vm="76">
        <v>#VALUE!</v>
      </c>
      <c r="F395" s="19" t="s">
        <v>496</v>
      </c>
      <c r="G395" s="16">
        <v>13.2</v>
      </c>
      <c r="H395" s="16">
        <f t="shared" si="21"/>
        <v>11.88</v>
      </c>
      <c r="I395" s="77">
        <v>6</v>
      </c>
      <c r="J395" s="25">
        <v>6940251649495</v>
      </c>
      <c r="K395" s="77"/>
      <c r="L395" s="40">
        <f t="shared" si="20"/>
        <v>0</v>
      </c>
    </row>
    <row r="396" spans="1:12" ht="36.75" customHeight="1">
      <c r="A396" s="84" t="s">
        <v>53</v>
      </c>
      <c r="B396" s="28">
        <v>81490</v>
      </c>
      <c r="C396" s="77" t="s">
        <v>18</v>
      </c>
      <c r="D396" s="20" t="s">
        <v>495</v>
      </c>
      <c r="E396" s="91"/>
      <c r="F396" s="19" t="s">
        <v>496</v>
      </c>
      <c r="G396" s="16">
        <v>13.2</v>
      </c>
      <c r="H396" s="16">
        <f t="shared" si="21"/>
        <v>11.88</v>
      </c>
      <c r="I396" s="77">
        <v>6</v>
      </c>
      <c r="J396" s="25">
        <v>6940251649501</v>
      </c>
      <c r="K396" s="77"/>
      <c r="L396" s="40">
        <f t="shared" ref="L396:L399" si="24">K396*G396</f>
        <v>0</v>
      </c>
    </row>
    <row r="397" spans="1:12" ht="36.75" customHeight="1">
      <c r="A397" s="84" t="s">
        <v>53</v>
      </c>
      <c r="B397" s="28">
        <v>81490</v>
      </c>
      <c r="C397" s="77" t="s">
        <v>20</v>
      </c>
      <c r="D397" s="20" t="s">
        <v>495</v>
      </c>
      <c r="E397" s="91"/>
      <c r="F397" s="19" t="s">
        <v>496</v>
      </c>
      <c r="G397" s="16">
        <v>13.2</v>
      </c>
      <c r="H397" s="16">
        <f t="shared" si="21"/>
        <v>11.88</v>
      </c>
      <c r="I397" s="77">
        <v>6</v>
      </c>
      <c r="J397" s="25">
        <v>6940251649518</v>
      </c>
      <c r="K397" s="77"/>
      <c r="L397" s="40">
        <f t="shared" si="24"/>
        <v>0</v>
      </c>
    </row>
    <row r="398" spans="1:12" ht="36.75" customHeight="1">
      <c r="A398" s="84" t="s">
        <v>53</v>
      </c>
      <c r="B398" s="28">
        <v>81490</v>
      </c>
      <c r="C398" s="77" t="s">
        <v>22</v>
      </c>
      <c r="D398" s="20" t="s">
        <v>495</v>
      </c>
      <c r="E398" s="91"/>
      <c r="F398" s="19" t="s">
        <v>496</v>
      </c>
      <c r="G398" s="16">
        <v>13.2</v>
      </c>
      <c r="H398" s="16">
        <f t="shared" ref="H398:H461" si="25">ROUND(G398*0.9, 2)</f>
        <v>11.88</v>
      </c>
      <c r="I398" s="77">
        <v>6</v>
      </c>
      <c r="J398" s="25">
        <v>6940251649525</v>
      </c>
      <c r="K398" s="77"/>
      <c r="L398" s="40">
        <f t="shared" si="24"/>
        <v>0</v>
      </c>
    </row>
    <row r="399" spans="1:12" ht="36.75" customHeight="1">
      <c r="A399" s="84" t="s">
        <v>53</v>
      </c>
      <c r="B399" s="28">
        <v>81490</v>
      </c>
      <c r="C399" s="77" t="s">
        <v>24</v>
      </c>
      <c r="D399" s="20" t="s">
        <v>495</v>
      </c>
      <c r="E399" s="92"/>
      <c r="F399" s="19" t="s">
        <v>496</v>
      </c>
      <c r="G399" s="16">
        <v>13.2</v>
      </c>
      <c r="H399" s="16">
        <f t="shared" si="25"/>
        <v>11.88</v>
      </c>
      <c r="I399" s="77">
        <v>6</v>
      </c>
      <c r="J399" s="25">
        <v>6940251649532</v>
      </c>
      <c r="K399" s="77"/>
      <c r="L399" s="40">
        <f t="shared" si="24"/>
        <v>0</v>
      </c>
    </row>
    <row r="400" spans="1:12" ht="45.75" customHeight="1">
      <c r="A400" s="85"/>
      <c r="B400" s="28">
        <v>81082</v>
      </c>
      <c r="C400" s="77" t="s">
        <v>18</v>
      </c>
      <c r="D400" s="20" t="s">
        <v>497</v>
      </c>
      <c r="E400" s="96" t="e" vm="77">
        <v>#VALUE!</v>
      </c>
      <c r="F400" s="19" t="s">
        <v>498</v>
      </c>
      <c r="G400" s="16">
        <v>19.23</v>
      </c>
      <c r="H400" s="16">
        <f t="shared" si="25"/>
        <v>17.309999999999999</v>
      </c>
      <c r="I400" s="77">
        <v>6</v>
      </c>
      <c r="J400" s="25" t="s">
        <v>499</v>
      </c>
      <c r="K400" s="77"/>
      <c r="L400" s="40">
        <f t="shared" si="20"/>
        <v>0</v>
      </c>
    </row>
    <row r="401" spans="1:12" ht="45.75" customHeight="1">
      <c r="A401" s="82"/>
      <c r="B401" s="28">
        <v>81082</v>
      </c>
      <c r="C401" s="77" t="s">
        <v>20</v>
      </c>
      <c r="D401" s="20" t="s">
        <v>497</v>
      </c>
      <c r="E401" s="96"/>
      <c r="F401" s="19" t="s">
        <v>498</v>
      </c>
      <c r="G401" s="16">
        <v>19.23</v>
      </c>
      <c r="H401" s="16">
        <f t="shared" si="25"/>
        <v>17.309999999999999</v>
      </c>
      <c r="I401" s="77">
        <v>6</v>
      </c>
      <c r="J401" s="25" t="s">
        <v>500</v>
      </c>
      <c r="K401" s="77"/>
      <c r="L401" s="40">
        <f t="shared" si="20"/>
        <v>0</v>
      </c>
    </row>
    <row r="402" spans="1:12" ht="45.75" customHeight="1">
      <c r="A402" s="84"/>
      <c r="B402" s="28">
        <v>81082</v>
      </c>
      <c r="C402" s="77" t="s">
        <v>22</v>
      </c>
      <c r="D402" s="20" t="s">
        <v>497</v>
      </c>
      <c r="E402" s="96"/>
      <c r="F402" s="19" t="s">
        <v>498</v>
      </c>
      <c r="G402" s="16">
        <v>19.23</v>
      </c>
      <c r="H402" s="16">
        <f t="shared" si="25"/>
        <v>17.309999999999999</v>
      </c>
      <c r="I402" s="77">
        <v>6</v>
      </c>
      <c r="J402" s="25" t="s">
        <v>501</v>
      </c>
      <c r="K402" s="77"/>
      <c r="L402" s="40">
        <f t="shared" si="20"/>
        <v>0</v>
      </c>
    </row>
    <row r="403" spans="1:12" ht="45.75" customHeight="1">
      <c r="A403" s="84"/>
      <c r="B403" s="28">
        <v>81082</v>
      </c>
      <c r="C403" s="77" t="s">
        <v>24</v>
      </c>
      <c r="D403" s="20" t="s">
        <v>497</v>
      </c>
      <c r="E403" s="96"/>
      <c r="F403" s="19" t="s">
        <v>498</v>
      </c>
      <c r="G403" s="16">
        <v>19.23</v>
      </c>
      <c r="H403" s="16">
        <f t="shared" si="25"/>
        <v>17.309999999999999</v>
      </c>
      <c r="I403" s="77">
        <v>6</v>
      </c>
      <c r="J403" s="25" t="s">
        <v>502</v>
      </c>
      <c r="K403" s="77"/>
      <c r="L403" s="40">
        <f t="shared" si="20"/>
        <v>0</v>
      </c>
    </row>
    <row r="404" spans="1:12" ht="36.75" customHeight="1">
      <c r="A404" s="84" t="s">
        <v>53</v>
      </c>
      <c r="B404" s="28">
        <v>81032</v>
      </c>
      <c r="C404" s="77" t="s">
        <v>14</v>
      </c>
      <c r="D404" s="20" t="s">
        <v>503</v>
      </c>
      <c r="E404" s="90" t="e" vm="78">
        <v>#VALUE!</v>
      </c>
      <c r="F404" s="19" t="s">
        <v>504</v>
      </c>
      <c r="G404" s="16">
        <v>12.15</v>
      </c>
      <c r="H404" s="16">
        <f t="shared" si="25"/>
        <v>10.94</v>
      </c>
      <c r="I404" s="77">
        <v>6</v>
      </c>
      <c r="J404" s="52" t="s">
        <v>505</v>
      </c>
      <c r="K404" s="77"/>
      <c r="L404" s="40">
        <f t="shared" si="20"/>
        <v>0</v>
      </c>
    </row>
    <row r="405" spans="1:12" ht="36.75" customHeight="1">
      <c r="A405" s="84" t="s">
        <v>53</v>
      </c>
      <c r="B405" s="28">
        <v>81032</v>
      </c>
      <c r="C405" s="77" t="s">
        <v>18</v>
      </c>
      <c r="D405" s="20" t="s">
        <v>503</v>
      </c>
      <c r="E405" s="91"/>
      <c r="F405" s="19" t="s">
        <v>504</v>
      </c>
      <c r="G405" s="16">
        <v>12.15</v>
      </c>
      <c r="H405" s="16">
        <f t="shared" si="25"/>
        <v>10.94</v>
      </c>
      <c r="I405" s="77">
        <v>6</v>
      </c>
      <c r="J405" s="52" t="s">
        <v>506</v>
      </c>
      <c r="K405" s="77"/>
      <c r="L405" s="40">
        <f t="shared" si="20"/>
        <v>0</v>
      </c>
    </row>
    <row r="406" spans="1:12" ht="36.75" customHeight="1">
      <c r="A406" s="84" t="s">
        <v>53</v>
      </c>
      <c r="B406" s="28">
        <v>81032</v>
      </c>
      <c r="C406" s="77" t="s">
        <v>20</v>
      </c>
      <c r="D406" s="20" t="s">
        <v>503</v>
      </c>
      <c r="E406" s="91"/>
      <c r="F406" s="19" t="s">
        <v>504</v>
      </c>
      <c r="G406" s="16">
        <v>12.15</v>
      </c>
      <c r="H406" s="16">
        <f t="shared" si="25"/>
        <v>10.94</v>
      </c>
      <c r="I406" s="77">
        <v>6</v>
      </c>
      <c r="J406" s="52" t="s">
        <v>507</v>
      </c>
      <c r="K406" s="77"/>
      <c r="L406" s="40">
        <f t="shared" si="20"/>
        <v>0</v>
      </c>
    </row>
    <row r="407" spans="1:12" ht="36.75" customHeight="1">
      <c r="A407" s="84" t="s">
        <v>53</v>
      </c>
      <c r="B407" s="28">
        <v>81032</v>
      </c>
      <c r="C407" s="77" t="s">
        <v>22</v>
      </c>
      <c r="D407" s="20" t="s">
        <v>503</v>
      </c>
      <c r="E407" s="91"/>
      <c r="F407" s="19" t="s">
        <v>504</v>
      </c>
      <c r="G407" s="16">
        <v>12.15</v>
      </c>
      <c r="H407" s="16">
        <f t="shared" si="25"/>
        <v>10.94</v>
      </c>
      <c r="I407" s="77">
        <v>6</v>
      </c>
      <c r="J407" s="52" t="s">
        <v>508</v>
      </c>
      <c r="K407" s="77"/>
      <c r="L407" s="40">
        <f t="shared" si="20"/>
        <v>0</v>
      </c>
    </row>
    <row r="408" spans="1:12" ht="36.75" customHeight="1">
      <c r="A408" s="84" t="s">
        <v>53</v>
      </c>
      <c r="B408" s="28">
        <v>81032</v>
      </c>
      <c r="C408" s="77" t="s">
        <v>24</v>
      </c>
      <c r="D408" s="20" t="s">
        <v>503</v>
      </c>
      <c r="E408" s="92"/>
      <c r="F408" s="19" t="s">
        <v>504</v>
      </c>
      <c r="G408" s="16">
        <v>12.15</v>
      </c>
      <c r="H408" s="16">
        <f t="shared" si="25"/>
        <v>10.94</v>
      </c>
      <c r="I408" s="77">
        <v>6</v>
      </c>
      <c r="J408" s="50" t="s">
        <v>509</v>
      </c>
      <c r="K408" s="77"/>
      <c r="L408" s="40">
        <f t="shared" si="20"/>
        <v>0</v>
      </c>
    </row>
    <row r="409" spans="1:12" ht="36.75" customHeight="1">
      <c r="A409" s="83"/>
      <c r="B409" s="28">
        <v>81092</v>
      </c>
      <c r="C409" s="77" t="s">
        <v>18</v>
      </c>
      <c r="D409" s="20" t="s">
        <v>510</v>
      </c>
      <c r="E409" s="90" t="e" vm="79">
        <v>#VALUE!</v>
      </c>
      <c r="F409" s="19" t="s">
        <v>511</v>
      </c>
      <c r="G409" s="16">
        <v>14.61</v>
      </c>
      <c r="H409" s="16">
        <f t="shared" si="25"/>
        <v>13.15</v>
      </c>
      <c r="I409" s="77">
        <v>6</v>
      </c>
      <c r="J409" s="25" t="s">
        <v>512</v>
      </c>
      <c r="K409" s="77"/>
      <c r="L409" s="40">
        <f t="shared" si="20"/>
        <v>0</v>
      </c>
    </row>
    <row r="410" spans="1:12" ht="36.75" customHeight="1">
      <c r="A410" s="83"/>
      <c r="B410" s="28">
        <v>81092</v>
      </c>
      <c r="C410" s="77" t="s">
        <v>20</v>
      </c>
      <c r="D410" s="20" t="s">
        <v>510</v>
      </c>
      <c r="E410" s="91"/>
      <c r="F410" s="19" t="s">
        <v>511</v>
      </c>
      <c r="G410" s="16">
        <v>14.61</v>
      </c>
      <c r="H410" s="16">
        <f t="shared" si="25"/>
        <v>13.15</v>
      </c>
      <c r="I410" s="77">
        <v>6</v>
      </c>
      <c r="J410" s="25" t="s">
        <v>513</v>
      </c>
      <c r="K410" s="77"/>
      <c r="L410" s="40">
        <f t="shared" si="20"/>
        <v>0</v>
      </c>
    </row>
    <row r="411" spans="1:12" ht="36.75" customHeight="1">
      <c r="A411" s="83"/>
      <c r="B411" s="28">
        <v>81092</v>
      </c>
      <c r="C411" s="77" t="s">
        <v>22</v>
      </c>
      <c r="D411" s="20" t="s">
        <v>510</v>
      </c>
      <c r="E411" s="91"/>
      <c r="F411" s="19" t="s">
        <v>511</v>
      </c>
      <c r="G411" s="16">
        <v>14.61</v>
      </c>
      <c r="H411" s="16">
        <f t="shared" si="25"/>
        <v>13.15</v>
      </c>
      <c r="I411" s="77">
        <v>6</v>
      </c>
      <c r="J411" s="25" t="s">
        <v>514</v>
      </c>
      <c r="K411" s="77"/>
      <c r="L411" s="40">
        <f t="shared" si="20"/>
        <v>0</v>
      </c>
    </row>
    <row r="412" spans="1:12" ht="36.75" customHeight="1">
      <c r="A412" s="83"/>
      <c r="B412" s="28">
        <v>81092</v>
      </c>
      <c r="C412" s="77" t="s">
        <v>24</v>
      </c>
      <c r="D412" s="20" t="s">
        <v>510</v>
      </c>
      <c r="E412" s="91"/>
      <c r="F412" s="19" t="s">
        <v>511</v>
      </c>
      <c r="G412" s="16">
        <v>14.61</v>
      </c>
      <c r="H412" s="16">
        <f t="shared" si="25"/>
        <v>13.15</v>
      </c>
      <c r="I412" s="77">
        <v>6</v>
      </c>
      <c r="J412" s="25" t="s">
        <v>515</v>
      </c>
      <c r="K412" s="77"/>
      <c r="L412" s="40">
        <f t="shared" si="20"/>
        <v>0</v>
      </c>
    </row>
    <row r="413" spans="1:12" ht="36.75" customHeight="1">
      <c r="A413" s="83"/>
      <c r="B413" s="28">
        <v>81092</v>
      </c>
      <c r="C413" s="77" t="s">
        <v>26</v>
      </c>
      <c r="D413" s="20" t="s">
        <v>510</v>
      </c>
      <c r="E413" s="92"/>
      <c r="F413" s="19" t="s">
        <v>511</v>
      </c>
      <c r="G413" s="16">
        <v>14.61</v>
      </c>
      <c r="H413" s="16">
        <f t="shared" si="25"/>
        <v>13.15</v>
      </c>
      <c r="I413" s="77">
        <v>6</v>
      </c>
      <c r="J413" s="25">
        <v>6940251682362</v>
      </c>
      <c r="K413" s="77"/>
      <c r="L413" s="40">
        <f t="shared" si="20"/>
        <v>0</v>
      </c>
    </row>
    <row r="414" spans="1:12" ht="45.75" customHeight="1">
      <c r="A414" s="84"/>
      <c r="B414" s="28">
        <v>81093</v>
      </c>
      <c r="C414" s="77" t="s">
        <v>18</v>
      </c>
      <c r="D414" s="20" t="s">
        <v>516</v>
      </c>
      <c r="E414" s="96" t="e" vm="80">
        <v>#VALUE!</v>
      </c>
      <c r="F414" s="19" t="s">
        <v>511</v>
      </c>
      <c r="G414" s="16">
        <v>14.61</v>
      </c>
      <c r="H414" s="16">
        <f t="shared" si="25"/>
        <v>13.15</v>
      </c>
      <c r="I414" s="77">
        <v>6</v>
      </c>
      <c r="J414" s="25" t="s">
        <v>517</v>
      </c>
      <c r="K414" s="77"/>
      <c r="L414" s="40">
        <f t="shared" si="20"/>
        <v>0</v>
      </c>
    </row>
    <row r="415" spans="1:12" ht="45.75" customHeight="1">
      <c r="A415" s="84"/>
      <c r="B415" s="28">
        <v>81093</v>
      </c>
      <c r="C415" s="77" t="s">
        <v>20</v>
      </c>
      <c r="D415" s="20" t="s">
        <v>516</v>
      </c>
      <c r="E415" s="96"/>
      <c r="F415" s="19" t="s">
        <v>511</v>
      </c>
      <c r="G415" s="16">
        <v>14.61</v>
      </c>
      <c r="H415" s="16">
        <f t="shared" si="25"/>
        <v>13.15</v>
      </c>
      <c r="I415" s="77">
        <v>6</v>
      </c>
      <c r="J415" s="25" t="s">
        <v>518</v>
      </c>
      <c r="K415" s="77"/>
      <c r="L415" s="40">
        <f t="shared" si="20"/>
        <v>0</v>
      </c>
    </row>
    <row r="416" spans="1:12" ht="45.75" customHeight="1">
      <c r="A416" s="84"/>
      <c r="B416" s="28">
        <v>81093</v>
      </c>
      <c r="C416" s="77" t="s">
        <v>22</v>
      </c>
      <c r="D416" s="20" t="s">
        <v>516</v>
      </c>
      <c r="E416" s="96"/>
      <c r="F416" s="19" t="s">
        <v>511</v>
      </c>
      <c r="G416" s="16">
        <v>14.61</v>
      </c>
      <c r="H416" s="16">
        <f t="shared" si="25"/>
        <v>13.15</v>
      </c>
      <c r="I416" s="77">
        <v>6</v>
      </c>
      <c r="J416" s="25" t="s">
        <v>519</v>
      </c>
      <c r="K416" s="77"/>
      <c r="L416" s="40">
        <f t="shared" si="20"/>
        <v>0</v>
      </c>
    </row>
    <row r="417" spans="1:12" ht="45.75" customHeight="1">
      <c r="A417" s="84"/>
      <c r="B417" s="28">
        <v>81093</v>
      </c>
      <c r="C417" s="77" t="s">
        <v>24</v>
      </c>
      <c r="D417" s="20" t="s">
        <v>516</v>
      </c>
      <c r="E417" s="96"/>
      <c r="F417" s="19" t="s">
        <v>511</v>
      </c>
      <c r="G417" s="16">
        <v>14.61</v>
      </c>
      <c r="H417" s="16">
        <f t="shared" si="25"/>
        <v>13.15</v>
      </c>
      <c r="I417" s="77">
        <v>6</v>
      </c>
      <c r="J417" s="25" t="s">
        <v>520</v>
      </c>
      <c r="K417" s="77"/>
      <c r="L417" s="40">
        <f t="shared" si="20"/>
        <v>0</v>
      </c>
    </row>
    <row r="418" spans="1:12" ht="36.75" customHeight="1">
      <c r="A418" s="84" t="s">
        <v>53</v>
      </c>
      <c r="B418" s="28">
        <v>81097</v>
      </c>
      <c r="C418" s="77" t="s">
        <v>14</v>
      </c>
      <c r="D418" s="20" t="s">
        <v>521</v>
      </c>
      <c r="E418" s="90" t="e" vm="81">
        <v>#VALUE!</v>
      </c>
      <c r="F418" s="19" t="s">
        <v>511</v>
      </c>
      <c r="G418" s="16">
        <v>10.65</v>
      </c>
      <c r="H418" s="16">
        <f t="shared" si="25"/>
        <v>9.59</v>
      </c>
      <c r="I418" s="77">
        <v>6</v>
      </c>
      <c r="J418" s="50" t="s">
        <v>522</v>
      </c>
      <c r="K418" s="77"/>
      <c r="L418" s="40">
        <f t="shared" si="20"/>
        <v>0</v>
      </c>
    </row>
    <row r="419" spans="1:12" ht="36.75" customHeight="1">
      <c r="A419" s="84" t="s">
        <v>53</v>
      </c>
      <c r="B419" s="28">
        <v>81097</v>
      </c>
      <c r="C419" s="77" t="s">
        <v>18</v>
      </c>
      <c r="D419" s="20" t="s">
        <v>521</v>
      </c>
      <c r="E419" s="91"/>
      <c r="F419" s="19" t="s">
        <v>511</v>
      </c>
      <c r="G419" s="16">
        <v>10.65</v>
      </c>
      <c r="H419" s="16">
        <f t="shared" si="25"/>
        <v>9.59</v>
      </c>
      <c r="I419" s="77">
        <v>6</v>
      </c>
      <c r="J419" s="50" t="s">
        <v>523</v>
      </c>
      <c r="K419" s="77"/>
      <c r="L419" s="40">
        <f t="shared" ref="L419:L423" si="26">K419*G419</f>
        <v>0</v>
      </c>
    </row>
    <row r="420" spans="1:12" ht="36.75" customHeight="1">
      <c r="A420" s="84" t="s">
        <v>53</v>
      </c>
      <c r="B420" s="28">
        <v>81097</v>
      </c>
      <c r="C420" s="77" t="s">
        <v>20</v>
      </c>
      <c r="D420" s="20" t="s">
        <v>521</v>
      </c>
      <c r="E420" s="91"/>
      <c r="F420" s="19" t="s">
        <v>511</v>
      </c>
      <c r="G420" s="16">
        <v>10.65</v>
      </c>
      <c r="H420" s="16">
        <f t="shared" si="25"/>
        <v>9.59</v>
      </c>
      <c r="I420" s="77">
        <v>6</v>
      </c>
      <c r="J420" s="50" t="s">
        <v>524</v>
      </c>
      <c r="K420" s="77"/>
      <c r="L420" s="40">
        <f t="shared" si="26"/>
        <v>0</v>
      </c>
    </row>
    <row r="421" spans="1:12" ht="36.75" customHeight="1">
      <c r="A421" s="84" t="s">
        <v>53</v>
      </c>
      <c r="B421" s="28">
        <v>81097</v>
      </c>
      <c r="C421" s="77" t="s">
        <v>22</v>
      </c>
      <c r="D421" s="20" t="s">
        <v>521</v>
      </c>
      <c r="E421" s="91"/>
      <c r="F421" s="19" t="s">
        <v>511</v>
      </c>
      <c r="G421" s="16">
        <v>10.65</v>
      </c>
      <c r="H421" s="16">
        <f t="shared" si="25"/>
        <v>9.59</v>
      </c>
      <c r="I421" s="77">
        <v>6</v>
      </c>
      <c r="J421" s="50" t="s">
        <v>525</v>
      </c>
      <c r="K421" s="77"/>
      <c r="L421" s="40">
        <f t="shared" si="26"/>
        <v>0</v>
      </c>
    </row>
    <row r="422" spans="1:12" ht="36.75" customHeight="1">
      <c r="A422" s="84" t="s">
        <v>53</v>
      </c>
      <c r="B422" s="28">
        <v>81097</v>
      </c>
      <c r="C422" s="77" t="s">
        <v>24</v>
      </c>
      <c r="D422" s="20" t="s">
        <v>521</v>
      </c>
      <c r="E422" s="92"/>
      <c r="F422" s="19" t="s">
        <v>511</v>
      </c>
      <c r="G422" s="16">
        <v>10.65</v>
      </c>
      <c r="H422" s="16">
        <f t="shared" si="25"/>
        <v>9.59</v>
      </c>
      <c r="I422" s="77">
        <v>6</v>
      </c>
      <c r="J422" s="50" t="s">
        <v>526</v>
      </c>
      <c r="K422" s="77"/>
      <c r="L422" s="40">
        <f t="shared" si="26"/>
        <v>0</v>
      </c>
    </row>
    <row r="423" spans="1:12" ht="36.75" customHeight="1">
      <c r="A423" s="84"/>
      <c r="B423" s="28">
        <v>81098</v>
      </c>
      <c r="C423" s="77" t="s">
        <v>14</v>
      </c>
      <c r="D423" s="20" t="s">
        <v>527</v>
      </c>
      <c r="E423" s="90" t="e" vm="82">
        <v>#VALUE!</v>
      </c>
      <c r="F423" s="19" t="s">
        <v>511</v>
      </c>
      <c r="G423" s="16">
        <v>11.3</v>
      </c>
      <c r="H423" s="16">
        <f t="shared" si="25"/>
        <v>10.17</v>
      </c>
      <c r="I423" s="77">
        <v>6</v>
      </c>
      <c r="J423" s="50" t="s">
        <v>528</v>
      </c>
      <c r="K423" s="77"/>
      <c r="L423" s="40">
        <f t="shared" si="26"/>
        <v>0</v>
      </c>
    </row>
    <row r="424" spans="1:12" ht="36.75" customHeight="1">
      <c r="A424" s="84"/>
      <c r="B424" s="28">
        <v>81098</v>
      </c>
      <c r="C424" s="77" t="s">
        <v>18</v>
      </c>
      <c r="D424" s="20" t="s">
        <v>527</v>
      </c>
      <c r="E424" s="91"/>
      <c r="F424" s="19" t="s">
        <v>511</v>
      </c>
      <c r="G424" s="16">
        <v>11.3</v>
      </c>
      <c r="H424" s="16">
        <f t="shared" si="25"/>
        <v>10.17</v>
      </c>
      <c r="I424" s="77">
        <v>6</v>
      </c>
      <c r="J424" s="25" t="s">
        <v>529</v>
      </c>
      <c r="K424" s="77"/>
      <c r="L424" s="40">
        <f t="shared" ref="L424:L506" si="27">K424*G424</f>
        <v>0</v>
      </c>
    </row>
    <row r="425" spans="1:12" ht="36.75" customHeight="1">
      <c r="A425" s="84"/>
      <c r="B425" s="28">
        <v>81098</v>
      </c>
      <c r="C425" s="77" t="s">
        <v>20</v>
      </c>
      <c r="D425" s="20" t="s">
        <v>527</v>
      </c>
      <c r="E425" s="91"/>
      <c r="F425" s="19" t="s">
        <v>511</v>
      </c>
      <c r="G425" s="16">
        <v>11.3</v>
      </c>
      <c r="H425" s="16">
        <f t="shared" si="25"/>
        <v>10.17</v>
      </c>
      <c r="I425" s="77">
        <v>6</v>
      </c>
      <c r="J425" s="25" t="s">
        <v>530</v>
      </c>
      <c r="K425" s="77"/>
      <c r="L425" s="40">
        <f t="shared" si="27"/>
        <v>0</v>
      </c>
    </row>
    <row r="426" spans="1:12" ht="36.75" customHeight="1">
      <c r="A426" s="84"/>
      <c r="B426" s="28">
        <v>81098</v>
      </c>
      <c r="C426" s="77" t="s">
        <v>22</v>
      </c>
      <c r="D426" s="20" t="s">
        <v>527</v>
      </c>
      <c r="E426" s="91"/>
      <c r="F426" s="19" t="s">
        <v>511</v>
      </c>
      <c r="G426" s="16">
        <v>11.3</v>
      </c>
      <c r="H426" s="16">
        <f t="shared" si="25"/>
        <v>10.17</v>
      </c>
      <c r="I426" s="77">
        <v>6</v>
      </c>
      <c r="J426" s="25" t="s">
        <v>531</v>
      </c>
      <c r="K426" s="77"/>
      <c r="L426" s="40">
        <f t="shared" si="27"/>
        <v>0</v>
      </c>
    </row>
    <row r="427" spans="1:12" ht="36.75" customHeight="1">
      <c r="A427" s="84"/>
      <c r="B427" s="28">
        <v>81098</v>
      </c>
      <c r="C427" s="77" t="s">
        <v>24</v>
      </c>
      <c r="D427" s="20" t="s">
        <v>527</v>
      </c>
      <c r="E427" s="92"/>
      <c r="F427" s="19" t="s">
        <v>511</v>
      </c>
      <c r="G427" s="16">
        <v>11.3</v>
      </c>
      <c r="H427" s="16">
        <f t="shared" si="25"/>
        <v>10.17</v>
      </c>
      <c r="I427" s="77">
        <v>6</v>
      </c>
      <c r="J427" s="25" t="s">
        <v>532</v>
      </c>
      <c r="K427" s="77"/>
      <c r="L427" s="40">
        <f t="shared" si="27"/>
        <v>0</v>
      </c>
    </row>
    <row r="428" spans="1:12" ht="45.75" customHeight="1">
      <c r="A428" s="83"/>
      <c r="B428" s="28">
        <v>81099</v>
      </c>
      <c r="C428" s="77" t="s">
        <v>18</v>
      </c>
      <c r="D428" s="20" t="s">
        <v>533</v>
      </c>
      <c r="E428" s="96" t="e" vm="83">
        <v>#VALUE!</v>
      </c>
      <c r="F428" s="19" t="s">
        <v>511</v>
      </c>
      <c r="G428" s="16">
        <v>11.3</v>
      </c>
      <c r="H428" s="16">
        <f t="shared" si="25"/>
        <v>10.17</v>
      </c>
      <c r="I428" s="77">
        <v>6</v>
      </c>
      <c r="J428" s="25" t="s">
        <v>534</v>
      </c>
      <c r="K428" s="77"/>
      <c r="L428" s="40">
        <f t="shared" si="27"/>
        <v>0</v>
      </c>
    </row>
    <row r="429" spans="1:12" ht="45.75" customHeight="1">
      <c r="A429" s="83"/>
      <c r="B429" s="28">
        <v>81099</v>
      </c>
      <c r="C429" s="77" t="s">
        <v>20</v>
      </c>
      <c r="D429" s="20" t="s">
        <v>533</v>
      </c>
      <c r="E429" s="96"/>
      <c r="F429" s="19" t="s">
        <v>511</v>
      </c>
      <c r="G429" s="16">
        <v>11.3</v>
      </c>
      <c r="H429" s="16">
        <f t="shared" si="25"/>
        <v>10.17</v>
      </c>
      <c r="I429" s="77">
        <v>6</v>
      </c>
      <c r="J429" s="25" t="s">
        <v>535</v>
      </c>
      <c r="K429" s="77"/>
      <c r="L429" s="40">
        <f t="shared" si="27"/>
        <v>0</v>
      </c>
    </row>
    <row r="430" spans="1:12" ht="45.75" customHeight="1">
      <c r="A430" s="83"/>
      <c r="B430" s="28">
        <v>81099</v>
      </c>
      <c r="C430" s="77" t="s">
        <v>22</v>
      </c>
      <c r="D430" s="20" t="s">
        <v>533</v>
      </c>
      <c r="E430" s="96"/>
      <c r="F430" s="19" t="s">
        <v>511</v>
      </c>
      <c r="G430" s="16">
        <v>11.3</v>
      </c>
      <c r="H430" s="16">
        <f t="shared" si="25"/>
        <v>10.17</v>
      </c>
      <c r="I430" s="77">
        <v>6</v>
      </c>
      <c r="J430" s="25" t="s">
        <v>536</v>
      </c>
      <c r="K430" s="77"/>
      <c r="L430" s="40">
        <f t="shared" si="27"/>
        <v>0</v>
      </c>
    </row>
    <row r="431" spans="1:12" ht="45.75" customHeight="1">
      <c r="A431" s="83"/>
      <c r="B431" s="28">
        <v>81099</v>
      </c>
      <c r="C431" s="77" t="s">
        <v>24</v>
      </c>
      <c r="D431" s="20" t="s">
        <v>533</v>
      </c>
      <c r="E431" s="96"/>
      <c r="F431" s="19" t="s">
        <v>511</v>
      </c>
      <c r="G431" s="16">
        <v>11.3</v>
      </c>
      <c r="H431" s="16">
        <f t="shared" si="25"/>
        <v>10.17</v>
      </c>
      <c r="I431" s="77">
        <v>6</v>
      </c>
      <c r="J431" s="25" t="s">
        <v>537</v>
      </c>
      <c r="K431" s="77"/>
      <c r="L431" s="40">
        <f t="shared" si="27"/>
        <v>0</v>
      </c>
    </row>
    <row r="432" spans="1:12" ht="45.75" customHeight="1">
      <c r="A432" s="84"/>
      <c r="B432" s="28">
        <v>81100</v>
      </c>
      <c r="C432" s="77" t="s">
        <v>18</v>
      </c>
      <c r="D432" s="20" t="s">
        <v>538</v>
      </c>
      <c r="E432" s="96" t="e" vm="84">
        <v>#VALUE!</v>
      </c>
      <c r="F432" s="19" t="s">
        <v>511</v>
      </c>
      <c r="G432" s="16">
        <v>11.3</v>
      </c>
      <c r="H432" s="16">
        <f t="shared" si="25"/>
        <v>10.17</v>
      </c>
      <c r="I432" s="77">
        <v>6</v>
      </c>
      <c r="J432" s="25" t="s">
        <v>539</v>
      </c>
      <c r="K432" s="77"/>
      <c r="L432" s="40">
        <f t="shared" si="27"/>
        <v>0</v>
      </c>
    </row>
    <row r="433" spans="1:12" ht="45.75" customHeight="1">
      <c r="A433" s="84"/>
      <c r="B433" s="28">
        <v>81100</v>
      </c>
      <c r="C433" s="77" t="s">
        <v>20</v>
      </c>
      <c r="D433" s="20" t="s">
        <v>538</v>
      </c>
      <c r="E433" s="96"/>
      <c r="F433" s="19" t="s">
        <v>511</v>
      </c>
      <c r="G433" s="16">
        <v>11.3</v>
      </c>
      <c r="H433" s="16">
        <f t="shared" si="25"/>
        <v>10.17</v>
      </c>
      <c r="I433" s="77">
        <v>6</v>
      </c>
      <c r="J433" s="25" t="s">
        <v>540</v>
      </c>
      <c r="K433" s="77"/>
      <c r="L433" s="40">
        <f t="shared" si="27"/>
        <v>0</v>
      </c>
    </row>
    <row r="434" spans="1:12" ht="45.75" customHeight="1">
      <c r="A434" s="84"/>
      <c r="B434" s="28">
        <v>81100</v>
      </c>
      <c r="C434" s="77" t="s">
        <v>22</v>
      </c>
      <c r="D434" s="20" t="s">
        <v>538</v>
      </c>
      <c r="E434" s="96"/>
      <c r="F434" s="19" t="s">
        <v>511</v>
      </c>
      <c r="G434" s="16">
        <v>11.3</v>
      </c>
      <c r="H434" s="16">
        <f t="shared" si="25"/>
        <v>10.17</v>
      </c>
      <c r="I434" s="77">
        <v>6</v>
      </c>
      <c r="J434" s="25" t="s">
        <v>541</v>
      </c>
      <c r="K434" s="77"/>
      <c r="L434" s="40">
        <f t="shared" si="27"/>
        <v>0</v>
      </c>
    </row>
    <row r="435" spans="1:12" ht="45.75" customHeight="1">
      <c r="A435" s="84"/>
      <c r="B435" s="28">
        <v>81100</v>
      </c>
      <c r="C435" s="77" t="s">
        <v>24</v>
      </c>
      <c r="D435" s="20" t="s">
        <v>538</v>
      </c>
      <c r="E435" s="96"/>
      <c r="F435" s="19" t="s">
        <v>511</v>
      </c>
      <c r="G435" s="16">
        <v>11.3</v>
      </c>
      <c r="H435" s="16">
        <f t="shared" si="25"/>
        <v>10.17</v>
      </c>
      <c r="I435" s="77">
        <v>6</v>
      </c>
      <c r="J435" s="25" t="s">
        <v>542</v>
      </c>
      <c r="K435" s="77"/>
      <c r="L435" s="40">
        <f t="shared" si="27"/>
        <v>0</v>
      </c>
    </row>
    <row r="436" spans="1:12" ht="36.75" customHeight="1">
      <c r="A436" s="84" t="s">
        <v>53</v>
      </c>
      <c r="B436" s="28">
        <v>81101</v>
      </c>
      <c r="C436" s="77" t="s">
        <v>14</v>
      </c>
      <c r="D436" s="20" t="s">
        <v>543</v>
      </c>
      <c r="E436" s="96" t="e" vm="85">
        <v>#VALUE!</v>
      </c>
      <c r="F436" s="19" t="s">
        <v>511</v>
      </c>
      <c r="G436" s="16">
        <v>10.65</v>
      </c>
      <c r="H436" s="16">
        <f t="shared" si="25"/>
        <v>9.59</v>
      </c>
      <c r="I436" s="77">
        <v>6</v>
      </c>
      <c r="J436" s="50" t="s">
        <v>544</v>
      </c>
      <c r="K436" s="77"/>
      <c r="L436" s="40">
        <f t="shared" ref="L436:L445" si="28">K436*G436</f>
        <v>0</v>
      </c>
    </row>
    <row r="437" spans="1:12" ht="36.75" customHeight="1">
      <c r="A437" s="84" t="s">
        <v>53</v>
      </c>
      <c r="B437" s="28">
        <v>81101</v>
      </c>
      <c r="C437" s="77" t="s">
        <v>18</v>
      </c>
      <c r="D437" s="20" t="s">
        <v>543</v>
      </c>
      <c r="E437" s="96"/>
      <c r="F437" s="19" t="s">
        <v>511</v>
      </c>
      <c r="G437" s="16">
        <v>10.65</v>
      </c>
      <c r="H437" s="16">
        <f t="shared" si="25"/>
        <v>9.59</v>
      </c>
      <c r="I437" s="77">
        <v>6</v>
      </c>
      <c r="J437" s="50" t="s">
        <v>545</v>
      </c>
      <c r="K437" s="77"/>
      <c r="L437" s="40">
        <f t="shared" si="28"/>
        <v>0</v>
      </c>
    </row>
    <row r="438" spans="1:12" ht="36.75" customHeight="1">
      <c r="A438" s="84" t="s">
        <v>53</v>
      </c>
      <c r="B438" s="28">
        <v>81101</v>
      </c>
      <c r="C438" s="77" t="s">
        <v>20</v>
      </c>
      <c r="D438" s="20" t="s">
        <v>543</v>
      </c>
      <c r="E438" s="96"/>
      <c r="F438" s="19" t="s">
        <v>511</v>
      </c>
      <c r="G438" s="16">
        <v>10.65</v>
      </c>
      <c r="H438" s="16">
        <f t="shared" si="25"/>
        <v>9.59</v>
      </c>
      <c r="I438" s="77">
        <v>6</v>
      </c>
      <c r="J438" s="50" t="s">
        <v>546</v>
      </c>
      <c r="K438" s="77"/>
      <c r="L438" s="40">
        <f t="shared" si="28"/>
        <v>0</v>
      </c>
    </row>
    <row r="439" spans="1:12" ht="36.75" customHeight="1">
      <c r="A439" s="84" t="s">
        <v>53</v>
      </c>
      <c r="B439" s="28">
        <v>81101</v>
      </c>
      <c r="C439" s="77" t="s">
        <v>22</v>
      </c>
      <c r="D439" s="20" t="s">
        <v>543</v>
      </c>
      <c r="E439" s="96"/>
      <c r="F439" s="19" t="s">
        <v>511</v>
      </c>
      <c r="G439" s="16">
        <v>10.65</v>
      </c>
      <c r="H439" s="16">
        <f t="shared" si="25"/>
        <v>9.59</v>
      </c>
      <c r="I439" s="77">
        <v>6</v>
      </c>
      <c r="J439" s="50" t="s">
        <v>547</v>
      </c>
      <c r="K439" s="77"/>
      <c r="L439" s="40">
        <f t="shared" si="28"/>
        <v>0</v>
      </c>
    </row>
    <row r="440" spans="1:12" ht="36.75" customHeight="1">
      <c r="A440" s="84" t="s">
        <v>53</v>
      </c>
      <c r="B440" s="28">
        <v>81101</v>
      </c>
      <c r="C440" s="77" t="s">
        <v>24</v>
      </c>
      <c r="D440" s="20" t="s">
        <v>543</v>
      </c>
      <c r="E440" s="96"/>
      <c r="F440" s="19" t="s">
        <v>511</v>
      </c>
      <c r="G440" s="16">
        <v>10.65</v>
      </c>
      <c r="H440" s="16">
        <f t="shared" si="25"/>
        <v>9.59</v>
      </c>
      <c r="I440" s="77">
        <v>6</v>
      </c>
      <c r="J440" s="50" t="s">
        <v>548</v>
      </c>
      <c r="K440" s="77"/>
      <c r="L440" s="40">
        <f t="shared" si="28"/>
        <v>0</v>
      </c>
    </row>
    <row r="441" spans="1:12" ht="36.75" customHeight="1">
      <c r="A441" s="84" t="s">
        <v>53</v>
      </c>
      <c r="B441" s="28">
        <v>81323</v>
      </c>
      <c r="C441" s="77" t="s">
        <v>14</v>
      </c>
      <c r="D441" s="20" t="s">
        <v>549</v>
      </c>
      <c r="E441" s="96" t="e" vm="86">
        <v>#VALUE!</v>
      </c>
      <c r="F441" s="19" t="s">
        <v>550</v>
      </c>
      <c r="G441" s="16">
        <v>16.100000000000001</v>
      </c>
      <c r="H441" s="16">
        <f t="shared" si="25"/>
        <v>14.49</v>
      </c>
      <c r="I441" s="77">
        <v>6</v>
      </c>
      <c r="J441" s="50" t="s">
        <v>551</v>
      </c>
      <c r="K441" s="77"/>
      <c r="L441" s="40">
        <f t="shared" si="28"/>
        <v>0</v>
      </c>
    </row>
    <row r="442" spans="1:12" ht="36.75" customHeight="1">
      <c r="A442" s="84" t="s">
        <v>53</v>
      </c>
      <c r="B442" s="28">
        <v>81323</v>
      </c>
      <c r="C442" s="77" t="s">
        <v>18</v>
      </c>
      <c r="D442" s="20" t="s">
        <v>549</v>
      </c>
      <c r="E442" s="96"/>
      <c r="F442" s="19" t="s">
        <v>550</v>
      </c>
      <c r="G442" s="16">
        <v>16.100000000000001</v>
      </c>
      <c r="H442" s="16">
        <f t="shared" si="25"/>
        <v>14.49</v>
      </c>
      <c r="I442" s="77">
        <v>6</v>
      </c>
      <c r="J442" s="50" t="s">
        <v>552</v>
      </c>
      <c r="K442" s="77"/>
      <c r="L442" s="40">
        <f t="shared" si="28"/>
        <v>0</v>
      </c>
    </row>
    <row r="443" spans="1:12" ht="36.75" customHeight="1">
      <c r="A443" s="84" t="s">
        <v>53</v>
      </c>
      <c r="B443" s="28">
        <v>81323</v>
      </c>
      <c r="C443" s="77" t="s">
        <v>20</v>
      </c>
      <c r="D443" s="20" t="s">
        <v>549</v>
      </c>
      <c r="E443" s="96"/>
      <c r="F443" s="19" t="s">
        <v>550</v>
      </c>
      <c r="G443" s="16">
        <v>16.100000000000001</v>
      </c>
      <c r="H443" s="16">
        <f t="shared" si="25"/>
        <v>14.49</v>
      </c>
      <c r="I443" s="77">
        <v>6</v>
      </c>
      <c r="J443" s="50" t="s">
        <v>553</v>
      </c>
      <c r="K443" s="77"/>
      <c r="L443" s="40">
        <f t="shared" si="28"/>
        <v>0</v>
      </c>
    </row>
    <row r="444" spans="1:12" ht="36.75" customHeight="1">
      <c r="A444" s="84" t="s">
        <v>53</v>
      </c>
      <c r="B444" s="28">
        <v>81323</v>
      </c>
      <c r="C444" s="77" t="s">
        <v>22</v>
      </c>
      <c r="D444" s="20" t="s">
        <v>549</v>
      </c>
      <c r="E444" s="96"/>
      <c r="F444" s="19" t="s">
        <v>550</v>
      </c>
      <c r="G444" s="16">
        <v>16.100000000000001</v>
      </c>
      <c r="H444" s="16">
        <f t="shared" si="25"/>
        <v>14.49</v>
      </c>
      <c r="I444" s="77">
        <v>6</v>
      </c>
      <c r="J444" s="50" t="s">
        <v>554</v>
      </c>
      <c r="K444" s="77"/>
      <c r="L444" s="40">
        <f t="shared" si="28"/>
        <v>0</v>
      </c>
    </row>
    <row r="445" spans="1:12" ht="36.75" customHeight="1">
      <c r="A445" s="84" t="s">
        <v>53</v>
      </c>
      <c r="B445" s="28">
        <v>81323</v>
      </c>
      <c r="C445" s="77" t="s">
        <v>24</v>
      </c>
      <c r="D445" s="20" t="s">
        <v>549</v>
      </c>
      <c r="E445" s="96"/>
      <c r="F445" s="19" t="s">
        <v>550</v>
      </c>
      <c r="G445" s="16">
        <v>16.100000000000001</v>
      </c>
      <c r="H445" s="16">
        <f t="shared" si="25"/>
        <v>14.49</v>
      </c>
      <c r="I445" s="77">
        <v>6</v>
      </c>
      <c r="J445" s="50" t="s">
        <v>555</v>
      </c>
      <c r="K445" s="77"/>
      <c r="L445" s="40">
        <f t="shared" si="28"/>
        <v>0</v>
      </c>
    </row>
    <row r="446" spans="1:12" ht="36.75" customHeight="1">
      <c r="A446" s="84"/>
      <c r="B446" s="28">
        <v>81102</v>
      </c>
      <c r="C446" s="77" t="s">
        <v>14</v>
      </c>
      <c r="D446" s="20" t="s">
        <v>556</v>
      </c>
      <c r="E446" s="96" t="e" vm="87">
        <v>#VALUE!</v>
      </c>
      <c r="F446" s="19" t="s">
        <v>557</v>
      </c>
      <c r="G446" s="16">
        <v>15.22</v>
      </c>
      <c r="H446" s="16">
        <f t="shared" si="25"/>
        <v>13.7</v>
      </c>
      <c r="I446" s="77">
        <v>6</v>
      </c>
      <c r="J446" s="25" t="s">
        <v>558</v>
      </c>
      <c r="K446" s="77"/>
      <c r="L446" s="40">
        <f t="shared" si="27"/>
        <v>0</v>
      </c>
    </row>
    <row r="447" spans="1:12" ht="36.75" customHeight="1">
      <c r="A447" s="84"/>
      <c r="B447" s="28">
        <v>81102</v>
      </c>
      <c r="C447" s="77" t="s">
        <v>18</v>
      </c>
      <c r="D447" s="20" t="s">
        <v>556</v>
      </c>
      <c r="E447" s="96"/>
      <c r="F447" s="19" t="s">
        <v>557</v>
      </c>
      <c r="G447" s="16">
        <v>15.22</v>
      </c>
      <c r="H447" s="16">
        <f t="shared" si="25"/>
        <v>13.7</v>
      </c>
      <c r="I447" s="77">
        <v>6</v>
      </c>
      <c r="J447" s="25" t="s">
        <v>559</v>
      </c>
      <c r="K447" s="77"/>
      <c r="L447" s="40">
        <f t="shared" si="27"/>
        <v>0</v>
      </c>
    </row>
    <row r="448" spans="1:12" ht="36.75" customHeight="1">
      <c r="A448" s="84"/>
      <c r="B448" s="28">
        <v>81102</v>
      </c>
      <c r="C448" s="77" t="s">
        <v>20</v>
      </c>
      <c r="D448" s="20" t="s">
        <v>556</v>
      </c>
      <c r="E448" s="96"/>
      <c r="F448" s="19" t="s">
        <v>557</v>
      </c>
      <c r="G448" s="16">
        <v>15.22</v>
      </c>
      <c r="H448" s="16">
        <f t="shared" si="25"/>
        <v>13.7</v>
      </c>
      <c r="I448" s="77">
        <v>6</v>
      </c>
      <c r="J448" s="25" t="s">
        <v>560</v>
      </c>
      <c r="K448" s="77"/>
      <c r="L448" s="40">
        <f t="shared" si="27"/>
        <v>0</v>
      </c>
    </row>
    <row r="449" spans="1:12" ht="36.75" customHeight="1">
      <c r="A449" s="82"/>
      <c r="B449" s="28">
        <v>81102</v>
      </c>
      <c r="C449" s="77" t="s">
        <v>22</v>
      </c>
      <c r="D449" s="20" t="s">
        <v>556</v>
      </c>
      <c r="E449" s="96"/>
      <c r="F449" s="19" t="s">
        <v>557</v>
      </c>
      <c r="G449" s="16">
        <v>15.22</v>
      </c>
      <c r="H449" s="16">
        <f t="shared" si="25"/>
        <v>13.7</v>
      </c>
      <c r="I449" s="77">
        <v>6</v>
      </c>
      <c r="J449" s="25" t="s">
        <v>561</v>
      </c>
      <c r="K449" s="77"/>
      <c r="L449" s="40">
        <f t="shared" si="27"/>
        <v>0</v>
      </c>
    </row>
    <row r="450" spans="1:12" ht="36.75" customHeight="1">
      <c r="A450" s="82"/>
      <c r="B450" s="28">
        <v>81102</v>
      </c>
      <c r="C450" s="77" t="s">
        <v>24</v>
      </c>
      <c r="D450" s="20" t="s">
        <v>556</v>
      </c>
      <c r="E450" s="96"/>
      <c r="F450" s="19" t="s">
        <v>557</v>
      </c>
      <c r="G450" s="16">
        <v>15.22</v>
      </c>
      <c r="H450" s="16">
        <f t="shared" si="25"/>
        <v>13.7</v>
      </c>
      <c r="I450" s="77">
        <v>6</v>
      </c>
      <c r="J450" s="25" t="s">
        <v>562</v>
      </c>
      <c r="K450" s="77"/>
      <c r="L450" s="40">
        <f t="shared" si="27"/>
        <v>0</v>
      </c>
    </row>
    <row r="451" spans="1:12" ht="36.75" customHeight="1">
      <c r="A451" s="85"/>
      <c r="B451" s="28">
        <v>81516</v>
      </c>
      <c r="C451" s="77" t="s">
        <v>14</v>
      </c>
      <c r="D451" s="20" t="s">
        <v>563</v>
      </c>
      <c r="E451" s="96" t="e" vm="88">
        <v>#VALUE!</v>
      </c>
      <c r="F451" s="19" t="s">
        <v>564</v>
      </c>
      <c r="G451" s="16">
        <v>15.42</v>
      </c>
      <c r="H451" s="16">
        <f t="shared" si="25"/>
        <v>13.88</v>
      </c>
      <c r="I451" s="77">
        <v>6</v>
      </c>
      <c r="J451" s="25" t="s">
        <v>565</v>
      </c>
      <c r="K451" s="77"/>
      <c r="L451" s="40">
        <f t="shared" si="27"/>
        <v>0</v>
      </c>
    </row>
    <row r="452" spans="1:12" ht="36.75" customHeight="1">
      <c r="A452" s="85"/>
      <c r="B452" s="28">
        <v>81516</v>
      </c>
      <c r="C452" s="77" t="s">
        <v>18</v>
      </c>
      <c r="D452" s="20" t="s">
        <v>563</v>
      </c>
      <c r="E452" s="96"/>
      <c r="F452" s="19" t="s">
        <v>564</v>
      </c>
      <c r="G452" s="16">
        <v>15.42</v>
      </c>
      <c r="H452" s="16">
        <f t="shared" si="25"/>
        <v>13.88</v>
      </c>
      <c r="I452" s="77">
        <v>6</v>
      </c>
      <c r="J452" s="25" t="s">
        <v>566</v>
      </c>
      <c r="K452" s="77"/>
      <c r="L452" s="40">
        <f t="shared" si="27"/>
        <v>0</v>
      </c>
    </row>
    <row r="453" spans="1:12" ht="36.75" customHeight="1">
      <c r="A453" s="85"/>
      <c r="B453" s="28">
        <v>81516</v>
      </c>
      <c r="C453" s="77" t="s">
        <v>20</v>
      </c>
      <c r="D453" s="20" t="s">
        <v>563</v>
      </c>
      <c r="E453" s="96"/>
      <c r="F453" s="19" t="s">
        <v>564</v>
      </c>
      <c r="G453" s="16">
        <v>15.42</v>
      </c>
      <c r="H453" s="16">
        <f t="shared" si="25"/>
        <v>13.88</v>
      </c>
      <c r="I453" s="77">
        <v>6</v>
      </c>
      <c r="J453" s="25" t="s">
        <v>567</v>
      </c>
      <c r="K453" s="77"/>
      <c r="L453" s="40">
        <f t="shared" si="27"/>
        <v>0</v>
      </c>
    </row>
    <row r="454" spans="1:12" ht="36.75" customHeight="1">
      <c r="A454" s="85"/>
      <c r="B454" s="28">
        <v>81516</v>
      </c>
      <c r="C454" s="77" t="s">
        <v>22</v>
      </c>
      <c r="D454" s="20" t="s">
        <v>563</v>
      </c>
      <c r="E454" s="96"/>
      <c r="F454" s="19" t="s">
        <v>564</v>
      </c>
      <c r="G454" s="16">
        <v>15.42</v>
      </c>
      <c r="H454" s="16">
        <f t="shared" si="25"/>
        <v>13.88</v>
      </c>
      <c r="I454" s="77">
        <v>6</v>
      </c>
      <c r="J454" s="25" t="s">
        <v>568</v>
      </c>
      <c r="K454" s="77"/>
      <c r="L454" s="40">
        <f t="shared" si="27"/>
        <v>0</v>
      </c>
    </row>
    <row r="455" spans="1:12" ht="36.75" customHeight="1">
      <c r="A455" s="85"/>
      <c r="B455" s="28">
        <v>81516</v>
      </c>
      <c r="C455" s="77" t="s">
        <v>24</v>
      </c>
      <c r="D455" s="20" t="s">
        <v>563</v>
      </c>
      <c r="E455" s="96"/>
      <c r="F455" s="19" t="s">
        <v>564</v>
      </c>
      <c r="G455" s="16">
        <v>15.42</v>
      </c>
      <c r="H455" s="16">
        <f t="shared" si="25"/>
        <v>13.88</v>
      </c>
      <c r="I455" s="77">
        <v>6</v>
      </c>
      <c r="J455" s="25" t="s">
        <v>569</v>
      </c>
      <c r="K455" s="77"/>
      <c r="L455" s="40">
        <f t="shared" si="27"/>
        <v>0</v>
      </c>
    </row>
    <row r="456" spans="1:12" ht="36.75" customHeight="1">
      <c r="A456" s="84"/>
      <c r="B456" s="28">
        <v>81115</v>
      </c>
      <c r="C456" s="77" t="s">
        <v>14</v>
      </c>
      <c r="D456" s="20" t="s">
        <v>570</v>
      </c>
      <c r="E456" s="96" t="e" vm="89">
        <v>#VALUE!</v>
      </c>
      <c r="F456" s="19" t="s">
        <v>571</v>
      </c>
      <c r="G456" s="16">
        <v>16.66</v>
      </c>
      <c r="H456" s="16">
        <f t="shared" si="25"/>
        <v>14.99</v>
      </c>
      <c r="I456" s="77">
        <v>6</v>
      </c>
      <c r="J456" s="25" t="s">
        <v>572</v>
      </c>
      <c r="K456" s="77"/>
      <c r="L456" s="40">
        <f t="shared" si="27"/>
        <v>0</v>
      </c>
    </row>
    <row r="457" spans="1:12" ht="36.75" customHeight="1">
      <c r="A457" s="84"/>
      <c r="B457" s="28">
        <v>81115</v>
      </c>
      <c r="C457" s="77" t="s">
        <v>18</v>
      </c>
      <c r="D457" s="20" t="s">
        <v>570</v>
      </c>
      <c r="E457" s="96"/>
      <c r="F457" s="19" t="s">
        <v>571</v>
      </c>
      <c r="G457" s="16">
        <v>16.66</v>
      </c>
      <c r="H457" s="16">
        <f t="shared" si="25"/>
        <v>14.99</v>
      </c>
      <c r="I457" s="77">
        <v>6</v>
      </c>
      <c r="J457" s="25" t="s">
        <v>573</v>
      </c>
      <c r="K457" s="77"/>
      <c r="L457" s="40">
        <f t="shared" si="27"/>
        <v>0</v>
      </c>
    </row>
    <row r="458" spans="1:12" ht="36.75" customHeight="1">
      <c r="A458" s="84"/>
      <c r="B458" s="28">
        <v>81115</v>
      </c>
      <c r="C458" s="77" t="s">
        <v>20</v>
      </c>
      <c r="D458" s="20" t="s">
        <v>570</v>
      </c>
      <c r="E458" s="96"/>
      <c r="F458" s="19" t="s">
        <v>571</v>
      </c>
      <c r="G458" s="16">
        <v>16.66</v>
      </c>
      <c r="H458" s="16">
        <f t="shared" si="25"/>
        <v>14.99</v>
      </c>
      <c r="I458" s="77">
        <v>6</v>
      </c>
      <c r="J458" s="25" t="s">
        <v>574</v>
      </c>
      <c r="K458" s="77"/>
      <c r="L458" s="40">
        <f t="shared" si="27"/>
        <v>0</v>
      </c>
    </row>
    <row r="459" spans="1:12" ht="36.75" customHeight="1">
      <c r="A459" s="84"/>
      <c r="B459" s="28">
        <v>81115</v>
      </c>
      <c r="C459" s="77" t="s">
        <v>22</v>
      </c>
      <c r="D459" s="20" t="s">
        <v>570</v>
      </c>
      <c r="E459" s="96"/>
      <c r="F459" s="19" t="s">
        <v>571</v>
      </c>
      <c r="G459" s="16">
        <v>16.66</v>
      </c>
      <c r="H459" s="16">
        <f t="shared" si="25"/>
        <v>14.99</v>
      </c>
      <c r="I459" s="77">
        <v>6</v>
      </c>
      <c r="J459" s="25" t="s">
        <v>575</v>
      </c>
      <c r="K459" s="77"/>
      <c r="L459" s="40">
        <f t="shared" si="27"/>
        <v>0</v>
      </c>
    </row>
    <row r="460" spans="1:12" ht="36.75" customHeight="1">
      <c r="A460" s="85"/>
      <c r="B460" s="28">
        <v>81115</v>
      </c>
      <c r="C460" s="77" t="s">
        <v>24</v>
      </c>
      <c r="D460" s="20" t="s">
        <v>570</v>
      </c>
      <c r="E460" s="96"/>
      <c r="F460" s="19" t="s">
        <v>571</v>
      </c>
      <c r="G460" s="16">
        <v>16.66</v>
      </c>
      <c r="H460" s="16">
        <f t="shared" si="25"/>
        <v>14.99</v>
      </c>
      <c r="I460" s="77">
        <v>6</v>
      </c>
      <c r="J460" s="25" t="s">
        <v>576</v>
      </c>
      <c r="K460" s="77"/>
      <c r="L460" s="40">
        <f t="shared" si="27"/>
        <v>0</v>
      </c>
    </row>
    <row r="461" spans="1:12" ht="36.75" customHeight="1">
      <c r="A461" s="84"/>
      <c r="B461" s="28">
        <v>81116</v>
      </c>
      <c r="C461" s="77" t="s">
        <v>14</v>
      </c>
      <c r="D461" s="20" t="s">
        <v>577</v>
      </c>
      <c r="E461" s="96" t="e" vm="90">
        <v>#VALUE!</v>
      </c>
      <c r="F461" s="19" t="s">
        <v>578</v>
      </c>
      <c r="G461" s="16">
        <v>18.07</v>
      </c>
      <c r="H461" s="16">
        <f t="shared" si="25"/>
        <v>16.260000000000002</v>
      </c>
      <c r="I461" s="77">
        <v>6</v>
      </c>
      <c r="J461" s="25" t="s">
        <v>579</v>
      </c>
      <c r="K461" s="77"/>
      <c r="L461" s="40">
        <f t="shared" si="27"/>
        <v>0</v>
      </c>
    </row>
    <row r="462" spans="1:12" ht="36.75" customHeight="1">
      <c r="A462" s="84"/>
      <c r="B462" s="28">
        <v>81116</v>
      </c>
      <c r="C462" s="77" t="s">
        <v>18</v>
      </c>
      <c r="D462" s="20" t="s">
        <v>577</v>
      </c>
      <c r="E462" s="96"/>
      <c r="F462" s="19" t="s">
        <v>578</v>
      </c>
      <c r="G462" s="16">
        <v>18.07</v>
      </c>
      <c r="H462" s="16">
        <f t="shared" ref="H462:H525" si="29">ROUND(G462*0.9, 2)</f>
        <v>16.260000000000002</v>
      </c>
      <c r="I462" s="77">
        <v>6</v>
      </c>
      <c r="J462" s="25" t="s">
        <v>580</v>
      </c>
      <c r="K462" s="77"/>
      <c r="L462" s="40">
        <f t="shared" si="27"/>
        <v>0</v>
      </c>
    </row>
    <row r="463" spans="1:12" ht="36.75" customHeight="1">
      <c r="A463" s="84"/>
      <c r="B463" s="28">
        <v>81116</v>
      </c>
      <c r="C463" s="77" t="s">
        <v>20</v>
      </c>
      <c r="D463" s="20" t="s">
        <v>577</v>
      </c>
      <c r="E463" s="96"/>
      <c r="F463" s="19" t="s">
        <v>578</v>
      </c>
      <c r="G463" s="16">
        <v>18.07</v>
      </c>
      <c r="H463" s="16">
        <f t="shared" si="29"/>
        <v>16.260000000000002</v>
      </c>
      <c r="I463" s="77">
        <v>6</v>
      </c>
      <c r="J463" s="25" t="s">
        <v>581</v>
      </c>
      <c r="K463" s="77"/>
      <c r="L463" s="40">
        <f t="shared" si="27"/>
        <v>0</v>
      </c>
    </row>
    <row r="464" spans="1:12" ht="36.75" customHeight="1">
      <c r="A464" s="84"/>
      <c r="B464" s="28">
        <v>81116</v>
      </c>
      <c r="C464" s="77" t="s">
        <v>22</v>
      </c>
      <c r="D464" s="20" t="s">
        <v>577</v>
      </c>
      <c r="E464" s="96"/>
      <c r="F464" s="19" t="s">
        <v>578</v>
      </c>
      <c r="G464" s="16">
        <v>18.07</v>
      </c>
      <c r="H464" s="16">
        <f t="shared" si="29"/>
        <v>16.260000000000002</v>
      </c>
      <c r="I464" s="77">
        <v>6</v>
      </c>
      <c r="J464" s="25" t="s">
        <v>582</v>
      </c>
      <c r="K464" s="77"/>
      <c r="L464" s="40">
        <f t="shared" si="27"/>
        <v>0</v>
      </c>
    </row>
    <row r="465" spans="1:12" ht="36.75" customHeight="1">
      <c r="A465" s="84"/>
      <c r="B465" s="28">
        <v>81116</v>
      </c>
      <c r="C465" s="77" t="s">
        <v>24</v>
      </c>
      <c r="D465" s="20" t="s">
        <v>577</v>
      </c>
      <c r="E465" s="96"/>
      <c r="F465" s="19" t="s">
        <v>578</v>
      </c>
      <c r="G465" s="16">
        <v>18.07</v>
      </c>
      <c r="H465" s="16">
        <f t="shared" si="29"/>
        <v>16.260000000000002</v>
      </c>
      <c r="I465" s="77">
        <v>6</v>
      </c>
      <c r="J465" s="25" t="s">
        <v>583</v>
      </c>
      <c r="K465" s="77"/>
      <c r="L465" s="40">
        <f t="shared" si="27"/>
        <v>0</v>
      </c>
    </row>
    <row r="466" spans="1:12" ht="36.75" customHeight="1">
      <c r="A466" s="85"/>
      <c r="B466" s="28">
        <v>81121</v>
      </c>
      <c r="C466" s="77" t="s">
        <v>14</v>
      </c>
      <c r="D466" s="20" t="s">
        <v>584</v>
      </c>
      <c r="E466" s="96" t="e" vm="91">
        <v>#VALUE!</v>
      </c>
      <c r="F466" s="18" t="s">
        <v>585</v>
      </c>
      <c r="G466" s="16">
        <v>15.08</v>
      </c>
      <c r="H466" s="16">
        <f t="shared" si="29"/>
        <v>13.57</v>
      </c>
      <c r="I466" s="77">
        <v>6</v>
      </c>
      <c r="J466" s="25" t="s">
        <v>586</v>
      </c>
      <c r="K466" s="77"/>
      <c r="L466" s="40">
        <f t="shared" si="27"/>
        <v>0</v>
      </c>
    </row>
    <row r="467" spans="1:12" ht="36.75" customHeight="1">
      <c r="A467" s="84"/>
      <c r="B467" s="28">
        <v>81121</v>
      </c>
      <c r="C467" s="77" t="s">
        <v>18</v>
      </c>
      <c r="D467" s="20" t="s">
        <v>584</v>
      </c>
      <c r="E467" s="96"/>
      <c r="F467" s="18" t="s">
        <v>585</v>
      </c>
      <c r="G467" s="16">
        <v>15.08</v>
      </c>
      <c r="H467" s="16">
        <f t="shared" si="29"/>
        <v>13.57</v>
      </c>
      <c r="I467" s="77">
        <v>6</v>
      </c>
      <c r="J467" s="25" t="s">
        <v>587</v>
      </c>
      <c r="K467" s="77"/>
      <c r="L467" s="40">
        <f t="shared" si="27"/>
        <v>0</v>
      </c>
    </row>
    <row r="468" spans="1:12" ht="36.75" customHeight="1">
      <c r="A468" s="84"/>
      <c r="B468" s="28">
        <v>81121</v>
      </c>
      <c r="C468" s="77" t="s">
        <v>20</v>
      </c>
      <c r="D468" s="20" t="s">
        <v>584</v>
      </c>
      <c r="E468" s="96"/>
      <c r="F468" s="18" t="s">
        <v>585</v>
      </c>
      <c r="G468" s="16">
        <v>15.08</v>
      </c>
      <c r="H468" s="16">
        <f t="shared" si="29"/>
        <v>13.57</v>
      </c>
      <c r="I468" s="77">
        <v>6</v>
      </c>
      <c r="J468" s="25" t="s">
        <v>588</v>
      </c>
      <c r="K468" s="77"/>
      <c r="L468" s="40">
        <f t="shared" si="27"/>
        <v>0</v>
      </c>
    </row>
    <row r="469" spans="1:12" ht="36.75" customHeight="1">
      <c r="A469" s="84"/>
      <c r="B469" s="28">
        <v>81121</v>
      </c>
      <c r="C469" s="77" t="s">
        <v>22</v>
      </c>
      <c r="D469" s="20" t="s">
        <v>584</v>
      </c>
      <c r="E469" s="96"/>
      <c r="F469" s="18" t="s">
        <v>585</v>
      </c>
      <c r="G469" s="16">
        <v>15.08</v>
      </c>
      <c r="H469" s="16">
        <f t="shared" si="29"/>
        <v>13.57</v>
      </c>
      <c r="I469" s="77">
        <v>6</v>
      </c>
      <c r="J469" s="25" t="s">
        <v>589</v>
      </c>
      <c r="K469" s="77"/>
      <c r="L469" s="40">
        <f t="shared" si="27"/>
        <v>0</v>
      </c>
    </row>
    <row r="470" spans="1:12" ht="36.75" customHeight="1">
      <c r="A470" s="84"/>
      <c r="B470" s="28">
        <v>81121</v>
      </c>
      <c r="C470" s="77" t="s">
        <v>24</v>
      </c>
      <c r="D470" s="20" t="s">
        <v>584</v>
      </c>
      <c r="E470" s="96"/>
      <c r="F470" s="18" t="s">
        <v>585</v>
      </c>
      <c r="G470" s="16">
        <v>15.08</v>
      </c>
      <c r="H470" s="16">
        <f t="shared" si="29"/>
        <v>13.57</v>
      </c>
      <c r="I470" s="77">
        <v>6</v>
      </c>
      <c r="J470" s="25" t="s">
        <v>590</v>
      </c>
      <c r="K470" s="77"/>
      <c r="L470" s="40">
        <f t="shared" si="27"/>
        <v>0</v>
      </c>
    </row>
    <row r="471" spans="1:12" ht="30.65" customHeight="1">
      <c r="A471" s="82" t="s">
        <v>53</v>
      </c>
      <c r="B471" s="28">
        <v>81060</v>
      </c>
      <c r="C471" s="77" t="s">
        <v>14</v>
      </c>
      <c r="D471" s="20" t="s">
        <v>591</v>
      </c>
      <c r="E471" s="90" t="e" vm="92">
        <v>#VALUE!</v>
      </c>
      <c r="F471" s="18" t="s">
        <v>4862</v>
      </c>
      <c r="G471" s="16">
        <v>16.5</v>
      </c>
      <c r="H471" s="16">
        <f t="shared" si="29"/>
        <v>14.85</v>
      </c>
      <c r="I471" s="77">
        <v>6</v>
      </c>
      <c r="J471" s="50" t="s">
        <v>592</v>
      </c>
      <c r="K471" s="77"/>
      <c r="L471" s="40">
        <f t="shared" ref="L471:L476" si="30">K471*G471</f>
        <v>0</v>
      </c>
    </row>
    <row r="472" spans="1:12" ht="30.65" customHeight="1">
      <c r="A472" s="82" t="s">
        <v>53</v>
      </c>
      <c r="B472" s="28">
        <v>81060</v>
      </c>
      <c r="C472" s="77" t="s">
        <v>18</v>
      </c>
      <c r="D472" s="20" t="s">
        <v>591</v>
      </c>
      <c r="E472" s="91"/>
      <c r="F472" s="18" t="s">
        <v>4862</v>
      </c>
      <c r="G472" s="16">
        <v>16.5</v>
      </c>
      <c r="H472" s="16">
        <f t="shared" si="29"/>
        <v>14.85</v>
      </c>
      <c r="I472" s="77">
        <v>6</v>
      </c>
      <c r="J472" s="50" t="s">
        <v>593</v>
      </c>
      <c r="K472" s="77"/>
      <c r="L472" s="40">
        <f t="shared" si="30"/>
        <v>0</v>
      </c>
    </row>
    <row r="473" spans="1:12" ht="30.65" customHeight="1">
      <c r="A473" s="82" t="s">
        <v>53</v>
      </c>
      <c r="B473" s="28">
        <v>81060</v>
      </c>
      <c r="C473" s="77" t="s">
        <v>20</v>
      </c>
      <c r="D473" s="20" t="s">
        <v>591</v>
      </c>
      <c r="E473" s="91"/>
      <c r="F473" s="18" t="s">
        <v>4862</v>
      </c>
      <c r="G473" s="16">
        <v>16.5</v>
      </c>
      <c r="H473" s="16">
        <f t="shared" si="29"/>
        <v>14.85</v>
      </c>
      <c r="I473" s="77">
        <v>6</v>
      </c>
      <c r="J473" s="50" t="s">
        <v>594</v>
      </c>
      <c r="K473" s="77"/>
      <c r="L473" s="40">
        <f t="shared" si="30"/>
        <v>0</v>
      </c>
    </row>
    <row r="474" spans="1:12" ht="30.65" customHeight="1">
      <c r="A474" s="82" t="s">
        <v>53</v>
      </c>
      <c r="B474" s="28">
        <v>81060</v>
      </c>
      <c r="C474" s="77" t="s">
        <v>22</v>
      </c>
      <c r="D474" s="20" t="s">
        <v>591</v>
      </c>
      <c r="E474" s="91"/>
      <c r="F474" s="18" t="s">
        <v>4862</v>
      </c>
      <c r="G474" s="16">
        <v>16.5</v>
      </c>
      <c r="H474" s="16">
        <f t="shared" si="29"/>
        <v>14.85</v>
      </c>
      <c r="I474" s="77">
        <v>6</v>
      </c>
      <c r="J474" s="50" t="s">
        <v>595</v>
      </c>
      <c r="K474" s="77"/>
      <c r="L474" s="40">
        <f t="shared" si="30"/>
        <v>0</v>
      </c>
    </row>
    <row r="475" spans="1:12" ht="30.65" customHeight="1">
      <c r="A475" s="82" t="s">
        <v>53</v>
      </c>
      <c r="B475" s="28">
        <v>81060</v>
      </c>
      <c r="C475" s="77" t="s">
        <v>24</v>
      </c>
      <c r="D475" s="20" t="s">
        <v>591</v>
      </c>
      <c r="E475" s="91"/>
      <c r="F475" s="18" t="s">
        <v>4862</v>
      </c>
      <c r="G475" s="16">
        <v>16.5</v>
      </c>
      <c r="H475" s="16">
        <f t="shared" si="29"/>
        <v>14.85</v>
      </c>
      <c r="I475" s="77">
        <v>6</v>
      </c>
      <c r="J475" s="50" t="s">
        <v>596</v>
      </c>
      <c r="K475" s="77"/>
      <c r="L475" s="40">
        <f t="shared" si="30"/>
        <v>0</v>
      </c>
    </row>
    <row r="476" spans="1:12" ht="30.65" customHeight="1">
      <c r="A476" s="82" t="s">
        <v>53</v>
      </c>
      <c r="B476" s="28">
        <v>81060</v>
      </c>
      <c r="C476" s="77" t="s">
        <v>26</v>
      </c>
      <c r="D476" s="20" t="s">
        <v>591</v>
      </c>
      <c r="E476" s="92"/>
      <c r="F476" s="18" t="s">
        <v>4862</v>
      </c>
      <c r="G476" s="16">
        <v>16.5</v>
      </c>
      <c r="H476" s="16">
        <f t="shared" si="29"/>
        <v>14.85</v>
      </c>
      <c r="I476" s="77">
        <v>6</v>
      </c>
      <c r="J476" s="50" t="s">
        <v>597</v>
      </c>
      <c r="K476" s="77"/>
      <c r="L476" s="40">
        <f t="shared" si="30"/>
        <v>0</v>
      </c>
    </row>
    <row r="477" spans="1:12" ht="36.75" customHeight="1">
      <c r="A477" s="82"/>
      <c r="B477" s="28">
        <v>81063</v>
      </c>
      <c r="C477" s="77" t="s">
        <v>14</v>
      </c>
      <c r="D477" s="20" t="s">
        <v>598</v>
      </c>
      <c r="E477" s="96" t="e" vm="93">
        <v>#VALUE!</v>
      </c>
      <c r="F477" s="18" t="s">
        <v>599</v>
      </c>
      <c r="G477" s="16">
        <v>17.8</v>
      </c>
      <c r="H477" s="16">
        <f t="shared" si="29"/>
        <v>16.02</v>
      </c>
      <c r="I477" s="77">
        <v>6</v>
      </c>
      <c r="J477" s="25" t="s">
        <v>600</v>
      </c>
      <c r="K477" s="77"/>
      <c r="L477" s="40">
        <f t="shared" si="27"/>
        <v>0</v>
      </c>
    </row>
    <row r="478" spans="1:12" ht="36.75" customHeight="1">
      <c r="A478" s="84"/>
      <c r="B478" s="28">
        <v>81063</v>
      </c>
      <c r="C478" s="77" t="s">
        <v>18</v>
      </c>
      <c r="D478" s="20" t="s">
        <v>598</v>
      </c>
      <c r="E478" s="96"/>
      <c r="F478" s="18" t="s">
        <v>599</v>
      </c>
      <c r="G478" s="16">
        <v>17.8</v>
      </c>
      <c r="H478" s="16">
        <f t="shared" si="29"/>
        <v>16.02</v>
      </c>
      <c r="I478" s="77">
        <v>6</v>
      </c>
      <c r="J478" s="25" t="s">
        <v>601</v>
      </c>
      <c r="K478" s="77"/>
      <c r="L478" s="40">
        <f t="shared" si="27"/>
        <v>0</v>
      </c>
    </row>
    <row r="479" spans="1:12" ht="36.75" customHeight="1">
      <c r="A479" s="84"/>
      <c r="B479" s="28">
        <v>81063</v>
      </c>
      <c r="C479" s="77" t="s">
        <v>20</v>
      </c>
      <c r="D479" s="20" t="s">
        <v>598</v>
      </c>
      <c r="E479" s="96"/>
      <c r="F479" s="18" t="s">
        <v>599</v>
      </c>
      <c r="G479" s="16">
        <v>17.8</v>
      </c>
      <c r="H479" s="16">
        <f t="shared" si="29"/>
        <v>16.02</v>
      </c>
      <c r="I479" s="77">
        <v>6</v>
      </c>
      <c r="J479" s="25" t="s">
        <v>602</v>
      </c>
      <c r="K479" s="77"/>
      <c r="L479" s="40">
        <f t="shared" si="27"/>
        <v>0</v>
      </c>
    </row>
    <row r="480" spans="1:12" ht="36.75" customHeight="1">
      <c r="A480" s="84"/>
      <c r="B480" s="28">
        <v>81063</v>
      </c>
      <c r="C480" s="77" t="s">
        <v>22</v>
      </c>
      <c r="D480" s="20" t="s">
        <v>598</v>
      </c>
      <c r="E480" s="96"/>
      <c r="F480" s="18" t="s">
        <v>599</v>
      </c>
      <c r="G480" s="16">
        <v>17.8</v>
      </c>
      <c r="H480" s="16">
        <f t="shared" si="29"/>
        <v>16.02</v>
      </c>
      <c r="I480" s="77">
        <v>6</v>
      </c>
      <c r="J480" s="25" t="s">
        <v>603</v>
      </c>
      <c r="K480" s="77"/>
      <c r="L480" s="40">
        <f t="shared" si="27"/>
        <v>0</v>
      </c>
    </row>
    <row r="481" spans="1:12" ht="36.75" customHeight="1">
      <c r="A481" s="84"/>
      <c r="B481" s="28">
        <v>81063</v>
      </c>
      <c r="C481" s="77" t="s">
        <v>24</v>
      </c>
      <c r="D481" s="20" t="s">
        <v>598</v>
      </c>
      <c r="E481" s="96"/>
      <c r="F481" s="18" t="s">
        <v>599</v>
      </c>
      <c r="G481" s="16">
        <v>17.8</v>
      </c>
      <c r="H481" s="16">
        <f t="shared" si="29"/>
        <v>16.02</v>
      </c>
      <c r="I481" s="77">
        <v>6</v>
      </c>
      <c r="J481" s="25" t="s">
        <v>604</v>
      </c>
      <c r="K481" s="77"/>
      <c r="L481" s="40">
        <f t="shared" si="27"/>
        <v>0</v>
      </c>
    </row>
    <row r="482" spans="1:12" ht="36.75" customHeight="1">
      <c r="A482" s="84" t="s">
        <v>53</v>
      </c>
      <c r="B482" s="28">
        <v>81334</v>
      </c>
      <c r="C482" s="77" t="s">
        <v>14</v>
      </c>
      <c r="D482" s="20" t="s">
        <v>605</v>
      </c>
      <c r="E482" s="90" t="e" vm="94">
        <v>#VALUE!</v>
      </c>
      <c r="F482" s="18"/>
      <c r="G482" s="16">
        <v>16.850000000000001</v>
      </c>
      <c r="H482" s="16">
        <f t="shared" si="29"/>
        <v>15.17</v>
      </c>
      <c r="I482" s="77">
        <v>6</v>
      </c>
      <c r="J482" s="25">
        <v>6940251631650</v>
      </c>
      <c r="K482" s="77"/>
      <c r="L482" s="40">
        <f t="shared" si="27"/>
        <v>0</v>
      </c>
    </row>
    <row r="483" spans="1:12" ht="36.75" customHeight="1">
      <c r="A483" s="84" t="s">
        <v>53</v>
      </c>
      <c r="B483" s="28">
        <v>81334</v>
      </c>
      <c r="C483" s="77" t="s">
        <v>18</v>
      </c>
      <c r="D483" s="20" t="s">
        <v>605</v>
      </c>
      <c r="E483" s="91"/>
      <c r="F483" s="18"/>
      <c r="G483" s="16">
        <v>16.850000000000001</v>
      </c>
      <c r="H483" s="16">
        <f t="shared" si="29"/>
        <v>15.17</v>
      </c>
      <c r="I483" s="77">
        <v>6</v>
      </c>
      <c r="J483" s="25">
        <v>6940251631667</v>
      </c>
      <c r="K483" s="77"/>
      <c r="L483" s="40">
        <f t="shared" si="27"/>
        <v>0</v>
      </c>
    </row>
    <row r="484" spans="1:12" ht="36.75" customHeight="1">
      <c r="A484" s="84" t="s">
        <v>53</v>
      </c>
      <c r="B484" s="28">
        <v>81334</v>
      </c>
      <c r="C484" s="77" t="s">
        <v>20</v>
      </c>
      <c r="D484" s="20" t="s">
        <v>605</v>
      </c>
      <c r="E484" s="91"/>
      <c r="F484" s="18"/>
      <c r="G484" s="16">
        <v>16.850000000000001</v>
      </c>
      <c r="H484" s="16">
        <f t="shared" si="29"/>
        <v>15.17</v>
      </c>
      <c r="I484" s="77">
        <v>6</v>
      </c>
      <c r="J484" s="25">
        <v>6940251631674</v>
      </c>
      <c r="K484" s="77"/>
      <c r="L484" s="40">
        <f t="shared" si="27"/>
        <v>0</v>
      </c>
    </row>
    <row r="485" spans="1:12" ht="36.75" customHeight="1">
      <c r="A485" s="84" t="s">
        <v>53</v>
      </c>
      <c r="B485" s="28">
        <v>81334</v>
      </c>
      <c r="C485" s="77" t="s">
        <v>22</v>
      </c>
      <c r="D485" s="20" t="s">
        <v>605</v>
      </c>
      <c r="E485" s="91"/>
      <c r="F485" s="18"/>
      <c r="G485" s="16">
        <v>16.850000000000001</v>
      </c>
      <c r="H485" s="16">
        <f t="shared" si="29"/>
        <v>15.17</v>
      </c>
      <c r="I485" s="77">
        <v>6</v>
      </c>
      <c r="J485" s="25">
        <v>6940251631681</v>
      </c>
      <c r="K485" s="77"/>
      <c r="L485" s="40">
        <f t="shared" si="27"/>
        <v>0</v>
      </c>
    </row>
    <row r="486" spans="1:12" ht="36.75" customHeight="1">
      <c r="A486" s="84" t="s">
        <v>53</v>
      </c>
      <c r="B486" s="28">
        <v>81334</v>
      </c>
      <c r="C486" s="77" t="s">
        <v>24</v>
      </c>
      <c r="D486" s="20" t="s">
        <v>605</v>
      </c>
      <c r="E486" s="92"/>
      <c r="F486" s="18"/>
      <c r="G486" s="16">
        <v>16.850000000000001</v>
      </c>
      <c r="H486" s="16">
        <f t="shared" si="29"/>
        <v>15.17</v>
      </c>
      <c r="I486" s="77">
        <v>6</v>
      </c>
      <c r="J486" s="25">
        <v>6940251631698</v>
      </c>
      <c r="K486" s="77"/>
      <c r="L486" s="40">
        <f t="shared" si="27"/>
        <v>0</v>
      </c>
    </row>
    <row r="487" spans="1:12" ht="36.75" customHeight="1">
      <c r="A487" s="82"/>
      <c r="B487" s="28">
        <v>81336</v>
      </c>
      <c r="C487" s="77" t="s">
        <v>14</v>
      </c>
      <c r="D487" s="20" t="s">
        <v>606</v>
      </c>
      <c r="E487" s="96" t="e" vm="95">
        <v>#VALUE!</v>
      </c>
      <c r="F487" s="18" t="s">
        <v>607</v>
      </c>
      <c r="G487" s="16">
        <v>17.71</v>
      </c>
      <c r="H487" s="16">
        <f t="shared" si="29"/>
        <v>15.94</v>
      </c>
      <c r="I487" s="77">
        <v>6</v>
      </c>
      <c r="J487" s="25" t="s">
        <v>608</v>
      </c>
      <c r="K487" s="77"/>
      <c r="L487" s="40">
        <f t="shared" si="27"/>
        <v>0</v>
      </c>
    </row>
    <row r="488" spans="1:12" ht="36.75" customHeight="1">
      <c r="A488" s="85"/>
      <c r="B488" s="28">
        <v>81336</v>
      </c>
      <c r="C488" s="77" t="s">
        <v>18</v>
      </c>
      <c r="D488" s="20" t="s">
        <v>606</v>
      </c>
      <c r="E488" s="96"/>
      <c r="F488" s="18" t="s">
        <v>607</v>
      </c>
      <c r="G488" s="16">
        <v>17.71</v>
      </c>
      <c r="H488" s="16">
        <f t="shared" si="29"/>
        <v>15.94</v>
      </c>
      <c r="I488" s="77">
        <v>6</v>
      </c>
      <c r="J488" s="25" t="s">
        <v>609</v>
      </c>
      <c r="K488" s="77"/>
      <c r="L488" s="40">
        <f t="shared" si="27"/>
        <v>0</v>
      </c>
    </row>
    <row r="489" spans="1:12" ht="36.75" customHeight="1">
      <c r="A489" s="85"/>
      <c r="B489" s="28">
        <v>81336</v>
      </c>
      <c r="C489" s="77" t="s">
        <v>20</v>
      </c>
      <c r="D489" s="20" t="s">
        <v>606</v>
      </c>
      <c r="E489" s="96"/>
      <c r="F489" s="18" t="s">
        <v>607</v>
      </c>
      <c r="G489" s="16">
        <v>17.71</v>
      </c>
      <c r="H489" s="16">
        <f t="shared" si="29"/>
        <v>15.94</v>
      </c>
      <c r="I489" s="77">
        <v>6</v>
      </c>
      <c r="J489" s="25" t="s">
        <v>610</v>
      </c>
      <c r="K489" s="77"/>
      <c r="L489" s="40">
        <f t="shared" si="27"/>
        <v>0</v>
      </c>
    </row>
    <row r="490" spans="1:12" ht="36.75" customHeight="1">
      <c r="A490" s="85"/>
      <c r="B490" s="28">
        <v>81336</v>
      </c>
      <c r="C490" s="77" t="s">
        <v>22</v>
      </c>
      <c r="D490" s="20" t="s">
        <v>606</v>
      </c>
      <c r="E490" s="96"/>
      <c r="F490" s="18" t="s">
        <v>607</v>
      </c>
      <c r="G490" s="16">
        <v>17.71</v>
      </c>
      <c r="H490" s="16">
        <f t="shared" si="29"/>
        <v>15.94</v>
      </c>
      <c r="I490" s="77">
        <v>6</v>
      </c>
      <c r="J490" s="25" t="s">
        <v>611</v>
      </c>
      <c r="K490" s="77"/>
      <c r="L490" s="40">
        <f t="shared" si="27"/>
        <v>0</v>
      </c>
    </row>
    <row r="491" spans="1:12" ht="36.75" customHeight="1">
      <c r="A491" s="84"/>
      <c r="B491" s="28">
        <v>81336</v>
      </c>
      <c r="C491" s="77" t="s">
        <v>24</v>
      </c>
      <c r="D491" s="20" t="s">
        <v>606</v>
      </c>
      <c r="E491" s="96"/>
      <c r="F491" s="18" t="s">
        <v>607</v>
      </c>
      <c r="G491" s="16">
        <v>17.71</v>
      </c>
      <c r="H491" s="16">
        <f t="shared" si="29"/>
        <v>15.94</v>
      </c>
      <c r="I491" s="77">
        <v>6</v>
      </c>
      <c r="J491" s="25" t="s">
        <v>612</v>
      </c>
      <c r="K491" s="77"/>
      <c r="L491" s="40">
        <f t="shared" si="27"/>
        <v>0</v>
      </c>
    </row>
    <row r="492" spans="1:12" ht="36.75" customHeight="1">
      <c r="A492" s="82"/>
      <c r="B492" s="28">
        <v>81062</v>
      </c>
      <c r="C492" s="77" t="s">
        <v>14</v>
      </c>
      <c r="D492" s="20" t="s">
        <v>613</v>
      </c>
      <c r="E492" s="96" t="e" vm="96">
        <v>#VALUE!</v>
      </c>
      <c r="F492" s="18" t="s">
        <v>599</v>
      </c>
      <c r="G492" s="16">
        <v>14.87</v>
      </c>
      <c r="H492" s="16">
        <f t="shared" si="29"/>
        <v>13.38</v>
      </c>
      <c r="I492" s="77">
        <v>6</v>
      </c>
      <c r="J492" s="25" t="s">
        <v>614</v>
      </c>
      <c r="K492" s="77"/>
      <c r="L492" s="40">
        <f t="shared" si="27"/>
        <v>0</v>
      </c>
    </row>
    <row r="493" spans="1:12" ht="36.75" customHeight="1">
      <c r="A493" s="85"/>
      <c r="B493" s="28">
        <v>81062</v>
      </c>
      <c r="C493" s="77" t="s">
        <v>18</v>
      </c>
      <c r="D493" s="20" t="s">
        <v>613</v>
      </c>
      <c r="E493" s="96"/>
      <c r="F493" s="18" t="s">
        <v>599</v>
      </c>
      <c r="G493" s="16">
        <v>14.87</v>
      </c>
      <c r="H493" s="16">
        <f t="shared" si="29"/>
        <v>13.38</v>
      </c>
      <c r="I493" s="77">
        <v>6</v>
      </c>
      <c r="J493" s="25" t="s">
        <v>615</v>
      </c>
      <c r="K493" s="77"/>
      <c r="L493" s="40">
        <f t="shared" si="27"/>
        <v>0</v>
      </c>
    </row>
    <row r="494" spans="1:12" ht="36.75" customHeight="1">
      <c r="A494" s="85"/>
      <c r="B494" s="28">
        <v>81062</v>
      </c>
      <c r="C494" s="77" t="s">
        <v>20</v>
      </c>
      <c r="D494" s="20" t="s">
        <v>613</v>
      </c>
      <c r="E494" s="96"/>
      <c r="F494" s="18" t="s">
        <v>599</v>
      </c>
      <c r="G494" s="16">
        <v>14.87</v>
      </c>
      <c r="H494" s="16">
        <f t="shared" si="29"/>
        <v>13.38</v>
      </c>
      <c r="I494" s="77">
        <v>6</v>
      </c>
      <c r="J494" s="25" t="s">
        <v>616</v>
      </c>
      <c r="K494" s="77"/>
      <c r="L494" s="40">
        <f t="shared" si="27"/>
        <v>0</v>
      </c>
    </row>
    <row r="495" spans="1:12" ht="36.75" customHeight="1">
      <c r="A495" s="85"/>
      <c r="B495" s="28">
        <v>81062</v>
      </c>
      <c r="C495" s="77" t="s">
        <v>22</v>
      </c>
      <c r="D495" s="20" t="s">
        <v>613</v>
      </c>
      <c r="E495" s="96"/>
      <c r="F495" s="18" t="s">
        <v>599</v>
      </c>
      <c r="G495" s="16">
        <v>14.87</v>
      </c>
      <c r="H495" s="16">
        <f t="shared" si="29"/>
        <v>13.38</v>
      </c>
      <c r="I495" s="77">
        <v>6</v>
      </c>
      <c r="J495" s="25" t="s">
        <v>617</v>
      </c>
      <c r="K495" s="77"/>
      <c r="L495" s="40">
        <f t="shared" si="27"/>
        <v>0</v>
      </c>
    </row>
    <row r="496" spans="1:12" ht="36.75" customHeight="1">
      <c r="A496" s="82"/>
      <c r="B496" s="28">
        <v>81062</v>
      </c>
      <c r="C496" s="77" t="s">
        <v>24</v>
      </c>
      <c r="D496" s="20" t="s">
        <v>613</v>
      </c>
      <c r="E496" s="96"/>
      <c r="F496" s="18" t="s">
        <v>599</v>
      </c>
      <c r="G496" s="16">
        <v>14.87</v>
      </c>
      <c r="H496" s="16">
        <f t="shared" si="29"/>
        <v>13.38</v>
      </c>
      <c r="I496" s="77">
        <v>6</v>
      </c>
      <c r="J496" s="25" t="s">
        <v>618</v>
      </c>
      <c r="K496" s="77"/>
      <c r="L496" s="40">
        <f t="shared" si="27"/>
        <v>0</v>
      </c>
    </row>
    <row r="497" spans="1:12" ht="36.75" customHeight="1">
      <c r="A497" s="85"/>
      <c r="B497" s="28">
        <v>81337</v>
      </c>
      <c r="C497" s="77" t="s">
        <v>14</v>
      </c>
      <c r="D497" s="20" t="s">
        <v>619</v>
      </c>
      <c r="E497" s="96" t="e" vm="97">
        <v>#VALUE!</v>
      </c>
      <c r="F497" s="18" t="s">
        <v>620</v>
      </c>
      <c r="G497" s="16">
        <v>15.1</v>
      </c>
      <c r="H497" s="16">
        <f t="shared" si="29"/>
        <v>13.59</v>
      </c>
      <c r="I497" s="77">
        <v>6</v>
      </c>
      <c r="J497" s="25" t="s">
        <v>621</v>
      </c>
      <c r="K497" s="77"/>
      <c r="L497" s="40">
        <f t="shared" si="27"/>
        <v>0</v>
      </c>
    </row>
    <row r="498" spans="1:12" ht="36.75" customHeight="1">
      <c r="A498" s="85"/>
      <c r="B498" s="28">
        <v>81337</v>
      </c>
      <c r="C498" s="77" t="s">
        <v>18</v>
      </c>
      <c r="D498" s="20" t="s">
        <v>619</v>
      </c>
      <c r="E498" s="96"/>
      <c r="F498" s="18" t="s">
        <v>620</v>
      </c>
      <c r="G498" s="16">
        <v>15.1</v>
      </c>
      <c r="H498" s="16">
        <f t="shared" si="29"/>
        <v>13.59</v>
      </c>
      <c r="I498" s="77">
        <v>6</v>
      </c>
      <c r="J498" s="25" t="s">
        <v>622</v>
      </c>
      <c r="K498" s="77"/>
      <c r="L498" s="40">
        <f t="shared" si="27"/>
        <v>0</v>
      </c>
    </row>
    <row r="499" spans="1:12" ht="36.75" customHeight="1">
      <c r="A499" s="85"/>
      <c r="B499" s="28">
        <v>81337</v>
      </c>
      <c r="C499" s="77" t="s">
        <v>20</v>
      </c>
      <c r="D499" s="20" t="s">
        <v>619</v>
      </c>
      <c r="E499" s="96"/>
      <c r="F499" s="18" t="s">
        <v>620</v>
      </c>
      <c r="G499" s="16">
        <v>15.1</v>
      </c>
      <c r="H499" s="16">
        <f t="shared" si="29"/>
        <v>13.59</v>
      </c>
      <c r="I499" s="77">
        <v>6</v>
      </c>
      <c r="J499" s="25" t="s">
        <v>623</v>
      </c>
      <c r="K499" s="77"/>
      <c r="L499" s="40">
        <f t="shared" si="27"/>
        <v>0</v>
      </c>
    </row>
    <row r="500" spans="1:12" ht="36.75" customHeight="1">
      <c r="A500" s="85"/>
      <c r="B500" s="28">
        <v>81337</v>
      </c>
      <c r="C500" s="77" t="s">
        <v>22</v>
      </c>
      <c r="D500" s="20" t="s">
        <v>619</v>
      </c>
      <c r="E500" s="96"/>
      <c r="F500" s="18" t="s">
        <v>620</v>
      </c>
      <c r="G500" s="16">
        <v>15.1</v>
      </c>
      <c r="H500" s="16">
        <f t="shared" si="29"/>
        <v>13.59</v>
      </c>
      <c r="I500" s="77">
        <v>6</v>
      </c>
      <c r="J500" s="25" t="s">
        <v>624</v>
      </c>
      <c r="K500" s="77"/>
      <c r="L500" s="40">
        <f t="shared" si="27"/>
        <v>0</v>
      </c>
    </row>
    <row r="501" spans="1:12" ht="36.75" customHeight="1">
      <c r="A501" s="85"/>
      <c r="B501" s="28">
        <v>81337</v>
      </c>
      <c r="C501" s="77" t="s">
        <v>24</v>
      </c>
      <c r="D501" s="20" t="s">
        <v>619</v>
      </c>
      <c r="E501" s="96"/>
      <c r="F501" s="18" t="s">
        <v>620</v>
      </c>
      <c r="G501" s="16">
        <v>15.1</v>
      </c>
      <c r="H501" s="16">
        <f t="shared" si="29"/>
        <v>13.59</v>
      </c>
      <c r="I501" s="77">
        <v>6</v>
      </c>
      <c r="J501" s="25" t="s">
        <v>625</v>
      </c>
      <c r="K501" s="77"/>
      <c r="L501" s="40">
        <f t="shared" si="27"/>
        <v>0</v>
      </c>
    </row>
    <row r="502" spans="1:12" ht="36.75" customHeight="1">
      <c r="A502" s="85"/>
      <c r="B502" s="28">
        <v>81333</v>
      </c>
      <c r="C502" s="77" t="s">
        <v>14</v>
      </c>
      <c r="D502" s="20" t="s">
        <v>626</v>
      </c>
      <c r="E502" s="96" t="e" vm="98">
        <v>#VALUE!</v>
      </c>
      <c r="F502" s="18" t="s">
        <v>627</v>
      </c>
      <c r="G502" s="16">
        <v>17.010000000000002</v>
      </c>
      <c r="H502" s="16">
        <f t="shared" si="29"/>
        <v>15.31</v>
      </c>
      <c r="I502" s="77">
        <v>6</v>
      </c>
      <c r="J502" s="25" t="s">
        <v>628</v>
      </c>
      <c r="K502" s="77"/>
      <c r="L502" s="40">
        <f t="shared" si="27"/>
        <v>0</v>
      </c>
    </row>
    <row r="503" spans="1:12" ht="36.75" customHeight="1">
      <c r="A503" s="82"/>
      <c r="B503" s="28">
        <v>81333</v>
      </c>
      <c r="C503" s="77" t="s">
        <v>18</v>
      </c>
      <c r="D503" s="20" t="s">
        <v>626</v>
      </c>
      <c r="E503" s="96"/>
      <c r="F503" s="18" t="s">
        <v>627</v>
      </c>
      <c r="G503" s="16">
        <v>17.010000000000002</v>
      </c>
      <c r="H503" s="16">
        <f t="shared" si="29"/>
        <v>15.31</v>
      </c>
      <c r="I503" s="77">
        <v>6</v>
      </c>
      <c r="J503" s="25" t="s">
        <v>629</v>
      </c>
      <c r="K503" s="77"/>
      <c r="L503" s="40">
        <f t="shared" si="27"/>
        <v>0</v>
      </c>
    </row>
    <row r="504" spans="1:12" ht="36.75" customHeight="1">
      <c r="A504" s="82"/>
      <c r="B504" s="28">
        <v>81333</v>
      </c>
      <c r="C504" s="77" t="s">
        <v>20</v>
      </c>
      <c r="D504" s="20" t="s">
        <v>626</v>
      </c>
      <c r="E504" s="96"/>
      <c r="F504" s="18" t="s">
        <v>627</v>
      </c>
      <c r="G504" s="16">
        <v>17.010000000000002</v>
      </c>
      <c r="H504" s="16">
        <f t="shared" si="29"/>
        <v>15.31</v>
      </c>
      <c r="I504" s="77">
        <v>6</v>
      </c>
      <c r="J504" s="25" t="s">
        <v>630</v>
      </c>
      <c r="K504" s="77"/>
      <c r="L504" s="40">
        <f t="shared" si="27"/>
        <v>0</v>
      </c>
    </row>
    <row r="505" spans="1:12" ht="36.75" customHeight="1">
      <c r="A505" s="82"/>
      <c r="B505" s="28">
        <v>81333</v>
      </c>
      <c r="C505" s="77" t="s">
        <v>22</v>
      </c>
      <c r="D505" s="20" t="s">
        <v>626</v>
      </c>
      <c r="E505" s="96"/>
      <c r="F505" s="18" t="s">
        <v>627</v>
      </c>
      <c r="G505" s="16">
        <v>17.010000000000002</v>
      </c>
      <c r="H505" s="16">
        <f t="shared" si="29"/>
        <v>15.31</v>
      </c>
      <c r="I505" s="77">
        <v>6</v>
      </c>
      <c r="J505" s="25" t="s">
        <v>631</v>
      </c>
      <c r="K505" s="77"/>
      <c r="L505" s="40">
        <f t="shared" si="27"/>
        <v>0</v>
      </c>
    </row>
    <row r="506" spans="1:12" ht="36.75" customHeight="1">
      <c r="A506" s="82"/>
      <c r="B506" s="28">
        <v>81333</v>
      </c>
      <c r="C506" s="77" t="s">
        <v>24</v>
      </c>
      <c r="D506" s="20" t="s">
        <v>626</v>
      </c>
      <c r="E506" s="96"/>
      <c r="F506" s="18" t="s">
        <v>627</v>
      </c>
      <c r="G506" s="16">
        <v>17.010000000000002</v>
      </c>
      <c r="H506" s="16">
        <f t="shared" si="29"/>
        <v>15.31</v>
      </c>
      <c r="I506" s="77">
        <v>6</v>
      </c>
      <c r="J506" s="25" t="s">
        <v>632</v>
      </c>
      <c r="K506" s="77"/>
      <c r="L506" s="40">
        <f t="shared" si="27"/>
        <v>0</v>
      </c>
    </row>
    <row r="507" spans="1:12" ht="36.75" customHeight="1">
      <c r="A507" s="82"/>
      <c r="B507" s="28">
        <v>81164</v>
      </c>
      <c r="C507" s="77" t="s">
        <v>14</v>
      </c>
      <c r="D507" s="20" t="s">
        <v>633</v>
      </c>
      <c r="E507" s="96" t="e" vm="99">
        <v>#VALUE!</v>
      </c>
      <c r="F507" s="19" t="s">
        <v>634</v>
      </c>
      <c r="G507" s="16">
        <v>14.18</v>
      </c>
      <c r="H507" s="16">
        <f t="shared" si="29"/>
        <v>12.76</v>
      </c>
      <c r="I507" s="77">
        <v>6</v>
      </c>
      <c r="J507" s="25" t="s">
        <v>635</v>
      </c>
      <c r="K507" s="77"/>
      <c r="L507" s="40">
        <f t="shared" ref="L507:L568" si="31">K507*G507</f>
        <v>0</v>
      </c>
    </row>
    <row r="508" spans="1:12" ht="36.75" customHeight="1">
      <c r="A508" s="82"/>
      <c r="B508" s="28">
        <v>81164</v>
      </c>
      <c r="C508" s="77" t="s">
        <v>18</v>
      </c>
      <c r="D508" s="20" t="s">
        <v>633</v>
      </c>
      <c r="E508" s="96"/>
      <c r="F508" s="19" t="s">
        <v>634</v>
      </c>
      <c r="G508" s="16">
        <v>14.18</v>
      </c>
      <c r="H508" s="16">
        <f t="shared" si="29"/>
        <v>12.76</v>
      </c>
      <c r="I508" s="77">
        <v>6</v>
      </c>
      <c r="J508" s="25" t="s">
        <v>636</v>
      </c>
      <c r="K508" s="77"/>
      <c r="L508" s="40">
        <f t="shared" si="31"/>
        <v>0</v>
      </c>
    </row>
    <row r="509" spans="1:12" ht="36.75" customHeight="1">
      <c r="A509" s="82"/>
      <c r="B509" s="28">
        <v>81164</v>
      </c>
      <c r="C509" s="77" t="s">
        <v>20</v>
      </c>
      <c r="D509" s="20" t="s">
        <v>633</v>
      </c>
      <c r="E509" s="96"/>
      <c r="F509" s="19" t="s">
        <v>634</v>
      </c>
      <c r="G509" s="16">
        <v>14.18</v>
      </c>
      <c r="H509" s="16">
        <f t="shared" si="29"/>
        <v>12.76</v>
      </c>
      <c r="I509" s="77">
        <v>6</v>
      </c>
      <c r="J509" s="25" t="s">
        <v>637</v>
      </c>
      <c r="K509" s="77"/>
      <c r="L509" s="40">
        <f t="shared" si="31"/>
        <v>0</v>
      </c>
    </row>
    <row r="510" spans="1:12" ht="36.75" customHeight="1">
      <c r="A510" s="82"/>
      <c r="B510" s="28">
        <v>81164</v>
      </c>
      <c r="C510" s="77" t="s">
        <v>22</v>
      </c>
      <c r="D510" s="20" t="s">
        <v>633</v>
      </c>
      <c r="E510" s="96"/>
      <c r="F510" s="19" t="s">
        <v>634</v>
      </c>
      <c r="G510" s="16">
        <v>14.18</v>
      </c>
      <c r="H510" s="16">
        <f t="shared" si="29"/>
        <v>12.76</v>
      </c>
      <c r="I510" s="77">
        <v>6</v>
      </c>
      <c r="J510" s="25" t="s">
        <v>638</v>
      </c>
      <c r="K510" s="77"/>
      <c r="L510" s="40">
        <f t="shared" si="31"/>
        <v>0</v>
      </c>
    </row>
    <row r="511" spans="1:12" ht="36.75" customHeight="1">
      <c r="A511" s="82"/>
      <c r="B511" s="28">
        <v>81164</v>
      </c>
      <c r="C511" s="77" t="s">
        <v>24</v>
      </c>
      <c r="D511" s="20" t="s">
        <v>633</v>
      </c>
      <c r="E511" s="96"/>
      <c r="F511" s="19" t="s">
        <v>634</v>
      </c>
      <c r="G511" s="16">
        <v>14.18</v>
      </c>
      <c r="H511" s="16">
        <f t="shared" si="29"/>
        <v>12.76</v>
      </c>
      <c r="I511" s="77">
        <v>6</v>
      </c>
      <c r="J511" s="25" t="s">
        <v>639</v>
      </c>
      <c r="K511" s="77"/>
      <c r="L511" s="40">
        <f t="shared" si="31"/>
        <v>0</v>
      </c>
    </row>
    <row r="512" spans="1:12" ht="36.75" customHeight="1">
      <c r="A512" s="82"/>
      <c r="B512" s="28">
        <v>81002</v>
      </c>
      <c r="C512" s="77" t="s">
        <v>14</v>
      </c>
      <c r="D512" s="20" t="s">
        <v>640</v>
      </c>
      <c r="E512" s="96" t="e" vm="100">
        <v>#VALUE!</v>
      </c>
      <c r="F512" s="19" t="s">
        <v>641</v>
      </c>
      <c r="G512" s="16">
        <v>29.76</v>
      </c>
      <c r="H512" s="16">
        <f t="shared" si="29"/>
        <v>26.78</v>
      </c>
      <c r="I512" s="77">
        <v>6</v>
      </c>
      <c r="J512" s="25" t="s">
        <v>642</v>
      </c>
      <c r="K512" s="77"/>
      <c r="L512" s="40">
        <f t="shared" si="31"/>
        <v>0</v>
      </c>
    </row>
    <row r="513" spans="1:12" ht="36.75" customHeight="1">
      <c r="A513" s="83"/>
      <c r="B513" s="28">
        <v>81002</v>
      </c>
      <c r="C513" s="77" t="s">
        <v>18</v>
      </c>
      <c r="D513" s="20" t="s">
        <v>640</v>
      </c>
      <c r="E513" s="96"/>
      <c r="F513" s="19" t="s">
        <v>641</v>
      </c>
      <c r="G513" s="16">
        <v>29.76</v>
      </c>
      <c r="H513" s="16">
        <f t="shared" si="29"/>
        <v>26.78</v>
      </c>
      <c r="I513" s="77">
        <v>6</v>
      </c>
      <c r="J513" s="25" t="s">
        <v>643</v>
      </c>
      <c r="K513" s="77"/>
      <c r="L513" s="40">
        <f t="shared" si="31"/>
        <v>0</v>
      </c>
    </row>
    <row r="514" spans="1:12" ht="36.75" customHeight="1">
      <c r="A514" s="83"/>
      <c r="B514" s="28">
        <v>81002</v>
      </c>
      <c r="C514" s="77" t="s">
        <v>20</v>
      </c>
      <c r="D514" s="20" t="s">
        <v>640</v>
      </c>
      <c r="E514" s="96"/>
      <c r="F514" s="19" t="s">
        <v>641</v>
      </c>
      <c r="G514" s="16">
        <v>29.76</v>
      </c>
      <c r="H514" s="16">
        <f t="shared" si="29"/>
        <v>26.78</v>
      </c>
      <c r="I514" s="77">
        <v>6</v>
      </c>
      <c r="J514" s="25" t="s">
        <v>644</v>
      </c>
      <c r="K514" s="77"/>
      <c r="L514" s="40">
        <f t="shared" si="31"/>
        <v>0</v>
      </c>
    </row>
    <row r="515" spans="1:12" ht="36.75" customHeight="1">
      <c r="A515" s="83"/>
      <c r="B515" s="28">
        <v>81002</v>
      </c>
      <c r="C515" s="77" t="s">
        <v>22</v>
      </c>
      <c r="D515" s="20" t="s">
        <v>640</v>
      </c>
      <c r="E515" s="96"/>
      <c r="F515" s="19" t="s">
        <v>641</v>
      </c>
      <c r="G515" s="16">
        <v>29.76</v>
      </c>
      <c r="H515" s="16">
        <f t="shared" si="29"/>
        <v>26.78</v>
      </c>
      <c r="I515" s="77">
        <v>6</v>
      </c>
      <c r="J515" s="25" t="s">
        <v>645</v>
      </c>
      <c r="K515" s="77"/>
      <c r="L515" s="40">
        <f t="shared" si="31"/>
        <v>0</v>
      </c>
    </row>
    <row r="516" spans="1:12" ht="36.75" customHeight="1">
      <c r="A516" s="83"/>
      <c r="B516" s="28">
        <v>81002</v>
      </c>
      <c r="C516" s="77" t="s">
        <v>24</v>
      </c>
      <c r="D516" s="20" t="s">
        <v>640</v>
      </c>
      <c r="E516" s="96"/>
      <c r="F516" s="19" t="s">
        <v>641</v>
      </c>
      <c r="G516" s="16">
        <v>29.76</v>
      </c>
      <c r="H516" s="16">
        <f t="shared" si="29"/>
        <v>26.78</v>
      </c>
      <c r="I516" s="77">
        <v>6</v>
      </c>
      <c r="J516" s="25" t="s">
        <v>646</v>
      </c>
      <c r="K516" s="77"/>
      <c r="L516" s="40">
        <f t="shared" si="31"/>
        <v>0</v>
      </c>
    </row>
    <row r="517" spans="1:12" ht="36.75" customHeight="1">
      <c r="A517" s="85"/>
      <c r="B517" s="28">
        <v>81378</v>
      </c>
      <c r="C517" s="77" t="s">
        <v>14</v>
      </c>
      <c r="D517" s="20" t="s">
        <v>647</v>
      </c>
      <c r="E517" s="96" t="e" vm="101">
        <v>#VALUE!</v>
      </c>
      <c r="F517" s="19" t="s">
        <v>648</v>
      </c>
      <c r="G517" s="16">
        <v>18.41</v>
      </c>
      <c r="H517" s="16">
        <f t="shared" si="29"/>
        <v>16.57</v>
      </c>
      <c r="I517" s="77">
        <v>6</v>
      </c>
      <c r="J517" s="25" t="s">
        <v>649</v>
      </c>
      <c r="K517" s="77"/>
      <c r="L517" s="40">
        <f t="shared" si="31"/>
        <v>0</v>
      </c>
    </row>
    <row r="518" spans="1:12" ht="36.75" customHeight="1">
      <c r="A518" s="85"/>
      <c r="B518" s="28">
        <v>81378</v>
      </c>
      <c r="C518" s="77" t="s">
        <v>18</v>
      </c>
      <c r="D518" s="20" t="s">
        <v>647</v>
      </c>
      <c r="E518" s="96"/>
      <c r="F518" s="19" t="s">
        <v>648</v>
      </c>
      <c r="G518" s="16">
        <v>18.41</v>
      </c>
      <c r="H518" s="16">
        <f t="shared" si="29"/>
        <v>16.57</v>
      </c>
      <c r="I518" s="77">
        <v>6</v>
      </c>
      <c r="J518" s="25" t="s">
        <v>650</v>
      </c>
      <c r="K518" s="77"/>
      <c r="L518" s="40">
        <f t="shared" si="31"/>
        <v>0</v>
      </c>
    </row>
    <row r="519" spans="1:12" ht="36.75" customHeight="1">
      <c r="A519" s="85"/>
      <c r="B519" s="28">
        <v>81378</v>
      </c>
      <c r="C519" s="77" t="s">
        <v>20</v>
      </c>
      <c r="D519" s="20" t="s">
        <v>647</v>
      </c>
      <c r="E519" s="96"/>
      <c r="F519" s="19" t="s">
        <v>648</v>
      </c>
      <c r="G519" s="16">
        <v>18.41</v>
      </c>
      <c r="H519" s="16">
        <f t="shared" si="29"/>
        <v>16.57</v>
      </c>
      <c r="I519" s="77">
        <v>6</v>
      </c>
      <c r="J519" s="25" t="s">
        <v>651</v>
      </c>
      <c r="K519" s="77"/>
      <c r="L519" s="40">
        <f t="shared" si="31"/>
        <v>0</v>
      </c>
    </row>
    <row r="520" spans="1:12" ht="36.75" customHeight="1">
      <c r="A520" s="85"/>
      <c r="B520" s="28">
        <v>81378</v>
      </c>
      <c r="C520" s="77" t="s">
        <v>22</v>
      </c>
      <c r="D520" s="20" t="s">
        <v>647</v>
      </c>
      <c r="E520" s="96"/>
      <c r="F520" s="19" t="s">
        <v>648</v>
      </c>
      <c r="G520" s="16">
        <v>18.41</v>
      </c>
      <c r="H520" s="16">
        <f t="shared" si="29"/>
        <v>16.57</v>
      </c>
      <c r="I520" s="77">
        <v>6</v>
      </c>
      <c r="J520" s="25" t="s">
        <v>652</v>
      </c>
      <c r="K520" s="77"/>
      <c r="L520" s="40">
        <f t="shared" si="31"/>
        <v>0</v>
      </c>
    </row>
    <row r="521" spans="1:12" ht="36.75" customHeight="1">
      <c r="A521" s="85"/>
      <c r="B521" s="28">
        <v>81378</v>
      </c>
      <c r="C521" s="77" t="s">
        <v>24</v>
      </c>
      <c r="D521" s="20" t="s">
        <v>647</v>
      </c>
      <c r="E521" s="96"/>
      <c r="F521" s="19" t="s">
        <v>648</v>
      </c>
      <c r="G521" s="16">
        <v>18.41</v>
      </c>
      <c r="H521" s="16">
        <f t="shared" si="29"/>
        <v>16.57</v>
      </c>
      <c r="I521" s="77">
        <v>6</v>
      </c>
      <c r="J521" s="25" t="s">
        <v>653</v>
      </c>
      <c r="K521" s="77"/>
      <c r="L521" s="40">
        <f t="shared" si="31"/>
        <v>0</v>
      </c>
    </row>
    <row r="522" spans="1:12" ht="30.75" customHeight="1">
      <c r="A522" s="82"/>
      <c r="B522" s="28">
        <v>81566</v>
      </c>
      <c r="C522" s="77" t="s">
        <v>14</v>
      </c>
      <c r="D522" s="20" t="s">
        <v>654</v>
      </c>
      <c r="E522" s="96" t="e" vm="102">
        <v>#VALUE!</v>
      </c>
      <c r="F522" s="18" t="s">
        <v>655</v>
      </c>
      <c r="G522" s="16">
        <v>16.36</v>
      </c>
      <c r="H522" s="16">
        <f t="shared" si="29"/>
        <v>14.72</v>
      </c>
      <c r="I522" s="77">
        <v>6</v>
      </c>
      <c r="J522" s="25" t="s">
        <v>656</v>
      </c>
      <c r="K522" s="77"/>
      <c r="L522" s="40">
        <f t="shared" si="31"/>
        <v>0</v>
      </c>
    </row>
    <row r="523" spans="1:12" ht="30.75" customHeight="1">
      <c r="A523" s="85"/>
      <c r="B523" s="28">
        <v>81566</v>
      </c>
      <c r="C523" s="77" t="s">
        <v>18</v>
      </c>
      <c r="D523" s="20" t="s">
        <v>654</v>
      </c>
      <c r="E523" s="96"/>
      <c r="F523" s="18" t="s">
        <v>657</v>
      </c>
      <c r="G523" s="16">
        <v>16.36</v>
      </c>
      <c r="H523" s="16">
        <f t="shared" si="29"/>
        <v>14.72</v>
      </c>
      <c r="I523" s="77">
        <v>6</v>
      </c>
      <c r="J523" s="25" t="s">
        <v>658</v>
      </c>
      <c r="K523" s="77"/>
      <c r="L523" s="40">
        <f t="shared" si="31"/>
        <v>0</v>
      </c>
    </row>
    <row r="524" spans="1:12" ht="30.75" customHeight="1">
      <c r="A524" s="85"/>
      <c r="B524" s="28">
        <v>81566</v>
      </c>
      <c r="C524" s="77" t="s">
        <v>20</v>
      </c>
      <c r="D524" s="20" t="s">
        <v>654</v>
      </c>
      <c r="E524" s="96"/>
      <c r="F524" s="18" t="s">
        <v>657</v>
      </c>
      <c r="G524" s="16">
        <v>16.36</v>
      </c>
      <c r="H524" s="16">
        <f t="shared" si="29"/>
        <v>14.72</v>
      </c>
      <c r="I524" s="77">
        <v>6</v>
      </c>
      <c r="J524" s="25" t="s">
        <v>659</v>
      </c>
      <c r="K524" s="77"/>
      <c r="L524" s="40">
        <f t="shared" si="31"/>
        <v>0</v>
      </c>
    </row>
    <row r="525" spans="1:12" ht="30.75" customHeight="1">
      <c r="A525" s="82"/>
      <c r="B525" s="28">
        <v>81566</v>
      </c>
      <c r="C525" s="77" t="s">
        <v>22</v>
      </c>
      <c r="D525" s="20" t="s">
        <v>654</v>
      </c>
      <c r="E525" s="96"/>
      <c r="F525" s="18" t="s">
        <v>657</v>
      </c>
      <c r="G525" s="16">
        <v>16.36</v>
      </c>
      <c r="H525" s="16">
        <f t="shared" si="29"/>
        <v>14.72</v>
      </c>
      <c r="I525" s="77">
        <v>6</v>
      </c>
      <c r="J525" s="25" t="s">
        <v>660</v>
      </c>
      <c r="K525" s="77"/>
      <c r="L525" s="40">
        <f t="shared" si="31"/>
        <v>0</v>
      </c>
    </row>
    <row r="526" spans="1:12" ht="30.75" customHeight="1">
      <c r="A526" s="85"/>
      <c r="B526" s="28">
        <v>81566</v>
      </c>
      <c r="C526" s="77" t="s">
        <v>24</v>
      </c>
      <c r="D526" s="20" t="s">
        <v>654</v>
      </c>
      <c r="E526" s="96"/>
      <c r="F526" s="18" t="s">
        <v>657</v>
      </c>
      <c r="G526" s="16">
        <v>16.36</v>
      </c>
      <c r="H526" s="16">
        <f t="shared" ref="H526:H589" si="32">ROUND(G526*0.9, 2)</f>
        <v>14.72</v>
      </c>
      <c r="I526" s="77">
        <v>6</v>
      </c>
      <c r="J526" s="25" t="s">
        <v>661</v>
      </c>
      <c r="K526" s="77"/>
      <c r="L526" s="40">
        <f t="shared" si="31"/>
        <v>0</v>
      </c>
    </row>
    <row r="527" spans="1:12" ht="30.75" customHeight="1">
      <c r="A527" s="85"/>
      <c r="B527" s="28">
        <v>81566</v>
      </c>
      <c r="C527" s="77" t="s">
        <v>26</v>
      </c>
      <c r="D527" s="20" t="s">
        <v>654</v>
      </c>
      <c r="E527" s="96"/>
      <c r="F527" s="18" t="s">
        <v>657</v>
      </c>
      <c r="G527" s="16">
        <v>16.36</v>
      </c>
      <c r="H527" s="16">
        <f t="shared" si="32"/>
        <v>14.72</v>
      </c>
      <c r="I527" s="77">
        <v>6</v>
      </c>
      <c r="J527" s="25" t="s">
        <v>662</v>
      </c>
      <c r="K527" s="77"/>
      <c r="L527" s="40">
        <f t="shared" si="31"/>
        <v>0</v>
      </c>
    </row>
    <row r="528" spans="1:12" ht="36.75" customHeight="1">
      <c r="A528" s="82"/>
      <c r="B528" s="28">
        <v>81183</v>
      </c>
      <c r="C528" s="77" t="s">
        <v>14</v>
      </c>
      <c r="D528" s="20" t="s">
        <v>663</v>
      </c>
      <c r="E528" s="96" t="e" vm="103">
        <v>#VALUE!</v>
      </c>
      <c r="F528" s="18" t="s">
        <v>657</v>
      </c>
      <c r="G528" s="16">
        <v>15.12</v>
      </c>
      <c r="H528" s="16">
        <f t="shared" si="32"/>
        <v>13.61</v>
      </c>
      <c r="I528" s="77">
        <v>6</v>
      </c>
      <c r="J528" s="25" t="s">
        <v>664</v>
      </c>
      <c r="K528" s="77"/>
      <c r="L528" s="40">
        <f t="shared" si="31"/>
        <v>0</v>
      </c>
    </row>
    <row r="529" spans="1:12" ht="36.75" customHeight="1">
      <c r="A529" s="85"/>
      <c r="B529" s="28">
        <v>81183</v>
      </c>
      <c r="C529" s="77" t="s">
        <v>18</v>
      </c>
      <c r="D529" s="20" t="s">
        <v>663</v>
      </c>
      <c r="E529" s="96"/>
      <c r="F529" s="18" t="s">
        <v>657</v>
      </c>
      <c r="G529" s="16">
        <v>15.12</v>
      </c>
      <c r="H529" s="16">
        <f t="shared" si="32"/>
        <v>13.61</v>
      </c>
      <c r="I529" s="77">
        <v>6</v>
      </c>
      <c r="J529" s="25" t="s">
        <v>665</v>
      </c>
      <c r="K529" s="77"/>
      <c r="L529" s="40">
        <f t="shared" si="31"/>
        <v>0</v>
      </c>
    </row>
    <row r="530" spans="1:12" ht="36.75" customHeight="1">
      <c r="A530" s="85"/>
      <c r="B530" s="28">
        <v>81183</v>
      </c>
      <c r="C530" s="77" t="s">
        <v>20</v>
      </c>
      <c r="D530" s="20" t="s">
        <v>663</v>
      </c>
      <c r="E530" s="96"/>
      <c r="F530" s="18" t="s">
        <v>657</v>
      </c>
      <c r="G530" s="16">
        <v>15.12</v>
      </c>
      <c r="H530" s="16">
        <f t="shared" si="32"/>
        <v>13.61</v>
      </c>
      <c r="I530" s="77">
        <v>6</v>
      </c>
      <c r="J530" s="25" t="s">
        <v>666</v>
      </c>
      <c r="K530" s="77"/>
      <c r="L530" s="40">
        <f t="shared" si="31"/>
        <v>0</v>
      </c>
    </row>
    <row r="531" spans="1:12" ht="36.75" customHeight="1">
      <c r="A531" s="82"/>
      <c r="B531" s="28">
        <v>81183</v>
      </c>
      <c r="C531" s="77" t="s">
        <v>22</v>
      </c>
      <c r="D531" s="20" t="s">
        <v>663</v>
      </c>
      <c r="E531" s="96"/>
      <c r="F531" s="18" t="s">
        <v>657</v>
      </c>
      <c r="G531" s="16">
        <v>15.12</v>
      </c>
      <c r="H531" s="16">
        <f t="shared" si="32"/>
        <v>13.61</v>
      </c>
      <c r="I531" s="77">
        <v>6</v>
      </c>
      <c r="J531" s="25" t="s">
        <v>667</v>
      </c>
      <c r="K531" s="77"/>
      <c r="L531" s="40">
        <f t="shared" si="31"/>
        <v>0</v>
      </c>
    </row>
    <row r="532" spans="1:12" ht="36.75" customHeight="1">
      <c r="A532" s="85"/>
      <c r="B532" s="28">
        <v>81183</v>
      </c>
      <c r="C532" s="77" t="s">
        <v>24</v>
      </c>
      <c r="D532" s="20" t="s">
        <v>663</v>
      </c>
      <c r="E532" s="96"/>
      <c r="F532" s="18" t="s">
        <v>657</v>
      </c>
      <c r="G532" s="16">
        <v>15.12</v>
      </c>
      <c r="H532" s="16">
        <f t="shared" si="32"/>
        <v>13.61</v>
      </c>
      <c r="I532" s="77">
        <v>6</v>
      </c>
      <c r="J532" s="25" t="s">
        <v>668</v>
      </c>
      <c r="K532" s="77"/>
      <c r="L532" s="40">
        <f t="shared" si="31"/>
        <v>0</v>
      </c>
    </row>
    <row r="533" spans="1:12" ht="30.65" customHeight="1">
      <c r="A533" s="82"/>
      <c r="B533" s="28">
        <v>81509</v>
      </c>
      <c r="C533" s="77" t="s">
        <v>14</v>
      </c>
      <c r="D533" s="20" t="s">
        <v>669</v>
      </c>
      <c r="E533" s="90" t="e" vm="104">
        <v>#VALUE!</v>
      </c>
      <c r="F533" s="18" t="s">
        <v>670</v>
      </c>
      <c r="G533" s="16">
        <v>15.21</v>
      </c>
      <c r="H533" s="16">
        <f t="shared" si="32"/>
        <v>13.69</v>
      </c>
      <c r="I533" s="77">
        <v>6</v>
      </c>
      <c r="J533" s="25" t="s">
        <v>671</v>
      </c>
      <c r="K533" s="77"/>
      <c r="L533" s="40">
        <f t="shared" si="31"/>
        <v>0</v>
      </c>
    </row>
    <row r="534" spans="1:12" ht="30.65" customHeight="1">
      <c r="A534" s="84"/>
      <c r="B534" s="28">
        <v>81509</v>
      </c>
      <c r="C534" s="77" t="s">
        <v>18</v>
      </c>
      <c r="D534" s="20" t="s">
        <v>669</v>
      </c>
      <c r="E534" s="91"/>
      <c r="F534" s="18" t="s">
        <v>670</v>
      </c>
      <c r="G534" s="16">
        <v>15.21</v>
      </c>
      <c r="H534" s="16">
        <f t="shared" si="32"/>
        <v>13.69</v>
      </c>
      <c r="I534" s="77">
        <v>6</v>
      </c>
      <c r="J534" s="25" t="s">
        <v>672</v>
      </c>
      <c r="K534" s="77"/>
      <c r="L534" s="40">
        <f t="shared" si="31"/>
        <v>0</v>
      </c>
    </row>
    <row r="535" spans="1:12" ht="30.65" customHeight="1">
      <c r="A535" s="84"/>
      <c r="B535" s="28">
        <v>81509</v>
      </c>
      <c r="C535" s="77" t="s">
        <v>20</v>
      </c>
      <c r="D535" s="20" t="s">
        <v>669</v>
      </c>
      <c r="E535" s="91"/>
      <c r="F535" s="18" t="s">
        <v>670</v>
      </c>
      <c r="G535" s="16">
        <v>15.21</v>
      </c>
      <c r="H535" s="16">
        <f t="shared" si="32"/>
        <v>13.69</v>
      </c>
      <c r="I535" s="77">
        <v>6</v>
      </c>
      <c r="J535" s="25" t="s">
        <v>673</v>
      </c>
      <c r="K535" s="77"/>
      <c r="L535" s="40">
        <f t="shared" si="31"/>
        <v>0</v>
      </c>
    </row>
    <row r="536" spans="1:12" ht="30.65" customHeight="1">
      <c r="A536" s="84"/>
      <c r="B536" s="28">
        <v>81509</v>
      </c>
      <c r="C536" s="77" t="s">
        <v>22</v>
      </c>
      <c r="D536" s="20" t="s">
        <v>669</v>
      </c>
      <c r="E536" s="91"/>
      <c r="F536" s="18" t="s">
        <v>670</v>
      </c>
      <c r="G536" s="16">
        <v>15.21</v>
      </c>
      <c r="H536" s="16">
        <f t="shared" si="32"/>
        <v>13.69</v>
      </c>
      <c r="I536" s="77">
        <v>6</v>
      </c>
      <c r="J536" s="25" t="s">
        <v>674</v>
      </c>
      <c r="K536" s="77"/>
      <c r="L536" s="40">
        <f t="shared" si="31"/>
        <v>0</v>
      </c>
    </row>
    <row r="537" spans="1:12" ht="30.65" customHeight="1">
      <c r="A537" s="84"/>
      <c r="B537" s="28">
        <v>81509</v>
      </c>
      <c r="C537" s="77" t="s">
        <v>24</v>
      </c>
      <c r="D537" s="20" t="s">
        <v>669</v>
      </c>
      <c r="E537" s="91"/>
      <c r="F537" s="18" t="s">
        <v>670</v>
      </c>
      <c r="G537" s="16">
        <v>15.12</v>
      </c>
      <c r="H537" s="16">
        <f t="shared" si="32"/>
        <v>13.61</v>
      </c>
      <c r="I537" s="77">
        <v>6</v>
      </c>
      <c r="J537" s="25" t="s">
        <v>675</v>
      </c>
      <c r="K537" s="77"/>
      <c r="L537" s="40">
        <f t="shared" si="31"/>
        <v>0</v>
      </c>
    </row>
    <row r="538" spans="1:12" ht="30.65" customHeight="1">
      <c r="A538" s="84"/>
      <c r="B538" s="28">
        <v>81509</v>
      </c>
      <c r="C538" s="77" t="s">
        <v>26</v>
      </c>
      <c r="D538" s="20" t="s">
        <v>669</v>
      </c>
      <c r="E538" s="92"/>
      <c r="F538" s="18" t="s">
        <v>670</v>
      </c>
      <c r="G538" s="16">
        <v>15.12</v>
      </c>
      <c r="H538" s="16">
        <f t="shared" si="32"/>
        <v>13.61</v>
      </c>
      <c r="I538" s="77">
        <v>6</v>
      </c>
      <c r="J538" s="25">
        <v>6940251673247</v>
      </c>
      <c r="K538" s="77"/>
      <c r="L538" s="40">
        <f t="shared" si="31"/>
        <v>0</v>
      </c>
    </row>
    <row r="539" spans="1:12" ht="36.75" customHeight="1">
      <c r="A539" s="84"/>
      <c r="B539" s="28">
        <v>81208</v>
      </c>
      <c r="C539" s="77" t="s">
        <v>14</v>
      </c>
      <c r="D539" s="20" t="s">
        <v>676</v>
      </c>
      <c r="E539" s="96" t="e" vm="105">
        <v>#VALUE!</v>
      </c>
      <c r="F539" s="18" t="s">
        <v>677</v>
      </c>
      <c r="G539" s="16">
        <v>16.940000000000001</v>
      </c>
      <c r="H539" s="16">
        <f t="shared" si="32"/>
        <v>15.25</v>
      </c>
      <c r="I539" s="77">
        <v>6</v>
      </c>
      <c r="J539" s="25" t="s">
        <v>678</v>
      </c>
      <c r="K539" s="77"/>
      <c r="L539" s="40">
        <f t="shared" si="31"/>
        <v>0</v>
      </c>
    </row>
    <row r="540" spans="1:12" ht="36.75" customHeight="1">
      <c r="A540" s="84"/>
      <c r="B540" s="28">
        <v>81208</v>
      </c>
      <c r="C540" s="77" t="s">
        <v>18</v>
      </c>
      <c r="D540" s="20" t="s">
        <v>676</v>
      </c>
      <c r="E540" s="96"/>
      <c r="F540" s="18" t="s">
        <v>677</v>
      </c>
      <c r="G540" s="16">
        <v>16.940000000000001</v>
      </c>
      <c r="H540" s="16">
        <f t="shared" si="32"/>
        <v>15.25</v>
      </c>
      <c r="I540" s="77">
        <v>6</v>
      </c>
      <c r="J540" s="25" t="s">
        <v>679</v>
      </c>
      <c r="K540" s="77"/>
      <c r="L540" s="40">
        <f t="shared" si="31"/>
        <v>0</v>
      </c>
    </row>
    <row r="541" spans="1:12" ht="36.75" customHeight="1">
      <c r="A541" s="84"/>
      <c r="B541" s="28">
        <v>81208</v>
      </c>
      <c r="C541" s="77" t="s">
        <v>20</v>
      </c>
      <c r="D541" s="20" t="s">
        <v>676</v>
      </c>
      <c r="E541" s="96"/>
      <c r="F541" s="18" t="s">
        <v>677</v>
      </c>
      <c r="G541" s="16">
        <v>16.940000000000001</v>
      </c>
      <c r="H541" s="16">
        <f t="shared" si="32"/>
        <v>15.25</v>
      </c>
      <c r="I541" s="77">
        <v>6</v>
      </c>
      <c r="J541" s="25" t="s">
        <v>680</v>
      </c>
      <c r="K541" s="77"/>
      <c r="L541" s="40">
        <f t="shared" si="31"/>
        <v>0</v>
      </c>
    </row>
    <row r="542" spans="1:12" ht="36.75" customHeight="1">
      <c r="A542" s="84"/>
      <c r="B542" s="28">
        <v>81208</v>
      </c>
      <c r="C542" s="77" t="s">
        <v>22</v>
      </c>
      <c r="D542" s="20" t="s">
        <v>676</v>
      </c>
      <c r="E542" s="96"/>
      <c r="F542" s="18" t="s">
        <v>677</v>
      </c>
      <c r="G542" s="16">
        <v>16.940000000000001</v>
      </c>
      <c r="H542" s="16">
        <f t="shared" si="32"/>
        <v>15.25</v>
      </c>
      <c r="I542" s="77">
        <v>6</v>
      </c>
      <c r="J542" s="25" t="s">
        <v>681</v>
      </c>
      <c r="K542" s="77"/>
      <c r="L542" s="40">
        <f t="shared" si="31"/>
        <v>0</v>
      </c>
    </row>
    <row r="543" spans="1:12" ht="36.75" customHeight="1">
      <c r="A543" s="82"/>
      <c r="B543" s="28">
        <v>81208</v>
      </c>
      <c r="C543" s="77" t="s">
        <v>24</v>
      </c>
      <c r="D543" s="20" t="s">
        <v>676</v>
      </c>
      <c r="E543" s="96"/>
      <c r="F543" s="18" t="s">
        <v>677</v>
      </c>
      <c r="G543" s="16">
        <v>16.940000000000001</v>
      </c>
      <c r="H543" s="16">
        <f t="shared" si="32"/>
        <v>15.25</v>
      </c>
      <c r="I543" s="77">
        <v>6</v>
      </c>
      <c r="J543" s="25" t="s">
        <v>682</v>
      </c>
      <c r="K543" s="77"/>
      <c r="L543" s="40">
        <f t="shared" si="31"/>
        <v>0</v>
      </c>
    </row>
    <row r="544" spans="1:12" ht="36.75" customHeight="1">
      <c r="A544" s="82"/>
      <c r="B544" s="28">
        <v>81213</v>
      </c>
      <c r="C544" s="77" t="s">
        <v>14</v>
      </c>
      <c r="D544" s="20" t="s">
        <v>683</v>
      </c>
      <c r="E544" s="96" t="e" vm="106">
        <v>#VALUE!</v>
      </c>
      <c r="F544" s="19" t="s">
        <v>684</v>
      </c>
      <c r="G544" s="16">
        <v>15.1</v>
      </c>
      <c r="H544" s="16">
        <f t="shared" si="32"/>
        <v>13.59</v>
      </c>
      <c r="I544" s="77">
        <v>6</v>
      </c>
      <c r="J544" s="25" t="s">
        <v>685</v>
      </c>
      <c r="K544" s="77"/>
      <c r="L544" s="40">
        <f t="shared" si="31"/>
        <v>0</v>
      </c>
    </row>
    <row r="545" spans="1:12" ht="36.75" customHeight="1">
      <c r="A545" s="85"/>
      <c r="B545" s="28">
        <v>81213</v>
      </c>
      <c r="C545" s="77" t="s">
        <v>18</v>
      </c>
      <c r="D545" s="20" t="s">
        <v>683</v>
      </c>
      <c r="E545" s="96"/>
      <c r="F545" s="19" t="s">
        <v>684</v>
      </c>
      <c r="G545" s="16">
        <v>15.1</v>
      </c>
      <c r="H545" s="16">
        <f t="shared" si="32"/>
        <v>13.59</v>
      </c>
      <c r="I545" s="77">
        <v>6</v>
      </c>
      <c r="J545" s="25" t="s">
        <v>686</v>
      </c>
      <c r="K545" s="77"/>
      <c r="L545" s="40">
        <f t="shared" si="31"/>
        <v>0</v>
      </c>
    </row>
    <row r="546" spans="1:12" ht="36.75" customHeight="1">
      <c r="A546" s="85"/>
      <c r="B546" s="28">
        <v>81213</v>
      </c>
      <c r="C546" s="77" t="s">
        <v>20</v>
      </c>
      <c r="D546" s="20" t="s">
        <v>683</v>
      </c>
      <c r="E546" s="96"/>
      <c r="F546" s="19" t="s">
        <v>684</v>
      </c>
      <c r="G546" s="16">
        <v>15.1</v>
      </c>
      <c r="H546" s="16">
        <f t="shared" si="32"/>
        <v>13.59</v>
      </c>
      <c r="I546" s="77">
        <v>6</v>
      </c>
      <c r="J546" s="25" t="s">
        <v>687</v>
      </c>
      <c r="K546" s="77"/>
      <c r="L546" s="40">
        <f t="shared" si="31"/>
        <v>0</v>
      </c>
    </row>
    <row r="547" spans="1:12" ht="36.75" customHeight="1">
      <c r="A547" s="85"/>
      <c r="B547" s="28">
        <v>81213</v>
      </c>
      <c r="C547" s="77" t="s">
        <v>22</v>
      </c>
      <c r="D547" s="20" t="s">
        <v>683</v>
      </c>
      <c r="E547" s="96"/>
      <c r="F547" s="19" t="s">
        <v>684</v>
      </c>
      <c r="G547" s="16">
        <v>15.1</v>
      </c>
      <c r="H547" s="16">
        <f t="shared" si="32"/>
        <v>13.59</v>
      </c>
      <c r="I547" s="77">
        <v>6</v>
      </c>
      <c r="J547" s="25" t="s">
        <v>688</v>
      </c>
      <c r="K547" s="77"/>
      <c r="L547" s="40">
        <f t="shared" si="31"/>
        <v>0</v>
      </c>
    </row>
    <row r="548" spans="1:12" ht="36.75" customHeight="1">
      <c r="A548" s="85"/>
      <c r="B548" s="28">
        <v>81213</v>
      </c>
      <c r="C548" s="77" t="s">
        <v>24</v>
      </c>
      <c r="D548" s="20" t="s">
        <v>683</v>
      </c>
      <c r="E548" s="96"/>
      <c r="F548" s="19" t="s">
        <v>684</v>
      </c>
      <c r="G548" s="16">
        <v>15.1</v>
      </c>
      <c r="H548" s="16">
        <f t="shared" si="32"/>
        <v>13.59</v>
      </c>
      <c r="I548" s="77">
        <v>6</v>
      </c>
      <c r="J548" s="25" t="s">
        <v>689</v>
      </c>
      <c r="K548" s="77"/>
      <c r="L548" s="40">
        <f t="shared" si="31"/>
        <v>0</v>
      </c>
    </row>
    <row r="549" spans="1:12" ht="36.75" customHeight="1">
      <c r="A549" s="82"/>
      <c r="B549" s="28">
        <v>81356</v>
      </c>
      <c r="C549" s="77" t="s">
        <v>14</v>
      </c>
      <c r="D549" s="20" t="s">
        <v>690</v>
      </c>
      <c r="E549" s="96" t="e" vm="107">
        <v>#VALUE!</v>
      </c>
      <c r="F549" s="19" t="s">
        <v>691</v>
      </c>
      <c r="G549" s="16">
        <v>15.64</v>
      </c>
      <c r="H549" s="16">
        <f t="shared" si="32"/>
        <v>14.08</v>
      </c>
      <c r="I549" s="77">
        <v>6</v>
      </c>
      <c r="J549" s="25" t="s">
        <v>692</v>
      </c>
      <c r="K549" s="77"/>
      <c r="L549" s="40">
        <f t="shared" si="31"/>
        <v>0</v>
      </c>
    </row>
    <row r="550" spans="1:12" ht="36.75" customHeight="1">
      <c r="A550" s="82"/>
      <c r="B550" s="28">
        <v>81356</v>
      </c>
      <c r="C550" s="77" t="s">
        <v>18</v>
      </c>
      <c r="D550" s="20" t="s">
        <v>690</v>
      </c>
      <c r="E550" s="96"/>
      <c r="F550" s="19" t="s">
        <v>691</v>
      </c>
      <c r="G550" s="16">
        <v>15.64</v>
      </c>
      <c r="H550" s="16">
        <f t="shared" si="32"/>
        <v>14.08</v>
      </c>
      <c r="I550" s="77">
        <v>6</v>
      </c>
      <c r="J550" s="25" t="s">
        <v>693</v>
      </c>
      <c r="K550" s="77"/>
      <c r="L550" s="40">
        <f t="shared" si="31"/>
        <v>0</v>
      </c>
    </row>
    <row r="551" spans="1:12" ht="36.75" customHeight="1">
      <c r="A551" s="85"/>
      <c r="B551" s="28">
        <v>81356</v>
      </c>
      <c r="C551" s="77" t="s">
        <v>20</v>
      </c>
      <c r="D551" s="20" t="s">
        <v>690</v>
      </c>
      <c r="E551" s="96"/>
      <c r="F551" s="19" t="s">
        <v>691</v>
      </c>
      <c r="G551" s="16">
        <v>15.64</v>
      </c>
      <c r="H551" s="16">
        <f t="shared" si="32"/>
        <v>14.08</v>
      </c>
      <c r="I551" s="77">
        <v>6</v>
      </c>
      <c r="J551" s="25" t="s">
        <v>694</v>
      </c>
      <c r="K551" s="77"/>
      <c r="L551" s="40">
        <f t="shared" si="31"/>
        <v>0</v>
      </c>
    </row>
    <row r="552" spans="1:12" ht="36.75" customHeight="1">
      <c r="A552" s="85"/>
      <c r="B552" s="28">
        <v>81356</v>
      </c>
      <c r="C552" s="77" t="s">
        <v>22</v>
      </c>
      <c r="D552" s="20" t="s">
        <v>690</v>
      </c>
      <c r="E552" s="96"/>
      <c r="F552" s="19" t="s">
        <v>691</v>
      </c>
      <c r="G552" s="16">
        <v>15.64</v>
      </c>
      <c r="H552" s="16">
        <f t="shared" si="32"/>
        <v>14.08</v>
      </c>
      <c r="I552" s="77">
        <v>6</v>
      </c>
      <c r="J552" s="25" t="s">
        <v>695</v>
      </c>
      <c r="K552" s="77"/>
      <c r="L552" s="40">
        <f t="shared" si="31"/>
        <v>0</v>
      </c>
    </row>
    <row r="553" spans="1:12" ht="36.75" customHeight="1">
      <c r="A553" s="85"/>
      <c r="B553" s="28">
        <v>81356</v>
      </c>
      <c r="C553" s="77" t="s">
        <v>24</v>
      </c>
      <c r="D553" s="20" t="s">
        <v>690</v>
      </c>
      <c r="E553" s="96"/>
      <c r="F553" s="19" t="s">
        <v>691</v>
      </c>
      <c r="G553" s="16">
        <v>15.64</v>
      </c>
      <c r="H553" s="16">
        <f t="shared" si="32"/>
        <v>14.08</v>
      </c>
      <c r="I553" s="77">
        <v>6</v>
      </c>
      <c r="J553" s="25" t="s">
        <v>696</v>
      </c>
      <c r="K553" s="77"/>
      <c r="L553" s="40">
        <f t="shared" si="31"/>
        <v>0</v>
      </c>
    </row>
    <row r="554" spans="1:12" ht="36.75" customHeight="1">
      <c r="A554" s="83"/>
      <c r="B554" s="28">
        <v>81076</v>
      </c>
      <c r="C554" s="77" t="s">
        <v>14</v>
      </c>
      <c r="D554" s="20" t="s">
        <v>697</v>
      </c>
      <c r="E554" s="96" t="e" vm="108">
        <v>#VALUE!</v>
      </c>
      <c r="F554" s="19" t="s">
        <v>698</v>
      </c>
      <c r="G554" s="16">
        <v>30.52</v>
      </c>
      <c r="H554" s="16">
        <f t="shared" si="32"/>
        <v>27.47</v>
      </c>
      <c r="I554" s="77">
        <v>6</v>
      </c>
      <c r="J554" s="25" t="s">
        <v>699</v>
      </c>
      <c r="K554" s="77"/>
      <c r="L554" s="40">
        <f t="shared" si="31"/>
        <v>0</v>
      </c>
    </row>
    <row r="555" spans="1:12" ht="36.75" customHeight="1">
      <c r="A555" s="83"/>
      <c r="B555" s="28">
        <v>81076</v>
      </c>
      <c r="C555" s="77" t="s">
        <v>18</v>
      </c>
      <c r="D555" s="20" t="s">
        <v>697</v>
      </c>
      <c r="E555" s="96"/>
      <c r="F555" s="19" t="s">
        <v>698</v>
      </c>
      <c r="G555" s="16">
        <v>30.52</v>
      </c>
      <c r="H555" s="16">
        <f t="shared" si="32"/>
        <v>27.47</v>
      </c>
      <c r="I555" s="77">
        <v>6</v>
      </c>
      <c r="J555" s="25" t="s">
        <v>700</v>
      </c>
      <c r="K555" s="77"/>
      <c r="L555" s="40">
        <f t="shared" si="31"/>
        <v>0</v>
      </c>
    </row>
    <row r="556" spans="1:12" ht="36.75" customHeight="1">
      <c r="A556" s="83"/>
      <c r="B556" s="28">
        <v>81076</v>
      </c>
      <c r="C556" s="77" t="s">
        <v>20</v>
      </c>
      <c r="D556" s="20" t="s">
        <v>697</v>
      </c>
      <c r="E556" s="96"/>
      <c r="F556" s="19" t="s">
        <v>698</v>
      </c>
      <c r="G556" s="16">
        <v>30.52</v>
      </c>
      <c r="H556" s="16">
        <f t="shared" si="32"/>
        <v>27.47</v>
      </c>
      <c r="I556" s="77">
        <v>6</v>
      </c>
      <c r="J556" s="25" t="s">
        <v>701</v>
      </c>
      <c r="K556" s="77"/>
      <c r="L556" s="40">
        <f t="shared" si="31"/>
        <v>0</v>
      </c>
    </row>
    <row r="557" spans="1:12" ht="36.75" customHeight="1">
      <c r="A557" s="83"/>
      <c r="B557" s="28">
        <v>81076</v>
      </c>
      <c r="C557" s="77" t="s">
        <v>22</v>
      </c>
      <c r="D557" s="20" t="s">
        <v>697</v>
      </c>
      <c r="E557" s="96"/>
      <c r="F557" s="19" t="s">
        <v>698</v>
      </c>
      <c r="G557" s="16">
        <v>30.52</v>
      </c>
      <c r="H557" s="16">
        <f t="shared" si="32"/>
        <v>27.47</v>
      </c>
      <c r="I557" s="77">
        <v>6</v>
      </c>
      <c r="J557" s="25" t="s">
        <v>702</v>
      </c>
      <c r="K557" s="77"/>
      <c r="L557" s="40">
        <f t="shared" si="31"/>
        <v>0</v>
      </c>
    </row>
    <row r="558" spans="1:12" ht="36.75" customHeight="1">
      <c r="A558" s="83"/>
      <c r="B558" s="28">
        <v>81076</v>
      </c>
      <c r="C558" s="77" t="s">
        <v>24</v>
      </c>
      <c r="D558" s="20" t="s">
        <v>697</v>
      </c>
      <c r="E558" s="96"/>
      <c r="F558" s="19" t="s">
        <v>698</v>
      </c>
      <c r="G558" s="16">
        <v>30.52</v>
      </c>
      <c r="H558" s="16">
        <f t="shared" si="32"/>
        <v>27.47</v>
      </c>
      <c r="I558" s="77">
        <v>6</v>
      </c>
      <c r="J558" s="25" t="s">
        <v>703</v>
      </c>
      <c r="K558" s="77"/>
      <c r="L558" s="40">
        <f t="shared" si="31"/>
        <v>0</v>
      </c>
    </row>
    <row r="559" spans="1:12" ht="36.75" customHeight="1">
      <c r="A559" s="83" t="s">
        <v>53</v>
      </c>
      <c r="B559" s="28">
        <v>81077</v>
      </c>
      <c r="C559" s="77" t="s">
        <v>14</v>
      </c>
      <c r="D559" s="20" t="s">
        <v>704</v>
      </c>
      <c r="E559" s="96" t="e" vm="109">
        <v>#VALUE!</v>
      </c>
      <c r="F559" s="19" t="s">
        <v>705</v>
      </c>
      <c r="G559" s="16">
        <v>21.85</v>
      </c>
      <c r="H559" s="16">
        <f t="shared" si="32"/>
        <v>19.670000000000002</v>
      </c>
      <c r="I559" s="77">
        <v>6</v>
      </c>
      <c r="J559" s="50" t="s">
        <v>706</v>
      </c>
      <c r="K559" s="77"/>
      <c r="L559" s="40">
        <f t="shared" ref="L559:L563" si="33">K559*G559</f>
        <v>0</v>
      </c>
    </row>
    <row r="560" spans="1:12" ht="36.75" customHeight="1">
      <c r="A560" s="83" t="s">
        <v>53</v>
      </c>
      <c r="B560" s="28">
        <v>81077</v>
      </c>
      <c r="C560" s="77" t="s">
        <v>18</v>
      </c>
      <c r="D560" s="20" t="s">
        <v>704</v>
      </c>
      <c r="E560" s="96"/>
      <c r="F560" s="19" t="s">
        <v>705</v>
      </c>
      <c r="G560" s="16">
        <v>21.85</v>
      </c>
      <c r="H560" s="16">
        <f t="shared" si="32"/>
        <v>19.670000000000002</v>
      </c>
      <c r="I560" s="77">
        <v>6</v>
      </c>
      <c r="J560" s="50" t="s">
        <v>707</v>
      </c>
      <c r="K560" s="77"/>
      <c r="L560" s="40">
        <f t="shared" si="33"/>
        <v>0</v>
      </c>
    </row>
    <row r="561" spans="1:12" ht="36.75" customHeight="1">
      <c r="A561" s="83" t="s">
        <v>53</v>
      </c>
      <c r="B561" s="28">
        <v>81077</v>
      </c>
      <c r="C561" s="77" t="s">
        <v>20</v>
      </c>
      <c r="D561" s="20" t="s">
        <v>704</v>
      </c>
      <c r="E561" s="96"/>
      <c r="F561" s="19" t="s">
        <v>705</v>
      </c>
      <c r="G561" s="16">
        <v>21.85</v>
      </c>
      <c r="H561" s="16">
        <f t="shared" si="32"/>
        <v>19.670000000000002</v>
      </c>
      <c r="I561" s="77">
        <v>6</v>
      </c>
      <c r="J561" s="50" t="s">
        <v>708</v>
      </c>
      <c r="K561" s="77"/>
      <c r="L561" s="40">
        <f t="shared" si="33"/>
        <v>0</v>
      </c>
    </row>
    <row r="562" spans="1:12" ht="36.75" customHeight="1">
      <c r="A562" s="83" t="s">
        <v>53</v>
      </c>
      <c r="B562" s="28">
        <v>81077</v>
      </c>
      <c r="C562" s="77" t="s">
        <v>22</v>
      </c>
      <c r="D562" s="20" t="s">
        <v>704</v>
      </c>
      <c r="E562" s="96"/>
      <c r="F562" s="19" t="s">
        <v>705</v>
      </c>
      <c r="G562" s="16">
        <v>21.85</v>
      </c>
      <c r="H562" s="16">
        <f t="shared" si="32"/>
        <v>19.670000000000002</v>
      </c>
      <c r="I562" s="77">
        <v>6</v>
      </c>
      <c r="J562" s="50" t="s">
        <v>709</v>
      </c>
      <c r="K562" s="77"/>
      <c r="L562" s="40">
        <f t="shared" si="33"/>
        <v>0</v>
      </c>
    </row>
    <row r="563" spans="1:12" ht="36.75" customHeight="1">
      <c r="A563" s="83" t="s">
        <v>53</v>
      </c>
      <c r="B563" s="28">
        <v>81077</v>
      </c>
      <c r="C563" s="77" t="s">
        <v>24</v>
      </c>
      <c r="D563" s="20" t="s">
        <v>704</v>
      </c>
      <c r="E563" s="96"/>
      <c r="F563" s="19" t="s">
        <v>705</v>
      </c>
      <c r="G563" s="16">
        <v>21.85</v>
      </c>
      <c r="H563" s="16">
        <f t="shared" si="32"/>
        <v>19.670000000000002</v>
      </c>
      <c r="I563" s="77">
        <v>6</v>
      </c>
      <c r="J563" s="50" t="s">
        <v>710</v>
      </c>
      <c r="K563" s="77"/>
      <c r="L563" s="40">
        <f t="shared" si="33"/>
        <v>0</v>
      </c>
    </row>
    <row r="564" spans="1:12" ht="36.75" customHeight="1">
      <c r="A564" s="85"/>
      <c r="B564" s="28">
        <v>81080</v>
      </c>
      <c r="C564" s="77" t="s">
        <v>14</v>
      </c>
      <c r="D564" s="20" t="s">
        <v>711</v>
      </c>
      <c r="E564" s="96" t="e" vm="110">
        <v>#VALUE!</v>
      </c>
      <c r="F564" s="19" t="s">
        <v>712</v>
      </c>
      <c r="G564" s="16">
        <v>26.46</v>
      </c>
      <c r="H564" s="16">
        <f t="shared" si="32"/>
        <v>23.81</v>
      </c>
      <c r="I564" s="77">
        <v>6</v>
      </c>
      <c r="J564" s="25" t="s">
        <v>713</v>
      </c>
      <c r="K564" s="77"/>
      <c r="L564" s="40">
        <f t="shared" si="31"/>
        <v>0</v>
      </c>
    </row>
    <row r="565" spans="1:12" ht="36.75" customHeight="1">
      <c r="A565" s="85"/>
      <c r="B565" s="28">
        <v>81080</v>
      </c>
      <c r="C565" s="77" t="s">
        <v>18</v>
      </c>
      <c r="D565" s="20" t="s">
        <v>711</v>
      </c>
      <c r="E565" s="96"/>
      <c r="F565" s="19" t="s">
        <v>712</v>
      </c>
      <c r="G565" s="16">
        <v>26.46</v>
      </c>
      <c r="H565" s="16">
        <f t="shared" si="32"/>
        <v>23.81</v>
      </c>
      <c r="I565" s="77">
        <v>6</v>
      </c>
      <c r="J565" s="25" t="s">
        <v>714</v>
      </c>
      <c r="K565" s="77"/>
      <c r="L565" s="40">
        <f t="shared" si="31"/>
        <v>0</v>
      </c>
    </row>
    <row r="566" spans="1:12" ht="36.75" customHeight="1">
      <c r="A566" s="85"/>
      <c r="B566" s="28">
        <v>81080</v>
      </c>
      <c r="C566" s="77" t="s">
        <v>20</v>
      </c>
      <c r="D566" s="20" t="s">
        <v>711</v>
      </c>
      <c r="E566" s="96"/>
      <c r="F566" s="19" t="s">
        <v>712</v>
      </c>
      <c r="G566" s="16">
        <v>26.46</v>
      </c>
      <c r="H566" s="16">
        <f t="shared" si="32"/>
        <v>23.81</v>
      </c>
      <c r="I566" s="77">
        <v>6</v>
      </c>
      <c r="J566" s="25" t="s">
        <v>715</v>
      </c>
      <c r="K566" s="77"/>
      <c r="L566" s="40">
        <f t="shared" si="31"/>
        <v>0</v>
      </c>
    </row>
    <row r="567" spans="1:12" ht="36.75" customHeight="1">
      <c r="A567" s="85"/>
      <c r="B567" s="28">
        <v>81080</v>
      </c>
      <c r="C567" s="77" t="s">
        <v>22</v>
      </c>
      <c r="D567" s="20" t="s">
        <v>711</v>
      </c>
      <c r="E567" s="96"/>
      <c r="F567" s="19" t="s">
        <v>712</v>
      </c>
      <c r="G567" s="16">
        <v>26.46</v>
      </c>
      <c r="H567" s="16">
        <f t="shared" si="32"/>
        <v>23.81</v>
      </c>
      <c r="I567" s="77">
        <v>6</v>
      </c>
      <c r="J567" s="25" t="s">
        <v>716</v>
      </c>
      <c r="K567" s="77"/>
      <c r="L567" s="40">
        <f t="shared" si="31"/>
        <v>0</v>
      </c>
    </row>
    <row r="568" spans="1:12" ht="36.75" customHeight="1">
      <c r="A568" s="85"/>
      <c r="B568" s="28">
        <v>81080</v>
      </c>
      <c r="C568" s="77" t="s">
        <v>24</v>
      </c>
      <c r="D568" s="20" t="s">
        <v>711</v>
      </c>
      <c r="E568" s="96"/>
      <c r="F568" s="19" t="s">
        <v>712</v>
      </c>
      <c r="G568" s="16">
        <v>26.46</v>
      </c>
      <c r="H568" s="16">
        <f t="shared" si="32"/>
        <v>23.81</v>
      </c>
      <c r="I568" s="77">
        <v>6</v>
      </c>
      <c r="J568" s="25" t="s">
        <v>717</v>
      </c>
      <c r="K568" s="77"/>
      <c r="L568" s="40">
        <f t="shared" si="31"/>
        <v>0</v>
      </c>
    </row>
    <row r="569" spans="1:12" ht="36.75" customHeight="1">
      <c r="A569" s="85"/>
      <c r="B569" s="28">
        <v>81217</v>
      </c>
      <c r="C569" s="77" t="s">
        <v>14</v>
      </c>
      <c r="D569" s="20" t="s">
        <v>718</v>
      </c>
      <c r="E569" s="96"/>
      <c r="F569" s="18" t="s">
        <v>719</v>
      </c>
      <c r="G569" s="16">
        <v>14.49</v>
      </c>
      <c r="H569" s="16">
        <f t="shared" si="32"/>
        <v>13.04</v>
      </c>
      <c r="I569" s="77">
        <v>6</v>
      </c>
      <c r="J569" s="25" t="s">
        <v>720</v>
      </c>
      <c r="K569" s="77"/>
      <c r="L569" s="40">
        <f t="shared" ref="L569:L643" si="34">K569*G569</f>
        <v>0</v>
      </c>
    </row>
    <row r="570" spans="1:12" ht="36.75" customHeight="1">
      <c r="A570" s="85"/>
      <c r="B570" s="28">
        <v>81217</v>
      </c>
      <c r="C570" s="77" t="s">
        <v>18</v>
      </c>
      <c r="D570" s="20" t="s">
        <v>718</v>
      </c>
      <c r="E570" s="96"/>
      <c r="F570" s="18" t="s">
        <v>719</v>
      </c>
      <c r="G570" s="16">
        <v>14.49</v>
      </c>
      <c r="H570" s="16">
        <f t="shared" si="32"/>
        <v>13.04</v>
      </c>
      <c r="I570" s="77">
        <v>6</v>
      </c>
      <c r="J570" s="25" t="s">
        <v>721</v>
      </c>
      <c r="K570" s="77"/>
      <c r="L570" s="40">
        <f t="shared" si="34"/>
        <v>0</v>
      </c>
    </row>
    <row r="571" spans="1:12" ht="36.75" customHeight="1">
      <c r="A571" s="85"/>
      <c r="B571" s="28">
        <v>81217</v>
      </c>
      <c r="C571" s="77" t="s">
        <v>20</v>
      </c>
      <c r="D571" s="20" t="s">
        <v>718</v>
      </c>
      <c r="E571" s="96"/>
      <c r="F571" s="18" t="s">
        <v>719</v>
      </c>
      <c r="G571" s="16">
        <v>14.49</v>
      </c>
      <c r="H571" s="16">
        <f t="shared" si="32"/>
        <v>13.04</v>
      </c>
      <c r="I571" s="77">
        <v>6</v>
      </c>
      <c r="J571" s="25" t="s">
        <v>722</v>
      </c>
      <c r="K571" s="77"/>
      <c r="L571" s="40">
        <f t="shared" si="34"/>
        <v>0</v>
      </c>
    </row>
    <row r="572" spans="1:12" ht="36.75" customHeight="1">
      <c r="A572" s="85"/>
      <c r="B572" s="28">
        <v>81217</v>
      </c>
      <c r="C572" s="77" t="s">
        <v>22</v>
      </c>
      <c r="D572" s="20" t="s">
        <v>718</v>
      </c>
      <c r="E572" s="96"/>
      <c r="F572" s="18" t="s">
        <v>719</v>
      </c>
      <c r="G572" s="16">
        <v>14.49</v>
      </c>
      <c r="H572" s="16">
        <f t="shared" si="32"/>
        <v>13.04</v>
      </c>
      <c r="I572" s="77">
        <v>6</v>
      </c>
      <c r="J572" s="25" t="s">
        <v>723</v>
      </c>
      <c r="K572" s="77"/>
      <c r="L572" s="40">
        <f t="shared" si="34"/>
        <v>0</v>
      </c>
    </row>
    <row r="573" spans="1:12" ht="36.75" customHeight="1">
      <c r="A573" s="85"/>
      <c r="B573" s="28">
        <v>81217</v>
      </c>
      <c r="C573" s="77" t="s">
        <v>24</v>
      </c>
      <c r="D573" s="20" t="s">
        <v>718</v>
      </c>
      <c r="E573" s="96"/>
      <c r="F573" s="18" t="s">
        <v>719</v>
      </c>
      <c r="G573" s="16">
        <v>14.49</v>
      </c>
      <c r="H573" s="16">
        <f t="shared" si="32"/>
        <v>13.04</v>
      </c>
      <c r="I573" s="77">
        <v>6</v>
      </c>
      <c r="J573" s="25" t="s">
        <v>724</v>
      </c>
      <c r="K573" s="77"/>
      <c r="L573" s="40">
        <f t="shared" si="34"/>
        <v>0</v>
      </c>
    </row>
    <row r="574" spans="1:12" ht="30.65" customHeight="1">
      <c r="A574" s="83"/>
      <c r="B574" s="28">
        <v>81489</v>
      </c>
      <c r="C574" s="77" t="s">
        <v>14</v>
      </c>
      <c r="D574" s="20" t="s">
        <v>725</v>
      </c>
      <c r="E574" s="90" t="e" vm="111">
        <v>#VALUE!</v>
      </c>
      <c r="F574" s="18" t="s">
        <v>726</v>
      </c>
      <c r="G574" s="16">
        <v>14.02</v>
      </c>
      <c r="H574" s="16">
        <f t="shared" si="32"/>
        <v>12.62</v>
      </c>
      <c r="I574" s="77">
        <v>6</v>
      </c>
      <c r="J574" s="25" t="s">
        <v>727</v>
      </c>
      <c r="K574" s="77"/>
      <c r="L574" s="40">
        <f t="shared" si="34"/>
        <v>0</v>
      </c>
    </row>
    <row r="575" spans="1:12" ht="30.65" customHeight="1">
      <c r="A575" s="83"/>
      <c r="B575" s="28">
        <v>81489</v>
      </c>
      <c r="C575" s="77" t="s">
        <v>18</v>
      </c>
      <c r="D575" s="20" t="s">
        <v>725</v>
      </c>
      <c r="E575" s="91"/>
      <c r="F575" s="18" t="s">
        <v>726</v>
      </c>
      <c r="G575" s="16">
        <v>14.02</v>
      </c>
      <c r="H575" s="16">
        <f t="shared" si="32"/>
        <v>12.62</v>
      </c>
      <c r="I575" s="77">
        <v>6</v>
      </c>
      <c r="J575" s="25" t="s">
        <v>728</v>
      </c>
      <c r="K575" s="77"/>
      <c r="L575" s="40">
        <f t="shared" si="34"/>
        <v>0</v>
      </c>
    </row>
    <row r="576" spans="1:12" ht="30.65" customHeight="1">
      <c r="A576" s="83"/>
      <c r="B576" s="28">
        <v>81489</v>
      </c>
      <c r="C576" s="77" t="s">
        <v>20</v>
      </c>
      <c r="D576" s="20" t="s">
        <v>725</v>
      </c>
      <c r="E576" s="91"/>
      <c r="F576" s="18" t="s">
        <v>726</v>
      </c>
      <c r="G576" s="16">
        <v>14.02</v>
      </c>
      <c r="H576" s="16">
        <f t="shared" si="32"/>
        <v>12.62</v>
      </c>
      <c r="I576" s="77">
        <v>6</v>
      </c>
      <c r="J576" s="25" t="s">
        <v>729</v>
      </c>
      <c r="K576" s="77"/>
      <c r="L576" s="40">
        <f t="shared" si="34"/>
        <v>0</v>
      </c>
    </row>
    <row r="577" spans="1:12" ht="30.65" customHeight="1">
      <c r="A577" s="83"/>
      <c r="B577" s="28">
        <v>81489</v>
      </c>
      <c r="C577" s="77" t="s">
        <v>22</v>
      </c>
      <c r="D577" s="20" t="s">
        <v>725</v>
      </c>
      <c r="E577" s="91"/>
      <c r="F577" s="18" t="s">
        <v>726</v>
      </c>
      <c r="G577" s="16">
        <v>14.02</v>
      </c>
      <c r="H577" s="16">
        <f t="shared" si="32"/>
        <v>12.62</v>
      </c>
      <c r="I577" s="77">
        <v>6</v>
      </c>
      <c r="J577" s="25" t="s">
        <v>730</v>
      </c>
      <c r="K577" s="77"/>
      <c r="L577" s="40">
        <f t="shared" si="34"/>
        <v>0</v>
      </c>
    </row>
    <row r="578" spans="1:12" ht="30.65" customHeight="1">
      <c r="A578" s="83"/>
      <c r="B578" s="28">
        <v>81489</v>
      </c>
      <c r="C578" s="77" t="s">
        <v>24</v>
      </c>
      <c r="D578" s="20" t="s">
        <v>725</v>
      </c>
      <c r="E578" s="91"/>
      <c r="F578" s="18" t="s">
        <v>726</v>
      </c>
      <c r="G578" s="16">
        <v>14.02</v>
      </c>
      <c r="H578" s="16">
        <f t="shared" si="32"/>
        <v>12.62</v>
      </c>
      <c r="I578" s="77">
        <v>6</v>
      </c>
      <c r="J578" s="25" t="s">
        <v>731</v>
      </c>
      <c r="K578" s="77"/>
      <c r="L578" s="40">
        <f>K578*G579</f>
        <v>0</v>
      </c>
    </row>
    <row r="579" spans="1:12" ht="30.65" customHeight="1">
      <c r="A579" s="83"/>
      <c r="B579" s="28">
        <v>81489</v>
      </c>
      <c r="C579" s="77" t="s">
        <v>26</v>
      </c>
      <c r="D579" s="20" t="s">
        <v>725</v>
      </c>
      <c r="E579" s="92"/>
      <c r="F579" s="18" t="s">
        <v>726</v>
      </c>
      <c r="G579" s="16">
        <v>14.02</v>
      </c>
      <c r="H579" s="16">
        <f t="shared" si="32"/>
        <v>12.62</v>
      </c>
      <c r="I579" s="77">
        <v>6</v>
      </c>
      <c r="J579" s="25">
        <v>6940251682409</v>
      </c>
      <c r="K579" s="77"/>
      <c r="L579" s="40">
        <f>K579*G580</f>
        <v>0</v>
      </c>
    </row>
    <row r="580" spans="1:12" ht="36.75" customHeight="1">
      <c r="A580" s="84"/>
      <c r="B580" s="28">
        <v>81223</v>
      </c>
      <c r="C580" s="77" t="s">
        <v>14</v>
      </c>
      <c r="D580" s="20" t="s">
        <v>732</v>
      </c>
      <c r="E580" s="96"/>
      <c r="F580" s="19" t="s">
        <v>733</v>
      </c>
      <c r="G580" s="16">
        <v>13.26</v>
      </c>
      <c r="H580" s="16">
        <f t="shared" si="32"/>
        <v>11.93</v>
      </c>
      <c r="I580" s="77">
        <v>6</v>
      </c>
      <c r="J580" s="25" t="s">
        <v>734</v>
      </c>
      <c r="K580" s="77"/>
      <c r="L580" s="40">
        <f t="shared" si="34"/>
        <v>0</v>
      </c>
    </row>
    <row r="581" spans="1:12" ht="36.75" customHeight="1">
      <c r="A581" s="84"/>
      <c r="B581" s="28">
        <v>81223</v>
      </c>
      <c r="C581" s="77" t="s">
        <v>18</v>
      </c>
      <c r="D581" s="20" t="s">
        <v>732</v>
      </c>
      <c r="E581" s="96"/>
      <c r="F581" s="19" t="s">
        <v>733</v>
      </c>
      <c r="G581" s="16">
        <v>13.26</v>
      </c>
      <c r="H581" s="16">
        <f t="shared" si="32"/>
        <v>11.93</v>
      </c>
      <c r="I581" s="77">
        <v>6</v>
      </c>
      <c r="J581" s="25" t="s">
        <v>735</v>
      </c>
      <c r="K581" s="77"/>
      <c r="L581" s="40">
        <f t="shared" si="34"/>
        <v>0</v>
      </c>
    </row>
    <row r="582" spans="1:12" ht="36.75" customHeight="1">
      <c r="A582" s="84"/>
      <c r="B582" s="28">
        <v>81223</v>
      </c>
      <c r="C582" s="77" t="s">
        <v>20</v>
      </c>
      <c r="D582" s="20" t="s">
        <v>732</v>
      </c>
      <c r="E582" s="96"/>
      <c r="F582" s="19" t="s">
        <v>733</v>
      </c>
      <c r="G582" s="16">
        <v>13.26</v>
      </c>
      <c r="H582" s="16">
        <f t="shared" si="32"/>
        <v>11.93</v>
      </c>
      <c r="I582" s="77">
        <v>6</v>
      </c>
      <c r="J582" s="25" t="s">
        <v>736</v>
      </c>
      <c r="K582" s="77"/>
      <c r="L582" s="40">
        <f t="shared" si="34"/>
        <v>0</v>
      </c>
    </row>
    <row r="583" spans="1:12" ht="36.75" customHeight="1">
      <c r="A583" s="84"/>
      <c r="B583" s="28">
        <v>81223</v>
      </c>
      <c r="C583" s="77" t="s">
        <v>22</v>
      </c>
      <c r="D583" s="20" t="s">
        <v>732</v>
      </c>
      <c r="E583" s="96"/>
      <c r="F583" s="19" t="s">
        <v>733</v>
      </c>
      <c r="G583" s="16">
        <v>13.26</v>
      </c>
      <c r="H583" s="16">
        <f t="shared" si="32"/>
        <v>11.93</v>
      </c>
      <c r="I583" s="77">
        <v>6</v>
      </c>
      <c r="J583" s="25" t="s">
        <v>737</v>
      </c>
      <c r="K583" s="77"/>
      <c r="L583" s="40">
        <f t="shared" si="34"/>
        <v>0</v>
      </c>
    </row>
    <row r="584" spans="1:12" ht="36.75" customHeight="1">
      <c r="A584" s="82"/>
      <c r="B584" s="28">
        <v>81223</v>
      </c>
      <c r="C584" s="77" t="s">
        <v>24</v>
      </c>
      <c r="D584" s="20" t="s">
        <v>732</v>
      </c>
      <c r="E584" s="96"/>
      <c r="F584" s="19" t="s">
        <v>733</v>
      </c>
      <c r="G584" s="16">
        <v>13.26</v>
      </c>
      <c r="H584" s="16">
        <f t="shared" si="32"/>
        <v>11.93</v>
      </c>
      <c r="I584" s="77">
        <v>6</v>
      </c>
      <c r="J584" s="25" t="s">
        <v>738</v>
      </c>
      <c r="K584" s="77"/>
      <c r="L584" s="40">
        <f t="shared" si="34"/>
        <v>0</v>
      </c>
    </row>
    <row r="585" spans="1:12" ht="36.75" customHeight="1">
      <c r="A585" s="84"/>
      <c r="B585" s="28">
        <v>81224</v>
      </c>
      <c r="C585" s="77" t="s">
        <v>14</v>
      </c>
      <c r="D585" s="20" t="s">
        <v>739</v>
      </c>
      <c r="E585" s="96" t="e" vm="112">
        <v>#VALUE!</v>
      </c>
      <c r="F585" s="19" t="s">
        <v>733</v>
      </c>
      <c r="G585" s="16">
        <v>13.26</v>
      </c>
      <c r="H585" s="16">
        <f t="shared" si="32"/>
        <v>11.93</v>
      </c>
      <c r="I585" s="77">
        <v>6</v>
      </c>
      <c r="J585" s="25" t="s">
        <v>740</v>
      </c>
      <c r="K585" s="77"/>
      <c r="L585" s="40">
        <f t="shared" si="34"/>
        <v>0</v>
      </c>
    </row>
    <row r="586" spans="1:12" ht="36.75" customHeight="1">
      <c r="A586" s="84"/>
      <c r="B586" s="28">
        <v>81224</v>
      </c>
      <c r="C586" s="77" t="s">
        <v>18</v>
      </c>
      <c r="D586" s="20" t="s">
        <v>739</v>
      </c>
      <c r="E586" s="96"/>
      <c r="F586" s="19" t="s">
        <v>733</v>
      </c>
      <c r="G586" s="16">
        <v>13.26</v>
      </c>
      <c r="H586" s="16">
        <f t="shared" si="32"/>
        <v>11.93</v>
      </c>
      <c r="I586" s="77">
        <v>6</v>
      </c>
      <c r="J586" s="25" t="s">
        <v>741</v>
      </c>
      <c r="K586" s="77"/>
      <c r="L586" s="40">
        <f t="shared" si="34"/>
        <v>0</v>
      </c>
    </row>
    <row r="587" spans="1:12" ht="36.75" customHeight="1">
      <c r="A587" s="84"/>
      <c r="B587" s="28">
        <v>81224</v>
      </c>
      <c r="C587" s="77" t="s">
        <v>20</v>
      </c>
      <c r="D587" s="20" t="s">
        <v>739</v>
      </c>
      <c r="E587" s="96"/>
      <c r="F587" s="19" t="s">
        <v>733</v>
      </c>
      <c r="G587" s="16">
        <v>13.26</v>
      </c>
      <c r="H587" s="16">
        <f t="shared" si="32"/>
        <v>11.93</v>
      </c>
      <c r="I587" s="77">
        <v>6</v>
      </c>
      <c r="J587" s="25" t="s">
        <v>742</v>
      </c>
      <c r="K587" s="77"/>
      <c r="L587" s="40">
        <f t="shared" si="34"/>
        <v>0</v>
      </c>
    </row>
    <row r="588" spans="1:12" ht="36.75" customHeight="1">
      <c r="A588" s="84"/>
      <c r="B588" s="28">
        <v>81224</v>
      </c>
      <c r="C588" s="77" t="s">
        <v>22</v>
      </c>
      <c r="D588" s="20" t="s">
        <v>739</v>
      </c>
      <c r="E588" s="96"/>
      <c r="F588" s="19" t="s">
        <v>733</v>
      </c>
      <c r="G588" s="16">
        <v>13.26</v>
      </c>
      <c r="H588" s="16">
        <f t="shared" si="32"/>
        <v>11.93</v>
      </c>
      <c r="I588" s="77">
        <v>6</v>
      </c>
      <c r="J588" s="25" t="s">
        <v>743</v>
      </c>
      <c r="K588" s="77"/>
      <c r="L588" s="40">
        <f t="shared" si="34"/>
        <v>0</v>
      </c>
    </row>
    <row r="589" spans="1:12" ht="36.75" customHeight="1">
      <c r="A589" s="84"/>
      <c r="B589" s="28">
        <v>81224</v>
      </c>
      <c r="C589" s="77" t="s">
        <v>24</v>
      </c>
      <c r="D589" s="20" t="s">
        <v>739</v>
      </c>
      <c r="E589" s="96"/>
      <c r="F589" s="19" t="s">
        <v>733</v>
      </c>
      <c r="G589" s="16">
        <v>13.26</v>
      </c>
      <c r="H589" s="16">
        <f t="shared" si="32"/>
        <v>11.93</v>
      </c>
      <c r="I589" s="77">
        <v>6</v>
      </c>
      <c r="J589" s="25" t="s">
        <v>744</v>
      </c>
      <c r="K589" s="77"/>
      <c r="L589" s="40">
        <f t="shared" si="34"/>
        <v>0</v>
      </c>
    </row>
    <row r="590" spans="1:12" ht="36.75" customHeight="1">
      <c r="A590" s="84"/>
      <c r="B590" s="28">
        <v>81225</v>
      </c>
      <c r="C590" s="77" t="s">
        <v>14</v>
      </c>
      <c r="D590" s="20" t="s">
        <v>745</v>
      </c>
      <c r="E590" s="96" t="e" vm="113">
        <v>#VALUE!</v>
      </c>
      <c r="F590" s="19" t="s">
        <v>733</v>
      </c>
      <c r="G590" s="16">
        <v>13.26</v>
      </c>
      <c r="H590" s="16">
        <f t="shared" ref="H590:H653" si="35">ROUND(G590*0.9, 2)</f>
        <v>11.93</v>
      </c>
      <c r="I590" s="77">
        <v>6</v>
      </c>
      <c r="J590" s="25" t="s">
        <v>746</v>
      </c>
      <c r="K590" s="77"/>
      <c r="L590" s="40">
        <f t="shared" si="34"/>
        <v>0</v>
      </c>
    </row>
    <row r="591" spans="1:12" ht="36.75" customHeight="1">
      <c r="A591" s="84"/>
      <c r="B591" s="28">
        <v>81225</v>
      </c>
      <c r="C591" s="77" t="s">
        <v>18</v>
      </c>
      <c r="D591" s="20" t="s">
        <v>745</v>
      </c>
      <c r="E591" s="96"/>
      <c r="F591" s="19" t="s">
        <v>733</v>
      </c>
      <c r="G591" s="16">
        <v>13.26</v>
      </c>
      <c r="H591" s="16">
        <f t="shared" si="35"/>
        <v>11.93</v>
      </c>
      <c r="I591" s="77">
        <v>6</v>
      </c>
      <c r="J591" s="25" t="s">
        <v>747</v>
      </c>
      <c r="K591" s="77"/>
      <c r="L591" s="40">
        <f t="shared" si="34"/>
        <v>0</v>
      </c>
    </row>
    <row r="592" spans="1:12" ht="36.75" customHeight="1">
      <c r="A592" s="84"/>
      <c r="B592" s="28">
        <v>81225</v>
      </c>
      <c r="C592" s="77" t="s">
        <v>20</v>
      </c>
      <c r="D592" s="20" t="s">
        <v>745</v>
      </c>
      <c r="E592" s="96"/>
      <c r="F592" s="19" t="s">
        <v>733</v>
      </c>
      <c r="G592" s="16">
        <v>13.26</v>
      </c>
      <c r="H592" s="16">
        <f t="shared" si="35"/>
        <v>11.93</v>
      </c>
      <c r="I592" s="77">
        <v>6</v>
      </c>
      <c r="J592" s="25" t="s">
        <v>748</v>
      </c>
      <c r="K592" s="77"/>
      <c r="L592" s="40">
        <f t="shared" si="34"/>
        <v>0</v>
      </c>
    </row>
    <row r="593" spans="1:12" ht="36.75" customHeight="1">
      <c r="A593" s="84"/>
      <c r="B593" s="28">
        <v>81225</v>
      </c>
      <c r="C593" s="77" t="s">
        <v>22</v>
      </c>
      <c r="D593" s="20" t="s">
        <v>745</v>
      </c>
      <c r="E593" s="96"/>
      <c r="F593" s="19" t="s">
        <v>733</v>
      </c>
      <c r="G593" s="16">
        <v>13.26</v>
      </c>
      <c r="H593" s="16">
        <f t="shared" si="35"/>
        <v>11.93</v>
      </c>
      <c r="I593" s="77">
        <v>6</v>
      </c>
      <c r="J593" s="25" t="s">
        <v>749</v>
      </c>
      <c r="K593" s="77"/>
      <c r="L593" s="40">
        <f t="shared" si="34"/>
        <v>0</v>
      </c>
    </row>
    <row r="594" spans="1:12" ht="36.75" customHeight="1">
      <c r="A594" s="84"/>
      <c r="B594" s="28">
        <v>81225</v>
      </c>
      <c r="C594" s="77" t="s">
        <v>24</v>
      </c>
      <c r="D594" s="20" t="s">
        <v>745</v>
      </c>
      <c r="E594" s="96"/>
      <c r="F594" s="19" t="s">
        <v>733</v>
      </c>
      <c r="G594" s="16">
        <v>13.26</v>
      </c>
      <c r="H594" s="16">
        <f t="shared" si="35"/>
        <v>11.93</v>
      </c>
      <c r="I594" s="77">
        <v>6</v>
      </c>
      <c r="J594" s="25" t="s">
        <v>750</v>
      </c>
      <c r="K594" s="77"/>
      <c r="L594" s="40">
        <f t="shared" si="34"/>
        <v>0</v>
      </c>
    </row>
    <row r="595" spans="1:12" ht="36.75" customHeight="1">
      <c r="A595" s="85"/>
      <c r="B595" s="28">
        <v>81031</v>
      </c>
      <c r="C595" s="77" t="s">
        <v>14</v>
      </c>
      <c r="D595" s="20" t="s">
        <v>751</v>
      </c>
      <c r="E595" s="96" t="e" vm="114">
        <v>#VALUE!</v>
      </c>
      <c r="F595" s="19" t="s">
        <v>752</v>
      </c>
      <c r="G595" s="16">
        <v>23.03</v>
      </c>
      <c r="H595" s="16">
        <f t="shared" si="35"/>
        <v>20.73</v>
      </c>
      <c r="I595" s="77">
        <v>6</v>
      </c>
      <c r="J595" s="25" t="s">
        <v>753</v>
      </c>
      <c r="K595" s="77"/>
      <c r="L595" s="40">
        <f t="shared" si="34"/>
        <v>0</v>
      </c>
    </row>
    <row r="596" spans="1:12" ht="36.75" customHeight="1">
      <c r="A596" s="82"/>
      <c r="B596" s="28">
        <v>81031</v>
      </c>
      <c r="C596" s="77" t="s">
        <v>18</v>
      </c>
      <c r="D596" s="20" t="s">
        <v>751</v>
      </c>
      <c r="E596" s="96"/>
      <c r="F596" s="19" t="s">
        <v>752</v>
      </c>
      <c r="G596" s="16">
        <v>23.03</v>
      </c>
      <c r="H596" s="16">
        <f t="shared" si="35"/>
        <v>20.73</v>
      </c>
      <c r="I596" s="77">
        <v>6</v>
      </c>
      <c r="J596" s="25" t="s">
        <v>754</v>
      </c>
      <c r="K596" s="77"/>
      <c r="L596" s="40">
        <f t="shared" si="34"/>
        <v>0</v>
      </c>
    </row>
    <row r="597" spans="1:12" ht="36.75" customHeight="1">
      <c r="A597" s="84"/>
      <c r="B597" s="28">
        <v>81031</v>
      </c>
      <c r="C597" s="77" t="s">
        <v>20</v>
      </c>
      <c r="D597" s="20" t="s">
        <v>751</v>
      </c>
      <c r="E597" s="96"/>
      <c r="F597" s="19" t="s">
        <v>752</v>
      </c>
      <c r="G597" s="16">
        <v>23.03</v>
      </c>
      <c r="H597" s="16">
        <f t="shared" si="35"/>
        <v>20.73</v>
      </c>
      <c r="I597" s="77">
        <v>6</v>
      </c>
      <c r="J597" s="25" t="s">
        <v>755</v>
      </c>
      <c r="K597" s="77"/>
      <c r="L597" s="40">
        <f t="shared" si="34"/>
        <v>0</v>
      </c>
    </row>
    <row r="598" spans="1:12" ht="36.75" customHeight="1">
      <c r="A598" s="84"/>
      <c r="B598" s="28">
        <v>81031</v>
      </c>
      <c r="C598" s="77" t="s">
        <v>22</v>
      </c>
      <c r="D598" s="20" t="s">
        <v>751</v>
      </c>
      <c r="E598" s="96"/>
      <c r="F598" s="19" t="s">
        <v>752</v>
      </c>
      <c r="G598" s="16">
        <v>23.03</v>
      </c>
      <c r="H598" s="16">
        <f t="shared" si="35"/>
        <v>20.73</v>
      </c>
      <c r="I598" s="77">
        <v>6</v>
      </c>
      <c r="J598" s="25" t="s">
        <v>756</v>
      </c>
      <c r="K598" s="77"/>
      <c r="L598" s="40">
        <f t="shared" si="34"/>
        <v>0</v>
      </c>
    </row>
    <row r="599" spans="1:12" ht="36.75" customHeight="1">
      <c r="A599" s="84"/>
      <c r="B599" s="28">
        <v>81031</v>
      </c>
      <c r="C599" s="77" t="s">
        <v>24</v>
      </c>
      <c r="D599" s="20" t="s">
        <v>751</v>
      </c>
      <c r="E599" s="96"/>
      <c r="F599" s="19" t="s">
        <v>752</v>
      </c>
      <c r="G599" s="16">
        <v>23.03</v>
      </c>
      <c r="H599" s="16">
        <f t="shared" si="35"/>
        <v>20.73</v>
      </c>
      <c r="I599" s="77">
        <v>6</v>
      </c>
      <c r="J599" s="25" t="s">
        <v>757</v>
      </c>
      <c r="K599" s="77"/>
      <c r="L599" s="40">
        <f t="shared" si="34"/>
        <v>0</v>
      </c>
    </row>
    <row r="600" spans="1:12" ht="36.75" customHeight="1">
      <c r="A600" s="85"/>
      <c r="B600" s="28">
        <v>81432</v>
      </c>
      <c r="C600" s="77" t="s">
        <v>14</v>
      </c>
      <c r="D600" s="20" t="s">
        <v>758</v>
      </c>
      <c r="E600" s="96" t="e" vm="115">
        <v>#VALUE!</v>
      </c>
      <c r="F600" s="19" t="s">
        <v>759</v>
      </c>
      <c r="G600" s="16">
        <v>13.2</v>
      </c>
      <c r="H600" s="16">
        <f t="shared" si="35"/>
        <v>11.88</v>
      </c>
      <c r="I600" s="77">
        <v>6</v>
      </c>
      <c r="J600" s="25" t="s">
        <v>760</v>
      </c>
      <c r="K600" s="77"/>
      <c r="L600" s="40">
        <f t="shared" si="34"/>
        <v>0</v>
      </c>
    </row>
    <row r="601" spans="1:12" ht="36.75" customHeight="1">
      <c r="A601" s="85"/>
      <c r="B601" s="28">
        <v>81432</v>
      </c>
      <c r="C601" s="77" t="s">
        <v>18</v>
      </c>
      <c r="D601" s="20" t="s">
        <v>758</v>
      </c>
      <c r="E601" s="96"/>
      <c r="F601" s="19" t="s">
        <v>759</v>
      </c>
      <c r="G601" s="16">
        <v>13.2</v>
      </c>
      <c r="H601" s="16">
        <f t="shared" si="35"/>
        <v>11.88</v>
      </c>
      <c r="I601" s="77">
        <v>6</v>
      </c>
      <c r="J601" s="25" t="s">
        <v>761</v>
      </c>
      <c r="K601" s="77"/>
      <c r="L601" s="40">
        <f t="shared" si="34"/>
        <v>0</v>
      </c>
    </row>
    <row r="602" spans="1:12" ht="36.75" customHeight="1">
      <c r="A602" s="85"/>
      <c r="B602" s="28">
        <v>81432</v>
      </c>
      <c r="C602" s="77" t="s">
        <v>20</v>
      </c>
      <c r="D602" s="20" t="s">
        <v>758</v>
      </c>
      <c r="E602" s="96"/>
      <c r="F602" s="19" t="s">
        <v>759</v>
      </c>
      <c r="G602" s="16">
        <v>13.2</v>
      </c>
      <c r="H602" s="16">
        <f t="shared" si="35"/>
        <v>11.88</v>
      </c>
      <c r="I602" s="77">
        <v>6</v>
      </c>
      <c r="J602" s="25" t="s">
        <v>762</v>
      </c>
      <c r="K602" s="77"/>
      <c r="L602" s="40">
        <f t="shared" si="34"/>
        <v>0</v>
      </c>
    </row>
    <row r="603" spans="1:12" ht="36.75" customHeight="1">
      <c r="A603" s="85"/>
      <c r="B603" s="28">
        <v>81432</v>
      </c>
      <c r="C603" s="77" t="s">
        <v>22</v>
      </c>
      <c r="D603" s="20" t="s">
        <v>758</v>
      </c>
      <c r="E603" s="96"/>
      <c r="F603" s="19" t="s">
        <v>759</v>
      </c>
      <c r="G603" s="16">
        <v>13.2</v>
      </c>
      <c r="H603" s="16">
        <f t="shared" si="35"/>
        <v>11.88</v>
      </c>
      <c r="I603" s="77">
        <v>6</v>
      </c>
      <c r="J603" s="25" t="s">
        <v>763</v>
      </c>
      <c r="K603" s="77"/>
      <c r="L603" s="40">
        <f t="shared" si="34"/>
        <v>0</v>
      </c>
    </row>
    <row r="604" spans="1:12" ht="36.75" customHeight="1">
      <c r="A604" s="85"/>
      <c r="B604" s="28">
        <v>81432</v>
      </c>
      <c r="C604" s="77" t="s">
        <v>24</v>
      </c>
      <c r="D604" s="20" t="s">
        <v>758</v>
      </c>
      <c r="E604" s="96"/>
      <c r="F604" s="19" t="s">
        <v>759</v>
      </c>
      <c r="G604" s="16">
        <v>13.2</v>
      </c>
      <c r="H604" s="16">
        <f t="shared" si="35"/>
        <v>11.88</v>
      </c>
      <c r="I604" s="77">
        <v>6</v>
      </c>
      <c r="J604" s="25" t="s">
        <v>764</v>
      </c>
      <c r="K604" s="77"/>
      <c r="L604" s="40">
        <f t="shared" si="34"/>
        <v>0</v>
      </c>
    </row>
    <row r="605" spans="1:12" ht="36.75" customHeight="1">
      <c r="A605" s="85"/>
      <c r="B605" s="28">
        <v>81232</v>
      </c>
      <c r="C605" s="77" t="s">
        <v>14</v>
      </c>
      <c r="D605" s="20" t="s">
        <v>765</v>
      </c>
      <c r="E605" s="96" t="e" vm="116">
        <v>#VALUE!</v>
      </c>
      <c r="F605" s="19" t="s">
        <v>766</v>
      </c>
      <c r="G605" s="16">
        <v>11.96</v>
      </c>
      <c r="H605" s="16">
        <f t="shared" si="35"/>
        <v>10.76</v>
      </c>
      <c r="I605" s="77">
        <v>6</v>
      </c>
      <c r="J605" s="25" t="s">
        <v>767</v>
      </c>
      <c r="K605" s="77"/>
      <c r="L605" s="40">
        <f t="shared" si="34"/>
        <v>0</v>
      </c>
    </row>
    <row r="606" spans="1:12" ht="36.75" customHeight="1">
      <c r="A606" s="85"/>
      <c r="B606" s="28">
        <v>81232</v>
      </c>
      <c r="C606" s="77" t="s">
        <v>18</v>
      </c>
      <c r="D606" s="20" t="s">
        <v>765</v>
      </c>
      <c r="E606" s="96"/>
      <c r="F606" s="19" t="s">
        <v>766</v>
      </c>
      <c r="G606" s="16">
        <v>11.96</v>
      </c>
      <c r="H606" s="16">
        <f t="shared" si="35"/>
        <v>10.76</v>
      </c>
      <c r="I606" s="77">
        <v>6</v>
      </c>
      <c r="J606" s="25" t="s">
        <v>768</v>
      </c>
      <c r="K606" s="77"/>
      <c r="L606" s="40">
        <f t="shared" si="34"/>
        <v>0</v>
      </c>
    </row>
    <row r="607" spans="1:12" ht="36.75" customHeight="1">
      <c r="A607" s="84"/>
      <c r="B607" s="28">
        <v>81232</v>
      </c>
      <c r="C607" s="77" t="s">
        <v>20</v>
      </c>
      <c r="D607" s="20" t="s">
        <v>765</v>
      </c>
      <c r="E607" s="96"/>
      <c r="F607" s="19" t="s">
        <v>766</v>
      </c>
      <c r="G607" s="16">
        <v>11.96</v>
      </c>
      <c r="H607" s="16">
        <f t="shared" si="35"/>
        <v>10.76</v>
      </c>
      <c r="I607" s="77">
        <v>6</v>
      </c>
      <c r="J607" s="25" t="s">
        <v>769</v>
      </c>
      <c r="K607" s="77"/>
      <c r="L607" s="40">
        <f t="shared" si="34"/>
        <v>0</v>
      </c>
    </row>
    <row r="608" spans="1:12" ht="36.75" customHeight="1">
      <c r="A608" s="83"/>
      <c r="B608" s="28">
        <v>81232</v>
      </c>
      <c r="C608" s="77" t="s">
        <v>22</v>
      </c>
      <c r="D608" s="20" t="s">
        <v>765</v>
      </c>
      <c r="E608" s="96"/>
      <c r="F608" s="19" t="s">
        <v>766</v>
      </c>
      <c r="G608" s="16">
        <v>11.96</v>
      </c>
      <c r="H608" s="16">
        <f t="shared" si="35"/>
        <v>10.76</v>
      </c>
      <c r="I608" s="77">
        <v>6</v>
      </c>
      <c r="J608" s="25" t="s">
        <v>770</v>
      </c>
      <c r="K608" s="77"/>
      <c r="L608" s="40">
        <f t="shared" si="34"/>
        <v>0</v>
      </c>
    </row>
    <row r="609" spans="1:12" ht="36.75" customHeight="1">
      <c r="A609" s="83"/>
      <c r="B609" s="28">
        <v>81232</v>
      </c>
      <c r="C609" s="77" t="s">
        <v>24</v>
      </c>
      <c r="D609" s="20" t="s">
        <v>765</v>
      </c>
      <c r="E609" s="96"/>
      <c r="F609" s="19" t="s">
        <v>766</v>
      </c>
      <c r="G609" s="16">
        <v>11.96</v>
      </c>
      <c r="H609" s="16">
        <f t="shared" si="35"/>
        <v>10.76</v>
      </c>
      <c r="I609" s="77">
        <v>6</v>
      </c>
      <c r="J609" s="25" t="s">
        <v>771</v>
      </c>
      <c r="K609" s="77"/>
      <c r="L609" s="40">
        <f t="shared" si="34"/>
        <v>0</v>
      </c>
    </row>
    <row r="610" spans="1:12" ht="36.75" customHeight="1">
      <c r="A610" s="85"/>
      <c r="B610" s="28">
        <v>81233</v>
      </c>
      <c r="C610" s="77" t="s">
        <v>14</v>
      </c>
      <c r="D610" s="20" t="s">
        <v>772</v>
      </c>
      <c r="E610" s="96" t="e" vm="117">
        <v>#VALUE!</v>
      </c>
      <c r="F610" s="18" t="s">
        <v>773</v>
      </c>
      <c r="G610" s="16">
        <v>20.46</v>
      </c>
      <c r="H610" s="16">
        <f t="shared" si="35"/>
        <v>18.41</v>
      </c>
      <c r="I610" s="77">
        <v>6</v>
      </c>
      <c r="J610" s="25" t="s">
        <v>774</v>
      </c>
      <c r="K610" s="77"/>
      <c r="L610" s="40">
        <f t="shared" si="34"/>
        <v>0</v>
      </c>
    </row>
    <row r="611" spans="1:12" ht="36.75" customHeight="1">
      <c r="A611" s="85"/>
      <c r="B611" s="28">
        <v>81233</v>
      </c>
      <c r="C611" s="77" t="s">
        <v>18</v>
      </c>
      <c r="D611" s="20" t="s">
        <v>772</v>
      </c>
      <c r="E611" s="96"/>
      <c r="F611" s="18" t="s">
        <v>773</v>
      </c>
      <c r="G611" s="16">
        <v>20.46</v>
      </c>
      <c r="H611" s="16">
        <f t="shared" si="35"/>
        <v>18.41</v>
      </c>
      <c r="I611" s="77">
        <v>6</v>
      </c>
      <c r="J611" s="25" t="s">
        <v>775</v>
      </c>
      <c r="K611" s="77"/>
      <c r="L611" s="40">
        <f t="shared" si="34"/>
        <v>0</v>
      </c>
    </row>
    <row r="612" spans="1:12" ht="36.75" customHeight="1">
      <c r="A612" s="85"/>
      <c r="B612" s="28">
        <v>81233</v>
      </c>
      <c r="C612" s="77" t="s">
        <v>20</v>
      </c>
      <c r="D612" s="20" t="s">
        <v>772</v>
      </c>
      <c r="E612" s="96"/>
      <c r="F612" s="18" t="s">
        <v>773</v>
      </c>
      <c r="G612" s="16">
        <v>20.46</v>
      </c>
      <c r="H612" s="16">
        <f t="shared" si="35"/>
        <v>18.41</v>
      </c>
      <c r="I612" s="77">
        <v>6</v>
      </c>
      <c r="J612" s="25" t="s">
        <v>776</v>
      </c>
      <c r="K612" s="77"/>
      <c r="L612" s="40">
        <f t="shared" si="34"/>
        <v>0</v>
      </c>
    </row>
    <row r="613" spans="1:12" ht="36.75" customHeight="1">
      <c r="A613" s="85"/>
      <c r="B613" s="28">
        <v>81233</v>
      </c>
      <c r="C613" s="77" t="s">
        <v>22</v>
      </c>
      <c r="D613" s="20" t="s">
        <v>772</v>
      </c>
      <c r="E613" s="96"/>
      <c r="F613" s="18" t="s">
        <v>773</v>
      </c>
      <c r="G613" s="16">
        <v>20.46</v>
      </c>
      <c r="H613" s="16">
        <f t="shared" si="35"/>
        <v>18.41</v>
      </c>
      <c r="I613" s="77">
        <v>6</v>
      </c>
      <c r="J613" s="25" t="s">
        <v>777</v>
      </c>
      <c r="K613" s="77"/>
      <c r="L613" s="40">
        <f t="shared" si="34"/>
        <v>0</v>
      </c>
    </row>
    <row r="614" spans="1:12" ht="36.75" customHeight="1">
      <c r="A614" s="85"/>
      <c r="B614" s="28">
        <v>81233</v>
      </c>
      <c r="C614" s="77" t="s">
        <v>24</v>
      </c>
      <c r="D614" s="20" t="s">
        <v>772</v>
      </c>
      <c r="E614" s="96"/>
      <c r="F614" s="18" t="s">
        <v>773</v>
      </c>
      <c r="G614" s="16">
        <v>20.46</v>
      </c>
      <c r="H614" s="16">
        <f t="shared" si="35"/>
        <v>18.41</v>
      </c>
      <c r="I614" s="77">
        <v>6</v>
      </c>
      <c r="J614" s="25" t="s">
        <v>778</v>
      </c>
      <c r="K614" s="77"/>
      <c r="L614" s="40">
        <f t="shared" si="34"/>
        <v>0</v>
      </c>
    </row>
    <row r="615" spans="1:12" ht="36.75" customHeight="1">
      <c r="A615" s="84"/>
      <c r="B615" s="28">
        <v>81236</v>
      </c>
      <c r="C615" s="77" t="s">
        <v>14</v>
      </c>
      <c r="D615" s="20" t="s">
        <v>779</v>
      </c>
      <c r="E615" s="96" t="e" vm="118">
        <v>#VALUE!</v>
      </c>
      <c r="F615" s="19" t="s">
        <v>780</v>
      </c>
      <c r="G615" s="16">
        <v>18.07</v>
      </c>
      <c r="H615" s="16">
        <f t="shared" si="35"/>
        <v>16.260000000000002</v>
      </c>
      <c r="I615" s="77">
        <v>6</v>
      </c>
      <c r="J615" s="25" t="s">
        <v>781</v>
      </c>
      <c r="K615" s="77"/>
      <c r="L615" s="40">
        <f t="shared" si="34"/>
        <v>0</v>
      </c>
    </row>
    <row r="616" spans="1:12" ht="36.75" customHeight="1">
      <c r="A616" s="84"/>
      <c r="B616" s="28">
        <v>81236</v>
      </c>
      <c r="C616" s="77" t="s">
        <v>18</v>
      </c>
      <c r="D616" s="20" t="s">
        <v>779</v>
      </c>
      <c r="E616" s="96"/>
      <c r="F616" s="19" t="s">
        <v>780</v>
      </c>
      <c r="G616" s="16">
        <v>18.07</v>
      </c>
      <c r="H616" s="16">
        <f t="shared" si="35"/>
        <v>16.260000000000002</v>
      </c>
      <c r="I616" s="77">
        <v>6</v>
      </c>
      <c r="J616" s="25" t="s">
        <v>782</v>
      </c>
      <c r="K616" s="77"/>
      <c r="L616" s="40">
        <f t="shared" si="34"/>
        <v>0</v>
      </c>
    </row>
    <row r="617" spans="1:12" ht="36.75" customHeight="1">
      <c r="A617" s="84"/>
      <c r="B617" s="28">
        <v>81236</v>
      </c>
      <c r="C617" s="77" t="s">
        <v>20</v>
      </c>
      <c r="D617" s="20" t="s">
        <v>779</v>
      </c>
      <c r="E617" s="96"/>
      <c r="F617" s="19" t="s">
        <v>780</v>
      </c>
      <c r="G617" s="16">
        <v>18.07</v>
      </c>
      <c r="H617" s="16">
        <f t="shared" si="35"/>
        <v>16.260000000000002</v>
      </c>
      <c r="I617" s="77">
        <v>6</v>
      </c>
      <c r="J617" s="25" t="s">
        <v>783</v>
      </c>
      <c r="K617" s="77"/>
      <c r="L617" s="40">
        <f t="shared" si="34"/>
        <v>0</v>
      </c>
    </row>
    <row r="618" spans="1:12" ht="36.75" customHeight="1">
      <c r="A618" s="84"/>
      <c r="B618" s="28">
        <v>81236</v>
      </c>
      <c r="C618" s="77" t="s">
        <v>22</v>
      </c>
      <c r="D618" s="20" t="s">
        <v>779</v>
      </c>
      <c r="E618" s="96"/>
      <c r="F618" s="19" t="s">
        <v>780</v>
      </c>
      <c r="G618" s="16">
        <v>18.07</v>
      </c>
      <c r="H618" s="16">
        <f t="shared" si="35"/>
        <v>16.260000000000002</v>
      </c>
      <c r="I618" s="77">
        <v>6</v>
      </c>
      <c r="J618" s="25" t="s">
        <v>784</v>
      </c>
      <c r="K618" s="77"/>
      <c r="L618" s="40">
        <f t="shared" si="34"/>
        <v>0</v>
      </c>
    </row>
    <row r="619" spans="1:12" ht="36.75" customHeight="1">
      <c r="A619" s="82"/>
      <c r="B619" s="28">
        <v>81236</v>
      </c>
      <c r="C619" s="77" t="s">
        <v>24</v>
      </c>
      <c r="D619" s="20" t="s">
        <v>779</v>
      </c>
      <c r="E619" s="96"/>
      <c r="F619" s="19" t="s">
        <v>780</v>
      </c>
      <c r="G619" s="16">
        <v>18.07</v>
      </c>
      <c r="H619" s="16">
        <f t="shared" si="35"/>
        <v>16.260000000000002</v>
      </c>
      <c r="I619" s="77">
        <v>6</v>
      </c>
      <c r="J619" s="25" t="s">
        <v>785</v>
      </c>
      <c r="K619" s="77"/>
      <c r="L619" s="40">
        <f t="shared" si="34"/>
        <v>0</v>
      </c>
    </row>
    <row r="620" spans="1:12" ht="36.75" customHeight="1">
      <c r="A620" s="82" t="s">
        <v>53</v>
      </c>
      <c r="B620" s="28">
        <v>81056</v>
      </c>
      <c r="C620" s="77" t="s">
        <v>14</v>
      </c>
      <c r="D620" s="20" t="s">
        <v>786</v>
      </c>
      <c r="E620" s="90" t="e" vm="119">
        <v>#VALUE!</v>
      </c>
      <c r="F620" s="19"/>
      <c r="G620" s="16">
        <v>19.95</v>
      </c>
      <c r="H620" s="16">
        <f t="shared" si="35"/>
        <v>17.96</v>
      </c>
      <c r="I620" s="77">
        <v>6</v>
      </c>
      <c r="J620" s="25">
        <v>6940251602674</v>
      </c>
      <c r="K620" s="77"/>
      <c r="L620" s="40">
        <f t="shared" si="34"/>
        <v>0</v>
      </c>
    </row>
    <row r="621" spans="1:12" ht="36.75" customHeight="1">
      <c r="A621" s="82" t="s">
        <v>53</v>
      </c>
      <c r="B621" s="28">
        <v>81056</v>
      </c>
      <c r="C621" s="77" t="s">
        <v>18</v>
      </c>
      <c r="D621" s="20" t="s">
        <v>786</v>
      </c>
      <c r="E621" s="91"/>
      <c r="F621" s="19"/>
      <c r="G621" s="16">
        <v>19.95</v>
      </c>
      <c r="H621" s="16">
        <f t="shared" si="35"/>
        <v>17.96</v>
      </c>
      <c r="I621" s="77">
        <v>6</v>
      </c>
      <c r="J621" s="25">
        <v>6940251602681</v>
      </c>
      <c r="K621" s="77"/>
      <c r="L621" s="40">
        <f t="shared" si="34"/>
        <v>0</v>
      </c>
    </row>
    <row r="622" spans="1:12" ht="36.75" customHeight="1">
      <c r="A622" s="82" t="s">
        <v>53</v>
      </c>
      <c r="B622" s="28">
        <v>81056</v>
      </c>
      <c r="C622" s="77" t="s">
        <v>20</v>
      </c>
      <c r="D622" s="20" t="s">
        <v>786</v>
      </c>
      <c r="E622" s="91"/>
      <c r="F622" s="19"/>
      <c r="G622" s="16">
        <v>19.95</v>
      </c>
      <c r="H622" s="16">
        <f t="shared" si="35"/>
        <v>17.96</v>
      </c>
      <c r="I622" s="77">
        <v>6</v>
      </c>
      <c r="J622" s="25">
        <v>6940251602698</v>
      </c>
      <c r="K622" s="77"/>
      <c r="L622" s="40">
        <f t="shared" si="34"/>
        <v>0</v>
      </c>
    </row>
    <row r="623" spans="1:12" ht="36.75" customHeight="1">
      <c r="A623" s="82" t="s">
        <v>53</v>
      </c>
      <c r="B623" s="28">
        <v>81056</v>
      </c>
      <c r="C623" s="77" t="s">
        <v>22</v>
      </c>
      <c r="D623" s="20" t="s">
        <v>786</v>
      </c>
      <c r="E623" s="91"/>
      <c r="F623" s="19"/>
      <c r="G623" s="16">
        <v>19.95</v>
      </c>
      <c r="H623" s="16">
        <f t="shared" si="35"/>
        <v>17.96</v>
      </c>
      <c r="I623" s="77">
        <v>6</v>
      </c>
      <c r="J623" s="25">
        <v>6940251602704</v>
      </c>
      <c r="K623" s="77"/>
      <c r="L623" s="40">
        <f t="shared" si="34"/>
        <v>0</v>
      </c>
    </row>
    <row r="624" spans="1:12" ht="36.75" customHeight="1">
      <c r="A624" s="82" t="s">
        <v>53</v>
      </c>
      <c r="B624" s="28">
        <v>81056</v>
      </c>
      <c r="C624" s="77" t="s">
        <v>24</v>
      </c>
      <c r="D624" s="20" t="s">
        <v>786</v>
      </c>
      <c r="E624" s="92"/>
      <c r="F624" s="19"/>
      <c r="G624" s="16">
        <v>19.95</v>
      </c>
      <c r="H624" s="16">
        <f t="shared" si="35"/>
        <v>17.96</v>
      </c>
      <c r="I624" s="77">
        <v>6</v>
      </c>
      <c r="J624" s="25">
        <v>6940251602711</v>
      </c>
      <c r="K624" s="77"/>
      <c r="L624" s="40">
        <f t="shared" si="34"/>
        <v>0</v>
      </c>
    </row>
    <row r="625" spans="1:12" ht="36.75" customHeight="1">
      <c r="A625" s="82" t="s">
        <v>53</v>
      </c>
      <c r="B625" s="28">
        <v>81135</v>
      </c>
      <c r="C625" s="77" t="s">
        <v>14</v>
      </c>
      <c r="D625" s="20" t="s">
        <v>787</v>
      </c>
      <c r="E625" s="90" t="e" vm="120">
        <v>#VALUE!</v>
      </c>
      <c r="F625" s="19"/>
      <c r="G625" s="16">
        <v>21.1</v>
      </c>
      <c r="H625" s="16">
        <f t="shared" si="35"/>
        <v>18.989999999999998</v>
      </c>
      <c r="I625" s="77">
        <v>6</v>
      </c>
      <c r="J625" s="25">
        <v>6940251611232</v>
      </c>
      <c r="K625" s="77"/>
      <c r="L625" s="40">
        <f t="shared" ref="L625:L629" si="36">K625*G625</f>
        <v>0</v>
      </c>
    </row>
    <row r="626" spans="1:12" ht="36.75" customHeight="1">
      <c r="A626" s="82" t="s">
        <v>53</v>
      </c>
      <c r="B626" s="28">
        <v>81135</v>
      </c>
      <c r="C626" s="77" t="s">
        <v>18</v>
      </c>
      <c r="D626" s="20" t="s">
        <v>787</v>
      </c>
      <c r="E626" s="91"/>
      <c r="F626" s="19"/>
      <c r="G626" s="16">
        <v>21.1</v>
      </c>
      <c r="H626" s="16">
        <f t="shared" si="35"/>
        <v>18.989999999999998</v>
      </c>
      <c r="I626" s="77">
        <v>6</v>
      </c>
      <c r="J626" s="25">
        <v>6940251611249</v>
      </c>
      <c r="K626" s="77"/>
      <c r="L626" s="40">
        <f t="shared" si="36"/>
        <v>0</v>
      </c>
    </row>
    <row r="627" spans="1:12" ht="36.75" customHeight="1">
      <c r="A627" s="82" t="s">
        <v>53</v>
      </c>
      <c r="B627" s="28">
        <v>81135</v>
      </c>
      <c r="C627" s="77" t="s">
        <v>20</v>
      </c>
      <c r="D627" s="20" t="s">
        <v>787</v>
      </c>
      <c r="E627" s="91"/>
      <c r="F627" s="19"/>
      <c r="G627" s="16">
        <v>21.1</v>
      </c>
      <c r="H627" s="16">
        <f t="shared" si="35"/>
        <v>18.989999999999998</v>
      </c>
      <c r="I627" s="77">
        <v>6</v>
      </c>
      <c r="J627" s="25">
        <v>6940251611256</v>
      </c>
      <c r="K627" s="77"/>
      <c r="L627" s="40">
        <f t="shared" si="36"/>
        <v>0</v>
      </c>
    </row>
    <row r="628" spans="1:12" ht="36.75" customHeight="1">
      <c r="A628" s="82" t="s">
        <v>53</v>
      </c>
      <c r="B628" s="28">
        <v>81135</v>
      </c>
      <c r="C628" s="77" t="s">
        <v>22</v>
      </c>
      <c r="D628" s="20" t="s">
        <v>787</v>
      </c>
      <c r="E628" s="91"/>
      <c r="F628" s="19"/>
      <c r="G628" s="16">
        <v>21.1</v>
      </c>
      <c r="H628" s="16">
        <f t="shared" si="35"/>
        <v>18.989999999999998</v>
      </c>
      <c r="I628" s="77">
        <v>6</v>
      </c>
      <c r="J628" s="25">
        <v>6940251611263</v>
      </c>
      <c r="K628" s="77"/>
      <c r="L628" s="40">
        <f t="shared" si="36"/>
        <v>0</v>
      </c>
    </row>
    <row r="629" spans="1:12" ht="36.75" customHeight="1">
      <c r="A629" s="82" t="s">
        <v>53</v>
      </c>
      <c r="B629" s="28">
        <v>81135</v>
      </c>
      <c r="C629" s="77" t="s">
        <v>24</v>
      </c>
      <c r="D629" s="20" t="s">
        <v>787</v>
      </c>
      <c r="E629" s="92"/>
      <c r="F629" s="19"/>
      <c r="G629" s="16">
        <v>21.1</v>
      </c>
      <c r="H629" s="16">
        <f t="shared" si="35"/>
        <v>18.989999999999998</v>
      </c>
      <c r="I629" s="77">
        <v>6</v>
      </c>
      <c r="J629" s="25">
        <v>6940251611270</v>
      </c>
      <c r="K629" s="77"/>
      <c r="L629" s="40">
        <f t="shared" si="36"/>
        <v>0</v>
      </c>
    </row>
    <row r="630" spans="1:12" ht="36.75" customHeight="1">
      <c r="A630" s="84"/>
      <c r="B630" s="28">
        <v>81303</v>
      </c>
      <c r="C630" s="77" t="s">
        <v>14</v>
      </c>
      <c r="D630" s="20" t="s">
        <v>788</v>
      </c>
      <c r="E630" s="96" t="e" vm="121">
        <v>#VALUE!</v>
      </c>
      <c r="F630" s="18" t="s">
        <v>789</v>
      </c>
      <c r="G630" s="16">
        <v>27.5</v>
      </c>
      <c r="H630" s="16">
        <f t="shared" si="35"/>
        <v>24.75</v>
      </c>
      <c r="I630" s="77">
        <v>6</v>
      </c>
      <c r="J630" s="25" t="s">
        <v>790</v>
      </c>
      <c r="K630" s="77"/>
      <c r="L630" s="40">
        <f t="shared" si="34"/>
        <v>0</v>
      </c>
    </row>
    <row r="631" spans="1:12" ht="36.75" customHeight="1">
      <c r="A631" s="84"/>
      <c r="B631" s="28">
        <v>81303</v>
      </c>
      <c r="C631" s="77" t="s">
        <v>18</v>
      </c>
      <c r="D631" s="20" t="s">
        <v>788</v>
      </c>
      <c r="E631" s="96"/>
      <c r="F631" s="18" t="s">
        <v>789</v>
      </c>
      <c r="G631" s="16">
        <v>27.5</v>
      </c>
      <c r="H631" s="16">
        <f t="shared" si="35"/>
        <v>24.75</v>
      </c>
      <c r="I631" s="77">
        <v>6</v>
      </c>
      <c r="J631" s="25" t="s">
        <v>791</v>
      </c>
      <c r="K631" s="77"/>
      <c r="L631" s="40">
        <f t="shared" si="34"/>
        <v>0</v>
      </c>
    </row>
    <row r="632" spans="1:12" ht="36.75" customHeight="1">
      <c r="A632" s="85"/>
      <c r="B632" s="28">
        <v>81303</v>
      </c>
      <c r="C632" s="77" t="s">
        <v>20</v>
      </c>
      <c r="D632" s="20" t="s">
        <v>788</v>
      </c>
      <c r="E632" s="96"/>
      <c r="F632" s="18" t="s">
        <v>789</v>
      </c>
      <c r="G632" s="16">
        <v>27.5</v>
      </c>
      <c r="H632" s="16">
        <f t="shared" si="35"/>
        <v>24.75</v>
      </c>
      <c r="I632" s="77">
        <v>6</v>
      </c>
      <c r="J632" s="25" t="s">
        <v>792</v>
      </c>
      <c r="K632" s="77"/>
      <c r="L632" s="40">
        <f t="shared" si="34"/>
        <v>0</v>
      </c>
    </row>
    <row r="633" spans="1:12" ht="36.75" customHeight="1">
      <c r="A633" s="84"/>
      <c r="B633" s="28">
        <v>81303</v>
      </c>
      <c r="C633" s="77" t="s">
        <v>22</v>
      </c>
      <c r="D633" s="20" t="s">
        <v>788</v>
      </c>
      <c r="E633" s="96"/>
      <c r="F633" s="18" t="s">
        <v>789</v>
      </c>
      <c r="G633" s="16">
        <v>27.5</v>
      </c>
      <c r="H633" s="16">
        <f t="shared" si="35"/>
        <v>24.75</v>
      </c>
      <c r="I633" s="77">
        <v>6</v>
      </c>
      <c r="J633" s="25" t="s">
        <v>793</v>
      </c>
      <c r="K633" s="77"/>
      <c r="L633" s="40">
        <f t="shared" si="34"/>
        <v>0</v>
      </c>
    </row>
    <row r="634" spans="1:12" ht="36.75" customHeight="1">
      <c r="A634" s="84"/>
      <c r="B634" s="28">
        <v>81303</v>
      </c>
      <c r="C634" s="77" t="s">
        <v>24</v>
      </c>
      <c r="D634" s="20" t="s">
        <v>788</v>
      </c>
      <c r="E634" s="96"/>
      <c r="F634" s="18" t="s">
        <v>789</v>
      </c>
      <c r="G634" s="16">
        <v>27.5</v>
      </c>
      <c r="H634" s="16">
        <f t="shared" si="35"/>
        <v>24.75</v>
      </c>
      <c r="I634" s="77">
        <v>6</v>
      </c>
      <c r="J634" s="25" t="s">
        <v>794</v>
      </c>
      <c r="K634" s="77"/>
      <c r="L634" s="40">
        <f t="shared" si="34"/>
        <v>0</v>
      </c>
    </row>
    <row r="635" spans="1:12" ht="36.75" customHeight="1">
      <c r="A635" s="84"/>
      <c r="B635" s="28">
        <v>81300</v>
      </c>
      <c r="C635" s="77" t="s">
        <v>14</v>
      </c>
      <c r="D635" s="20" t="s">
        <v>795</v>
      </c>
      <c r="E635" s="96" t="e" vm="122">
        <v>#VALUE!</v>
      </c>
      <c r="F635" s="18" t="s">
        <v>796</v>
      </c>
      <c r="G635" s="16">
        <v>16.34</v>
      </c>
      <c r="H635" s="16">
        <f t="shared" si="35"/>
        <v>14.71</v>
      </c>
      <c r="I635" s="77">
        <v>6</v>
      </c>
      <c r="J635" s="25" t="s">
        <v>797</v>
      </c>
      <c r="K635" s="77"/>
      <c r="L635" s="40">
        <f t="shared" si="34"/>
        <v>0</v>
      </c>
    </row>
    <row r="636" spans="1:12" ht="36.75" customHeight="1">
      <c r="A636" s="82"/>
      <c r="B636" s="28">
        <v>81300</v>
      </c>
      <c r="C636" s="77" t="s">
        <v>18</v>
      </c>
      <c r="D636" s="20" t="s">
        <v>795</v>
      </c>
      <c r="E636" s="96"/>
      <c r="F636" s="18" t="s">
        <v>796</v>
      </c>
      <c r="G636" s="16">
        <v>16.34</v>
      </c>
      <c r="H636" s="16">
        <f t="shared" si="35"/>
        <v>14.71</v>
      </c>
      <c r="I636" s="77">
        <v>6</v>
      </c>
      <c r="J636" s="25" t="s">
        <v>798</v>
      </c>
      <c r="K636" s="77"/>
      <c r="L636" s="40">
        <f t="shared" si="34"/>
        <v>0</v>
      </c>
    </row>
    <row r="637" spans="1:12" ht="36.75" customHeight="1">
      <c r="A637" s="82"/>
      <c r="B637" s="28">
        <v>81300</v>
      </c>
      <c r="C637" s="77" t="s">
        <v>20</v>
      </c>
      <c r="D637" s="20" t="s">
        <v>795</v>
      </c>
      <c r="E637" s="96"/>
      <c r="F637" s="18" t="s">
        <v>796</v>
      </c>
      <c r="G637" s="16">
        <v>16.34</v>
      </c>
      <c r="H637" s="16">
        <f t="shared" si="35"/>
        <v>14.71</v>
      </c>
      <c r="I637" s="77">
        <v>6</v>
      </c>
      <c r="J637" s="25" t="s">
        <v>799</v>
      </c>
      <c r="K637" s="77"/>
      <c r="L637" s="40">
        <f t="shared" si="34"/>
        <v>0</v>
      </c>
    </row>
    <row r="638" spans="1:12" ht="36.75" customHeight="1">
      <c r="A638" s="82"/>
      <c r="B638" s="28">
        <v>81300</v>
      </c>
      <c r="C638" s="77" t="s">
        <v>22</v>
      </c>
      <c r="D638" s="20" t="s">
        <v>795</v>
      </c>
      <c r="E638" s="96"/>
      <c r="F638" s="18" t="s">
        <v>796</v>
      </c>
      <c r="G638" s="16">
        <v>16.34</v>
      </c>
      <c r="H638" s="16">
        <f t="shared" si="35"/>
        <v>14.71</v>
      </c>
      <c r="I638" s="77">
        <v>6</v>
      </c>
      <c r="J638" s="25" t="s">
        <v>800</v>
      </c>
      <c r="K638" s="77"/>
      <c r="L638" s="40">
        <f t="shared" si="34"/>
        <v>0</v>
      </c>
    </row>
    <row r="639" spans="1:12" ht="36.75" customHeight="1">
      <c r="A639" s="82"/>
      <c r="B639" s="28">
        <v>81300</v>
      </c>
      <c r="C639" s="77" t="s">
        <v>24</v>
      </c>
      <c r="D639" s="20" t="s">
        <v>795</v>
      </c>
      <c r="E639" s="96"/>
      <c r="F639" s="18" t="s">
        <v>796</v>
      </c>
      <c r="G639" s="16">
        <v>16.34</v>
      </c>
      <c r="H639" s="16">
        <f t="shared" si="35"/>
        <v>14.71</v>
      </c>
      <c r="I639" s="77">
        <v>6</v>
      </c>
      <c r="J639" s="25" t="s">
        <v>801</v>
      </c>
      <c r="K639" s="77"/>
      <c r="L639" s="40">
        <f t="shared" si="34"/>
        <v>0</v>
      </c>
    </row>
    <row r="640" spans="1:12" ht="36.75" customHeight="1">
      <c r="A640" s="84"/>
      <c r="B640" s="28">
        <v>81302</v>
      </c>
      <c r="C640" s="77" t="s">
        <v>14</v>
      </c>
      <c r="D640" s="20" t="s">
        <v>802</v>
      </c>
      <c r="E640" s="96" t="e" vm="123">
        <v>#VALUE!</v>
      </c>
      <c r="F640" s="18" t="s">
        <v>803</v>
      </c>
      <c r="G640" s="16">
        <v>16.75</v>
      </c>
      <c r="H640" s="16">
        <f t="shared" si="35"/>
        <v>15.08</v>
      </c>
      <c r="I640" s="77">
        <v>6</v>
      </c>
      <c r="J640" s="25" t="s">
        <v>804</v>
      </c>
      <c r="K640" s="77"/>
      <c r="L640" s="40">
        <f t="shared" si="34"/>
        <v>0</v>
      </c>
    </row>
    <row r="641" spans="1:12" ht="36.75" customHeight="1">
      <c r="A641" s="85"/>
      <c r="B641" s="28">
        <v>81302</v>
      </c>
      <c r="C641" s="77" t="s">
        <v>18</v>
      </c>
      <c r="D641" s="20" t="s">
        <v>802</v>
      </c>
      <c r="E641" s="96"/>
      <c r="F641" s="18" t="s">
        <v>803</v>
      </c>
      <c r="G641" s="16">
        <v>16.75</v>
      </c>
      <c r="H641" s="16">
        <f t="shared" si="35"/>
        <v>15.08</v>
      </c>
      <c r="I641" s="77">
        <v>6</v>
      </c>
      <c r="J641" s="25" t="s">
        <v>805</v>
      </c>
      <c r="K641" s="77"/>
      <c r="L641" s="40">
        <f t="shared" si="34"/>
        <v>0</v>
      </c>
    </row>
    <row r="642" spans="1:12" ht="36.75" customHeight="1">
      <c r="A642" s="84"/>
      <c r="B642" s="28">
        <v>81302</v>
      </c>
      <c r="C642" s="77" t="s">
        <v>20</v>
      </c>
      <c r="D642" s="20" t="s">
        <v>802</v>
      </c>
      <c r="E642" s="96"/>
      <c r="F642" s="18" t="s">
        <v>803</v>
      </c>
      <c r="G642" s="16">
        <v>16.75</v>
      </c>
      <c r="H642" s="16">
        <f t="shared" si="35"/>
        <v>15.08</v>
      </c>
      <c r="I642" s="77">
        <v>6</v>
      </c>
      <c r="J642" s="25" t="s">
        <v>806</v>
      </c>
      <c r="K642" s="77"/>
      <c r="L642" s="40">
        <f t="shared" si="34"/>
        <v>0</v>
      </c>
    </row>
    <row r="643" spans="1:12" ht="36.75" customHeight="1">
      <c r="A643" s="82"/>
      <c r="B643" s="28">
        <v>81302</v>
      </c>
      <c r="C643" s="77" t="s">
        <v>22</v>
      </c>
      <c r="D643" s="20" t="s">
        <v>802</v>
      </c>
      <c r="E643" s="96"/>
      <c r="F643" s="18" t="s">
        <v>803</v>
      </c>
      <c r="G643" s="16">
        <v>16.75</v>
      </c>
      <c r="H643" s="16">
        <f t="shared" si="35"/>
        <v>15.08</v>
      </c>
      <c r="I643" s="77">
        <v>6</v>
      </c>
      <c r="J643" s="25" t="s">
        <v>807</v>
      </c>
      <c r="K643" s="77"/>
      <c r="L643" s="40">
        <f t="shared" si="34"/>
        <v>0</v>
      </c>
    </row>
    <row r="644" spans="1:12" ht="36.75" customHeight="1">
      <c r="A644" s="85"/>
      <c r="B644" s="28">
        <v>81302</v>
      </c>
      <c r="C644" s="77" t="s">
        <v>24</v>
      </c>
      <c r="D644" s="20" t="s">
        <v>802</v>
      </c>
      <c r="E644" s="96"/>
      <c r="F644" s="18" t="s">
        <v>803</v>
      </c>
      <c r="G644" s="16">
        <v>16.75</v>
      </c>
      <c r="H644" s="16">
        <f t="shared" si="35"/>
        <v>15.08</v>
      </c>
      <c r="I644" s="77">
        <v>6</v>
      </c>
      <c r="J644" s="25" t="s">
        <v>808</v>
      </c>
      <c r="K644" s="77"/>
      <c r="L644" s="40">
        <f t="shared" ref="L644:L692" si="37">K644*G644</f>
        <v>0</v>
      </c>
    </row>
    <row r="645" spans="1:12" ht="36.75" customHeight="1">
      <c r="A645" s="83"/>
      <c r="B645" s="28">
        <v>81219</v>
      </c>
      <c r="C645" s="77" t="s">
        <v>14</v>
      </c>
      <c r="D645" s="20" t="s">
        <v>809</v>
      </c>
      <c r="E645" s="96" t="e" vm="124">
        <v>#VALUE!</v>
      </c>
      <c r="F645" s="18" t="s">
        <v>810</v>
      </c>
      <c r="G645" s="16">
        <v>15.32</v>
      </c>
      <c r="H645" s="16">
        <f t="shared" si="35"/>
        <v>13.79</v>
      </c>
      <c r="I645" s="77">
        <v>6</v>
      </c>
      <c r="J645" s="25" t="s">
        <v>811</v>
      </c>
      <c r="K645" s="77"/>
      <c r="L645" s="40">
        <f t="shared" si="37"/>
        <v>0</v>
      </c>
    </row>
    <row r="646" spans="1:12" ht="36.75" customHeight="1">
      <c r="A646" s="83"/>
      <c r="B646" s="28">
        <v>81219</v>
      </c>
      <c r="C646" s="77" t="s">
        <v>18</v>
      </c>
      <c r="D646" s="20" t="s">
        <v>809</v>
      </c>
      <c r="E646" s="96"/>
      <c r="F646" s="18" t="s">
        <v>810</v>
      </c>
      <c r="G646" s="16">
        <v>15.32</v>
      </c>
      <c r="H646" s="16">
        <f t="shared" si="35"/>
        <v>13.79</v>
      </c>
      <c r="I646" s="77">
        <v>6</v>
      </c>
      <c r="J646" s="25" t="s">
        <v>812</v>
      </c>
      <c r="K646" s="77"/>
      <c r="L646" s="40">
        <f t="shared" si="37"/>
        <v>0</v>
      </c>
    </row>
    <row r="647" spans="1:12" ht="36.75" customHeight="1">
      <c r="A647" s="83"/>
      <c r="B647" s="28">
        <v>81219</v>
      </c>
      <c r="C647" s="77" t="s">
        <v>20</v>
      </c>
      <c r="D647" s="20" t="s">
        <v>809</v>
      </c>
      <c r="E647" s="96"/>
      <c r="F647" s="18" t="s">
        <v>810</v>
      </c>
      <c r="G647" s="16">
        <v>15.32</v>
      </c>
      <c r="H647" s="16">
        <f t="shared" si="35"/>
        <v>13.79</v>
      </c>
      <c r="I647" s="77">
        <v>6</v>
      </c>
      <c r="J647" s="25" t="s">
        <v>813</v>
      </c>
      <c r="K647" s="77"/>
      <c r="L647" s="40">
        <f t="shared" si="37"/>
        <v>0</v>
      </c>
    </row>
    <row r="648" spans="1:12" ht="36.75" customHeight="1">
      <c r="A648" s="83"/>
      <c r="B648" s="28">
        <v>81219</v>
      </c>
      <c r="C648" s="77" t="s">
        <v>22</v>
      </c>
      <c r="D648" s="20" t="s">
        <v>809</v>
      </c>
      <c r="E648" s="96"/>
      <c r="F648" s="18" t="s">
        <v>810</v>
      </c>
      <c r="G648" s="16">
        <v>15.32</v>
      </c>
      <c r="H648" s="16">
        <f t="shared" si="35"/>
        <v>13.79</v>
      </c>
      <c r="I648" s="77">
        <v>6</v>
      </c>
      <c r="J648" s="25" t="s">
        <v>814</v>
      </c>
      <c r="K648" s="77"/>
      <c r="L648" s="40">
        <f t="shared" si="37"/>
        <v>0</v>
      </c>
    </row>
    <row r="649" spans="1:12" ht="36.75" customHeight="1">
      <c r="A649" s="83"/>
      <c r="B649" s="28">
        <v>81219</v>
      </c>
      <c r="C649" s="77" t="s">
        <v>24</v>
      </c>
      <c r="D649" s="20" t="s">
        <v>809</v>
      </c>
      <c r="E649" s="96"/>
      <c r="F649" s="18" t="s">
        <v>810</v>
      </c>
      <c r="G649" s="16">
        <v>15.32</v>
      </c>
      <c r="H649" s="16">
        <f t="shared" si="35"/>
        <v>13.79</v>
      </c>
      <c r="I649" s="77">
        <v>6</v>
      </c>
      <c r="J649" s="25" t="s">
        <v>815</v>
      </c>
      <c r="K649" s="77"/>
      <c r="L649" s="40">
        <f t="shared" si="37"/>
        <v>0</v>
      </c>
    </row>
    <row r="650" spans="1:12" ht="36.75" customHeight="1">
      <c r="A650" s="84"/>
      <c r="B650" s="28">
        <v>81326</v>
      </c>
      <c r="C650" s="77" t="s">
        <v>14</v>
      </c>
      <c r="D650" s="20" t="s">
        <v>816</v>
      </c>
      <c r="E650" s="96" t="e" vm="125">
        <v>#VALUE!</v>
      </c>
      <c r="F650" s="18" t="s">
        <v>817</v>
      </c>
      <c r="G650" s="16">
        <v>13.78</v>
      </c>
      <c r="H650" s="16">
        <f t="shared" si="35"/>
        <v>12.4</v>
      </c>
      <c r="I650" s="77">
        <v>6</v>
      </c>
      <c r="J650" s="25" t="s">
        <v>818</v>
      </c>
      <c r="K650" s="77"/>
      <c r="L650" s="40">
        <f t="shared" si="37"/>
        <v>0</v>
      </c>
    </row>
    <row r="651" spans="1:12" ht="36.75" customHeight="1">
      <c r="A651" s="83"/>
      <c r="B651" s="28">
        <v>81326</v>
      </c>
      <c r="C651" s="77" t="s">
        <v>18</v>
      </c>
      <c r="D651" s="20" t="s">
        <v>816</v>
      </c>
      <c r="E651" s="96"/>
      <c r="F651" s="18" t="s">
        <v>817</v>
      </c>
      <c r="G651" s="16">
        <v>13.78</v>
      </c>
      <c r="H651" s="16">
        <f t="shared" si="35"/>
        <v>12.4</v>
      </c>
      <c r="I651" s="77">
        <v>6</v>
      </c>
      <c r="J651" s="25" t="s">
        <v>819</v>
      </c>
      <c r="K651" s="77"/>
      <c r="L651" s="40">
        <f t="shared" si="37"/>
        <v>0</v>
      </c>
    </row>
    <row r="652" spans="1:12" ht="36.75" customHeight="1">
      <c r="A652" s="83"/>
      <c r="B652" s="28">
        <v>81326</v>
      </c>
      <c r="C652" s="77" t="s">
        <v>20</v>
      </c>
      <c r="D652" s="20" t="s">
        <v>816</v>
      </c>
      <c r="E652" s="96"/>
      <c r="F652" s="18" t="s">
        <v>817</v>
      </c>
      <c r="G652" s="16">
        <v>13.78</v>
      </c>
      <c r="H652" s="16">
        <f t="shared" si="35"/>
        <v>12.4</v>
      </c>
      <c r="I652" s="77">
        <v>6</v>
      </c>
      <c r="J652" s="25" t="s">
        <v>820</v>
      </c>
      <c r="K652" s="77"/>
      <c r="L652" s="40">
        <f t="shared" si="37"/>
        <v>0</v>
      </c>
    </row>
    <row r="653" spans="1:12" ht="36.75" customHeight="1">
      <c r="A653" s="83"/>
      <c r="B653" s="28">
        <v>81326</v>
      </c>
      <c r="C653" s="77" t="s">
        <v>22</v>
      </c>
      <c r="D653" s="20" t="s">
        <v>816</v>
      </c>
      <c r="E653" s="96"/>
      <c r="F653" s="18" t="s">
        <v>817</v>
      </c>
      <c r="G653" s="16">
        <v>13.78</v>
      </c>
      <c r="H653" s="16">
        <f t="shared" si="35"/>
        <v>12.4</v>
      </c>
      <c r="I653" s="77">
        <v>6</v>
      </c>
      <c r="J653" s="25" t="s">
        <v>821</v>
      </c>
      <c r="K653" s="77"/>
      <c r="L653" s="40">
        <f t="shared" si="37"/>
        <v>0</v>
      </c>
    </row>
    <row r="654" spans="1:12" ht="36.75" customHeight="1">
      <c r="A654" s="82"/>
      <c r="B654" s="28">
        <v>81326</v>
      </c>
      <c r="C654" s="77" t="s">
        <v>24</v>
      </c>
      <c r="D654" s="20" t="s">
        <v>816</v>
      </c>
      <c r="E654" s="96"/>
      <c r="F654" s="18" t="s">
        <v>817</v>
      </c>
      <c r="G654" s="16">
        <v>13.78</v>
      </c>
      <c r="H654" s="16">
        <f t="shared" ref="H654:H717" si="38">ROUND(G654*0.9, 2)</f>
        <v>12.4</v>
      </c>
      <c r="I654" s="77">
        <v>6</v>
      </c>
      <c r="J654" s="25" t="s">
        <v>822</v>
      </c>
      <c r="K654" s="77"/>
      <c r="L654" s="40">
        <f t="shared" si="37"/>
        <v>0</v>
      </c>
    </row>
    <row r="655" spans="1:12" ht="36.75" customHeight="1">
      <c r="A655" s="84"/>
      <c r="B655" s="28">
        <v>81338</v>
      </c>
      <c r="C655" s="77" t="s">
        <v>14</v>
      </c>
      <c r="D655" s="20" t="s">
        <v>823</v>
      </c>
      <c r="E655" s="96" t="e" vm="126">
        <v>#VALUE!</v>
      </c>
      <c r="F655" s="18" t="s">
        <v>824</v>
      </c>
      <c r="G655" s="16">
        <v>9.4700000000000006</v>
      </c>
      <c r="H655" s="16">
        <f t="shared" si="38"/>
        <v>8.52</v>
      </c>
      <c r="I655" s="77">
        <v>6</v>
      </c>
      <c r="J655" s="25" t="s">
        <v>825</v>
      </c>
      <c r="K655" s="77"/>
      <c r="L655" s="40">
        <f t="shared" si="37"/>
        <v>0</v>
      </c>
    </row>
    <row r="656" spans="1:12" ht="36.75" customHeight="1">
      <c r="A656" s="85"/>
      <c r="B656" s="28">
        <v>81338</v>
      </c>
      <c r="C656" s="77" t="s">
        <v>18</v>
      </c>
      <c r="D656" s="20" t="s">
        <v>823</v>
      </c>
      <c r="E656" s="96"/>
      <c r="F656" s="18" t="s">
        <v>824</v>
      </c>
      <c r="G656" s="16">
        <v>9.4700000000000006</v>
      </c>
      <c r="H656" s="16">
        <f t="shared" si="38"/>
        <v>8.52</v>
      </c>
      <c r="I656" s="77">
        <v>6</v>
      </c>
      <c r="J656" s="25" t="s">
        <v>826</v>
      </c>
      <c r="K656" s="77"/>
      <c r="L656" s="40">
        <f t="shared" si="37"/>
        <v>0</v>
      </c>
    </row>
    <row r="657" spans="1:12" ht="36.75" customHeight="1">
      <c r="A657" s="85"/>
      <c r="B657" s="28">
        <v>81338</v>
      </c>
      <c r="C657" s="77" t="s">
        <v>20</v>
      </c>
      <c r="D657" s="20" t="s">
        <v>823</v>
      </c>
      <c r="E657" s="96"/>
      <c r="F657" s="18" t="s">
        <v>824</v>
      </c>
      <c r="G657" s="16">
        <v>9.4700000000000006</v>
      </c>
      <c r="H657" s="16">
        <f t="shared" si="38"/>
        <v>8.52</v>
      </c>
      <c r="I657" s="77">
        <v>6</v>
      </c>
      <c r="J657" s="25" t="s">
        <v>827</v>
      </c>
      <c r="K657" s="77"/>
      <c r="L657" s="40">
        <f t="shared" si="37"/>
        <v>0</v>
      </c>
    </row>
    <row r="658" spans="1:12" ht="36.75" customHeight="1">
      <c r="A658" s="82"/>
      <c r="B658" s="28">
        <v>81338</v>
      </c>
      <c r="C658" s="77" t="s">
        <v>22</v>
      </c>
      <c r="D658" s="20" t="s">
        <v>823</v>
      </c>
      <c r="E658" s="96"/>
      <c r="F658" s="18" t="s">
        <v>824</v>
      </c>
      <c r="G658" s="16">
        <v>9.4700000000000006</v>
      </c>
      <c r="H658" s="16">
        <f t="shared" si="38"/>
        <v>8.52</v>
      </c>
      <c r="I658" s="77">
        <v>6</v>
      </c>
      <c r="J658" s="25" t="s">
        <v>828</v>
      </c>
      <c r="K658" s="77"/>
      <c r="L658" s="40">
        <f t="shared" si="37"/>
        <v>0</v>
      </c>
    </row>
    <row r="659" spans="1:12" ht="36.75" customHeight="1">
      <c r="A659" s="82"/>
      <c r="B659" s="28">
        <v>81338</v>
      </c>
      <c r="C659" s="77" t="s">
        <v>24</v>
      </c>
      <c r="D659" s="20" t="s">
        <v>823</v>
      </c>
      <c r="E659" s="96"/>
      <c r="F659" s="18" t="s">
        <v>824</v>
      </c>
      <c r="G659" s="16">
        <v>9.4700000000000006</v>
      </c>
      <c r="H659" s="16">
        <f t="shared" si="38"/>
        <v>8.52</v>
      </c>
      <c r="I659" s="77">
        <v>6</v>
      </c>
      <c r="J659" s="25" t="s">
        <v>829</v>
      </c>
      <c r="K659" s="77"/>
      <c r="L659" s="40">
        <f t="shared" si="37"/>
        <v>0</v>
      </c>
    </row>
    <row r="660" spans="1:12" ht="36.75" customHeight="1">
      <c r="A660" s="84"/>
      <c r="B660" s="28">
        <v>81511</v>
      </c>
      <c r="C660" s="77" t="s">
        <v>14</v>
      </c>
      <c r="D660" s="20" t="s">
        <v>830</v>
      </c>
      <c r="E660" s="96" t="e" vm="127">
        <v>#VALUE!</v>
      </c>
      <c r="F660" s="18" t="s">
        <v>146</v>
      </c>
      <c r="G660" s="16">
        <v>11.9</v>
      </c>
      <c r="H660" s="16">
        <f t="shared" si="38"/>
        <v>10.71</v>
      </c>
      <c r="I660" s="77">
        <v>6</v>
      </c>
      <c r="J660" s="25" t="s">
        <v>831</v>
      </c>
      <c r="K660" s="77"/>
      <c r="L660" s="40">
        <f t="shared" si="37"/>
        <v>0</v>
      </c>
    </row>
    <row r="661" spans="1:12" ht="36.75" customHeight="1">
      <c r="A661" s="84"/>
      <c r="B661" s="28">
        <v>81511</v>
      </c>
      <c r="C661" s="77" t="s">
        <v>18</v>
      </c>
      <c r="D661" s="20" t="s">
        <v>830</v>
      </c>
      <c r="E661" s="96"/>
      <c r="F661" s="18" t="s">
        <v>146</v>
      </c>
      <c r="G661" s="16">
        <v>11.9</v>
      </c>
      <c r="H661" s="16">
        <f t="shared" si="38"/>
        <v>10.71</v>
      </c>
      <c r="I661" s="77">
        <v>6</v>
      </c>
      <c r="J661" s="25" t="s">
        <v>832</v>
      </c>
      <c r="K661" s="77"/>
      <c r="L661" s="40">
        <f t="shared" si="37"/>
        <v>0</v>
      </c>
    </row>
    <row r="662" spans="1:12" ht="36.75" customHeight="1">
      <c r="A662" s="84"/>
      <c r="B662" s="28">
        <v>81511</v>
      </c>
      <c r="C662" s="77" t="s">
        <v>20</v>
      </c>
      <c r="D662" s="20" t="s">
        <v>830</v>
      </c>
      <c r="E662" s="96"/>
      <c r="F662" s="18" t="s">
        <v>146</v>
      </c>
      <c r="G662" s="16">
        <v>11.9</v>
      </c>
      <c r="H662" s="16">
        <f t="shared" si="38"/>
        <v>10.71</v>
      </c>
      <c r="I662" s="77">
        <v>6</v>
      </c>
      <c r="J662" s="25" t="s">
        <v>833</v>
      </c>
      <c r="K662" s="77"/>
      <c r="L662" s="40">
        <f t="shared" si="37"/>
        <v>0</v>
      </c>
    </row>
    <row r="663" spans="1:12" ht="36.75" customHeight="1">
      <c r="A663" s="84"/>
      <c r="B663" s="28">
        <v>81511</v>
      </c>
      <c r="C663" s="77" t="s">
        <v>22</v>
      </c>
      <c r="D663" s="20" t="s">
        <v>830</v>
      </c>
      <c r="E663" s="96"/>
      <c r="F663" s="18" t="s">
        <v>146</v>
      </c>
      <c r="G663" s="16">
        <v>11.9</v>
      </c>
      <c r="H663" s="16">
        <f t="shared" si="38"/>
        <v>10.71</v>
      </c>
      <c r="I663" s="77">
        <v>6</v>
      </c>
      <c r="J663" s="25" t="s">
        <v>834</v>
      </c>
      <c r="K663" s="77"/>
      <c r="L663" s="40">
        <f t="shared" si="37"/>
        <v>0</v>
      </c>
    </row>
    <row r="664" spans="1:12" ht="36.75" customHeight="1">
      <c r="A664" s="84"/>
      <c r="B664" s="28">
        <v>81511</v>
      </c>
      <c r="C664" s="77" t="s">
        <v>24</v>
      </c>
      <c r="D664" s="20" t="s">
        <v>830</v>
      </c>
      <c r="E664" s="96"/>
      <c r="F664" s="18" t="s">
        <v>146</v>
      </c>
      <c r="G664" s="16">
        <v>11.9</v>
      </c>
      <c r="H664" s="16">
        <f t="shared" si="38"/>
        <v>10.71</v>
      </c>
      <c r="I664" s="77">
        <v>6</v>
      </c>
      <c r="J664" s="25" t="s">
        <v>835</v>
      </c>
      <c r="K664" s="77"/>
      <c r="L664" s="40">
        <f t="shared" si="37"/>
        <v>0</v>
      </c>
    </row>
    <row r="665" spans="1:12" ht="36.75" customHeight="1">
      <c r="A665" s="82"/>
      <c r="B665" s="28">
        <v>81339</v>
      </c>
      <c r="C665" s="77" t="s">
        <v>14</v>
      </c>
      <c r="D665" s="20" t="s">
        <v>836</v>
      </c>
      <c r="E665" s="96" t="e" vm="128">
        <v>#VALUE!</v>
      </c>
      <c r="F665" s="18" t="s">
        <v>824</v>
      </c>
      <c r="G665" s="16">
        <v>8.2799999999999994</v>
      </c>
      <c r="H665" s="16">
        <f t="shared" si="38"/>
        <v>7.45</v>
      </c>
      <c r="I665" s="77">
        <v>6</v>
      </c>
      <c r="J665" s="25" t="s">
        <v>837</v>
      </c>
      <c r="K665" s="77"/>
      <c r="L665" s="40">
        <f t="shared" si="37"/>
        <v>0</v>
      </c>
    </row>
    <row r="666" spans="1:12" ht="36.75" customHeight="1">
      <c r="A666" s="84"/>
      <c r="B666" s="28">
        <v>81339</v>
      </c>
      <c r="C666" s="77" t="s">
        <v>18</v>
      </c>
      <c r="D666" s="20" t="s">
        <v>836</v>
      </c>
      <c r="E666" s="96"/>
      <c r="F666" s="18" t="s">
        <v>824</v>
      </c>
      <c r="G666" s="16">
        <v>8.2799999999999994</v>
      </c>
      <c r="H666" s="16">
        <f t="shared" si="38"/>
        <v>7.45</v>
      </c>
      <c r="I666" s="77">
        <v>6</v>
      </c>
      <c r="J666" s="25" t="s">
        <v>838</v>
      </c>
      <c r="K666" s="77"/>
      <c r="L666" s="40">
        <f t="shared" si="37"/>
        <v>0</v>
      </c>
    </row>
    <row r="667" spans="1:12" ht="36.75" customHeight="1">
      <c r="A667" s="84"/>
      <c r="B667" s="28">
        <v>81339</v>
      </c>
      <c r="C667" s="77" t="s">
        <v>20</v>
      </c>
      <c r="D667" s="20" t="s">
        <v>836</v>
      </c>
      <c r="E667" s="96"/>
      <c r="F667" s="18" t="s">
        <v>824</v>
      </c>
      <c r="G667" s="16">
        <v>8.2799999999999994</v>
      </c>
      <c r="H667" s="16">
        <f t="shared" si="38"/>
        <v>7.45</v>
      </c>
      <c r="I667" s="77">
        <v>6</v>
      </c>
      <c r="J667" s="25" t="s">
        <v>839</v>
      </c>
      <c r="K667" s="77"/>
      <c r="L667" s="40">
        <f t="shared" si="37"/>
        <v>0</v>
      </c>
    </row>
    <row r="668" spans="1:12" ht="36.75" customHeight="1">
      <c r="A668" s="84"/>
      <c r="B668" s="28">
        <v>81339</v>
      </c>
      <c r="C668" s="77" t="s">
        <v>22</v>
      </c>
      <c r="D668" s="20" t="s">
        <v>836</v>
      </c>
      <c r="E668" s="96"/>
      <c r="F668" s="18" t="s">
        <v>824</v>
      </c>
      <c r="G668" s="16">
        <v>8.2799999999999994</v>
      </c>
      <c r="H668" s="16">
        <f t="shared" si="38"/>
        <v>7.45</v>
      </c>
      <c r="I668" s="77">
        <v>6</v>
      </c>
      <c r="J668" s="25" t="s">
        <v>840</v>
      </c>
      <c r="K668" s="77"/>
      <c r="L668" s="40">
        <f t="shared" si="37"/>
        <v>0</v>
      </c>
    </row>
    <row r="669" spans="1:12" ht="36.75" customHeight="1">
      <c r="A669" s="82"/>
      <c r="B669" s="28">
        <v>81339</v>
      </c>
      <c r="C669" s="77" t="s">
        <v>24</v>
      </c>
      <c r="D669" s="20" t="s">
        <v>836</v>
      </c>
      <c r="E669" s="96"/>
      <c r="F669" s="18" t="s">
        <v>824</v>
      </c>
      <c r="G669" s="16">
        <v>8.2799999999999994</v>
      </c>
      <c r="H669" s="16">
        <f t="shared" si="38"/>
        <v>7.45</v>
      </c>
      <c r="I669" s="77">
        <v>6</v>
      </c>
      <c r="J669" s="25" t="s">
        <v>841</v>
      </c>
      <c r="K669" s="77"/>
      <c r="L669" s="40">
        <f t="shared" si="37"/>
        <v>0</v>
      </c>
    </row>
    <row r="670" spans="1:12" ht="36.75" customHeight="1">
      <c r="A670" s="82"/>
      <c r="B670" s="28">
        <v>81532</v>
      </c>
      <c r="C670" s="77" t="s">
        <v>14</v>
      </c>
      <c r="D670" s="20" t="s">
        <v>842</v>
      </c>
      <c r="E670" s="96" t="e" vm="129">
        <v>#VALUE!</v>
      </c>
      <c r="F670" s="18" t="s">
        <v>824</v>
      </c>
      <c r="G670" s="16">
        <v>7.11</v>
      </c>
      <c r="H670" s="16">
        <f t="shared" si="38"/>
        <v>6.4</v>
      </c>
      <c r="I670" s="77">
        <v>6</v>
      </c>
      <c r="J670" s="25" t="s">
        <v>843</v>
      </c>
      <c r="K670" s="77"/>
      <c r="L670" s="40">
        <f t="shared" si="37"/>
        <v>0</v>
      </c>
    </row>
    <row r="671" spans="1:12" ht="36.75" customHeight="1">
      <c r="A671" s="82"/>
      <c r="B671" s="28">
        <v>81532</v>
      </c>
      <c r="C671" s="77" t="s">
        <v>18</v>
      </c>
      <c r="D671" s="20" t="s">
        <v>842</v>
      </c>
      <c r="E671" s="96"/>
      <c r="F671" s="18" t="s">
        <v>824</v>
      </c>
      <c r="G671" s="16">
        <v>7.11</v>
      </c>
      <c r="H671" s="16">
        <f t="shared" si="38"/>
        <v>6.4</v>
      </c>
      <c r="I671" s="77">
        <v>6</v>
      </c>
      <c r="J671" s="25" t="s">
        <v>844</v>
      </c>
      <c r="K671" s="77"/>
      <c r="L671" s="40">
        <f t="shared" si="37"/>
        <v>0</v>
      </c>
    </row>
    <row r="672" spans="1:12" ht="36.75" customHeight="1">
      <c r="A672" s="82"/>
      <c r="B672" s="28">
        <v>81532</v>
      </c>
      <c r="C672" s="77" t="s">
        <v>20</v>
      </c>
      <c r="D672" s="20" t="s">
        <v>842</v>
      </c>
      <c r="E672" s="96"/>
      <c r="F672" s="18" t="s">
        <v>824</v>
      </c>
      <c r="G672" s="16">
        <v>7.11</v>
      </c>
      <c r="H672" s="16">
        <f t="shared" si="38"/>
        <v>6.4</v>
      </c>
      <c r="I672" s="77">
        <v>6</v>
      </c>
      <c r="J672" s="25" t="s">
        <v>845</v>
      </c>
      <c r="K672" s="77"/>
      <c r="L672" s="40">
        <f t="shared" si="37"/>
        <v>0</v>
      </c>
    </row>
    <row r="673" spans="1:12" ht="36.75" customHeight="1">
      <c r="A673" s="82"/>
      <c r="B673" s="28">
        <v>81532</v>
      </c>
      <c r="C673" s="77" t="s">
        <v>22</v>
      </c>
      <c r="D673" s="20" t="s">
        <v>842</v>
      </c>
      <c r="E673" s="96"/>
      <c r="F673" s="18" t="s">
        <v>824</v>
      </c>
      <c r="G673" s="16">
        <v>7.11</v>
      </c>
      <c r="H673" s="16">
        <f t="shared" si="38"/>
        <v>6.4</v>
      </c>
      <c r="I673" s="77">
        <v>6</v>
      </c>
      <c r="J673" s="25" t="s">
        <v>846</v>
      </c>
      <c r="K673" s="77"/>
      <c r="L673" s="40">
        <f t="shared" si="37"/>
        <v>0</v>
      </c>
    </row>
    <row r="674" spans="1:12" ht="36.75" customHeight="1">
      <c r="A674" s="82"/>
      <c r="B674" s="28">
        <v>81532</v>
      </c>
      <c r="C674" s="77" t="s">
        <v>24</v>
      </c>
      <c r="D674" s="20" t="s">
        <v>842</v>
      </c>
      <c r="E674" s="96"/>
      <c r="F674" s="18" t="s">
        <v>824</v>
      </c>
      <c r="G674" s="16">
        <v>7.11</v>
      </c>
      <c r="H674" s="16">
        <f t="shared" si="38"/>
        <v>6.4</v>
      </c>
      <c r="I674" s="77">
        <v>6</v>
      </c>
      <c r="J674" s="25" t="s">
        <v>847</v>
      </c>
      <c r="K674" s="77"/>
      <c r="L674" s="40">
        <f t="shared" si="37"/>
        <v>0</v>
      </c>
    </row>
    <row r="675" spans="1:12" ht="36.75" customHeight="1">
      <c r="A675" s="82"/>
      <c r="B675" s="28">
        <v>81525</v>
      </c>
      <c r="C675" s="77" t="s">
        <v>14</v>
      </c>
      <c r="D675" s="20" t="s">
        <v>848</v>
      </c>
      <c r="E675" s="96" t="e" vm="130">
        <v>#VALUE!</v>
      </c>
      <c r="F675" s="18" t="s">
        <v>824</v>
      </c>
      <c r="G675" s="16">
        <v>7.11</v>
      </c>
      <c r="H675" s="16">
        <f t="shared" si="38"/>
        <v>6.4</v>
      </c>
      <c r="I675" s="77">
        <v>6</v>
      </c>
      <c r="J675" s="25" t="s">
        <v>849</v>
      </c>
      <c r="K675" s="77"/>
      <c r="L675" s="40">
        <f t="shared" si="37"/>
        <v>0</v>
      </c>
    </row>
    <row r="676" spans="1:12" ht="36.75" customHeight="1">
      <c r="A676" s="84"/>
      <c r="B676" s="28">
        <v>81525</v>
      </c>
      <c r="C676" s="77" t="s">
        <v>18</v>
      </c>
      <c r="D676" s="20" t="s">
        <v>848</v>
      </c>
      <c r="E676" s="96"/>
      <c r="F676" s="18" t="s">
        <v>824</v>
      </c>
      <c r="G676" s="16">
        <v>7.11</v>
      </c>
      <c r="H676" s="16">
        <f t="shared" si="38"/>
        <v>6.4</v>
      </c>
      <c r="I676" s="77">
        <v>6</v>
      </c>
      <c r="J676" s="25" t="s">
        <v>850</v>
      </c>
      <c r="K676" s="77"/>
      <c r="L676" s="40">
        <f t="shared" si="37"/>
        <v>0</v>
      </c>
    </row>
    <row r="677" spans="1:12" ht="36.75" customHeight="1">
      <c r="A677" s="84"/>
      <c r="B677" s="28">
        <v>81525</v>
      </c>
      <c r="C677" s="77" t="s">
        <v>20</v>
      </c>
      <c r="D677" s="20" t="s">
        <v>848</v>
      </c>
      <c r="E677" s="96"/>
      <c r="F677" s="18" t="s">
        <v>824</v>
      </c>
      <c r="G677" s="16">
        <v>7.11</v>
      </c>
      <c r="H677" s="16">
        <f t="shared" si="38"/>
        <v>6.4</v>
      </c>
      <c r="I677" s="77">
        <v>6</v>
      </c>
      <c r="J677" s="25" t="s">
        <v>851</v>
      </c>
      <c r="K677" s="77"/>
      <c r="L677" s="40">
        <f t="shared" si="37"/>
        <v>0</v>
      </c>
    </row>
    <row r="678" spans="1:12" ht="36.75" customHeight="1">
      <c r="A678" s="84"/>
      <c r="B678" s="28">
        <v>81525</v>
      </c>
      <c r="C678" s="77" t="s">
        <v>22</v>
      </c>
      <c r="D678" s="20" t="s">
        <v>848</v>
      </c>
      <c r="E678" s="96"/>
      <c r="F678" s="18" t="s">
        <v>824</v>
      </c>
      <c r="G678" s="16">
        <v>7.11</v>
      </c>
      <c r="H678" s="16">
        <f t="shared" si="38"/>
        <v>6.4</v>
      </c>
      <c r="I678" s="77">
        <v>6</v>
      </c>
      <c r="J678" s="25" t="s">
        <v>852</v>
      </c>
      <c r="K678" s="77"/>
      <c r="L678" s="40">
        <f t="shared" si="37"/>
        <v>0</v>
      </c>
    </row>
    <row r="679" spans="1:12" ht="36.75" customHeight="1">
      <c r="A679" s="82"/>
      <c r="B679" s="28">
        <v>81525</v>
      </c>
      <c r="C679" s="77" t="s">
        <v>24</v>
      </c>
      <c r="D679" s="20" t="s">
        <v>848</v>
      </c>
      <c r="E679" s="96"/>
      <c r="F679" s="18" t="s">
        <v>824</v>
      </c>
      <c r="G679" s="16">
        <v>7.11</v>
      </c>
      <c r="H679" s="16">
        <f t="shared" si="38"/>
        <v>6.4</v>
      </c>
      <c r="I679" s="77">
        <v>6</v>
      </c>
      <c r="J679" s="25" t="s">
        <v>853</v>
      </c>
      <c r="K679" s="77"/>
      <c r="L679" s="40">
        <f t="shared" si="37"/>
        <v>0</v>
      </c>
    </row>
    <row r="680" spans="1:12" ht="36.75" customHeight="1">
      <c r="A680" s="82"/>
      <c r="B680" s="28">
        <v>81526</v>
      </c>
      <c r="C680" s="77" t="s">
        <v>14</v>
      </c>
      <c r="D680" s="20" t="s">
        <v>854</v>
      </c>
      <c r="E680" s="96" t="e" vm="131">
        <v>#VALUE!</v>
      </c>
      <c r="F680" s="18" t="s">
        <v>146</v>
      </c>
      <c r="G680" s="16">
        <v>7.73</v>
      </c>
      <c r="H680" s="16">
        <f t="shared" si="38"/>
        <v>6.96</v>
      </c>
      <c r="I680" s="77">
        <v>6</v>
      </c>
      <c r="J680" s="25" t="s">
        <v>855</v>
      </c>
      <c r="K680" s="77"/>
      <c r="L680" s="40">
        <f t="shared" si="37"/>
        <v>0</v>
      </c>
    </row>
    <row r="681" spans="1:12" ht="36.75" customHeight="1">
      <c r="A681" s="84"/>
      <c r="B681" s="28">
        <v>81526</v>
      </c>
      <c r="C681" s="77" t="s">
        <v>18</v>
      </c>
      <c r="D681" s="20" t="s">
        <v>854</v>
      </c>
      <c r="E681" s="96"/>
      <c r="F681" s="18" t="s">
        <v>146</v>
      </c>
      <c r="G681" s="16">
        <v>7.73</v>
      </c>
      <c r="H681" s="16">
        <f t="shared" si="38"/>
        <v>6.96</v>
      </c>
      <c r="I681" s="77">
        <v>6</v>
      </c>
      <c r="J681" s="25" t="s">
        <v>856</v>
      </c>
      <c r="K681" s="77"/>
      <c r="L681" s="40">
        <f t="shared" si="37"/>
        <v>0</v>
      </c>
    </row>
    <row r="682" spans="1:12" ht="36.75" customHeight="1">
      <c r="A682" s="84"/>
      <c r="B682" s="28">
        <v>81526</v>
      </c>
      <c r="C682" s="77" t="s">
        <v>20</v>
      </c>
      <c r="D682" s="20" t="s">
        <v>854</v>
      </c>
      <c r="E682" s="96"/>
      <c r="F682" s="18" t="s">
        <v>146</v>
      </c>
      <c r="G682" s="16">
        <v>7.73</v>
      </c>
      <c r="H682" s="16">
        <f t="shared" si="38"/>
        <v>6.96</v>
      </c>
      <c r="I682" s="77">
        <v>6</v>
      </c>
      <c r="J682" s="25" t="s">
        <v>857</v>
      </c>
      <c r="K682" s="77"/>
      <c r="L682" s="40">
        <f t="shared" si="37"/>
        <v>0</v>
      </c>
    </row>
    <row r="683" spans="1:12" ht="36.75" customHeight="1">
      <c r="A683" s="84"/>
      <c r="B683" s="28">
        <v>81526</v>
      </c>
      <c r="C683" s="77" t="s">
        <v>22</v>
      </c>
      <c r="D683" s="20" t="s">
        <v>854</v>
      </c>
      <c r="E683" s="96"/>
      <c r="F683" s="18" t="s">
        <v>146</v>
      </c>
      <c r="G683" s="16">
        <v>7.73</v>
      </c>
      <c r="H683" s="16">
        <f t="shared" si="38"/>
        <v>6.96</v>
      </c>
      <c r="I683" s="77">
        <v>6</v>
      </c>
      <c r="J683" s="25" t="s">
        <v>858</v>
      </c>
      <c r="K683" s="77"/>
      <c r="L683" s="40">
        <f t="shared" si="37"/>
        <v>0</v>
      </c>
    </row>
    <row r="684" spans="1:12" ht="36.75" customHeight="1">
      <c r="A684" s="82"/>
      <c r="B684" s="28">
        <v>81526</v>
      </c>
      <c r="C684" s="77" t="s">
        <v>24</v>
      </c>
      <c r="D684" s="20" t="s">
        <v>854</v>
      </c>
      <c r="E684" s="96"/>
      <c r="F684" s="18" t="s">
        <v>146</v>
      </c>
      <c r="G684" s="16">
        <v>7.73</v>
      </c>
      <c r="H684" s="16">
        <f t="shared" si="38"/>
        <v>6.96</v>
      </c>
      <c r="I684" s="77">
        <v>6</v>
      </c>
      <c r="J684" s="25" t="s">
        <v>859</v>
      </c>
      <c r="K684" s="77"/>
      <c r="L684" s="40">
        <f t="shared" si="37"/>
        <v>0</v>
      </c>
    </row>
    <row r="685" spans="1:12" ht="36.75" customHeight="1">
      <c r="A685" s="82"/>
      <c r="B685" s="28">
        <v>81527</v>
      </c>
      <c r="C685" s="77" t="s">
        <v>14</v>
      </c>
      <c r="D685" s="20" t="s">
        <v>848</v>
      </c>
      <c r="E685" s="96" t="e" vm="132">
        <v>#VALUE!</v>
      </c>
      <c r="F685" s="18" t="s">
        <v>146</v>
      </c>
      <c r="G685" s="16">
        <v>7.73</v>
      </c>
      <c r="H685" s="16">
        <f t="shared" si="38"/>
        <v>6.96</v>
      </c>
      <c r="I685" s="77">
        <v>6</v>
      </c>
      <c r="J685" s="25" t="s">
        <v>860</v>
      </c>
      <c r="K685" s="77"/>
      <c r="L685" s="40">
        <f t="shared" si="37"/>
        <v>0</v>
      </c>
    </row>
    <row r="686" spans="1:12" ht="36.75" customHeight="1">
      <c r="A686" s="84"/>
      <c r="B686" s="28">
        <v>81527</v>
      </c>
      <c r="C686" s="77" t="s">
        <v>18</v>
      </c>
      <c r="D686" s="20" t="s">
        <v>848</v>
      </c>
      <c r="E686" s="96"/>
      <c r="F686" s="18" t="s">
        <v>146</v>
      </c>
      <c r="G686" s="16">
        <v>7.73</v>
      </c>
      <c r="H686" s="16">
        <f t="shared" si="38"/>
        <v>6.96</v>
      </c>
      <c r="I686" s="77">
        <v>6</v>
      </c>
      <c r="J686" s="25" t="s">
        <v>861</v>
      </c>
      <c r="K686" s="77"/>
      <c r="L686" s="40">
        <f t="shared" si="37"/>
        <v>0</v>
      </c>
    </row>
    <row r="687" spans="1:12" ht="36.75" customHeight="1">
      <c r="A687" s="84"/>
      <c r="B687" s="28">
        <v>81527</v>
      </c>
      <c r="C687" s="77" t="s">
        <v>20</v>
      </c>
      <c r="D687" s="20" t="s">
        <v>848</v>
      </c>
      <c r="E687" s="96"/>
      <c r="F687" s="18" t="s">
        <v>146</v>
      </c>
      <c r="G687" s="16">
        <v>7.73</v>
      </c>
      <c r="H687" s="16">
        <f t="shared" si="38"/>
        <v>6.96</v>
      </c>
      <c r="I687" s="77">
        <v>6</v>
      </c>
      <c r="J687" s="25" t="s">
        <v>862</v>
      </c>
      <c r="K687" s="77"/>
      <c r="L687" s="40">
        <f t="shared" si="37"/>
        <v>0</v>
      </c>
    </row>
    <row r="688" spans="1:12" ht="36.75" customHeight="1">
      <c r="A688" s="84"/>
      <c r="B688" s="28">
        <v>81527</v>
      </c>
      <c r="C688" s="77" t="s">
        <v>22</v>
      </c>
      <c r="D688" s="20" t="s">
        <v>848</v>
      </c>
      <c r="E688" s="96"/>
      <c r="F688" s="18" t="s">
        <v>146</v>
      </c>
      <c r="G688" s="16">
        <v>7.73</v>
      </c>
      <c r="H688" s="16">
        <f t="shared" si="38"/>
        <v>6.96</v>
      </c>
      <c r="I688" s="77">
        <v>6</v>
      </c>
      <c r="J688" s="25" t="s">
        <v>863</v>
      </c>
      <c r="K688" s="77"/>
      <c r="L688" s="40">
        <f t="shared" si="37"/>
        <v>0</v>
      </c>
    </row>
    <row r="689" spans="1:12" ht="36.75" customHeight="1">
      <c r="A689" s="82"/>
      <c r="B689" s="28">
        <v>81527</v>
      </c>
      <c r="C689" s="77" t="s">
        <v>24</v>
      </c>
      <c r="D689" s="20" t="s">
        <v>848</v>
      </c>
      <c r="E689" s="96"/>
      <c r="F689" s="18" t="s">
        <v>146</v>
      </c>
      <c r="G689" s="16">
        <v>7.73</v>
      </c>
      <c r="H689" s="16">
        <f t="shared" si="38"/>
        <v>6.96</v>
      </c>
      <c r="I689" s="77">
        <v>6</v>
      </c>
      <c r="J689" s="25" t="s">
        <v>864</v>
      </c>
      <c r="K689" s="77"/>
      <c r="L689" s="40">
        <f t="shared" si="37"/>
        <v>0</v>
      </c>
    </row>
    <row r="690" spans="1:12" ht="36.75" customHeight="1">
      <c r="A690" s="82"/>
      <c r="B690" s="28">
        <v>81528</v>
      </c>
      <c r="C690" s="77" t="s">
        <v>14</v>
      </c>
      <c r="D690" s="20" t="s">
        <v>865</v>
      </c>
      <c r="E690" s="96" t="e" vm="133">
        <v>#VALUE!</v>
      </c>
      <c r="F690" s="18" t="s">
        <v>866</v>
      </c>
      <c r="G690" s="16">
        <v>11.71</v>
      </c>
      <c r="H690" s="16">
        <f t="shared" si="38"/>
        <v>10.54</v>
      </c>
      <c r="I690" s="77">
        <v>6</v>
      </c>
      <c r="J690" s="25" t="s">
        <v>867</v>
      </c>
      <c r="K690" s="77"/>
      <c r="L690" s="40">
        <f t="shared" si="37"/>
        <v>0</v>
      </c>
    </row>
    <row r="691" spans="1:12" ht="36.75" customHeight="1">
      <c r="A691" s="83"/>
      <c r="B691" s="28">
        <v>81528</v>
      </c>
      <c r="C691" s="77" t="s">
        <v>18</v>
      </c>
      <c r="D691" s="20" t="s">
        <v>865</v>
      </c>
      <c r="E691" s="96"/>
      <c r="F691" s="18" t="s">
        <v>866</v>
      </c>
      <c r="G691" s="16">
        <v>11.71</v>
      </c>
      <c r="H691" s="16">
        <f t="shared" si="38"/>
        <v>10.54</v>
      </c>
      <c r="I691" s="77">
        <v>6</v>
      </c>
      <c r="J691" s="25" t="s">
        <v>868</v>
      </c>
      <c r="K691" s="77"/>
      <c r="L691" s="40">
        <f t="shared" si="37"/>
        <v>0</v>
      </c>
    </row>
    <row r="692" spans="1:12" ht="36.75" customHeight="1">
      <c r="A692" s="82"/>
      <c r="B692" s="28">
        <v>81528</v>
      </c>
      <c r="C692" s="77" t="s">
        <v>20</v>
      </c>
      <c r="D692" s="20" t="s">
        <v>865</v>
      </c>
      <c r="E692" s="96"/>
      <c r="F692" s="18" t="s">
        <v>866</v>
      </c>
      <c r="G692" s="16">
        <v>11.71</v>
      </c>
      <c r="H692" s="16">
        <f t="shared" si="38"/>
        <v>10.54</v>
      </c>
      <c r="I692" s="77">
        <v>6</v>
      </c>
      <c r="J692" s="25" t="s">
        <v>869</v>
      </c>
      <c r="K692" s="77"/>
      <c r="L692" s="40">
        <f t="shared" si="37"/>
        <v>0</v>
      </c>
    </row>
    <row r="693" spans="1:12" ht="36.75" customHeight="1">
      <c r="A693" s="82"/>
      <c r="B693" s="28">
        <v>81528</v>
      </c>
      <c r="C693" s="77" t="s">
        <v>22</v>
      </c>
      <c r="D693" s="20" t="s">
        <v>865</v>
      </c>
      <c r="E693" s="96"/>
      <c r="F693" s="18" t="s">
        <v>866</v>
      </c>
      <c r="G693" s="16">
        <v>11.71</v>
      </c>
      <c r="H693" s="16">
        <f t="shared" si="38"/>
        <v>10.54</v>
      </c>
      <c r="I693" s="77">
        <v>6</v>
      </c>
      <c r="J693" s="25" t="s">
        <v>870</v>
      </c>
      <c r="K693" s="77"/>
      <c r="L693" s="40">
        <f t="shared" ref="L693:L756" si="39">K693*G693</f>
        <v>0</v>
      </c>
    </row>
    <row r="694" spans="1:12" ht="36.75" customHeight="1">
      <c r="A694" s="82"/>
      <c r="B694" s="28">
        <v>81528</v>
      </c>
      <c r="C694" s="77" t="s">
        <v>24</v>
      </c>
      <c r="D694" s="20" t="s">
        <v>865</v>
      </c>
      <c r="E694" s="96"/>
      <c r="F694" s="18" t="s">
        <v>866</v>
      </c>
      <c r="G694" s="16">
        <v>11.71</v>
      </c>
      <c r="H694" s="16">
        <f t="shared" si="38"/>
        <v>10.54</v>
      </c>
      <c r="I694" s="77">
        <v>6</v>
      </c>
      <c r="J694" s="25" t="s">
        <v>871</v>
      </c>
      <c r="K694" s="77"/>
      <c r="L694" s="40">
        <f t="shared" si="39"/>
        <v>0</v>
      </c>
    </row>
    <row r="695" spans="1:12" ht="30.75" customHeight="1">
      <c r="A695" s="85"/>
      <c r="B695" s="28">
        <v>81518</v>
      </c>
      <c r="C695" s="77" t="s">
        <v>14</v>
      </c>
      <c r="D695" s="20" t="s">
        <v>872</v>
      </c>
      <c r="E695" s="96" t="e" vm="134">
        <v>#VALUE!</v>
      </c>
      <c r="F695" s="18" t="s">
        <v>873</v>
      </c>
      <c r="G695" s="16">
        <v>14.48</v>
      </c>
      <c r="H695" s="16">
        <f t="shared" si="38"/>
        <v>13.03</v>
      </c>
      <c r="I695" s="77">
        <v>6</v>
      </c>
      <c r="J695" s="25" t="s">
        <v>874</v>
      </c>
      <c r="K695" s="77"/>
      <c r="L695" s="40">
        <f t="shared" si="39"/>
        <v>0</v>
      </c>
    </row>
    <row r="696" spans="1:12" ht="30.75" customHeight="1">
      <c r="A696" s="85"/>
      <c r="B696" s="28">
        <v>81518</v>
      </c>
      <c r="C696" s="77" t="s">
        <v>18</v>
      </c>
      <c r="D696" s="20" t="s">
        <v>872</v>
      </c>
      <c r="E696" s="96"/>
      <c r="F696" s="18" t="s">
        <v>873</v>
      </c>
      <c r="G696" s="16">
        <v>14.48</v>
      </c>
      <c r="H696" s="16">
        <f t="shared" si="38"/>
        <v>13.03</v>
      </c>
      <c r="I696" s="77">
        <v>6</v>
      </c>
      <c r="J696" s="25" t="s">
        <v>875</v>
      </c>
      <c r="K696" s="77"/>
      <c r="L696" s="40">
        <f t="shared" si="39"/>
        <v>0</v>
      </c>
    </row>
    <row r="697" spans="1:12" ht="30.75" customHeight="1">
      <c r="A697" s="85"/>
      <c r="B697" s="28">
        <v>81518</v>
      </c>
      <c r="C697" s="77" t="s">
        <v>20</v>
      </c>
      <c r="D697" s="20" t="s">
        <v>872</v>
      </c>
      <c r="E697" s="96"/>
      <c r="F697" s="18" t="s">
        <v>873</v>
      </c>
      <c r="G697" s="16">
        <v>14.48</v>
      </c>
      <c r="H697" s="16">
        <f t="shared" si="38"/>
        <v>13.03</v>
      </c>
      <c r="I697" s="77">
        <v>6</v>
      </c>
      <c r="J697" s="25" t="s">
        <v>876</v>
      </c>
      <c r="K697" s="77"/>
      <c r="L697" s="40">
        <f t="shared" si="39"/>
        <v>0</v>
      </c>
    </row>
    <row r="698" spans="1:12" ht="30.75" customHeight="1">
      <c r="A698" s="85"/>
      <c r="B698" s="28">
        <v>81518</v>
      </c>
      <c r="C698" s="77" t="s">
        <v>22</v>
      </c>
      <c r="D698" s="20" t="s">
        <v>872</v>
      </c>
      <c r="E698" s="96"/>
      <c r="F698" s="18" t="s">
        <v>873</v>
      </c>
      <c r="G698" s="16">
        <v>14.48</v>
      </c>
      <c r="H698" s="16">
        <f t="shared" si="38"/>
        <v>13.03</v>
      </c>
      <c r="I698" s="77">
        <v>6</v>
      </c>
      <c r="J698" s="25" t="s">
        <v>877</v>
      </c>
      <c r="K698" s="77"/>
      <c r="L698" s="40">
        <f t="shared" si="39"/>
        <v>0</v>
      </c>
    </row>
    <row r="699" spans="1:12" ht="30.75" customHeight="1">
      <c r="A699" s="85"/>
      <c r="B699" s="28">
        <v>81518</v>
      </c>
      <c r="C699" s="77" t="s">
        <v>24</v>
      </c>
      <c r="D699" s="20" t="s">
        <v>872</v>
      </c>
      <c r="E699" s="96"/>
      <c r="F699" s="18" t="s">
        <v>873</v>
      </c>
      <c r="G699" s="16">
        <v>14.48</v>
      </c>
      <c r="H699" s="16">
        <f t="shared" si="38"/>
        <v>13.03</v>
      </c>
      <c r="I699" s="77">
        <v>6</v>
      </c>
      <c r="J699" s="25" t="s">
        <v>878</v>
      </c>
      <c r="K699" s="77"/>
      <c r="L699" s="40">
        <f t="shared" si="39"/>
        <v>0</v>
      </c>
    </row>
    <row r="700" spans="1:12" ht="30.75" customHeight="1">
      <c r="A700" s="85"/>
      <c r="B700" s="28">
        <v>81518</v>
      </c>
      <c r="C700" s="77" t="s">
        <v>26</v>
      </c>
      <c r="D700" s="20" t="s">
        <v>872</v>
      </c>
      <c r="E700" s="96"/>
      <c r="F700" s="18" t="s">
        <v>873</v>
      </c>
      <c r="G700" s="16">
        <v>14.48</v>
      </c>
      <c r="H700" s="16">
        <f t="shared" si="38"/>
        <v>13.03</v>
      </c>
      <c r="I700" s="77">
        <v>6</v>
      </c>
      <c r="J700" s="25" t="s">
        <v>879</v>
      </c>
      <c r="K700" s="77"/>
      <c r="L700" s="40">
        <f t="shared" si="39"/>
        <v>0</v>
      </c>
    </row>
    <row r="701" spans="1:12" ht="36.75" customHeight="1">
      <c r="A701" s="85"/>
      <c r="B701" s="28">
        <v>81410</v>
      </c>
      <c r="C701" s="77" t="s">
        <v>14</v>
      </c>
      <c r="D701" s="20" t="s">
        <v>880</v>
      </c>
      <c r="E701" s="96" t="e" vm="135">
        <v>#VALUE!</v>
      </c>
      <c r="F701" s="18" t="s">
        <v>881</v>
      </c>
      <c r="G701" s="16">
        <v>15.58</v>
      </c>
      <c r="H701" s="16">
        <f t="shared" si="38"/>
        <v>14.02</v>
      </c>
      <c r="I701" s="77">
        <v>6</v>
      </c>
      <c r="J701" s="25" t="s">
        <v>882</v>
      </c>
      <c r="K701" s="77"/>
      <c r="L701" s="40">
        <f t="shared" si="39"/>
        <v>0</v>
      </c>
    </row>
    <row r="702" spans="1:12" ht="36.75" customHeight="1">
      <c r="A702" s="85"/>
      <c r="B702" s="28">
        <v>81410</v>
      </c>
      <c r="C702" s="77" t="s">
        <v>18</v>
      </c>
      <c r="D702" s="20" t="s">
        <v>880</v>
      </c>
      <c r="E702" s="96"/>
      <c r="F702" s="18" t="s">
        <v>881</v>
      </c>
      <c r="G702" s="16">
        <v>15.58</v>
      </c>
      <c r="H702" s="16">
        <f t="shared" si="38"/>
        <v>14.02</v>
      </c>
      <c r="I702" s="77">
        <v>6</v>
      </c>
      <c r="J702" s="25" t="s">
        <v>883</v>
      </c>
      <c r="K702" s="77"/>
      <c r="L702" s="40">
        <f t="shared" si="39"/>
        <v>0</v>
      </c>
    </row>
    <row r="703" spans="1:12" ht="36.75" customHeight="1">
      <c r="A703" s="85"/>
      <c r="B703" s="28">
        <v>81410</v>
      </c>
      <c r="C703" s="77" t="s">
        <v>20</v>
      </c>
      <c r="D703" s="20" t="s">
        <v>880</v>
      </c>
      <c r="E703" s="96"/>
      <c r="F703" s="18" t="s">
        <v>881</v>
      </c>
      <c r="G703" s="16">
        <v>15.58</v>
      </c>
      <c r="H703" s="16">
        <f t="shared" si="38"/>
        <v>14.02</v>
      </c>
      <c r="I703" s="77">
        <v>6</v>
      </c>
      <c r="J703" s="25" t="s">
        <v>884</v>
      </c>
      <c r="K703" s="77"/>
      <c r="L703" s="40">
        <f t="shared" si="39"/>
        <v>0</v>
      </c>
    </row>
    <row r="704" spans="1:12" ht="36.75" customHeight="1">
      <c r="A704" s="85"/>
      <c r="B704" s="28">
        <v>81410</v>
      </c>
      <c r="C704" s="77" t="s">
        <v>22</v>
      </c>
      <c r="D704" s="20" t="s">
        <v>880</v>
      </c>
      <c r="E704" s="96"/>
      <c r="F704" s="18" t="s">
        <v>881</v>
      </c>
      <c r="G704" s="16">
        <v>15.58</v>
      </c>
      <c r="H704" s="16">
        <f t="shared" si="38"/>
        <v>14.02</v>
      </c>
      <c r="I704" s="77">
        <v>6</v>
      </c>
      <c r="J704" s="25" t="s">
        <v>885</v>
      </c>
      <c r="K704" s="77"/>
      <c r="L704" s="40">
        <f t="shared" si="39"/>
        <v>0</v>
      </c>
    </row>
    <row r="705" spans="1:12" ht="36.75" customHeight="1">
      <c r="A705" s="85"/>
      <c r="B705" s="28">
        <v>81410</v>
      </c>
      <c r="C705" s="77" t="s">
        <v>24</v>
      </c>
      <c r="D705" s="20" t="s">
        <v>880</v>
      </c>
      <c r="E705" s="96"/>
      <c r="F705" s="18" t="s">
        <v>881</v>
      </c>
      <c r="G705" s="16">
        <v>15.58</v>
      </c>
      <c r="H705" s="16">
        <f t="shared" si="38"/>
        <v>14.02</v>
      </c>
      <c r="I705" s="77">
        <v>6</v>
      </c>
      <c r="J705" s="25" t="s">
        <v>886</v>
      </c>
      <c r="K705" s="77"/>
      <c r="L705" s="40">
        <f t="shared" si="39"/>
        <v>0</v>
      </c>
    </row>
    <row r="706" spans="1:12" ht="36.75" customHeight="1">
      <c r="A706" s="85"/>
      <c r="B706" s="28">
        <v>81540</v>
      </c>
      <c r="C706" s="77" t="s">
        <v>14</v>
      </c>
      <c r="D706" s="20" t="s">
        <v>887</v>
      </c>
      <c r="E706" s="96" t="e" vm="136">
        <v>#VALUE!</v>
      </c>
      <c r="F706" s="18" t="s">
        <v>888</v>
      </c>
      <c r="G706" s="16">
        <v>6.75</v>
      </c>
      <c r="H706" s="16">
        <f t="shared" si="38"/>
        <v>6.08</v>
      </c>
      <c r="I706" s="77">
        <v>6</v>
      </c>
      <c r="J706" s="25" t="s">
        <v>889</v>
      </c>
      <c r="K706" s="77"/>
      <c r="L706" s="40">
        <f t="shared" si="39"/>
        <v>0</v>
      </c>
    </row>
    <row r="707" spans="1:12" ht="36.75" customHeight="1">
      <c r="A707" s="85"/>
      <c r="B707" s="28">
        <v>81540</v>
      </c>
      <c r="C707" s="77" t="s">
        <v>18</v>
      </c>
      <c r="D707" s="20" t="s">
        <v>887</v>
      </c>
      <c r="E707" s="96"/>
      <c r="F707" s="18" t="s">
        <v>888</v>
      </c>
      <c r="G707" s="16">
        <v>6.75</v>
      </c>
      <c r="H707" s="16">
        <f t="shared" si="38"/>
        <v>6.08</v>
      </c>
      <c r="I707" s="77">
        <v>6</v>
      </c>
      <c r="J707" s="25" t="s">
        <v>890</v>
      </c>
      <c r="K707" s="77"/>
      <c r="L707" s="40">
        <f t="shared" si="39"/>
        <v>0</v>
      </c>
    </row>
    <row r="708" spans="1:12" ht="36.75" customHeight="1">
      <c r="A708" s="85"/>
      <c r="B708" s="28">
        <v>81540</v>
      </c>
      <c r="C708" s="77" t="s">
        <v>20</v>
      </c>
      <c r="D708" s="20" t="s">
        <v>887</v>
      </c>
      <c r="E708" s="96"/>
      <c r="F708" s="18" t="s">
        <v>888</v>
      </c>
      <c r="G708" s="16">
        <v>6.75</v>
      </c>
      <c r="H708" s="16">
        <f t="shared" si="38"/>
        <v>6.08</v>
      </c>
      <c r="I708" s="77">
        <v>6</v>
      </c>
      <c r="J708" s="25" t="s">
        <v>891</v>
      </c>
      <c r="K708" s="77"/>
      <c r="L708" s="40">
        <f t="shared" si="39"/>
        <v>0</v>
      </c>
    </row>
    <row r="709" spans="1:12" ht="36.75" customHeight="1">
      <c r="A709" s="85"/>
      <c r="B709" s="28">
        <v>81540</v>
      </c>
      <c r="C709" s="77" t="s">
        <v>22</v>
      </c>
      <c r="D709" s="20" t="s">
        <v>887</v>
      </c>
      <c r="E709" s="96"/>
      <c r="F709" s="18" t="s">
        <v>888</v>
      </c>
      <c r="G709" s="16">
        <v>6.75</v>
      </c>
      <c r="H709" s="16">
        <f t="shared" si="38"/>
        <v>6.08</v>
      </c>
      <c r="I709" s="77">
        <v>6</v>
      </c>
      <c r="J709" s="25" t="s">
        <v>892</v>
      </c>
      <c r="K709" s="77"/>
      <c r="L709" s="40">
        <f t="shared" si="39"/>
        <v>0</v>
      </c>
    </row>
    <row r="710" spans="1:12" ht="36.75" customHeight="1">
      <c r="A710" s="85"/>
      <c r="B710" s="28">
        <v>81540</v>
      </c>
      <c r="C710" s="77" t="s">
        <v>24</v>
      </c>
      <c r="D710" s="20" t="s">
        <v>887</v>
      </c>
      <c r="E710" s="96"/>
      <c r="F710" s="18" t="s">
        <v>888</v>
      </c>
      <c r="G710" s="16">
        <v>6.75</v>
      </c>
      <c r="H710" s="16">
        <f t="shared" si="38"/>
        <v>6.08</v>
      </c>
      <c r="I710" s="77">
        <v>6</v>
      </c>
      <c r="J710" s="25" t="s">
        <v>893</v>
      </c>
      <c r="K710" s="77"/>
      <c r="L710" s="40">
        <f t="shared" si="39"/>
        <v>0</v>
      </c>
    </row>
    <row r="711" spans="1:12" ht="36.75" customHeight="1">
      <c r="A711" s="85"/>
      <c r="B711" s="28">
        <v>81539</v>
      </c>
      <c r="C711" s="77" t="s">
        <v>14</v>
      </c>
      <c r="D711" s="20" t="s">
        <v>894</v>
      </c>
      <c r="E711" s="96" t="e" vm="137">
        <v>#VALUE!</v>
      </c>
      <c r="F711" s="18" t="s">
        <v>895</v>
      </c>
      <c r="G711" s="16">
        <v>8.4700000000000006</v>
      </c>
      <c r="H711" s="16">
        <f t="shared" si="38"/>
        <v>7.62</v>
      </c>
      <c r="I711" s="77">
        <v>6</v>
      </c>
      <c r="J711" s="25" t="s">
        <v>896</v>
      </c>
      <c r="K711" s="77"/>
      <c r="L711" s="40">
        <f t="shared" si="39"/>
        <v>0</v>
      </c>
    </row>
    <row r="712" spans="1:12" ht="36.75" customHeight="1">
      <c r="A712" s="85"/>
      <c r="B712" s="28">
        <v>81539</v>
      </c>
      <c r="C712" s="77" t="s">
        <v>18</v>
      </c>
      <c r="D712" s="20" t="s">
        <v>894</v>
      </c>
      <c r="E712" s="96"/>
      <c r="F712" s="18" t="s">
        <v>895</v>
      </c>
      <c r="G712" s="16">
        <v>8.4700000000000006</v>
      </c>
      <c r="H712" s="16">
        <f t="shared" si="38"/>
        <v>7.62</v>
      </c>
      <c r="I712" s="77">
        <v>6</v>
      </c>
      <c r="J712" s="25" t="s">
        <v>897</v>
      </c>
      <c r="K712" s="77"/>
      <c r="L712" s="40">
        <f t="shared" si="39"/>
        <v>0</v>
      </c>
    </row>
    <row r="713" spans="1:12" ht="36.75" customHeight="1">
      <c r="A713" s="85"/>
      <c r="B713" s="28">
        <v>81539</v>
      </c>
      <c r="C713" s="77" t="s">
        <v>20</v>
      </c>
      <c r="D713" s="20" t="s">
        <v>894</v>
      </c>
      <c r="E713" s="96"/>
      <c r="F713" s="18" t="s">
        <v>895</v>
      </c>
      <c r="G713" s="16">
        <v>8.4700000000000006</v>
      </c>
      <c r="H713" s="16">
        <f t="shared" si="38"/>
        <v>7.62</v>
      </c>
      <c r="I713" s="77">
        <v>6</v>
      </c>
      <c r="J713" s="25" t="s">
        <v>898</v>
      </c>
      <c r="K713" s="77"/>
      <c r="L713" s="40">
        <f t="shared" si="39"/>
        <v>0</v>
      </c>
    </row>
    <row r="714" spans="1:12" ht="36.75" customHeight="1">
      <c r="A714" s="85"/>
      <c r="B714" s="28">
        <v>81539</v>
      </c>
      <c r="C714" s="77" t="s">
        <v>22</v>
      </c>
      <c r="D714" s="20" t="s">
        <v>894</v>
      </c>
      <c r="E714" s="96"/>
      <c r="F714" s="18" t="s">
        <v>895</v>
      </c>
      <c r="G714" s="16">
        <v>8.4700000000000006</v>
      </c>
      <c r="H714" s="16">
        <f t="shared" si="38"/>
        <v>7.62</v>
      </c>
      <c r="I714" s="77">
        <v>6</v>
      </c>
      <c r="J714" s="25" t="s">
        <v>899</v>
      </c>
      <c r="K714" s="77"/>
      <c r="L714" s="40">
        <f t="shared" si="39"/>
        <v>0</v>
      </c>
    </row>
    <row r="715" spans="1:12" ht="36.75" customHeight="1">
      <c r="A715" s="85"/>
      <c r="B715" s="28">
        <v>81539</v>
      </c>
      <c r="C715" s="77" t="s">
        <v>24</v>
      </c>
      <c r="D715" s="20" t="s">
        <v>894</v>
      </c>
      <c r="E715" s="96"/>
      <c r="F715" s="18" t="s">
        <v>895</v>
      </c>
      <c r="G715" s="16">
        <v>8.4700000000000006</v>
      </c>
      <c r="H715" s="16">
        <f t="shared" si="38"/>
        <v>7.62</v>
      </c>
      <c r="I715" s="77">
        <v>6</v>
      </c>
      <c r="J715" s="25" t="s">
        <v>900</v>
      </c>
      <c r="K715" s="77"/>
      <c r="L715" s="40">
        <f t="shared" si="39"/>
        <v>0</v>
      </c>
    </row>
    <row r="716" spans="1:12" ht="36.75" customHeight="1">
      <c r="A716" s="84"/>
      <c r="B716" s="28">
        <v>81537</v>
      </c>
      <c r="C716" s="77" t="s">
        <v>14</v>
      </c>
      <c r="D716" s="20" t="s">
        <v>901</v>
      </c>
      <c r="E716" s="96" t="e" vm="138">
        <v>#VALUE!</v>
      </c>
      <c r="F716" s="18" t="s">
        <v>146</v>
      </c>
      <c r="G716" s="16">
        <v>8.4700000000000006</v>
      </c>
      <c r="H716" s="16">
        <f t="shared" si="38"/>
        <v>7.62</v>
      </c>
      <c r="I716" s="77">
        <v>6</v>
      </c>
      <c r="J716" s="25" t="s">
        <v>902</v>
      </c>
      <c r="K716" s="77"/>
      <c r="L716" s="40">
        <f t="shared" si="39"/>
        <v>0</v>
      </c>
    </row>
    <row r="717" spans="1:12" ht="36.75" customHeight="1">
      <c r="A717" s="84"/>
      <c r="B717" s="28">
        <v>81537</v>
      </c>
      <c r="C717" s="77" t="s">
        <v>18</v>
      </c>
      <c r="D717" s="20" t="s">
        <v>901</v>
      </c>
      <c r="E717" s="96"/>
      <c r="F717" s="18" t="s">
        <v>146</v>
      </c>
      <c r="G717" s="16">
        <v>8.4700000000000006</v>
      </c>
      <c r="H717" s="16">
        <f t="shared" si="38"/>
        <v>7.62</v>
      </c>
      <c r="I717" s="77">
        <v>6</v>
      </c>
      <c r="J717" s="25" t="s">
        <v>903</v>
      </c>
      <c r="K717" s="77"/>
      <c r="L717" s="40">
        <f t="shared" si="39"/>
        <v>0</v>
      </c>
    </row>
    <row r="718" spans="1:12" ht="36.75" customHeight="1">
      <c r="A718" s="84"/>
      <c r="B718" s="28">
        <v>81537</v>
      </c>
      <c r="C718" s="77" t="s">
        <v>20</v>
      </c>
      <c r="D718" s="20" t="s">
        <v>901</v>
      </c>
      <c r="E718" s="96"/>
      <c r="F718" s="18" t="s">
        <v>146</v>
      </c>
      <c r="G718" s="16">
        <v>8.4700000000000006</v>
      </c>
      <c r="H718" s="16">
        <f t="shared" ref="H718:H781" si="40">ROUND(G718*0.9, 2)</f>
        <v>7.62</v>
      </c>
      <c r="I718" s="77">
        <v>6</v>
      </c>
      <c r="J718" s="25" t="s">
        <v>904</v>
      </c>
      <c r="K718" s="77"/>
      <c r="L718" s="40">
        <f t="shared" si="39"/>
        <v>0</v>
      </c>
    </row>
    <row r="719" spans="1:12" ht="36.75" customHeight="1">
      <c r="A719" s="84"/>
      <c r="B719" s="28">
        <v>81537</v>
      </c>
      <c r="C719" s="77" t="s">
        <v>22</v>
      </c>
      <c r="D719" s="20" t="s">
        <v>901</v>
      </c>
      <c r="E719" s="96"/>
      <c r="F719" s="18" t="s">
        <v>146</v>
      </c>
      <c r="G719" s="16">
        <v>8.4700000000000006</v>
      </c>
      <c r="H719" s="16">
        <f t="shared" si="40"/>
        <v>7.62</v>
      </c>
      <c r="I719" s="77">
        <v>6</v>
      </c>
      <c r="J719" s="25" t="s">
        <v>905</v>
      </c>
      <c r="K719" s="77"/>
      <c r="L719" s="40">
        <f t="shared" si="39"/>
        <v>0</v>
      </c>
    </row>
    <row r="720" spans="1:12" ht="36.75" customHeight="1">
      <c r="A720" s="82"/>
      <c r="B720" s="28">
        <v>81537</v>
      </c>
      <c r="C720" s="77" t="s">
        <v>24</v>
      </c>
      <c r="D720" s="20" t="s">
        <v>901</v>
      </c>
      <c r="E720" s="96"/>
      <c r="F720" s="18" t="s">
        <v>146</v>
      </c>
      <c r="G720" s="16">
        <v>8.4700000000000006</v>
      </c>
      <c r="H720" s="16">
        <f t="shared" si="40"/>
        <v>7.62</v>
      </c>
      <c r="I720" s="77">
        <v>6</v>
      </c>
      <c r="J720" s="25" t="s">
        <v>906</v>
      </c>
      <c r="K720" s="77"/>
      <c r="L720" s="40">
        <f t="shared" si="39"/>
        <v>0</v>
      </c>
    </row>
    <row r="721" spans="1:12" ht="36.75" customHeight="1">
      <c r="A721" s="84"/>
      <c r="B721" s="28">
        <v>81538</v>
      </c>
      <c r="C721" s="77" t="s">
        <v>14</v>
      </c>
      <c r="D721" s="20" t="s">
        <v>907</v>
      </c>
      <c r="E721" s="96" t="e" vm="139">
        <v>#VALUE!</v>
      </c>
      <c r="F721" s="18" t="s">
        <v>146</v>
      </c>
      <c r="G721" s="16">
        <v>12.32</v>
      </c>
      <c r="H721" s="16">
        <f t="shared" si="40"/>
        <v>11.09</v>
      </c>
      <c r="I721" s="77">
        <v>6</v>
      </c>
      <c r="J721" s="25" t="s">
        <v>908</v>
      </c>
      <c r="K721" s="77"/>
      <c r="L721" s="40">
        <f t="shared" si="39"/>
        <v>0</v>
      </c>
    </row>
    <row r="722" spans="1:12" ht="36.75" customHeight="1">
      <c r="A722" s="84"/>
      <c r="B722" s="28">
        <v>81538</v>
      </c>
      <c r="C722" s="77" t="s">
        <v>18</v>
      </c>
      <c r="D722" s="20" t="s">
        <v>907</v>
      </c>
      <c r="E722" s="96"/>
      <c r="F722" s="18" t="s">
        <v>146</v>
      </c>
      <c r="G722" s="16">
        <v>12.32</v>
      </c>
      <c r="H722" s="16">
        <f t="shared" si="40"/>
        <v>11.09</v>
      </c>
      <c r="I722" s="77">
        <v>6</v>
      </c>
      <c r="J722" s="25" t="s">
        <v>909</v>
      </c>
      <c r="K722" s="77"/>
      <c r="L722" s="40">
        <f t="shared" si="39"/>
        <v>0</v>
      </c>
    </row>
    <row r="723" spans="1:12" ht="36.75" customHeight="1">
      <c r="A723" s="84"/>
      <c r="B723" s="28">
        <v>81538</v>
      </c>
      <c r="C723" s="77" t="s">
        <v>20</v>
      </c>
      <c r="D723" s="20" t="s">
        <v>907</v>
      </c>
      <c r="E723" s="96"/>
      <c r="F723" s="18" t="s">
        <v>146</v>
      </c>
      <c r="G723" s="16">
        <v>12.32</v>
      </c>
      <c r="H723" s="16">
        <f t="shared" si="40"/>
        <v>11.09</v>
      </c>
      <c r="I723" s="77">
        <v>6</v>
      </c>
      <c r="J723" s="25" t="s">
        <v>910</v>
      </c>
      <c r="K723" s="77"/>
      <c r="L723" s="40">
        <f t="shared" si="39"/>
        <v>0</v>
      </c>
    </row>
    <row r="724" spans="1:12" ht="36.75" customHeight="1">
      <c r="A724" s="84"/>
      <c r="B724" s="28">
        <v>81538</v>
      </c>
      <c r="C724" s="77" t="s">
        <v>22</v>
      </c>
      <c r="D724" s="20" t="s">
        <v>907</v>
      </c>
      <c r="E724" s="96"/>
      <c r="F724" s="18" t="s">
        <v>146</v>
      </c>
      <c r="G724" s="16">
        <v>12.32</v>
      </c>
      <c r="H724" s="16">
        <f t="shared" si="40"/>
        <v>11.09</v>
      </c>
      <c r="I724" s="77">
        <v>6</v>
      </c>
      <c r="J724" s="25" t="s">
        <v>911</v>
      </c>
      <c r="K724" s="77"/>
      <c r="L724" s="40">
        <f t="shared" si="39"/>
        <v>0</v>
      </c>
    </row>
    <row r="725" spans="1:12" ht="36.75" customHeight="1">
      <c r="A725" s="84"/>
      <c r="B725" s="28">
        <v>81538</v>
      </c>
      <c r="C725" s="77" t="s">
        <v>24</v>
      </c>
      <c r="D725" s="20" t="s">
        <v>907</v>
      </c>
      <c r="E725" s="96"/>
      <c r="F725" s="18" t="s">
        <v>146</v>
      </c>
      <c r="G725" s="16">
        <v>12.32</v>
      </c>
      <c r="H725" s="16">
        <f t="shared" si="40"/>
        <v>11.09</v>
      </c>
      <c r="I725" s="77">
        <v>6</v>
      </c>
      <c r="J725" s="25" t="s">
        <v>912</v>
      </c>
      <c r="K725" s="77"/>
      <c r="L725" s="40">
        <f t="shared" si="39"/>
        <v>0</v>
      </c>
    </row>
    <row r="726" spans="1:12" ht="36.75" customHeight="1">
      <c r="A726" s="84"/>
      <c r="B726" s="28">
        <v>81534</v>
      </c>
      <c r="C726" s="77" t="s">
        <v>14</v>
      </c>
      <c r="D726" s="20" t="s">
        <v>913</v>
      </c>
      <c r="E726" s="96" t="e" vm="140">
        <v>#VALUE!</v>
      </c>
      <c r="F726" s="18" t="s">
        <v>914</v>
      </c>
      <c r="G726" s="16">
        <v>12.87</v>
      </c>
      <c r="H726" s="16">
        <f t="shared" si="40"/>
        <v>11.58</v>
      </c>
      <c r="I726" s="77">
        <v>6</v>
      </c>
      <c r="J726" s="25" t="s">
        <v>915</v>
      </c>
      <c r="K726" s="77"/>
      <c r="L726" s="40">
        <f t="shared" si="39"/>
        <v>0</v>
      </c>
    </row>
    <row r="727" spans="1:12" ht="36.75" customHeight="1">
      <c r="A727" s="84"/>
      <c r="B727" s="28">
        <v>81534</v>
      </c>
      <c r="C727" s="77" t="s">
        <v>18</v>
      </c>
      <c r="D727" s="20" t="s">
        <v>913</v>
      </c>
      <c r="E727" s="96"/>
      <c r="F727" s="18" t="s">
        <v>914</v>
      </c>
      <c r="G727" s="16">
        <v>12.87</v>
      </c>
      <c r="H727" s="16">
        <f t="shared" si="40"/>
        <v>11.58</v>
      </c>
      <c r="I727" s="77">
        <v>6</v>
      </c>
      <c r="J727" s="25" t="s">
        <v>916</v>
      </c>
      <c r="K727" s="77"/>
      <c r="L727" s="40">
        <f t="shared" si="39"/>
        <v>0</v>
      </c>
    </row>
    <row r="728" spans="1:12" ht="36.75" customHeight="1">
      <c r="A728" s="84"/>
      <c r="B728" s="28">
        <v>81534</v>
      </c>
      <c r="C728" s="77" t="s">
        <v>20</v>
      </c>
      <c r="D728" s="20" t="s">
        <v>913</v>
      </c>
      <c r="E728" s="96"/>
      <c r="F728" s="18" t="s">
        <v>914</v>
      </c>
      <c r="G728" s="16">
        <v>12.87</v>
      </c>
      <c r="H728" s="16">
        <f t="shared" si="40"/>
        <v>11.58</v>
      </c>
      <c r="I728" s="77">
        <v>6</v>
      </c>
      <c r="J728" s="25" t="s">
        <v>917</v>
      </c>
      <c r="K728" s="77"/>
      <c r="L728" s="40">
        <f t="shared" si="39"/>
        <v>0</v>
      </c>
    </row>
    <row r="729" spans="1:12" ht="36.75" customHeight="1">
      <c r="A729" s="84"/>
      <c r="B729" s="28">
        <v>81534</v>
      </c>
      <c r="C729" s="77" t="s">
        <v>22</v>
      </c>
      <c r="D729" s="20" t="s">
        <v>913</v>
      </c>
      <c r="E729" s="96"/>
      <c r="F729" s="18" t="s">
        <v>914</v>
      </c>
      <c r="G729" s="16">
        <v>12.87</v>
      </c>
      <c r="H729" s="16">
        <f t="shared" si="40"/>
        <v>11.58</v>
      </c>
      <c r="I729" s="77">
        <v>6</v>
      </c>
      <c r="J729" s="25" t="s">
        <v>918</v>
      </c>
      <c r="K729" s="77"/>
      <c r="L729" s="40">
        <f t="shared" si="39"/>
        <v>0</v>
      </c>
    </row>
    <row r="730" spans="1:12" ht="36.75" customHeight="1">
      <c r="A730" s="84"/>
      <c r="B730" s="28">
        <v>81534</v>
      </c>
      <c r="C730" s="77" t="s">
        <v>24</v>
      </c>
      <c r="D730" s="20" t="s">
        <v>913</v>
      </c>
      <c r="E730" s="96"/>
      <c r="F730" s="18" t="s">
        <v>914</v>
      </c>
      <c r="G730" s="16">
        <v>12.87</v>
      </c>
      <c r="H730" s="16">
        <f t="shared" si="40"/>
        <v>11.58</v>
      </c>
      <c r="I730" s="77">
        <v>6</v>
      </c>
      <c r="J730" s="25" t="s">
        <v>919</v>
      </c>
      <c r="K730" s="77"/>
      <c r="L730" s="40">
        <f t="shared" si="39"/>
        <v>0</v>
      </c>
    </row>
    <row r="731" spans="1:12" ht="36.75" customHeight="1">
      <c r="A731" s="82"/>
      <c r="B731" s="28">
        <v>81536</v>
      </c>
      <c r="C731" s="77" t="s">
        <v>14</v>
      </c>
      <c r="D731" s="20" t="s">
        <v>920</v>
      </c>
      <c r="E731" s="96" t="e" vm="141">
        <v>#VALUE!</v>
      </c>
      <c r="F731" s="18" t="s">
        <v>824</v>
      </c>
      <c r="G731" s="16">
        <v>6.75</v>
      </c>
      <c r="H731" s="16">
        <f t="shared" si="40"/>
        <v>6.08</v>
      </c>
      <c r="I731" s="77">
        <v>6</v>
      </c>
      <c r="J731" s="25" t="s">
        <v>921</v>
      </c>
      <c r="K731" s="77"/>
      <c r="L731" s="40">
        <f t="shared" si="39"/>
        <v>0</v>
      </c>
    </row>
    <row r="732" spans="1:12" ht="36.75" customHeight="1">
      <c r="A732" s="84"/>
      <c r="B732" s="28">
        <v>81536</v>
      </c>
      <c r="C732" s="77" t="s">
        <v>18</v>
      </c>
      <c r="D732" s="20" t="s">
        <v>920</v>
      </c>
      <c r="E732" s="96"/>
      <c r="F732" s="18" t="s">
        <v>824</v>
      </c>
      <c r="G732" s="16">
        <v>6.75</v>
      </c>
      <c r="H732" s="16">
        <f t="shared" si="40"/>
        <v>6.08</v>
      </c>
      <c r="I732" s="77">
        <v>6</v>
      </c>
      <c r="J732" s="25" t="s">
        <v>922</v>
      </c>
      <c r="K732" s="77"/>
      <c r="L732" s="40">
        <f t="shared" si="39"/>
        <v>0</v>
      </c>
    </row>
    <row r="733" spans="1:12" ht="36.75" customHeight="1">
      <c r="A733" s="84"/>
      <c r="B733" s="28">
        <v>81536</v>
      </c>
      <c r="C733" s="77" t="s">
        <v>20</v>
      </c>
      <c r="D733" s="20" t="s">
        <v>920</v>
      </c>
      <c r="E733" s="96"/>
      <c r="F733" s="18" t="s">
        <v>824</v>
      </c>
      <c r="G733" s="16">
        <v>6.75</v>
      </c>
      <c r="H733" s="16">
        <f t="shared" si="40"/>
        <v>6.08</v>
      </c>
      <c r="I733" s="77">
        <v>6</v>
      </c>
      <c r="J733" s="25" t="s">
        <v>923</v>
      </c>
      <c r="K733" s="77"/>
      <c r="L733" s="40">
        <f t="shared" si="39"/>
        <v>0</v>
      </c>
    </row>
    <row r="734" spans="1:12" ht="36.75" customHeight="1">
      <c r="A734" s="84"/>
      <c r="B734" s="28">
        <v>81536</v>
      </c>
      <c r="C734" s="77" t="s">
        <v>22</v>
      </c>
      <c r="D734" s="20" t="s">
        <v>920</v>
      </c>
      <c r="E734" s="96"/>
      <c r="F734" s="18" t="s">
        <v>824</v>
      </c>
      <c r="G734" s="16">
        <v>6.75</v>
      </c>
      <c r="H734" s="16">
        <f t="shared" si="40"/>
        <v>6.08</v>
      </c>
      <c r="I734" s="77">
        <v>6</v>
      </c>
      <c r="J734" s="25" t="s">
        <v>924</v>
      </c>
      <c r="K734" s="77"/>
      <c r="L734" s="40">
        <f t="shared" si="39"/>
        <v>0</v>
      </c>
    </row>
    <row r="735" spans="1:12" ht="36.75" customHeight="1">
      <c r="A735" s="82"/>
      <c r="B735" s="28">
        <v>81536</v>
      </c>
      <c r="C735" s="77" t="s">
        <v>24</v>
      </c>
      <c r="D735" s="20" t="s">
        <v>920</v>
      </c>
      <c r="E735" s="96"/>
      <c r="F735" s="18" t="s">
        <v>824</v>
      </c>
      <c r="G735" s="16">
        <v>6.75</v>
      </c>
      <c r="H735" s="16">
        <f t="shared" si="40"/>
        <v>6.08</v>
      </c>
      <c r="I735" s="77">
        <v>6</v>
      </c>
      <c r="J735" s="25" t="s">
        <v>925</v>
      </c>
      <c r="K735" s="77"/>
      <c r="L735" s="40">
        <f t="shared" si="39"/>
        <v>0</v>
      </c>
    </row>
    <row r="736" spans="1:12" ht="36.75" customHeight="1">
      <c r="A736" s="82"/>
      <c r="B736" s="28">
        <v>81533</v>
      </c>
      <c r="C736" s="77" t="s">
        <v>14</v>
      </c>
      <c r="D736" s="20" t="s">
        <v>926</v>
      </c>
      <c r="E736" s="96" t="e" vm="142">
        <v>#VALUE!</v>
      </c>
      <c r="F736" s="18" t="s">
        <v>927</v>
      </c>
      <c r="G736" s="16">
        <v>10.58</v>
      </c>
      <c r="H736" s="16">
        <f t="shared" si="40"/>
        <v>9.52</v>
      </c>
      <c r="I736" s="77">
        <v>6</v>
      </c>
      <c r="J736" s="25" t="s">
        <v>928</v>
      </c>
      <c r="K736" s="77"/>
      <c r="L736" s="40">
        <f t="shared" si="39"/>
        <v>0</v>
      </c>
    </row>
    <row r="737" spans="1:12" ht="36.75" customHeight="1">
      <c r="A737" s="84"/>
      <c r="B737" s="28">
        <v>81533</v>
      </c>
      <c r="C737" s="77" t="s">
        <v>18</v>
      </c>
      <c r="D737" s="20" t="s">
        <v>926</v>
      </c>
      <c r="E737" s="96"/>
      <c r="F737" s="18" t="s">
        <v>927</v>
      </c>
      <c r="G737" s="16">
        <v>10.58</v>
      </c>
      <c r="H737" s="16">
        <f t="shared" si="40"/>
        <v>9.52</v>
      </c>
      <c r="I737" s="77">
        <v>6</v>
      </c>
      <c r="J737" s="25" t="s">
        <v>929</v>
      </c>
      <c r="K737" s="77"/>
      <c r="L737" s="40">
        <f t="shared" si="39"/>
        <v>0</v>
      </c>
    </row>
    <row r="738" spans="1:12" ht="36.75" customHeight="1">
      <c r="A738" s="84"/>
      <c r="B738" s="28">
        <v>81533</v>
      </c>
      <c r="C738" s="77" t="s">
        <v>20</v>
      </c>
      <c r="D738" s="20" t="s">
        <v>926</v>
      </c>
      <c r="E738" s="96"/>
      <c r="F738" s="18" t="s">
        <v>927</v>
      </c>
      <c r="G738" s="16">
        <v>10.58</v>
      </c>
      <c r="H738" s="16">
        <f t="shared" si="40"/>
        <v>9.52</v>
      </c>
      <c r="I738" s="77">
        <v>6</v>
      </c>
      <c r="J738" s="25" t="s">
        <v>930</v>
      </c>
      <c r="K738" s="77"/>
      <c r="L738" s="40">
        <f t="shared" si="39"/>
        <v>0</v>
      </c>
    </row>
    <row r="739" spans="1:12" ht="36.75" customHeight="1">
      <c r="A739" s="84"/>
      <c r="B739" s="28">
        <v>81533</v>
      </c>
      <c r="C739" s="77" t="s">
        <v>22</v>
      </c>
      <c r="D739" s="20" t="s">
        <v>926</v>
      </c>
      <c r="E739" s="96"/>
      <c r="F739" s="18" t="s">
        <v>927</v>
      </c>
      <c r="G739" s="16">
        <v>10.58</v>
      </c>
      <c r="H739" s="16">
        <f t="shared" si="40"/>
        <v>9.52</v>
      </c>
      <c r="I739" s="77">
        <v>6</v>
      </c>
      <c r="J739" s="25" t="s">
        <v>931</v>
      </c>
      <c r="K739" s="77"/>
      <c r="L739" s="40">
        <f t="shared" si="39"/>
        <v>0</v>
      </c>
    </row>
    <row r="740" spans="1:12" ht="36.75" customHeight="1">
      <c r="A740" s="82"/>
      <c r="B740" s="28">
        <v>81533</v>
      </c>
      <c r="C740" s="77" t="s">
        <v>24</v>
      </c>
      <c r="D740" s="20" t="s">
        <v>926</v>
      </c>
      <c r="E740" s="96"/>
      <c r="F740" s="18" t="s">
        <v>927</v>
      </c>
      <c r="G740" s="16">
        <v>10.58</v>
      </c>
      <c r="H740" s="16">
        <f t="shared" si="40"/>
        <v>9.52</v>
      </c>
      <c r="I740" s="77">
        <v>6</v>
      </c>
      <c r="J740" s="25" t="s">
        <v>932</v>
      </c>
      <c r="K740" s="77"/>
      <c r="L740" s="40">
        <f t="shared" si="39"/>
        <v>0</v>
      </c>
    </row>
    <row r="741" spans="1:12" ht="36.75" customHeight="1">
      <c r="A741" s="85"/>
      <c r="B741" s="28">
        <v>81535</v>
      </c>
      <c r="C741" s="77" t="s">
        <v>14</v>
      </c>
      <c r="D741" s="20" t="s">
        <v>933</v>
      </c>
      <c r="E741" s="96" t="e" vm="143">
        <v>#VALUE!</v>
      </c>
      <c r="F741" s="18" t="s">
        <v>934</v>
      </c>
      <c r="G741" s="16">
        <v>8.4700000000000006</v>
      </c>
      <c r="H741" s="16">
        <f t="shared" si="40"/>
        <v>7.62</v>
      </c>
      <c r="I741" s="77">
        <v>6</v>
      </c>
      <c r="J741" s="25" t="s">
        <v>935</v>
      </c>
      <c r="K741" s="77"/>
      <c r="L741" s="40">
        <f t="shared" si="39"/>
        <v>0</v>
      </c>
    </row>
    <row r="742" spans="1:12" ht="36.75" customHeight="1">
      <c r="A742" s="85"/>
      <c r="B742" s="28">
        <v>81535</v>
      </c>
      <c r="C742" s="77" t="s">
        <v>18</v>
      </c>
      <c r="D742" s="20" t="s">
        <v>933</v>
      </c>
      <c r="E742" s="96"/>
      <c r="F742" s="18" t="s">
        <v>934</v>
      </c>
      <c r="G742" s="16">
        <v>8.4700000000000006</v>
      </c>
      <c r="H742" s="16">
        <f t="shared" si="40"/>
        <v>7.62</v>
      </c>
      <c r="I742" s="77">
        <v>6</v>
      </c>
      <c r="J742" s="25" t="s">
        <v>936</v>
      </c>
      <c r="K742" s="77"/>
      <c r="L742" s="40">
        <f t="shared" si="39"/>
        <v>0</v>
      </c>
    </row>
    <row r="743" spans="1:12" ht="36.75" customHeight="1">
      <c r="A743" s="85"/>
      <c r="B743" s="28">
        <v>81535</v>
      </c>
      <c r="C743" s="77" t="s">
        <v>20</v>
      </c>
      <c r="D743" s="20" t="s">
        <v>933</v>
      </c>
      <c r="E743" s="96"/>
      <c r="F743" s="18" t="s">
        <v>934</v>
      </c>
      <c r="G743" s="16">
        <v>8.4700000000000006</v>
      </c>
      <c r="H743" s="16">
        <f t="shared" si="40"/>
        <v>7.62</v>
      </c>
      <c r="I743" s="77">
        <v>6</v>
      </c>
      <c r="J743" s="25" t="s">
        <v>937</v>
      </c>
      <c r="K743" s="77"/>
      <c r="L743" s="40">
        <f t="shared" si="39"/>
        <v>0</v>
      </c>
    </row>
    <row r="744" spans="1:12" ht="36.75" customHeight="1">
      <c r="A744" s="85"/>
      <c r="B744" s="28">
        <v>81535</v>
      </c>
      <c r="C744" s="77" t="s">
        <v>22</v>
      </c>
      <c r="D744" s="20" t="s">
        <v>933</v>
      </c>
      <c r="E744" s="96"/>
      <c r="F744" s="18" t="s">
        <v>934</v>
      </c>
      <c r="G744" s="16">
        <v>8.4700000000000006</v>
      </c>
      <c r="H744" s="16">
        <f t="shared" si="40"/>
        <v>7.62</v>
      </c>
      <c r="I744" s="77">
        <v>6</v>
      </c>
      <c r="J744" s="25" t="s">
        <v>938</v>
      </c>
      <c r="K744" s="77"/>
      <c r="L744" s="40">
        <f t="shared" si="39"/>
        <v>0</v>
      </c>
    </row>
    <row r="745" spans="1:12" ht="36.75" customHeight="1">
      <c r="A745" s="85"/>
      <c r="B745" s="28">
        <v>81535</v>
      </c>
      <c r="C745" s="77" t="s">
        <v>24</v>
      </c>
      <c r="D745" s="20" t="s">
        <v>933</v>
      </c>
      <c r="E745" s="96"/>
      <c r="F745" s="18" t="s">
        <v>934</v>
      </c>
      <c r="G745" s="16">
        <v>8.4700000000000006</v>
      </c>
      <c r="H745" s="16">
        <f t="shared" si="40"/>
        <v>7.62</v>
      </c>
      <c r="I745" s="77">
        <v>6</v>
      </c>
      <c r="J745" s="25" t="s">
        <v>939</v>
      </c>
      <c r="K745" s="77"/>
      <c r="L745" s="40">
        <f t="shared" si="39"/>
        <v>0</v>
      </c>
    </row>
    <row r="746" spans="1:12" ht="36.75" customHeight="1">
      <c r="A746" s="85"/>
      <c r="B746" s="28">
        <v>81456</v>
      </c>
      <c r="C746" s="77" t="s">
        <v>14</v>
      </c>
      <c r="D746" s="20" t="s">
        <v>940</v>
      </c>
      <c r="E746" s="96" t="e" vm="144">
        <v>#VALUE!</v>
      </c>
      <c r="F746" s="18" t="s">
        <v>941</v>
      </c>
      <c r="G746" s="16">
        <v>13.26</v>
      </c>
      <c r="H746" s="16">
        <f t="shared" si="40"/>
        <v>11.93</v>
      </c>
      <c r="I746" s="77">
        <v>6</v>
      </c>
      <c r="J746" s="25" t="s">
        <v>942</v>
      </c>
      <c r="K746" s="77"/>
      <c r="L746" s="40">
        <f t="shared" si="39"/>
        <v>0</v>
      </c>
    </row>
    <row r="747" spans="1:12" ht="36.75" customHeight="1">
      <c r="A747" s="85"/>
      <c r="B747" s="28">
        <v>81456</v>
      </c>
      <c r="C747" s="77" t="s">
        <v>18</v>
      </c>
      <c r="D747" s="20" t="s">
        <v>940</v>
      </c>
      <c r="E747" s="96"/>
      <c r="F747" s="18" t="s">
        <v>941</v>
      </c>
      <c r="G747" s="16">
        <v>13.26</v>
      </c>
      <c r="H747" s="16">
        <f t="shared" si="40"/>
        <v>11.93</v>
      </c>
      <c r="I747" s="77">
        <v>6</v>
      </c>
      <c r="J747" s="25" t="s">
        <v>943</v>
      </c>
      <c r="K747" s="77"/>
      <c r="L747" s="40">
        <f t="shared" si="39"/>
        <v>0</v>
      </c>
    </row>
    <row r="748" spans="1:12" ht="36.75" customHeight="1">
      <c r="A748" s="85"/>
      <c r="B748" s="28">
        <v>81456</v>
      </c>
      <c r="C748" s="77" t="s">
        <v>20</v>
      </c>
      <c r="D748" s="20" t="s">
        <v>940</v>
      </c>
      <c r="E748" s="96"/>
      <c r="F748" s="18" t="s">
        <v>941</v>
      </c>
      <c r="G748" s="16">
        <v>13.26</v>
      </c>
      <c r="H748" s="16">
        <f t="shared" si="40"/>
        <v>11.93</v>
      </c>
      <c r="I748" s="77">
        <v>6</v>
      </c>
      <c r="J748" s="25" t="s">
        <v>944</v>
      </c>
      <c r="K748" s="77"/>
      <c r="L748" s="40">
        <f t="shared" si="39"/>
        <v>0</v>
      </c>
    </row>
    <row r="749" spans="1:12" ht="36.75" customHeight="1">
      <c r="A749" s="85"/>
      <c r="B749" s="28">
        <v>81456</v>
      </c>
      <c r="C749" s="77" t="s">
        <v>22</v>
      </c>
      <c r="D749" s="20" t="s">
        <v>940</v>
      </c>
      <c r="E749" s="96"/>
      <c r="F749" s="18" t="s">
        <v>941</v>
      </c>
      <c r="G749" s="16">
        <v>13.26</v>
      </c>
      <c r="H749" s="16">
        <f t="shared" si="40"/>
        <v>11.93</v>
      </c>
      <c r="I749" s="77">
        <v>6</v>
      </c>
      <c r="J749" s="25" t="s">
        <v>945</v>
      </c>
      <c r="K749" s="77"/>
      <c r="L749" s="40">
        <f t="shared" si="39"/>
        <v>0</v>
      </c>
    </row>
    <row r="750" spans="1:12" ht="36.75" customHeight="1">
      <c r="A750" s="85"/>
      <c r="B750" s="28">
        <v>81456</v>
      </c>
      <c r="C750" s="77" t="s">
        <v>24</v>
      </c>
      <c r="D750" s="20" t="s">
        <v>940</v>
      </c>
      <c r="E750" s="96"/>
      <c r="F750" s="18" t="s">
        <v>941</v>
      </c>
      <c r="G750" s="16">
        <v>13.26</v>
      </c>
      <c r="H750" s="16">
        <f t="shared" si="40"/>
        <v>11.93</v>
      </c>
      <c r="I750" s="77">
        <v>6</v>
      </c>
      <c r="J750" s="25" t="s">
        <v>946</v>
      </c>
      <c r="K750" s="77"/>
      <c r="L750" s="40">
        <f t="shared" si="39"/>
        <v>0</v>
      </c>
    </row>
    <row r="751" spans="1:12" ht="36.75" customHeight="1">
      <c r="A751" s="85"/>
      <c r="B751" s="28">
        <v>81454</v>
      </c>
      <c r="C751" s="77" t="s">
        <v>14</v>
      </c>
      <c r="D751" s="20" t="s">
        <v>947</v>
      </c>
      <c r="E751" s="96" t="e" vm="145">
        <v>#VALUE!</v>
      </c>
      <c r="F751" s="18" t="s">
        <v>948</v>
      </c>
      <c r="G751" s="16">
        <v>12.49</v>
      </c>
      <c r="H751" s="16">
        <f t="shared" si="40"/>
        <v>11.24</v>
      </c>
      <c r="I751" s="77">
        <v>6</v>
      </c>
      <c r="J751" s="25" t="s">
        <v>949</v>
      </c>
      <c r="K751" s="77"/>
      <c r="L751" s="40">
        <f t="shared" si="39"/>
        <v>0</v>
      </c>
    </row>
    <row r="752" spans="1:12" ht="36.75" customHeight="1">
      <c r="A752" s="85"/>
      <c r="B752" s="28">
        <v>81454</v>
      </c>
      <c r="C752" s="77" t="s">
        <v>18</v>
      </c>
      <c r="D752" s="20" t="s">
        <v>947</v>
      </c>
      <c r="E752" s="96"/>
      <c r="F752" s="18" t="s">
        <v>950</v>
      </c>
      <c r="G752" s="16">
        <v>12.49</v>
      </c>
      <c r="H752" s="16">
        <f t="shared" si="40"/>
        <v>11.24</v>
      </c>
      <c r="I752" s="77">
        <v>6</v>
      </c>
      <c r="J752" s="25" t="s">
        <v>951</v>
      </c>
      <c r="K752" s="77"/>
      <c r="L752" s="40">
        <f t="shared" si="39"/>
        <v>0</v>
      </c>
    </row>
    <row r="753" spans="1:12" ht="36.75" customHeight="1">
      <c r="A753" s="85"/>
      <c r="B753" s="28">
        <v>81454</v>
      </c>
      <c r="C753" s="77" t="s">
        <v>20</v>
      </c>
      <c r="D753" s="20" t="s">
        <v>947</v>
      </c>
      <c r="E753" s="96"/>
      <c r="F753" s="18" t="s">
        <v>950</v>
      </c>
      <c r="G753" s="16">
        <v>12.49</v>
      </c>
      <c r="H753" s="16">
        <f t="shared" si="40"/>
        <v>11.24</v>
      </c>
      <c r="I753" s="77">
        <v>6</v>
      </c>
      <c r="J753" s="25" t="s">
        <v>952</v>
      </c>
      <c r="K753" s="77"/>
      <c r="L753" s="40">
        <f t="shared" si="39"/>
        <v>0</v>
      </c>
    </row>
    <row r="754" spans="1:12" ht="36.75" customHeight="1">
      <c r="A754" s="85"/>
      <c r="B754" s="28">
        <v>81454</v>
      </c>
      <c r="C754" s="77" t="s">
        <v>22</v>
      </c>
      <c r="D754" s="20" t="s">
        <v>947</v>
      </c>
      <c r="E754" s="96"/>
      <c r="F754" s="18" t="s">
        <v>950</v>
      </c>
      <c r="G754" s="16">
        <v>12.49</v>
      </c>
      <c r="H754" s="16">
        <f t="shared" si="40"/>
        <v>11.24</v>
      </c>
      <c r="I754" s="77">
        <v>6</v>
      </c>
      <c r="J754" s="25" t="s">
        <v>953</v>
      </c>
      <c r="K754" s="77"/>
      <c r="L754" s="40">
        <f t="shared" si="39"/>
        <v>0</v>
      </c>
    </row>
    <row r="755" spans="1:12" ht="36.75" customHeight="1">
      <c r="A755" s="85"/>
      <c r="B755" s="28">
        <v>81454</v>
      </c>
      <c r="C755" s="77" t="s">
        <v>24</v>
      </c>
      <c r="D755" s="20" t="s">
        <v>947</v>
      </c>
      <c r="E755" s="96"/>
      <c r="F755" s="18" t="s">
        <v>950</v>
      </c>
      <c r="G755" s="16">
        <v>12.49</v>
      </c>
      <c r="H755" s="16">
        <f t="shared" si="40"/>
        <v>11.24</v>
      </c>
      <c r="I755" s="77">
        <v>6</v>
      </c>
      <c r="J755" s="25" t="s">
        <v>954</v>
      </c>
      <c r="K755" s="77"/>
      <c r="L755" s="40">
        <f t="shared" si="39"/>
        <v>0</v>
      </c>
    </row>
    <row r="756" spans="1:12" ht="36.75" customHeight="1">
      <c r="A756" s="83"/>
      <c r="B756" s="28">
        <v>81340</v>
      </c>
      <c r="C756" s="77" t="s">
        <v>14</v>
      </c>
      <c r="D756" s="20" t="s">
        <v>955</v>
      </c>
      <c r="E756" s="96" t="e" vm="146">
        <v>#VALUE!</v>
      </c>
      <c r="F756" s="18" t="s">
        <v>956</v>
      </c>
      <c r="G756" s="16">
        <v>9.57</v>
      </c>
      <c r="H756" s="16">
        <f t="shared" si="40"/>
        <v>8.61</v>
      </c>
      <c r="I756" s="77">
        <v>6</v>
      </c>
      <c r="J756" s="25" t="s">
        <v>957</v>
      </c>
      <c r="K756" s="77"/>
      <c r="L756" s="40">
        <f t="shared" si="39"/>
        <v>0</v>
      </c>
    </row>
    <row r="757" spans="1:12" ht="36.75" customHeight="1">
      <c r="A757" s="82"/>
      <c r="B757" s="28">
        <v>81340</v>
      </c>
      <c r="C757" s="77" t="s">
        <v>18</v>
      </c>
      <c r="D757" s="20" t="s">
        <v>955</v>
      </c>
      <c r="E757" s="96"/>
      <c r="F757" s="18" t="s">
        <v>956</v>
      </c>
      <c r="G757" s="16">
        <v>9.57</v>
      </c>
      <c r="H757" s="16">
        <f t="shared" si="40"/>
        <v>8.61</v>
      </c>
      <c r="I757" s="77">
        <v>6</v>
      </c>
      <c r="J757" s="25" t="s">
        <v>958</v>
      </c>
      <c r="K757" s="77"/>
      <c r="L757" s="40">
        <f t="shared" ref="L757:L817" si="41">K757*G757</f>
        <v>0</v>
      </c>
    </row>
    <row r="758" spans="1:12" ht="36.75" customHeight="1">
      <c r="A758" s="82"/>
      <c r="B758" s="28">
        <v>81340</v>
      </c>
      <c r="C758" s="77" t="s">
        <v>20</v>
      </c>
      <c r="D758" s="20" t="s">
        <v>955</v>
      </c>
      <c r="E758" s="96"/>
      <c r="F758" s="18" t="s">
        <v>956</v>
      </c>
      <c r="G758" s="16">
        <v>9.57</v>
      </c>
      <c r="H758" s="16">
        <f t="shared" si="40"/>
        <v>8.61</v>
      </c>
      <c r="I758" s="77">
        <v>6</v>
      </c>
      <c r="J758" s="25" t="s">
        <v>959</v>
      </c>
      <c r="K758" s="77"/>
      <c r="L758" s="40">
        <f t="shared" si="41"/>
        <v>0</v>
      </c>
    </row>
    <row r="759" spans="1:12" ht="36.75" customHeight="1">
      <c r="A759" s="83"/>
      <c r="B759" s="28">
        <v>81340</v>
      </c>
      <c r="C759" s="77" t="s">
        <v>22</v>
      </c>
      <c r="D759" s="20" t="s">
        <v>955</v>
      </c>
      <c r="E759" s="96"/>
      <c r="F759" s="18" t="s">
        <v>956</v>
      </c>
      <c r="G759" s="16">
        <v>9.57</v>
      </c>
      <c r="H759" s="16">
        <f t="shared" si="40"/>
        <v>8.61</v>
      </c>
      <c r="I759" s="77">
        <v>6</v>
      </c>
      <c r="J759" s="25" t="s">
        <v>960</v>
      </c>
      <c r="K759" s="77"/>
      <c r="L759" s="40">
        <f t="shared" si="41"/>
        <v>0</v>
      </c>
    </row>
    <row r="760" spans="1:12" ht="36.75" customHeight="1">
      <c r="A760" s="83"/>
      <c r="B760" s="28">
        <v>81340</v>
      </c>
      <c r="C760" s="77" t="s">
        <v>24</v>
      </c>
      <c r="D760" s="20" t="s">
        <v>955</v>
      </c>
      <c r="E760" s="96"/>
      <c r="F760" s="18" t="s">
        <v>956</v>
      </c>
      <c r="G760" s="16">
        <v>9.57</v>
      </c>
      <c r="H760" s="16">
        <f t="shared" si="40"/>
        <v>8.61</v>
      </c>
      <c r="I760" s="77">
        <v>6</v>
      </c>
      <c r="J760" s="25" t="s">
        <v>961</v>
      </c>
      <c r="K760" s="77"/>
      <c r="L760" s="40">
        <f t="shared" si="41"/>
        <v>0</v>
      </c>
    </row>
    <row r="761" spans="1:12" ht="36.75" customHeight="1">
      <c r="A761" s="83"/>
      <c r="B761" s="28">
        <v>81524</v>
      </c>
      <c r="C761" s="77" t="s">
        <v>14</v>
      </c>
      <c r="D761" s="20" t="s">
        <v>962</v>
      </c>
      <c r="E761" s="96" t="e" vm="147">
        <v>#VALUE!</v>
      </c>
      <c r="F761" s="18" t="s">
        <v>963</v>
      </c>
      <c r="G761" s="16">
        <v>11.05</v>
      </c>
      <c r="H761" s="16">
        <f t="shared" si="40"/>
        <v>9.9499999999999993</v>
      </c>
      <c r="I761" s="77">
        <v>6</v>
      </c>
      <c r="J761" s="25" t="s">
        <v>964</v>
      </c>
      <c r="K761" s="77"/>
      <c r="L761" s="40">
        <f t="shared" si="41"/>
        <v>0</v>
      </c>
    </row>
    <row r="762" spans="1:12" ht="36.75" customHeight="1">
      <c r="A762" s="82"/>
      <c r="B762" s="28">
        <v>81524</v>
      </c>
      <c r="C762" s="77" t="s">
        <v>18</v>
      </c>
      <c r="D762" s="20" t="s">
        <v>962</v>
      </c>
      <c r="E762" s="96"/>
      <c r="F762" s="18" t="s">
        <v>963</v>
      </c>
      <c r="G762" s="16">
        <v>11.05</v>
      </c>
      <c r="H762" s="16">
        <f t="shared" si="40"/>
        <v>9.9499999999999993</v>
      </c>
      <c r="I762" s="77">
        <v>6</v>
      </c>
      <c r="J762" s="25" t="s">
        <v>965</v>
      </c>
      <c r="K762" s="77"/>
      <c r="L762" s="40">
        <f t="shared" si="41"/>
        <v>0</v>
      </c>
    </row>
    <row r="763" spans="1:12" ht="36.75" customHeight="1">
      <c r="A763" s="82"/>
      <c r="B763" s="28">
        <v>81524</v>
      </c>
      <c r="C763" s="77" t="s">
        <v>20</v>
      </c>
      <c r="D763" s="20" t="s">
        <v>962</v>
      </c>
      <c r="E763" s="96"/>
      <c r="F763" s="18" t="s">
        <v>963</v>
      </c>
      <c r="G763" s="16">
        <v>11.05</v>
      </c>
      <c r="H763" s="16">
        <f t="shared" si="40"/>
        <v>9.9499999999999993</v>
      </c>
      <c r="I763" s="77">
        <v>6</v>
      </c>
      <c r="J763" s="25" t="s">
        <v>966</v>
      </c>
      <c r="K763" s="77"/>
      <c r="L763" s="40">
        <f t="shared" si="41"/>
        <v>0</v>
      </c>
    </row>
    <row r="764" spans="1:12" ht="36.75" customHeight="1">
      <c r="A764" s="82"/>
      <c r="B764" s="28">
        <v>81524</v>
      </c>
      <c r="C764" s="77" t="s">
        <v>22</v>
      </c>
      <c r="D764" s="20" t="s">
        <v>962</v>
      </c>
      <c r="E764" s="96"/>
      <c r="F764" s="18" t="s">
        <v>963</v>
      </c>
      <c r="G764" s="16">
        <v>11.05</v>
      </c>
      <c r="H764" s="16">
        <f t="shared" si="40"/>
        <v>9.9499999999999993</v>
      </c>
      <c r="I764" s="77">
        <v>6</v>
      </c>
      <c r="J764" s="25" t="s">
        <v>967</v>
      </c>
      <c r="K764" s="77"/>
      <c r="L764" s="40">
        <f t="shared" si="41"/>
        <v>0</v>
      </c>
    </row>
    <row r="765" spans="1:12" ht="36.75" customHeight="1">
      <c r="A765" s="83"/>
      <c r="B765" s="28">
        <v>81524</v>
      </c>
      <c r="C765" s="77" t="s">
        <v>24</v>
      </c>
      <c r="D765" s="20" t="s">
        <v>962</v>
      </c>
      <c r="E765" s="96"/>
      <c r="F765" s="18" t="s">
        <v>963</v>
      </c>
      <c r="G765" s="16">
        <v>11.05</v>
      </c>
      <c r="H765" s="16">
        <f t="shared" si="40"/>
        <v>9.9499999999999993</v>
      </c>
      <c r="I765" s="77">
        <v>6</v>
      </c>
      <c r="J765" s="25" t="s">
        <v>968</v>
      </c>
      <c r="K765" s="77"/>
      <c r="L765" s="40">
        <f t="shared" si="41"/>
        <v>0</v>
      </c>
    </row>
    <row r="766" spans="1:12" ht="30.65" customHeight="1">
      <c r="A766" s="82"/>
      <c r="B766" s="28">
        <v>81363</v>
      </c>
      <c r="C766" s="77" t="s">
        <v>14</v>
      </c>
      <c r="D766" s="20" t="s">
        <v>969</v>
      </c>
      <c r="E766" s="96" t="e" vm="148">
        <v>#VALUE!</v>
      </c>
      <c r="F766" s="18" t="s">
        <v>956</v>
      </c>
      <c r="G766" s="16">
        <v>9.9700000000000006</v>
      </c>
      <c r="H766" s="16">
        <f t="shared" si="40"/>
        <v>8.9700000000000006</v>
      </c>
      <c r="I766" s="77">
        <v>6</v>
      </c>
      <c r="J766" s="25" t="s">
        <v>970</v>
      </c>
      <c r="K766" s="77"/>
      <c r="L766" s="40">
        <f t="shared" si="41"/>
        <v>0</v>
      </c>
    </row>
    <row r="767" spans="1:12" ht="30.65" customHeight="1">
      <c r="A767" s="83"/>
      <c r="B767" s="28">
        <v>81363</v>
      </c>
      <c r="C767" s="77" t="s">
        <v>18</v>
      </c>
      <c r="D767" s="20" t="s">
        <v>969</v>
      </c>
      <c r="E767" s="96"/>
      <c r="F767" s="18" t="s">
        <v>956</v>
      </c>
      <c r="G767" s="16">
        <v>9.9700000000000006</v>
      </c>
      <c r="H767" s="16">
        <f t="shared" si="40"/>
        <v>8.9700000000000006</v>
      </c>
      <c r="I767" s="77">
        <v>6</v>
      </c>
      <c r="J767" s="25" t="s">
        <v>971</v>
      </c>
      <c r="K767" s="77"/>
      <c r="L767" s="40">
        <f t="shared" si="41"/>
        <v>0</v>
      </c>
    </row>
    <row r="768" spans="1:12" ht="30.65" customHeight="1">
      <c r="A768" s="83"/>
      <c r="B768" s="28">
        <v>81363</v>
      </c>
      <c r="C768" s="77" t="s">
        <v>20</v>
      </c>
      <c r="D768" s="20" t="s">
        <v>969</v>
      </c>
      <c r="E768" s="96"/>
      <c r="F768" s="18" t="s">
        <v>956</v>
      </c>
      <c r="G768" s="16">
        <v>9.9700000000000006</v>
      </c>
      <c r="H768" s="16">
        <f t="shared" si="40"/>
        <v>8.9700000000000006</v>
      </c>
      <c r="I768" s="77">
        <v>6</v>
      </c>
      <c r="J768" s="25" t="s">
        <v>972</v>
      </c>
      <c r="K768" s="77"/>
      <c r="L768" s="40">
        <f t="shared" si="41"/>
        <v>0</v>
      </c>
    </row>
    <row r="769" spans="1:12" ht="30.65" customHeight="1">
      <c r="A769" s="83"/>
      <c r="B769" s="28">
        <v>81363</v>
      </c>
      <c r="C769" s="77" t="s">
        <v>22</v>
      </c>
      <c r="D769" s="20" t="s">
        <v>969</v>
      </c>
      <c r="E769" s="96"/>
      <c r="F769" s="18" t="s">
        <v>956</v>
      </c>
      <c r="G769" s="16">
        <v>9.9700000000000006</v>
      </c>
      <c r="H769" s="16">
        <f t="shared" si="40"/>
        <v>8.9700000000000006</v>
      </c>
      <c r="I769" s="77">
        <v>6</v>
      </c>
      <c r="J769" s="25" t="s">
        <v>973</v>
      </c>
      <c r="K769" s="77"/>
      <c r="L769" s="40">
        <f t="shared" si="41"/>
        <v>0</v>
      </c>
    </row>
    <row r="770" spans="1:12" ht="30.65" customHeight="1">
      <c r="A770" s="83"/>
      <c r="B770" s="28">
        <v>81363</v>
      </c>
      <c r="C770" s="77" t="s">
        <v>24</v>
      </c>
      <c r="D770" s="20" t="s">
        <v>969</v>
      </c>
      <c r="E770" s="96"/>
      <c r="F770" s="18" t="s">
        <v>956</v>
      </c>
      <c r="G770" s="16">
        <v>9.9700000000000006</v>
      </c>
      <c r="H770" s="16">
        <f t="shared" si="40"/>
        <v>8.9700000000000006</v>
      </c>
      <c r="I770" s="77">
        <v>6</v>
      </c>
      <c r="J770" s="25" t="s">
        <v>974</v>
      </c>
      <c r="K770" s="77"/>
      <c r="L770" s="40">
        <f t="shared" ref="L770" si="42">K770*G770</f>
        <v>0</v>
      </c>
    </row>
    <row r="771" spans="1:12" ht="30.65" customHeight="1">
      <c r="A771" s="83"/>
      <c r="B771" s="28">
        <v>81363</v>
      </c>
      <c r="C771" s="77" t="s">
        <v>26</v>
      </c>
      <c r="D771" s="20" t="s">
        <v>969</v>
      </c>
      <c r="E771" s="96"/>
      <c r="F771" s="18" t="s">
        <v>956</v>
      </c>
      <c r="G771" s="16">
        <v>9.9700000000000006</v>
      </c>
      <c r="H771" s="16">
        <f t="shared" si="40"/>
        <v>8.9700000000000006</v>
      </c>
      <c r="I771" s="77">
        <v>6</v>
      </c>
      <c r="J771" s="25">
        <v>6940251682393</v>
      </c>
      <c r="K771" s="77"/>
      <c r="L771" s="40">
        <f t="shared" si="41"/>
        <v>0</v>
      </c>
    </row>
    <row r="772" spans="1:12" ht="36.75" customHeight="1">
      <c r="A772" s="85"/>
      <c r="B772" s="28">
        <v>81345</v>
      </c>
      <c r="C772" s="77" t="s">
        <v>14</v>
      </c>
      <c r="D772" s="20" t="s">
        <v>975</v>
      </c>
      <c r="E772" s="96" t="e" vm="149">
        <v>#VALUE!</v>
      </c>
      <c r="F772" s="18" t="s">
        <v>976</v>
      </c>
      <c r="G772" s="16">
        <v>14.52</v>
      </c>
      <c r="H772" s="16">
        <f t="shared" si="40"/>
        <v>13.07</v>
      </c>
      <c r="I772" s="77">
        <v>6</v>
      </c>
      <c r="J772" s="25" t="s">
        <v>977</v>
      </c>
      <c r="K772" s="77"/>
      <c r="L772" s="40">
        <f t="shared" si="41"/>
        <v>0</v>
      </c>
    </row>
    <row r="773" spans="1:12" ht="36.75" customHeight="1">
      <c r="A773" s="85"/>
      <c r="B773" s="28">
        <v>81345</v>
      </c>
      <c r="C773" s="77" t="s">
        <v>18</v>
      </c>
      <c r="D773" s="20" t="s">
        <v>975</v>
      </c>
      <c r="E773" s="96"/>
      <c r="F773" s="18" t="s">
        <v>976</v>
      </c>
      <c r="G773" s="16">
        <v>14.52</v>
      </c>
      <c r="H773" s="16">
        <f t="shared" si="40"/>
        <v>13.07</v>
      </c>
      <c r="I773" s="77">
        <v>6</v>
      </c>
      <c r="J773" s="25" t="s">
        <v>978</v>
      </c>
      <c r="K773" s="77"/>
      <c r="L773" s="40">
        <f t="shared" si="41"/>
        <v>0</v>
      </c>
    </row>
    <row r="774" spans="1:12" ht="36.75" customHeight="1">
      <c r="A774" s="85"/>
      <c r="B774" s="28">
        <v>81345</v>
      </c>
      <c r="C774" s="77" t="s">
        <v>20</v>
      </c>
      <c r="D774" s="20" t="s">
        <v>975</v>
      </c>
      <c r="E774" s="96"/>
      <c r="F774" s="18" t="s">
        <v>976</v>
      </c>
      <c r="G774" s="16">
        <v>14.52</v>
      </c>
      <c r="H774" s="16">
        <f t="shared" si="40"/>
        <v>13.07</v>
      </c>
      <c r="I774" s="77">
        <v>6</v>
      </c>
      <c r="J774" s="25" t="s">
        <v>979</v>
      </c>
      <c r="K774" s="77"/>
      <c r="L774" s="40">
        <f t="shared" si="41"/>
        <v>0</v>
      </c>
    </row>
    <row r="775" spans="1:12" ht="36.75" customHeight="1">
      <c r="A775" s="85"/>
      <c r="B775" s="28">
        <v>81345</v>
      </c>
      <c r="C775" s="77" t="s">
        <v>22</v>
      </c>
      <c r="D775" s="20" t="s">
        <v>975</v>
      </c>
      <c r="E775" s="96"/>
      <c r="F775" s="18" t="s">
        <v>976</v>
      </c>
      <c r="G775" s="16">
        <v>14.52</v>
      </c>
      <c r="H775" s="16">
        <f t="shared" si="40"/>
        <v>13.07</v>
      </c>
      <c r="I775" s="77">
        <v>6</v>
      </c>
      <c r="J775" s="25" t="s">
        <v>980</v>
      </c>
      <c r="K775" s="77"/>
      <c r="L775" s="40">
        <f t="shared" si="41"/>
        <v>0</v>
      </c>
    </row>
    <row r="776" spans="1:12" ht="36.75" customHeight="1">
      <c r="A776" s="85"/>
      <c r="B776" s="28">
        <v>81345</v>
      </c>
      <c r="C776" s="77" t="s">
        <v>24</v>
      </c>
      <c r="D776" s="20" t="s">
        <v>975</v>
      </c>
      <c r="E776" s="96"/>
      <c r="F776" s="18" t="s">
        <v>976</v>
      </c>
      <c r="G776" s="16">
        <v>14.52</v>
      </c>
      <c r="H776" s="16">
        <f t="shared" si="40"/>
        <v>13.07</v>
      </c>
      <c r="I776" s="77">
        <v>6</v>
      </c>
      <c r="J776" s="25" t="s">
        <v>981</v>
      </c>
      <c r="K776" s="77"/>
      <c r="L776" s="40">
        <f t="shared" si="41"/>
        <v>0</v>
      </c>
    </row>
    <row r="777" spans="1:12" ht="36.75" customHeight="1">
      <c r="A777" s="85"/>
      <c r="B777" s="28">
        <v>81510</v>
      </c>
      <c r="C777" s="77" t="s">
        <v>14</v>
      </c>
      <c r="D777" s="20" t="s">
        <v>982</v>
      </c>
      <c r="E777" s="96" t="e" vm="150">
        <v>#VALUE!</v>
      </c>
      <c r="F777" s="18" t="s">
        <v>983</v>
      </c>
      <c r="G777" s="16">
        <v>16.37</v>
      </c>
      <c r="H777" s="16">
        <f t="shared" si="40"/>
        <v>14.73</v>
      </c>
      <c r="I777" s="77">
        <v>6</v>
      </c>
      <c r="J777" s="25" t="s">
        <v>984</v>
      </c>
      <c r="K777" s="77"/>
      <c r="L777" s="40">
        <f t="shared" si="41"/>
        <v>0</v>
      </c>
    </row>
    <row r="778" spans="1:12" ht="36.75" customHeight="1">
      <c r="A778" s="85"/>
      <c r="B778" s="28">
        <v>81510</v>
      </c>
      <c r="C778" s="77" t="s">
        <v>18</v>
      </c>
      <c r="D778" s="20" t="s">
        <v>982</v>
      </c>
      <c r="E778" s="96"/>
      <c r="F778" s="18" t="s">
        <v>983</v>
      </c>
      <c r="G778" s="16">
        <v>16.37</v>
      </c>
      <c r="H778" s="16">
        <f t="shared" si="40"/>
        <v>14.73</v>
      </c>
      <c r="I778" s="77">
        <v>6</v>
      </c>
      <c r="J778" s="25" t="s">
        <v>985</v>
      </c>
      <c r="K778" s="77"/>
      <c r="L778" s="40">
        <f t="shared" si="41"/>
        <v>0</v>
      </c>
    </row>
    <row r="779" spans="1:12" ht="36.75" customHeight="1">
      <c r="A779" s="85"/>
      <c r="B779" s="28">
        <v>81510</v>
      </c>
      <c r="C779" s="77" t="s">
        <v>20</v>
      </c>
      <c r="D779" s="20" t="s">
        <v>982</v>
      </c>
      <c r="E779" s="96"/>
      <c r="F779" s="18" t="s">
        <v>983</v>
      </c>
      <c r="G779" s="16">
        <v>16.37</v>
      </c>
      <c r="H779" s="16">
        <f t="shared" si="40"/>
        <v>14.73</v>
      </c>
      <c r="I779" s="77">
        <v>6</v>
      </c>
      <c r="J779" s="25" t="s">
        <v>986</v>
      </c>
      <c r="K779" s="77"/>
      <c r="L779" s="40">
        <f t="shared" si="41"/>
        <v>0</v>
      </c>
    </row>
    <row r="780" spans="1:12" ht="36.75" customHeight="1">
      <c r="A780" s="85"/>
      <c r="B780" s="28">
        <v>81510</v>
      </c>
      <c r="C780" s="77" t="s">
        <v>22</v>
      </c>
      <c r="D780" s="20" t="s">
        <v>982</v>
      </c>
      <c r="E780" s="96"/>
      <c r="F780" s="18" t="s">
        <v>983</v>
      </c>
      <c r="G780" s="16">
        <v>16.37</v>
      </c>
      <c r="H780" s="16">
        <f t="shared" si="40"/>
        <v>14.73</v>
      </c>
      <c r="I780" s="77">
        <v>6</v>
      </c>
      <c r="J780" s="25" t="s">
        <v>987</v>
      </c>
      <c r="K780" s="77"/>
      <c r="L780" s="40">
        <f t="shared" si="41"/>
        <v>0</v>
      </c>
    </row>
    <row r="781" spans="1:12" ht="36.75" customHeight="1">
      <c r="A781" s="85"/>
      <c r="B781" s="28">
        <v>81510</v>
      </c>
      <c r="C781" s="77" t="s">
        <v>24</v>
      </c>
      <c r="D781" s="20" t="s">
        <v>982</v>
      </c>
      <c r="E781" s="96"/>
      <c r="F781" s="18" t="s">
        <v>983</v>
      </c>
      <c r="G781" s="16">
        <v>16.37</v>
      </c>
      <c r="H781" s="16">
        <f t="shared" si="40"/>
        <v>14.73</v>
      </c>
      <c r="I781" s="77">
        <v>6</v>
      </c>
      <c r="J781" s="25" t="s">
        <v>988</v>
      </c>
      <c r="K781" s="77"/>
      <c r="L781" s="40">
        <f t="shared" si="41"/>
        <v>0</v>
      </c>
    </row>
    <row r="782" spans="1:12" ht="36.75" customHeight="1">
      <c r="A782" s="84"/>
      <c r="B782" s="28">
        <v>81350</v>
      </c>
      <c r="C782" s="77" t="s">
        <v>14</v>
      </c>
      <c r="D782" s="20" t="s">
        <v>989</v>
      </c>
      <c r="E782" s="96" t="e" vm="151">
        <v>#VALUE!</v>
      </c>
      <c r="F782" s="18" t="s">
        <v>817</v>
      </c>
      <c r="G782" s="16">
        <v>16.399999999999999</v>
      </c>
      <c r="H782" s="16">
        <f t="shared" ref="H782:H845" si="43">ROUND(G782*0.9, 2)</f>
        <v>14.76</v>
      </c>
      <c r="I782" s="77">
        <v>6</v>
      </c>
      <c r="J782" s="25" t="s">
        <v>990</v>
      </c>
      <c r="K782" s="77"/>
      <c r="L782" s="40">
        <f t="shared" si="41"/>
        <v>0</v>
      </c>
    </row>
    <row r="783" spans="1:12" ht="36.75" customHeight="1">
      <c r="A783" s="84"/>
      <c r="B783" s="28">
        <v>81350</v>
      </c>
      <c r="C783" s="77" t="s">
        <v>18</v>
      </c>
      <c r="D783" s="20" t="s">
        <v>989</v>
      </c>
      <c r="E783" s="96"/>
      <c r="F783" s="18" t="s">
        <v>817</v>
      </c>
      <c r="G783" s="16">
        <v>16.399999999999999</v>
      </c>
      <c r="H783" s="16">
        <f t="shared" si="43"/>
        <v>14.76</v>
      </c>
      <c r="I783" s="77">
        <v>6</v>
      </c>
      <c r="J783" s="25" t="s">
        <v>991</v>
      </c>
      <c r="K783" s="77"/>
      <c r="L783" s="40">
        <f t="shared" si="41"/>
        <v>0</v>
      </c>
    </row>
    <row r="784" spans="1:12" ht="36.75" customHeight="1">
      <c r="A784" s="84"/>
      <c r="B784" s="28">
        <v>81350</v>
      </c>
      <c r="C784" s="77" t="s">
        <v>20</v>
      </c>
      <c r="D784" s="20" t="s">
        <v>989</v>
      </c>
      <c r="E784" s="96"/>
      <c r="F784" s="18" t="s">
        <v>817</v>
      </c>
      <c r="G784" s="16">
        <v>16.399999999999999</v>
      </c>
      <c r="H784" s="16">
        <f t="shared" si="43"/>
        <v>14.76</v>
      </c>
      <c r="I784" s="77">
        <v>6</v>
      </c>
      <c r="J784" s="25" t="s">
        <v>992</v>
      </c>
      <c r="K784" s="77"/>
      <c r="L784" s="40">
        <f t="shared" si="41"/>
        <v>0</v>
      </c>
    </row>
    <row r="785" spans="1:12" ht="36.75" customHeight="1">
      <c r="A785" s="84"/>
      <c r="B785" s="28">
        <v>81350</v>
      </c>
      <c r="C785" s="77" t="s">
        <v>22</v>
      </c>
      <c r="D785" s="20" t="s">
        <v>989</v>
      </c>
      <c r="E785" s="96"/>
      <c r="F785" s="18" t="s">
        <v>817</v>
      </c>
      <c r="G785" s="16">
        <v>16.399999999999999</v>
      </c>
      <c r="H785" s="16">
        <f t="shared" si="43"/>
        <v>14.76</v>
      </c>
      <c r="I785" s="77">
        <v>6</v>
      </c>
      <c r="J785" s="25" t="s">
        <v>993</v>
      </c>
      <c r="K785" s="77"/>
      <c r="L785" s="40">
        <f t="shared" si="41"/>
        <v>0</v>
      </c>
    </row>
    <row r="786" spans="1:12" ht="36.75" customHeight="1">
      <c r="A786" s="84"/>
      <c r="B786" s="28">
        <v>81350</v>
      </c>
      <c r="C786" s="77" t="s">
        <v>24</v>
      </c>
      <c r="D786" s="20" t="s">
        <v>989</v>
      </c>
      <c r="E786" s="96"/>
      <c r="F786" s="18" t="s">
        <v>817</v>
      </c>
      <c r="G786" s="16">
        <v>16.399999999999999</v>
      </c>
      <c r="H786" s="16">
        <f t="shared" si="43"/>
        <v>14.76</v>
      </c>
      <c r="I786" s="77">
        <v>6</v>
      </c>
      <c r="J786" s="25" t="s">
        <v>994</v>
      </c>
      <c r="K786" s="77"/>
      <c r="L786" s="40">
        <f t="shared" si="41"/>
        <v>0</v>
      </c>
    </row>
    <row r="787" spans="1:12" ht="36.75" customHeight="1">
      <c r="A787" s="82"/>
      <c r="B787" s="28">
        <v>81243</v>
      </c>
      <c r="C787" s="77" t="s">
        <v>14</v>
      </c>
      <c r="D787" s="20" t="s">
        <v>995</v>
      </c>
      <c r="E787" s="96" t="e" vm="152">
        <v>#VALUE!</v>
      </c>
      <c r="F787" s="18" t="s">
        <v>996</v>
      </c>
      <c r="G787" s="16">
        <v>20.23</v>
      </c>
      <c r="H787" s="16">
        <f t="shared" si="43"/>
        <v>18.21</v>
      </c>
      <c r="I787" s="77">
        <v>6</v>
      </c>
      <c r="J787" s="25" t="s">
        <v>997</v>
      </c>
      <c r="K787" s="77"/>
      <c r="L787" s="40">
        <f t="shared" si="41"/>
        <v>0</v>
      </c>
    </row>
    <row r="788" spans="1:12" ht="36.75" customHeight="1">
      <c r="A788" s="82"/>
      <c r="B788" s="28">
        <v>81243</v>
      </c>
      <c r="C788" s="77" t="s">
        <v>18</v>
      </c>
      <c r="D788" s="20" t="s">
        <v>995</v>
      </c>
      <c r="E788" s="96"/>
      <c r="F788" s="18" t="s">
        <v>996</v>
      </c>
      <c r="G788" s="16">
        <v>20.23</v>
      </c>
      <c r="H788" s="16">
        <f t="shared" si="43"/>
        <v>18.21</v>
      </c>
      <c r="I788" s="77">
        <v>6</v>
      </c>
      <c r="J788" s="25" t="s">
        <v>998</v>
      </c>
      <c r="K788" s="77"/>
      <c r="L788" s="40">
        <f t="shared" si="41"/>
        <v>0</v>
      </c>
    </row>
    <row r="789" spans="1:12" ht="36.75" customHeight="1">
      <c r="A789" s="83"/>
      <c r="B789" s="28">
        <v>81243</v>
      </c>
      <c r="C789" s="77" t="s">
        <v>20</v>
      </c>
      <c r="D789" s="20" t="s">
        <v>995</v>
      </c>
      <c r="E789" s="96"/>
      <c r="F789" s="18" t="s">
        <v>996</v>
      </c>
      <c r="G789" s="16">
        <v>20.23</v>
      </c>
      <c r="H789" s="16">
        <f t="shared" si="43"/>
        <v>18.21</v>
      </c>
      <c r="I789" s="77">
        <v>6</v>
      </c>
      <c r="J789" s="25" t="s">
        <v>999</v>
      </c>
      <c r="K789" s="77"/>
      <c r="L789" s="40">
        <f t="shared" si="41"/>
        <v>0</v>
      </c>
    </row>
    <row r="790" spans="1:12" ht="36.75" customHeight="1">
      <c r="A790" s="83"/>
      <c r="B790" s="28">
        <v>81243</v>
      </c>
      <c r="C790" s="77" t="s">
        <v>22</v>
      </c>
      <c r="D790" s="20" t="s">
        <v>995</v>
      </c>
      <c r="E790" s="96"/>
      <c r="F790" s="18" t="s">
        <v>996</v>
      </c>
      <c r="G790" s="16">
        <v>20.23</v>
      </c>
      <c r="H790" s="16">
        <f t="shared" si="43"/>
        <v>18.21</v>
      </c>
      <c r="I790" s="77">
        <v>6</v>
      </c>
      <c r="J790" s="25" t="s">
        <v>1000</v>
      </c>
      <c r="K790" s="77"/>
      <c r="L790" s="40">
        <f t="shared" si="41"/>
        <v>0</v>
      </c>
    </row>
    <row r="791" spans="1:12" ht="36.75" customHeight="1">
      <c r="A791" s="83"/>
      <c r="B791" s="28">
        <v>81243</v>
      </c>
      <c r="C791" s="77" t="s">
        <v>24</v>
      </c>
      <c r="D791" s="20" t="s">
        <v>995</v>
      </c>
      <c r="E791" s="96"/>
      <c r="F791" s="18" t="s">
        <v>996</v>
      </c>
      <c r="G791" s="16">
        <v>20.23</v>
      </c>
      <c r="H791" s="16">
        <f t="shared" si="43"/>
        <v>18.21</v>
      </c>
      <c r="I791" s="77">
        <v>6</v>
      </c>
      <c r="J791" s="25" t="s">
        <v>1001</v>
      </c>
      <c r="K791" s="77"/>
      <c r="L791" s="40">
        <f t="shared" si="41"/>
        <v>0</v>
      </c>
    </row>
    <row r="792" spans="1:12" ht="36.75" customHeight="1">
      <c r="A792" s="85"/>
      <c r="B792" s="28">
        <v>81241</v>
      </c>
      <c r="C792" s="77" t="s">
        <v>14</v>
      </c>
      <c r="D792" s="20" t="s">
        <v>1002</v>
      </c>
      <c r="E792" s="96" t="e" vm="153">
        <v>#VALUE!</v>
      </c>
      <c r="F792" s="18" t="s">
        <v>1003</v>
      </c>
      <c r="G792" s="16">
        <v>17.850000000000001</v>
      </c>
      <c r="H792" s="16">
        <f t="shared" si="43"/>
        <v>16.07</v>
      </c>
      <c r="I792" s="77">
        <v>6</v>
      </c>
      <c r="J792" s="25" t="s">
        <v>1004</v>
      </c>
      <c r="K792" s="77"/>
      <c r="L792" s="40">
        <f t="shared" si="41"/>
        <v>0</v>
      </c>
    </row>
    <row r="793" spans="1:12" ht="36.75" customHeight="1">
      <c r="A793" s="85"/>
      <c r="B793" s="28">
        <v>81241</v>
      </c>
      <c r="C793" s="77" t="s">
        <v>18</v>
      </c>
      <c r="D793" s="20" t="s">
        <v>1002</v>
      </c>
      <c r="E793" s="96"/>
      <c r="F793" s="18" t="s">
        <v>1003</v>
      </c>
      <c r="G793" s="16">
        <v>17.850000000000001</v>
      </c>
      <c r="H793" s="16">
        <f t="shared" si="43"/>
        <v>16.07</v>
      </c>
      <c r="I793" s="77">
        <v>6</v>
      </c>
      <c r="J793" s="25" t="s">
        <v>1005</v>
      </c>
      <c r="K793" s="77"/>
      <c r="L793" s="40">
        <f t="shared" si="41"/>
        <v>0</v>
      </c>
    </row>
    <row r="794" spans="1:12" ht="36.75" customHeight="1">
      <c r="A794" s="85"/>
      <c r="B794" s="28">
        <v>81241</v>
      </c>
      <c r="C794" s="77" t="s">
        <v>20</v>
      </c>
      <c r="D794" s="20" t="s">
        <v>1002</v>
      </c>
      <c r="E794" s="96"/>
      <c r="F794" s="18" t="s">
        <v>1003</v>
      </c>
      <c r="G794" s="16">
        <v>17.850000000000001</v>
      </c>
      <c r="H794" s="16">
        <f t="shared" si="43"/>
        <v>16.07</v>
      </c>
      <c r="I794" s="77">
        <v>6</v>
      </c>
      <c r="J794" s="25" t="s">
        <v>1006</v>
      </c>
      <c r="K794" s="77"/>
      <c r="L794" s="40">
        <f t="shared" si="41"/>
        <v>0</v>
      </c>
    </row>
    <row r="795" spans="1:12" ht="36.75" customHeight="1">
      <c r="A795" s="85"/>
      <c r="B795" s="28">
        <v>81241</v>
      </c>
      <c r="C795" s="77" t="s">
        <v>22</v>
      </c>
      <c r="D795" s="20" t="s">
        <v>1002</v>
      </c>
      <c r="E795" s="96"/>
      <c r="F795" s="18" t="s">
        <v>1003</v>
      </c>
      <c r="G795" s="16">
        <v>17.850000000000001</v>
      </c>
      <c r="H795" s="16">
        <f t="shared" si="43"/>
        <v>16.07</v>
      </c>
      <c r="I795" s="77">
        <v>6</v>
      </c>
      <c r="J795" s="25" t="s">
        <v>1007</v>
      </c>
      <c r="K795" s="77"/>
      <c r="L795" s="40">
        <f t="shared" si="41"/>
        <v>0</v>
      </c>
    </row>
    <row r="796" spans="1:12" ht="36.75" customHeight="1">
      <c r="A796" s="85"/>
      <c r="B796" s="28">
        <v>81241</v>
      </c>
      <c r="C796" s="77" t="s">
        <v>24</v>
      </c>
      <c r="D796" s="20" t="s">
        <v>1002</v>
      </c>
      <c r="E796" s="96"/>
      <c r="F796" s="18" t="s">
        <v>1003</v>
      </c>
      <c r="G796" s="16">
        <v>17.850000000000001</v>
      </c>
      <c r="H796" s="16">
        <f t="shared" si="43"/>
        <v>16.07</v>
      </c>
      <c r="I796" s="77">
        <v>6</v>
      </c>
      <c r="J796" s="25" t="s">
        <v>1008</v>
      </c>
      <c r="K796" s="77"/>
      <c r="L796" s="40">
        <f t="shared" si="41"/>
        <v>0</v>
      </c>
    </row>
    <row r="797" spans="1:12" ht="30.65" customHeight="1">
      <c r="A797" s="83"/>
      <c r="B797" s="28">
        <v>81354</v>
      </c>
      <c r="C797" s="77" t="s">
        <v>14</v>
      </c>
      <c r="D797" s="20" t="s">
        <v>1009</v>
      </c>
      <c r="E797" s="90" t="e" vm="154">
        <v>#VALUE!</v>
      </c>
      <c r="F797" s="18" t="s">
        <v>1003</v>
      </c>
      <c r="G797" s="16">
        <v>13.29</v>
      </c>
      <c r="H797" s="16">
        <f t="shared" si="43"/>
        <v>11.96</v>
      </c>
      <c r="I797" s="77">
        <v>6</v>
      </c>
      <c r="J797" s="25" t="s">
        <v>1010</v>
      </c>
      <c r="K797" s="77"/>
      <c r="L797" s="40">
        <f t="shared" si="41"/>
        <v>0</v>
      </c>
    </row>
    <row r="798" spans="1:12" ht="30.65" customHeight="1">
      <c r="A798" s="83"/>
      <c r="B798" s="28">
        <v>81354</v>
      </c>
      <c r="C798" s="77" t="s">
        <v>18</v>
      </c>
      <c r="D798" s="20" t="s">
        <v>1009</v>
      </c>
      <c r="E798" s="91"/>
      <c r="F798" s="18" t="s">
        <v>1003</v>
      </c>
      <c r="G798" s="16">
        <v>13.29</v>
      </c>
      <c r="H798" s="16">
        <f t="shared" si="43"/>
        <v>11.96</v>
      </c>
      <c r="I798" s="77">
        <v>6</v>
      </c>
      <c r="J798" s="25" t="s">
        <v>1011</v>
      </c>
      <c r="K798" s="77"/>
      <c r="L798" s="40">
        <f t="shared" si="41"/>
        <v>0</v>
      </c>
    </row>
    <row r="799" spans="1:12" ht="30.65" customHeight="1">
      <c r="A799" s="83"/>
      <c r="B799" s="28">
        <v>81354</v>
      </c>
      <c r="C799" s="77" t="s">
        <v>20</v>
      </c>
      <c r="D799" s="20" t="s">
        <v>1009</v>
      </c>
      <c r="E799" s="91"/>
      <c r="F799" s="18" t="s">
        <v>1003</v>
      </c>
      <c r="G799" s="16">
        <v>13.29</v>
      </c>
      <c r="H799" s="16">
        <f t="shared" si="43"/>
        <v>11.96</v>
      </c>
      <c r="I799" s="77">
        <v>6</v>
      </c>
      <c r="J799" s="25" t="s">
        <v>1012</v>
      </c>
      <c r="K799" s="77"/>
      <c r="L799" s="40">
        <f t="shared" si="41"/>
        <v>0</v>
      </c>
    </row>
    <row r="800" spans="1:12" ht="30.65" customHeight="1">
      <c r="A800" s="83"/>
      <c r="B800" s="28">
        <v>81354</v>
      </c>
      <c r="C800" s="77" t="s">
        <v>22</v>
      </c>
      <c r="D800" s="20" t="s">
        <v>1009</v>
      </c>
      <c r="E800" s="91"/>
      <c r="F800" s="18" t="s">
        <v>1003</v>
      </c>
      <c r="G800" s="16">
        <v>13.29</v>
      </c>
      <c r="H800" s="16">
        <f t="shared" si="43"/>
        <v>11.96</v>
      </c>
      <c r="I800" s="77">
        <v>6</v>
      </c>
      <c r="J800" s="25" t="s">
        <v>1013</v>
      </c>
      <c r="K800" s="77"/>
      <c r="L800" s="40">
        <f t="shared" si="41"/>
        <v>0</v>
      </c>
    </row>
    <row r="801" spans="1:12" ht="30.65" customHeight="1">
      <c r="A801" s="83"/>
      <c r="B801" s="28">
        <v>81354</v>
      </c>
      <c r="C801" s="77" t="s">
        <v>24</v>
      </c>
      <c r="D801" s="20" t="s">
        <v>1009</v>
      </c>
      <c r="E801" s="91"/>
      <c r="F801" s="18" t="s">
        <v>1003</v>
      </c>
      <c r="G801" s="16">
        <v>13.29</v>
      </c>
      <c r="H801" s="16">
        <f t="shared" si="43"/>
        <v>11.96</v>
      </c>
      <c r="I801" s="77">
        <v>6</v>
      </c>
      <c r="J801" s="25" t="s">
        <v>1014</v>
      </c>
      <c r="K801" s="77"/>
      <c r="L801" s="40">
        <f t="shared" si="41"/>
        <v>0</v>
      </c>
    </row>
    <row r="802" spans="1:12" ht="30.65" customHeight="1">
      <c r="A802" s="83"/>
      <c r="B802" s="28">
        <v>81354</v>
      </c>
      <c r="C802" s="77" t="s">
        <v>26</v>
      </c>
      <c r="D802" s="20" t="s">
        <v>1009</v>
      </c>
      <c r="E802" s="92"/>
      <c r="F802" s="18" t="s">
        <v>1003</v>
      </c>
      <c r="G802" s="16">
        <v>13.29</v>
      </c>
      <c r="H802" s="16">
        <f t="shared" si="43"/>
        <v>11.96</v>
      </c>
      <c r="I802" s="77">
        <v>6</v>
      </c>
      <c r="J802" s="25">
        <v>6940251682386</v>
      </c>
      <c r="K802" s="77"/>
      <c r="L802" s="40">
        <f t="shared" si="41"/>
        <v>0</v>
      </c>
    </row>
    <row r="803" spans="1:12" ht="36.75" customHeight="1">
      <c r="A803" s="83"/>
      <c r="B803" s="28">
        <v>81024</v>
      </c>
      <c r="C803" s="77" t="s">
        <v>14</v>
      </c>
      <c r="D803" s="20" t="s">
        <v>1015</v>
      </c>
      <c r="E803" s="96" t="e" vm="155">
        <v>#VALUE!</v>
      </c>
      <c r="F803" s="18" t="s">
        <v>1016</v>
      </c>
      <c r="G803" s="16">
        <v>14.81</v>
      </c>
      <c r="H803" s="16">
        <f t="shared" si="43"/>
        <v>13.33</v>
      </c>
      <c r="I803" s="77">
        <v>6</v>
      </c>
      <c r="J803" s="25" t="s">
        <v>1017</v>
      </c>
      <c r="K803" s="77"/>
      <c r="L803" s="40">
        <f>K803*G803</f>
        <v>0</v>
      </c>
    </row>
    <row r="804" spans="1:12" ht="36.75" customHeight="1">
      <c r="A804" s="83"/>
      <c r="B804" s="28">
        <v>81024</v>
      </c>
      <c r="C804" s="77" t="s">
        <v>18</v>
      </c>
      <c r="D804" s="20" t="s">
        <v>1015</v>
      </c>
      <c r="E804" s="96"/>
      <c r="F804" s="18" t="s">
        <v>1016</v>
      </c>
      <c r="G804" s="16">
        <v>14.81</v>
      </c>
      <c r="H804" s="16">
        <f t="shared" si="43"/>
        <v>13.33</v>
      </c>
      <c r="I804" s="77">
        <v>6</v>
      </c>
      <c r="J804" s="25" t="s">
        <v>1018</v>
      </c>
      <c r="K804" s="77"/>
      <c r="L804" s="40">
        <f>K804*G804</f>
        <v>0</v>
      </c>
    </row>
    <row r="805" spans="1:12" ht="36.75" customHeight="1">
      <c r="A805" s="83"/>
      <c r="B805" s="28">
        <v>81024</v>
      </c>
      <c r="C805" s="77" t="s">
        <v>20</v>
      </c>
      <c r="D805" s="20" t="s">
        <v>1015</v>
      </c>
      <c r="E805" s="96"/>
      <c r="F805" s="18" t="s">
        <v>1016</v>
      </c>
      <c r="G805" s="16">
        <v>14.81</v>
      </c>
      <c r="H805" s="16">
        <f t="shared" si="43"/>
        <v>13.33</v>
      </c>
      <c r="I805" s="77">
        <v>6</v>
      </c>
      <c r="J805" s="25" t="s">
        <v>1019</v>
      </c>
      <c r="K805" s="77"/>
      <c r="L805" s="40">
        <f>K805*G805</f>
        <v>0</v>
      </c>
    </row>
    <row r="806" spans="1:12" ht="36.75" customHeight="1">
      <c r="A806" s="83"/>
      <c r="B806" s="28">
        <v>81024</v>
      </c>
      <c r="C806" s="77" t="s">
        <v>22</v>
      </c>
      <c r="D806" s="20" t="s">
        <v>1015</v>
      </c>
      <c r="E806" s="96"/>
      <c r="F806" s="18" t="s">
        <v>1016</v>
      </c>
      <c r="G806" s="16">
        <v>14.81</v>
      </c>
      <c r="H806" s="16">
        <f t="shared" si="43"/>
        <v>13.33</v>
      </c>
      <c r="I806" s="77">
        <v>6</v>
      </c>
      <c r="J806" s="25" t="s">
        <v>1020</v>
      </c>
      <c r="K806" s="77"/>
      <c r="L806" s="40">
        <f>K806*G806</f>
        <v>0</v>
      </c>
    </row>
    <row r="807" spans="1:12" ht="36.75" customHeight="1">
      <c r="A807" s="83"/>
      <c r="B807" s="28">
        <v>81024</v>
      </c>
      <c r="C807" s="77" t="s">
        <v>24</v>
      </c>
      <c r="D807" s="20" t="s">
        <v>1015</v>
      </c>
      <c r="E807" s="96"/>
      <c r="F807" s="18" t="s">
        <v>1016</v>
      </c>
      <c r="G807" s="16">
        <v>14.81</v>
      </c>
      <c r="H807" s="16">
        <f t="shared" si="43"/>
        <v>13.33</v>
      </c>
      <c r="I807" s="77">
        <v>6</v>
      </c>
      <c r="J807" s="25" t="s">
        <v>1021</v>
      </c>
      <c r="K807" s="77"/>
      <c r="L807" s="40">
        <f>K807*G807</f>
        <v>0</v>
      </c>
    </row>
    <row r="808" spans="1:12" ht="36.75" customHeight="1">
      <c r="A808" s="84"/>
      <c r="B808" s="28">
        <v>81427</v>
      </c>
      <c r="C808" s="77" t="s">
        <v>14</v>
      </c>
      <c r="D808" s="20" t="s">
        <v>1022</v>
      </c>
      <c r="E808" s="96" t="e" vm="156">
        <v>#VALUE!</v>
      </c>
      <c r="F808" s="18" t="s">
        <v>1023</v>
      </c>
      <c r="G808" s="16">
        <v>13.29</v>
      </c>
      <c r="H808" s="16">
        <f t="shared" si="43"/>
        <v>11.96</v>
      </c>
      <c r="I808" s="77">
        <v>6</v>
      </c>
      <c r="J808" s="25" t="s">
        <v>1024</v>
      </c>
      <c r="K808" s="77"/>
      <c r="L808" s="40">
        <f t="shared" si="41"/>
        <v>0</v>
      </c>
    </row>
    <row r="809" spans="1:12" ht="36.75" customHeight="1">
      <c r="A809" s="84"/>
      <c r="B809" s="28">
        <v>81427</v>
      </c>
      <c r="C809" s="77" t="s">
        <v>18</v>
      </c>
      <c r="D809" s="20" t="s">
        <v>1022</v>
      </c>
      <c r="E809" s="96"/>
      <c r="F809" s="18" t="s">
        <v>1023</v>
      </c>
      <c r="G809" s="16">
        <v>13.29</v>
      </c>
      <c r="H809" s="16">
        <f t="shared" si="43"/>
        <v>11.96</v>
      </c>
      <c r="I809" s="77">
        <v>6</v>
      </c>
      <c r="J809" s="25" t="s">
        <v>1025</v>
      </c>
      <c r="K809" s="77"/>
      <c r="L809" s="40">
        <f t="shared" si="41"/>
        <v>0</v>
      </c>
    </row>
    <row r="810" spans="1:12" ht="36.75" customHeight="1">
      <c r="A810" s="82"/>
      <c r="B810" s="28">
        <v>81427</v>
      </c>
      <c r="C810" s="77" t="s">
        <v>20</v>
      </c>
      <c r="D810" s="20" t="s">
        <v>1022</v>
      </c>
      <c r="E810" s="96"/>
      <c r="F810" s="18" t="s">
        <v>1023</v>
      </c>
      <c r="G810" s="16">
        <v>13.29</v>
      </c>
      <c r="H810" s="16">
        <f t="shared" si="43"/>
        <v>11.96</v>
      </c>
      <c r="I810" s="77">
        <v>6</v>
      </c>
      <c r="J810" s="25" t="s">
        <v>1026</v>
      </c>
      <c r="K810" s="77"/>
      <c r="L810" s="40">
        <f t="shared" si="41"/>
        <v>0</v>
      </c>
    </row>
    <row r="811" spans="1:12" ht="36.75" customHeight="1">
      <c r="A811" s="84"/>
      <c r="B811" s="28">
        <v>81427</v>
      </c>
      <c r="C811" s="77" t="s">
        <v>22</v>
      </c>
      <c r="D811" s="20" t="s">
        <v>1022</v>
      </c>
      <c r="E811" s="96"/>
      <c r="F811" s="18" t="s">
        <v>1023</v>
      </c>
      <c r="G811" s="16">
        <v>13.29</v>
      </c>
      <c r="H811" s="16">
        <f t="shared" si="43"/>
        <v>11.96</v>
      </c>
      <c r="I811" s="77">
        <v>6</v>
      </c>
      <c r="J811" s="25" t="s">
        <v>1027</v>
      </c>
      <c r="K811" s="77"/>
      <c r="L811" s="40">
        <f t="shared" si="41"/>
        <v>0</v>
      </c>
    </row>
    <row r="812" spans="1:12" ht="36.75" customHeight="1">
      <c r="A812" s="84"/>
      <c r="B812" s="28">
        <v>81427</v>
      </c>
      <c r="C812" s="77" t="s">
        <v>24</v>
      </c>
      <c r="D812" s="20" t="s">
        <v>1022</v>
      </c>
      <c r="E812" s="96"/>
      <c r="F812" s="18" t="s">
        <v>1023</v>
      </c>
      <c r="G812" s="16">
        <v>13.29</v>
      </c>
      <c r="H812" s="16">
        <f t="shared" si="43"/>
        <v>11.96</v>
      </c>
      <c r="I812" s="77">
        <v>6</v>
      </c>
      <c r="J812" s="25" t="s">
        <v>1028</v>
      </c>
      <c r="K812" s="77"/>
      <c r="L812" s="40">
        <f t="shared" si="41"/>
        <v>0</v>
      </c>
    </row>
    <row r="813" spans="1:12" ht="36.75" customHeight="1">
      <c r="A813" s="85"/>
      <c r="B813" s="28">
        <v>81157</v>
      </c>
      <c r="C813" s="77" t="s">
        <v>14</v>
      </c>
      <c r="D813" s="20" t="s">
        <v>1029</v>
      </c>
      <c r="E813" s="96" t="e" vm="157">
        <v>#VALUE!</v>
      </c>
      <c r="F813" s="18" t="s">
        <v>1030</v>
      </c>
      <c r="G813" s="16">
        <v>23.61</v>
      </c>
      <c r="H813" s="16">
        <f t="shared" si="43"/>
        <v>21.25</v>
      </c>
      <c r="I813" s="77">
        <v>6</v>
      </c>
      <c r="J813" s="25" t="s">
        <v>1031</v>
      </c>
      <c r="K813" s="77"/>
      <c r="L813" s="40">
        <f t="shared" si="41"/>
        <v>0</v>
      </c>
    </row>
    <row r="814" spans="1:12" ht="36.75" customHeight="1">
      <c r="A814" s="85"/>
      <c r="B814" s="28">
        <v>81157</v>
      </c>
      <c r="C814" s="77" t="s">
        <v>18</v>
      </c>
      <c r="D814" s="20" t="s">
        <v>1029</v>
      </c>
      <c r="E814" s="96"/>
      <c r="F814" s="18" t="s">
        <v>1030</v>
      </c>
      <c r="G814" s="16">
        <v>23.61</v>
      </c>
      <c r="H814" s="16">
        <f t="shared" si="43"/>
        <v>21.25</v>
      </c>
      <c r="I814" s="77">
        <v>6</v>
      </c>
      <c r="J814" s="25" t="s">
        <v>1032</v>
      </c>
      <c r="K814" s="77"/>
      <c r="L814" s="40">
        <f t="shared" si="41"/>
        <v>0</v>
      </c>
    </row>
    <row r="815" spans="1:12" ht="36.75" customHeight="1">
      <c r="A815" s="85"/>
      <c r="B815" s="28">
        <v>81157</v>
      </c>
      <c r="C815" s="77" t="s">
        <v>20</v>
      </c>
      <c r="D815" s="20" t="s">
        <v>1029</v>
      </c>
      <c r="E815" s="96"/>
      <c r="F815" s="18" t="s">
        <v>1030</v>
      </c>
      <c r="G815" s="16">
        <v>23.61</v>
      </c>
      <c r="H815" s="16">
        <f t="shared" si="43"/>
        <v>21.25</v>
      </c>
      <c r="I815" s="77">
        <v>6</v>
      </c>
      <c r="J815" s="25" t="s">
        <v>1033</v>
      </c>
      <c r="K815" s="77"/>
      <c r="L815" s="40">
        <f t="shared" si="41"/>
        <v>0</v>
      </c>
    </row>
    <row r="816" spans="1:12" ht="36.75" customHeight="1">
      <c r="A816" s="85"/>
      <c r="B816" s="28">
        <v>81157</v>
      </c>
      <c r="C816" s="77" t="s">
        <v>22</v>
      </c>
      <c r="D816" s="20" t="s">
        <v>1029</v>
      </c>
      <c r="E816" s="96"/>
      <c r="F816" s="18" t="s">
        <v>1030</v>
      </c>
      <c r="G816" s="16">
        <v>23.61</v>
      </c>
      <c r="H816" s="16">
        <f t="shared" si="43"/>
        <v>21.25</v>
      </c>
      <c r="I816" s="77">
        <v>6</v>
      </c>
      <c r="J816" s="25" t="s">
        <v>1034</v>
      </c>
      <c r="K816" s="77"/>
      <c r="L816" s="40">
        <f t="shared" si="41"/>
        <v>0</v>
      </c>
    </row>
    <row r="817" spans="1:12" ht="36.75" customHeight="1">
      <c r="A817" s="85"/>
      <c r="B817" s="28">
        <v>81157</v>
      </c>
      <c r="C817" s="77" t="s">
        <v>24</v>
      </c>
      <c r="D817" s="20" t="s">
        <v>1029</v>
      </c>
      <c r="E817" s="96"/>
      <c r="F817" s="18" t="s">
        <v>1030</v>
      </c>
      <c r="G817" s="16">
        <v>23.61</v>
      </c>
      <c r="H817" s="16">
        <f t="shared" si="43"/>
        <v>21.25</v>
      </c>
      <c r="I817" s="77">
        <v>6</v>
      </c>
      <c r="J817" s="25" t="s">
        <v>1035</v>
      </c>
      <c r="K817" s="77"/>
      <c r="L817" s="40">
        <f t="shared" si="41"/>
        <v>0</v>
      </c>
    </row>
    <row r="818" spans="1:12" ht="36.75" customHeight="1">
      <c r="A818" s="85"/>
      <c r="B818" s="28">
        <v>81158</v>
      </c>
      <c r="C818" s="77" t="s">
        <v>14</v>
      </c>
      <c r="D818" s="20" t="s">
        <v>1036</v>
      </c>
      <c r="E818" s="96" t="e" vm="158">
        <v>#VALUE!</v>
      </c>
      <c r="F818" s="18" t="s">
        <v>1030</v>
      </c>
      <c r="G818" s="16">
        <v>23.61</v>
      </c>
      <c r="H818" s="16">
        <f t="shared" si="43"/>
        <v>21.25</v>
      </c>
      <c r="I818" s="77">
        <v>6</v>
      </c>
      <c r="J818" s="25" t="s">
        <v>1037</v>
      </c>
      <c r="K818" s="77"/>
      <c r="L818" s="40">
        <f t="shared" ref="L818:L881" si="44">K818*G818</f>
        <v>0</v>
      </c>
    </row>
    <row r="819" spans="1:12" ht="36.75" customHeight="1">
      <c r="A819" s="85"/>
      <c r="B819" s="28">
        <v>81158</v>
      </c>
      <c r="C819" s="77" t="s">
        <v>18</v>
      </c>
      <c r="D819" s="20" t="s">
        <v>1036</v>
      </c>
      <c r="E819" s="96"/>
      <c r="F819" s="18" t="s">
        <v>1030</v>
      </c>
      <c r="G819" s="16">
        <v>23.61</v>
      </c>
      <c r="H819" s="16">
        <f t="shared" si="43"/>
        <v>21.25</v>
      </c>
      <c r="I819" s="77">
        <v>6</v>
      </c>
      <c r="J819" s="25" t="s">
        <v>1038</v>
      </c>
      <c r="K819" s="77"/>
      <c r="L819" s="40">
        <f t="shared" si="44"/>
        <v>0</v>
      </c>
    </row>
    <row r="820" spans="1:12" ht="36.75" customHeight="1">
      <c r="A820" s="85"/>
      <c r="B820" s="28">
        <v>81158</v>
      </c>
      <c r="C820" s="77" t="s">
        <v>20</v>
      </c>
      <c r="D820" s="20" t="s">
        <v>1036</v>
      </c>
      <c r="E820" s="96"/>
      <c r="F820" s="18" t="s">
        <v>1030</v>
      </c>
      <c r="G820" s="16">
        <v>23.61</v>
      </c>
      <c r="H820" s="16">
        <f t="shared" si="43"/>
        <v>21.25</v>
      </c>
      <c r="I820" s="77">
        <v>6</v>
      </c>
      <c r="J820" s="25" t="s">
        <v>1039</v>
      </c>
      <c r="K820" s="77"/>
      <c r="L820" s="40">
        <f t="shared" si="44"/>
        <v>0</v>
      </c>
    </row>
    <row r="821" spans="1:12" ht="36.75" customHeight="1">
      <c r="A821" s="85"/>
      <c r="B821" s="28">
        <v>81158</v>
      </c>
      <c r="C821" s="77" t="s">
        <v>22</v>
      </c>
      <c r="D821" s="20" t="s">
        <v>1036</v>
      </c>
      <c r="E821" s="96"/>
      <c r="F821" s="18" t="s">
        <v>1030</v>
      </c>
      <c r="G821" s="16">
        <v>23.61</v>
      </c>
      <c r="H821" s="16">
        <f t="shared" si="43"/>
        <v>21.25</v>
      </c>
      <c r="I821" s="77">
        <v>6</v>
      </c>
      <c r="J821" s="25" t="s">
        <v>1040</v>
      </c>
      <c r="K821" s="77"/>
      <c r="L821" s="40">
        <f t="shared" si="44"/>
        <v>0</v>
      </c>
    </row>
    <row r="822" spans="1:12" ht="36.75" customHeight="1">
      <c r="A822" s="85"/>
      <c r="B822" s="28">
        <v>81158</v>
      </c>
      <c r="C822" s="77" t="s">
        <v>24</v>
      </c>
      <c r="D822" s="20" t="s">
        <v>1036</v>
      </c>
      <c r="E822" s="96"/>
      <c r="F822" s="18" t="s">
        <v>1030</v>
      </c>
      <c r="G822" s="16">
        <v>23.61</v>
      </c>
      <c r="H822" s="16">
        <f t="shared" si="43"/>
        <v>21.25</v>
      </c>
      <c r="I822" s="77">
        <v>6</v>
      </c>
      <c r="J822" s="25" t="s">
        <v>1041</v>
      </c>
      <c r="K822" s="77"/>
      <c r="L822" s="40">
        <f t="shared" si="44"/>
        <v>0</v>
      </c>
    </row>
    <row r="823" spans="1:12" ht="36.75" customHeight="1">
      <c r="A823" s="85"/>
      <c r="B823" s="28">
        <v>81421</v>
      </c>
      <c r="C823" s="77" t="s">
        <v>14</v>
      </c>
      <c r="D823" s="20" t="s">
        <v>1042</v>
      </c>
      <c r="E823" s="96" t="e" vm="159">
        <v>#VALUE!</v>
      </c>
      <c r="F823" s="18" t="s">
        <v>1043</v>
      </c>
      <c r="G823" s="16">
        <v>22.13</v>
      </c>
      <c r="H823" s="16">
        <f t="shared" si="43"/>
        <v>19.920000000000002</v>
      </c>
      <c r="I823" s="77"/>
      <c r="J823" s="25" t="s">
        <v>1044</v>
      </c>
      <c r="K823" s="77"/>
      <c r="L823" s="40">
        <f>K823*G823</f>
        <v>0</v>
      </c>
    </row>
    <row r="824" spans="1:12" ht="36.75" customHeight="1">
      <c r="A824" s="85"/>
      <c r="B824" s="28">
        <v>81421</v>
      </c>
      <c r="C824" s="77" t="s">
        <v>18</v>
      </c>
      <c r="D824" s="20" t="s">
        <v>1042</v>
      </c>
      <c r="E824" s="96"/>
      <c r="F824" s="18" t="s">
        <v>1043</v>
      </c>
      <c r="G824" s="16">
        <v>22.13</v>
      </c>
      <c r="H824" s="16">
        <f t="shared" si="43"/>
        <v>19.920000000000002</v>
      </c>
      <c r="I824" s="77"/>
      <c r="J824" s="25" t="s">
        <v>1045</v>
      </c>
      <c r="K824" s="77"/>
      <c r="L824" s="40">
        <f>K824*G824</f>
        <v>0</v>
      </c>
    </row>
    <row r="825" spans="1:12" ht="36.75" customHeight="1">
      <c r="A825" s="85"/>
      <c r="B825" s="28">
        <v>81421</v>
      </c>
      <c r="C825" s="77" t="s">
        <v>20</v>
      </c>
      <c r="D825" s="20" t="s">
        <v>1042</v>
      </c>
      <c r="E825" s="96"/>
      <c r="F825" s="18" t="s">
        <v>1043</v>
      </c>
      <c r="G825" s="16">
        <v>22.13</v>
      </c>
      <c r="H825" s="16">
        <f t="shared" si="43"/>
        <v>19.920000000000002</v>
      </c>
      <c r="I825" s="77"/>
      <c r="J825" s="25" t="s">
        <v>1046</v>
      </c>
      <c r="K825" s="77"/>
      <c r="L825" s="40">
        <f>K825*G825</f>
        <v>0</v>
      </c>
    </row>
    <row r="826" spans="1:12" ht="36.75" customHeight="1">
      <c r="A826" s="85"/>
      <c r="B826" s="28">
        <v>81421</v>
      </c>
      <c r="C826" s="77" t="s">
        <v>22</v>
      </c>
      <c r="D826" s="20" t="s">
        <v>1042</v>
      </c>
      <c r="E826" s="96"/>
      <c r="F826" s="18" t="s">
        <v>1043</v>
      </c>
      <c r="G826" s="16">
        <v>22.13</v>
      </c>
      <c r="H826" s="16">
        <f t="shared" si="43"/>
        <v>19.920000000000002</v>
      </c>
      <c r="I826" s="77"/>
      <c r="J826" s="25" t="s">
        <v>1047</v>
      </c>
      <c r="K826" s="77"/>
      <c r="L826" s="40">
        <f>K826*G826</f>
        <v>0</v>
      </c>
    </row>
    <row r="827" spans="1:12" ht="36.75" customHeight="1">
      <c r="A827" s="85"/>
      <c r="B827" s="28">
        <v>81421</v>
      </c>
      <c r="C827" s="77" t="s">
        <v>24</v>
      </c>
      <c r="D827" s="20" t="s">
        <v>1042</v>
      </c>
      <c r="E827" s="96"/>
      <c r="F827" s="18" t="s">
        <v>1043</v>
      </c>
      <c r="G827" s="16">
        <v>22.13</v>
      </c>
      <c r="H827" s="16">
        <f t="shared" si="43"/>
        <v>19.920000000000002</v>
      </c>
      <c r="I827" s="77"/>
      <c r="J827" s="25" t="s">
        <v>1048</v>
      </c>
      <c r="K827" s="77"/>
      <c r="L827" s="40">
        <f>K827*G827</f>
        <v>0</v>
      </c>
    </row>
    <row r="828" spans="1:12" ht="36.75" customHeight="1">
      <c r="A828" s="83"/>
      <c r="B828" s="28">
        <v>81175</v>
      </c>
      <c r="C828" s="77" t="s">
        <v>14</v>
      </c>
      <c r="D828" s="20" t="s">
        <v>1049</v>
      </c>
      <c r="E828" s="96" t="e" vm="160">
        <v>#VALUE!</v>
      </c>
      <c r="F828" s="18" t="s">
        <v>1043</v>
      </c>
      <c r="G828" s="16">
        <v>14.13</v>
      </c>
      <c r="H828" s="16">
        <f t="shared" si="43"/>
        <v>12.72</v>
      </c>
      <c r="I828" s="77"/>
      <c r="J828" s="25" t="s">
        <v>1050</v>
      </c>
      <c r="K828" s="77"/>
      <c r="L828" s="40">
        <f t="shared" si="44"/>
        <v>0</v>
      </c>
    </row>
    <row r="829" spans="1:12" ht="36.75" customHeight="1">
      <c r="A829" s="83"/>
      <c r="B829" s="28">
        <v>81175</v>
      </c>
      <c r="C829" s="77" t="s">
        <v>18</v>
      </c>
      <c r="D829" s="20" t="s">
        <v>1049</v>
      </c>
      <c r="E829" s="96"/>
      <c r="F829" s="18" t="s">
        <v>1043</v>
      </c>
      <c r="G829" s="16">
        <v>14.13</v>
      </c>
      <c r="H829" s="16">
        <f t="shared" si="43"/>
        <v>12.72</v>
      </c>
      <c r="I829" s="77"/>
      <c r="J829" s="25" t="s">
        <v>1051</v>
      </c>
      <c r="K829" s="77"/>
      <c r="L829" s="40">
        <f t="shared" si="44"/>
        <v>0</v>
      </c>
    </row>
    <row r="830" spans="1:12" ht="36.75" customHeight="1">
      <c r="A830" s="83"/>
      <c r="B830" s="28">
        <v>81175</v>
      </c>
      <c r="C830" s="77" t="s">
        <v>20</v>
      </c>
      <c r="D830" s="20" t="s">
        <v>1049</v>
      </c>
      <c r="E830" s="96"/>
      <c r="F830" s="18" t="s">
        <v>1043</v>
      </c>
      <c r="G830" s="16">
        <v>14.13</v>
      </c>
      <c r="H830" s="16">
        <f t="shared" si="43"/>
        <v>12.72</v>
      </c>
      <c r="I830" s="77"/>
      <c r="J830" s="25" t="s">
        <v>1052</v>
      </c>
      <c r="K830" s="77"/>
      <c r="L830" s="40">
        <f t="shared" si="44"/>
        <v>0</v>
      </c>
    </row>
    <row r="831" spans="1:12" ht="36.75" customHeight="1">
      <c r="A831" s="83"/>
      <c r="B831" s="28">
        <v>81175</v>
      </c>
      <c r="C831" s="77" t="s">
        <v>22</v>
      </c>
      <c r="D831" s="20" t="s">
        <v>1049</v>
      </c>
      <c r="E831" s="96"/>
      <c r="F831" s="18" t="s">
        <v>1043</v>
      </c>
      <c r="G831" s="16">
        <v>14.13</v>
      </c>
      <c r="H831" s="16">
        <f t="shared" si="43"/>
        <v>12.72</v>
      </c>
      <c r="I831" s="77"/>
      <c r="J831" s="25" t="s">
        <v>1053</v>
      </c>
      <c r="K831" s="77"/>
      <c r="L831" s="40">
        <f t="shared" si="44"/>
        <v>0</v>
      </c>
    </row>
    <row r="832" spans="1:12" ht="36.75" customHeight="1">
      <c r="A832" s="83"/>
      <c r="B832" s="28">
        <v>81175</v>
      </c>
      <c r="C832" s="77" t="s">
        <v>24</v>
      </c>
      <c r="D832" s="20" t="s">
        <v>1049</v>
      </c>
      <c r="E832" s="96"/>
      <c r="F832" s="18" t="s">
        <v>1043</v>
      </c>
      <c r="G832" s="16">
        <v>14.13</v>
      </c>
      <c r="H832" s="16">
        <f t="shared" si="43"/>
        <v>12.72</v>
      </c>
      <c r="I832" s="77"/>
      <c r="J832" s="25" t="s">
        <v>1054</v>
      </c>
      <c r="K832" s="77"/>
      <c r="L832" s="40">
        <f t="shared" si="44"/>
        <v>0</v>
      </c>
    </row>
    <row r="833" spans="1:12" ht="36.75" customHeight="1">
      <c r="A833" s="84"/>
      <c r="B833" s="28">
        <v>81148</v>
      </c>
      <c r="C833" s="77" t="s">
        <v>14</v>
      </c>
      <c r="D833" s="20" t="s">
        <v>1055</v>
      </c>
      <c r="E833" s="96" t="e" vm="161">
        <v>#VALUE!</v>
      </c>
      <c r="F833" s="18" t="s">
        <v>1056</v>
      </c>
      <c r="G833" s="16">
        <v>14.24</v>
      </c>
      <c r="H833" s="16">
        <f t="shared" si="43"/>
        <v>12.82</v>
      </c>
      <c r="I833" s="77"/>
      <c r="J833" s="25" t="s">
        <v>1057</v>
      </c>
      <c r="K833" s="77"/>
      <c r="L833" s="40">
        <f t="shared" si="44"/>
        <v>0</v>
      </c>
    </row>
    <row r="834" spans="1:12" ht="36.75" customHeight="1">
      <c r="A834" s="84"/>
      <c r="B834" s="28">
        <v>81148</v>
      </c>
      <c r="C834" s="77" t="s">
        <v>18</v>
      </c>
      <c r="D834" s="20" t="s">
        <v>1055</v>
      </c>
      <c r="E834" s="96"/>
      <c r="F834" s="18" t="s">
        <v>1056</v>
      </c>
      <c r="G834" s="16">
        <v>14.24</v>
      </c>
      <c r="H834" s="16">
        <f t="shared" si="43"/>
        <v>12.82</v>
      </c>
      <c r="I834" s="77"/>
      <c r="J834" s="25" t="s">
        <v>1058</v>
      </c>
      <c r="K834" s="77"/>
      <c r="L834" s="40">
        <f t="shared" si="44"/>
        <v>0</v>
      </c>
    </row>
    <row r="835" spans="1:12" ht="36.75" customHeight="1">
      <c r="A835" s="84"/>
      <c r="B835" s="28">
        <v>81148</v>
      </c>
      <c r="C835" s="77" t="s">
        <v>20</v>
      </c>
      <c r="D835" s="20" t="s">
        <v>1055</v>
      </c>
      <c r="E835" s="96"/>
      <c r="F835" s="18" t="s">
        <v>1056</v>
      </c>
      <c r="G835" s="16">
        <v>14.24</v>
      </c>
      <c r="H835" s="16">
        <f t="shared" si="43"/>
        <v>12.82</v>
      </c>
      <c r="I835" s="77"/>
      <c r="J835" s="25" t="s">
        <v>1059</v>
      </c>
      <c r="K835" s="77"/>
      <c r="L835" s="40">
        <f t="shared" si="44"/>
        <v>0</v>
      </c>
    </row>
    <row r="836" spans="1:12" ht="36.75" customHeight="1">
      <c r="A836" s="84"/>
      <c r="B836" s="28">
        <v>81148</v>
      </c>
      <c r="C836" s="77" t="s">
        <v>22</v>
      </c>
      <c r="D836" s="20" t="s">
        <v>1055</v>
      </c>
      <c r="E836" s="96"/>
      <c r="F836" s="18" t="s">
        <v>1056</v>
      </c>
      <c r="G836" s="16">
        <v>14.24</v>
      </c>
      <c r="H836" s="16">
        <f t="shared" si="43"/>
        <v>12.82</v>
      </c>
      <c r="I836" s="77"/>
      <c r="J836" s="25" t="s">
        <v>1060</v>
      </c>
      <c r="K836" s="77"/>
      <c r="L836" s="40">
        <f t="shared" si="44"/>
        <v>0</v>
      </c>
    </row>
    <row r="837" spans="1:12" ht="36.75" customHeight="1">
      <c r="A837" s="84"/>
      <c r="B837" s="28">
        <v>81148</v>
      </c>
      <c r="C837" s="77" t="s">
        <v>24</v>
      </c>
      <c r="D837" s="20" t="s">
        <v>1055</v>
      </c>
      <c r="E837" s="96"/>
      <c r="F837" s="18" t="s">
        <v>1056</v>
      </c>
      <c r="G837" s="16">
        <v>14.24</v>
      </c>
      <c r="H837" s="16">
        <f t="shared" si="43"/>
        <v>12.82</v>
      </c>
      <c r="I837" s="77"/>
      <c r="J837" s="25" t="s">
        <v>1061</v>
      </c>
      <c r="K837" s="77"/>
      <c r="L837" s="40">
        <f t="shared" si="44"/>
        <v>0</v>
      </c>
    </row>
    <row r="838" spans="1:12" ht="36.75" customHeight="1">
      <c r="A838" s="82"/>
      <c r="B838" s="28">
        <v>81517</v>
      </c>
      <c r="C838" s="77" t="s">
        <v>14</v>
      </c>
      <c r="D838" s="20" t="s">
        <v>1062</v>
      </c>
      <c r="E838" s="96" t="e" vm="162">
        <v>#VALUE!</v>
      </c>
      <c r="F838" s="18" t="s">
        <v>1063</v>
      </c>
      <c r="G838" s="16">
        <v>28.26</v>
      </c>
      <c r="H838" s="16">
        <f t="shared" si="43"/>
        <v>25.43</v>
      </c>
      <c r="I838" s="77"/>
      <c r="J838" s="25" t="s">
        <v>1064</v>
      </c>
      <c r="K838" s="77"/>
      <c r="L838" s="40">
        <f t="shared" si="44"/>
        <v>0</v>
      </c>
    </row>
    <row r="839" spans="1:12" ht="36.75" customHeight="1">
      <c r="A839" s="84"/>
      <c r="B839" s="28">
        <v>81517</v>
      </c>
      <c r="C839" s="77" t="s">
        <v>18</v>
      </c>
      <c r="D839" s="20" t="s">
        <v>1062</v>
      </c>
      <c r="E839" s="96"/>
      <c r="F839" s="18" t="s">
        <v>1063</v>
      </c>
      <c r="G839" s="16">
        <v>28.26</v>
      </c>
      <c r="H839" s="16">
        <f t="shared" si="43"/>
        <v>25.43</v>
      </c>
      <c r="I839" s="77"/>
      <c r="J839" s="25" t="s">
        <v>1065</v>
      </c>
      <c r="K839" s="77"/>
      <c r="L839" s="40">
        <f t="shared" si="44"/>
        <v>0</v>
      </c>
    </row>
    <row r="840" spans="1:12" ht="36.75" customHeight="1">
      <c r="A840" s="84"/>
      <c r="B840" s="28">
        <v>81517</v>
      </c>
      <c r="C840" s="77" t="s">
        <v>20</v>
      </c>
      <c r="D840" s="20" t="s">
        <v>1062</v>
      </c>
      <c r="E840" s="96"/>
      <c r="F840" s="18" t="s">
        <v>1063</v>
      </c>
      <c r="G840" s="16">
        <v>28.26</v>
      </c>
      <c r="H840" s="16">
        <f t="shared" si="43"/>
        <v>25.43</v>
      </c>
      <c r="I840" s="77"/>
      <c r="J840" s="25" t="s">
        <v>1066</v>
      </c>
      <c r="K840" s="77"/>
      <c r="L840" s="40">
        <f t="shared" si="44"/>
        <v>0</v>
      </c>
    </row>
    <row r="841" spans="1:12" ht="36.75" customHeight="1">
      <c r="A841" s="84"/>
      <c r="B841" s="28">
        <v>81517</v>
      </c>
      <c r="C841" s="77" t="s">
        <v>22</v>
      </c>
      <c r="D841" s="20" t="s">
        <v>1062</v>
      </c>
      <c r="E841" s="96"/>
      <c r="F841" s="18" t="s">
        <v>1063</v>
      </c>
      <c r="G841" s="16">
        <v>28.26</v>
      </c>
      <c r="H841" s="16">
        <f t="shared" si="43"/>
        <v>25.43</v>
      </c>
      <c r="I841" s="77"/>
      <c r="J841" s="25" t="s">
        <v>1067</v>
      </c>
      <c r="K841" s="77"/>
      <c r="L841" s="40">
        <f t="shared" si="44"/>
        <v>0</v>
      </c>
    </row>
    <row r="842" spans="1:12" ht="36.75" customHeight="1">
      <c r="A842" s="84"/>
      <c r="B842" s="28">
        <v>81517</v>
      </c>
      <c r="C842" s="77" t="s">
        <v>24</v>
      </c>
      <c r="D842" s="20" t="s">
        <v>1062</v>
      </c>
      <c r="E842" s="96"/>
      <c r="F842" s="18" t="s">
        <v>1063</v>
      </c>
      <c r="G842" s="16">
        <v>28.26</v>
      </c>
      <c r="H842" s="16">
        <f t="shared" si="43"/>
        <v>25.43</v>
      </c>
      <c r="I842" s="77"/>
      <c r="J842" s="25" t="s">
        <v>1068</v>
      </c>
      <c r="K842" s="77"/>
      <c r="L842" s="40">
        <f t="shared" si="44"/>
        <v>0</v>
      </c>
    </row>
    <row r="843" spans="1:12" ht="36.75" customHeight="1">
      <c r="A843" s="84"/>
      <c r="B843" s="28" t="s">
        <v>1069</v>
      </c>
      <c r="C843" s="77" t="s">
        <v>14</v>
      </c>
      <c r="D843" s="20" t="s">
        <v>1062</v>
      </c>
      <c r="E843" s="96" t="e" vm="163">
        <v>#VALUE!</v>
      </c>
      <c r="F843" s="18" t="s">
        <v>1070</v>
      </c>
      <c r="G843" s="16">
        <v>37.11</v>
      </c>
      <c r="H843" s="16">
        <f t="shared" si="43"/>
        <v>33.4</v>
      </c>
      <c r="I843" s="77"/>
      <c r="J843" s="25" t="s">
        <v>1071</v>
      </c>
      <c r="K843" s="77"/>
      <c r="L843" s="40">
        <f t="shared" si="44"/>
        <v>0</v>
      </c>
    </row>
    <row r="844" spans="1:12" ht="36.75" customHeight="1">
      <c r="A844" s="84"/>
      <c r="B844" s="28" t="s">
        <v>1069</v>
      </c>
      <c r="C844" s="77" t="s">
        <v>18</v>
      </c>
      <c r="D844" s="20" t="s">
        <v>1062</v>
      </c>
      <c r="E844" s="96"/>
      <c r="F844" s="18" t="s">
        <v>1070</v>
      </c>
      <c r="G844" s="16">
        <v>37.11</v>
      </c>
      <c r="H844" s="16">
        <f t="shared" si="43"/>
        <v>33.4</v>
      </c>
      <c r="I844" s="77"/>
      <c r="J844" s="25" t="s">
        <v>1072</v>
      </c>
      <c r="K844" s="77"/>
      <c r="L844" s="40">
        <f t="shared" si="44"/>
        <v>0</v>
      </c>
    </row>
    <row r="845" spans="1:12" ht="36.75" customHeight="1">
      <c r="A845" s="84"/>
      <c r="B845" s="28" t="s">
        <v>1069</v>
      </c>
      <c r="C845" s="77" t="s">
        <v>20</v>
      </c>
      <c r="D845" s="20" t="s">
        <v>1062</v>
      </c>
      <c r="E845" s="96"/>
      <c r="F845" s="18" t="s">
        <v>1070</v>
      </c>
      <c r="G845" s="16">
        <v>37.11</v>
      </c>
      <c r="H845" s="16">
        <f t="shared" si="43"/>
        <v>33.4</v>
      </c>
      <c r="I845" s="77"/>
      <c r="J845" s="25" t="s">
        <v>1073</v>
      </c>
      <c r="K845" s="77"/>
      <c r="L845" s="40">
        <f t="shared" si="44"/>
        <v>0</v>
      </c>
    </row>
    <row r="846" spans="1:12" ht="36.75" customHeight="1">
      <c r="A846" s="84"/>
      <c r="B846" s="28" t="s">
        <v>1069</v>
      </c>
      <c r="C846" s="77" t="s">
        <v>22</v>
      </c>
      <c r="D846" s="20" t="s">
        <v>1062</v>
      </c>
      <c r="E846" s="96"/>
      <c r="F846" s="18" t="s">
        <v>1070</v>
      </c>
      <c r="G846" s="16">
        <v>37.11</v>
      </c>
      <c r="H846" s="16">
        <f t="shared" ref="H846:H909" si="45">ROUND(G846*0.9, 2)</f>
        <v>33.4</v>
      </c>
      <c r="I846" s="77"/>
      <c r="J846" s="25" t="s">
        <v>1074</v>
      </c>
      <c r="K846" s="77"/>
      <c r="L846" s="40">
        <f t="shared" si="44"/>
        <v>0</v>
      </c>
    </row>
    <row r="847" spans="1:12" ht="36.75" customHeight="1">
      <c r="A847" s="84"/>
      <c r="B847" s="28" t="s">
        <v>1069</v>
      </c>
      <c r="C847" s="77" t="s">
        <v>24</v>
      </c>
      <c r="D847" s="20" t="s">
        <v>1062</v>
      </c>
      <c r="E847" s="96"/>
      <c r="F847" s="18" t="s">
        <v>1070</v>
      </c>
      <c r="G847" s="16">
        <v>37.11</v>
      </c>
      <c r="H847" s="16">
        <f t="shared" si="45"/>
        <v>33.4</v>
      </c>
      <c r="I847" s="77"/>
      <c r="J847" s="25" t="s">
        <v>1075</v>
      </c>
      <c r="K847" s="77"/>
      <c r="L847" s="40">
        <f t="shared" si="44"/>
        <v>0</v>
      </c>
    </row>
    <row r="848" spans="1:12" ht="36.75" customHeight="1">
      <c r="A848" s="85"/>
      <c r="B848" s="28">
        <v>84125</v>
      </c>
      <c r="C848" s="77" t="s">
        <v>14</v>
      </c>
      <c r="D848" s="20" t="s">
        <v>1076</v>
      </c>
      <c r="E848" s="97" t="e" vm="164">
        <v>#VALUE!</v>
      </c>
      <c r="F848" s="18" t="s">
        <v>1077</v>
      </c>
      <c r="G848" s="16">
        <v>23.63</v>
      </c>
      <c r="H848" s="16">
        <f t="shared" si="45"/>
        <v>21.27</v>
      </c>
      <c r="I848" s="77"/>
      <c r="J848" s="25" t="s">
        <v>1078</v>
      </c>
      <c r="K848" s="77"/>
      <c r="L848" s="40">
        <f t="shared" si="44"/>
        <v>0</v>
      </c>
    </row>
    <row r="849" spans="1:12" ht="36.75" customHeight="1">
      <c r="A849" s="85"/>
      <c r="B849" s="28">
        <v>84125</v>
      </c>
      <c r="C849" s="77" t="s">
        <v>18</v>
      </c>
      <c r="D849" s="20" t="s">
        <v>1076</v>
      </c>
      <c r="E849" s="97"/>
      <c r="F849" s="18" t="s">
        <v>1077</v>
      </c>
      <c r="G849" s="16">
        <v>23.63</v>
      </c>
      <c r="H849" s="16">
        <f t="shared" si="45"/>
        <v>21.27</v>
      </c>
      <c r="I849" s="77"/>
      <c r="J849" s="25" t="s">
        <v>1079</v>
      </c>
      <c r="K849" s="77"/>
      <c r="L849" s="40">
        <f t="shared" si="44"/>
        <v>0</v>
      </c>
    </row>
    <row r="850" spans="1:12" ht="36.75" customHeight="1">
      <c r="A850" s="85"/>
      <c r="B850" s="28">
        <v>84125</v>
      </c>
      <c r="C850" s="77" t="s">
        <v>20</v>
      </c>
      <c r="D850" s="20" t="s">
        <v>1076</v>
      </c>
      <c r="E850" s="97"/>
      <c r="F850" s="18" t="s">
        <v>1077</v>
      </c>
      <c r="G850" s="16">
        <v>23.63</v>
      </c>
      <c r="H850" s="16">
        <f t="shared" si="45"/>
        <v>21.27</v>
      </c>
      <c r="I850" s="77"/>
      <c r="J850" s="25" t="s">
        <v>1080</v>
      </c>
      <c r="K850" s="77"/>
      <c r="L850" s="40">
        <f t="shared" si="44"/>
        <v>0</v>
      </c>
    </row>
    <row r="851" spans="1:12" ht="36.75" customHeight="1">
      <c r="A851" s="85"/>
      <c r="B851" s="28">
        <v>84125</v>
      </c>
      <c r="C851" s="77" t="s">
        <v>22</v>
      </c>
      <c r="D851" s="20" t="s">
        <v>1076</v>
      </c>
      <c r="E851" s="97"/>
      <c r="F851" s="18" t="s">
        <v>1077</v>
      </c>
      <c r="G851" s="16">
        <v>23.63</v>
      </c>
      <c r="H851" s="16">
        <f t="shared" si="45"/>
        <v>21.27</v>
      </c>
      <c r="I851" s="77"/>
      <c r="J851" s="25" t="s">
        <v>1081</v>
      </c>
      <c r="K851" s="77"/>
      <c r="L851" s="40">
        <f t="shared" si="44"/>
        <v>0</v>
      </c>
    </row>
    <row r="852" spans="1:12" ht="36.75" customHeight="1">
      <c r="A852" s="85"/>
      <c r="B852" s="28">
        <v>84125</v>
      </c>
      <c r="C852" s="77" t="s">
        <v>24</v>
      </c>
      <c r="D852" s="20" t="s">
        <v>1076</v>
      </c>
      <c r="E852" s="97"/>
      <c r="F852" s="18" t="s">
        <v>1077</v>
      </c>
      <c r="G852" s="16">
        <v>23.63</v>
      </c>
      <c r="H852" s="16">
        <f t="shared" si="45"/>
        <v>21.27</v>
      </c>
      <c r="I852" s="77"/>
      <c r="J852" s="25" t="s">
        <v>1082</v>
      </c>
      <c r="K852" s="77"/>
      <c r="L852" s="40">
        <f t="shared" si="44"/>
        <v>0</v>
      </c>
    </row>
    <row r="853" spans="1:12" ht="36.75" customHeight="1">
      <c r="A853" s="84"/>
      <c r="B853" s="28">
        <v>84265</v>
      </c>
      <c r="C853" s="77" t="s">
        <v>14</v>
      </c>
      <c r="D853" s="20" t="s">
        <v>1083</v>
      </c>
      <c r="E853" s="97" t="e" vm="165">
        <v>#VALUE!</v>
      </c>
      <c r="F853" s="18" t="s">
        <v>1084</v>
      </c>
      <c r="G853" s="16">
        <v>14.84</v>
      </c>
      <c r="H853" s="16">
        <f t="shared" si="45"/>
        <v>13.36</v>
      </c>
      <c r="I853" s="77"/>
      <c r="J853" s="25" t="s">
        <v>1085</v>
      </c>
      <c r="K853" s="77"/>
      <c r="L853" s="40">
        <f t="shared" si="44"/>
        <v>0</v>
      </c>
    </row>
    <row r="854" spans="1:12" ht="36.75" customHeight="1">
      <c r="A854" s="84"/>
      <c r="B854" s="28">
        <v>84265</v>
      </c>
      <c r="C854" s="77" t="s">
        <v>18</v>
      </c>
      <c r="D854" s="20" t="s">
        <v>1083</v>
      </c>
      <c r="E854" s="97"/>
      <c r="F854" s="18" t="s">
        <v>1084</v>
      </c>
      <c r="G854" s="16">
        <v>14.84</v>
      </c>
      <c r="H854" s="16">
        <f t="shared" si="45"/>
        <v>13.36</v>
      </c>
      <c r="I854" s="77"/>
      <c r="J854" s="25" t="s">
        <v>1086</v>
      </c>
      <c r="K854" s="77"/>
      <c r="L854" s="40">
        <f t="shared" si="44"/>
        <v>0</v>
      </c>
    </row>
    <row r="855" spans="1:12" ht="36.75" customHeight="1">
      <c r="A855" s="82"/>
      <c r="B855" s="28">
        <v>84265</v>
      </c>
      <c r="C855" s="77" t="s">
        <v>20</v>
      </c>
      <c r="D855" s="20" t="s">
        <v>1083</v>
      </c>
      <c r="E855" s="97"/>
      <c r="F855" s="18" t="s">
        <v>1084</v>
      </c>
      <c r="G855" s="16">
        <v>14.84</v>
      </c>
      <c r="H855" s="16">
        <f t="shared" si="45"/>
        <v>13.36</v>
      </c>
      <c r="I855" s="77"/>
      <c r="J855" s="25" t="s">
        <v>1087</v>
      </c>
      <c r="K855" s="77"/>
      <c r="L855" s="40">
        <f t="shared" si="44"/>
        <v>0</v>
      </c>
    </row>
    <row r="856" spans="1:12" ht="36.75" customHeight="1">
      <c r="A856" s="85"/>
      <c r="B856" s="28">
        <v>84265</v>
      </c>
      <c r="C856" s="77" t="s">
        <v>22</v>
      </c>
      <c r="D856" s="20" t="s">
        <v>1083</v>
      </c>
      <c r="E856" s="97"/>
      <c r="F856" s="18" t="s">
        <v>1084</v>
      </c>
      <c r="G856" s="16">
        <v>14.84</v>
      </c>
      <c r="H856" s="16">
        <f t="shared" si="45"/>
        <v>13.36</v>
      </c>
      <c r="I856" s="77"/>
      <c r="J856" s="25" t="s">
        <v>1088</v>
      </c>
      <c r="K856" s="77"/>
      <c r="L856" s="40">
        <f t="shared" si="44"/>
        <v>0</v>
      </c>
    </row>
    <row r="857" spans="1:12" ht="36.75" customHeight="1">
      <c r="A857" s="82"/>
      <c r="B857" s="28">
        <v>84265</v>
      </c>
      <c r="C857" s="77" t="s">
        <v>24</v>
      </c>
      <c r="D857" s="20" t="s">
        <v>1083</v>
      </c>
      <c r="E857" s="97"/>
      <c r="F857" s="18" t="s">
        <v>1084</v>
      </c>
      <c r="G857" s="16">
        <v>14.84</v>
      </c>
      <c r="H857" s="16">
        <f t="shared" si="45"/>
        <v>13.36</v>
      </c>
      <c r="I857" s="77"/>
      <c r="J857" s="25" t="s">
        <v>1089</v>
      </c>
      <c r="K857" s="77"/>
      <c r="L857" s="40">
        <f t="shared" si="44"/>
        <v>0</v>
      </c>
    </row>
    <row r="858" spans="1:12" ht="36.75" customHeight="1">
      <c r="A858" s="85"/>
      <c r="B858" s="28">
        <v>84239</v>
      </c>
      <c r="C858" s="77" t="s">
        <v>14</v>
      </c>
      <c r="D858" s="20" t="s">
        <v>1090</v>
      </c>
      <c r="E858" s="97" t="e" vm="166">
        <v>#VALUE!</v>
      </c>
      <c r="F858" s="18" t="s">
        <v>1091</v>
      </c>
      <c r="G858" s="16">
        <v>19.02</v>
      </c>
      <c r="H858" s="16">
        <f t="shared" si="45"/>
        <v>17.12</v>
      </c>
      <c r="I858" s="77"/>
      <c r="J858" s="25" t="s">
        <v>1092</v>
      </c>
      <c r="K858" s="77"/>
      <c r="L858" s="40">
        <f t="shared" si="44"/>
        <v>0</v>
      </c>
    </row>
    <row r="859" spans="1:12" ht="36.75" customHeight="1">
      <c r="A859" s="85"/>
      <c r="B859" s="28">
        <v>84239</v>
      </c>
      <c r="C859" s="77" t="s">
        <v>18</v>
      </c>
      <c r="D859" s="20" t="s">
        <v>1090</v>
      </c>
      <c r="E859" s="97"/>
      <c r="F859" s="18" t="s">
        <v>1091</v>
      </c>
      <c r="G859" s="16">
        <v>19.02</v>
      </c>
      <c r="H859" s="16">
        <f t="shared" si="45"/>
        <v>17.12</v>
      </c>
      <c r="I859" s="77"/>
      <c r="J859" s="25" t="s">
        <v>1093</v>
      </c>
      <c r="K859" s="77"/>
      <c r="L859" s="40">
        <f t="shared" si="44"/>
        <v>0</v>
      </c>
    </row>
    <row r="860" spans="1:12" ht="36.75" customHeight="1">
      <c r="A860" s="85"/>
      <c r="B860" s="28">
        <v>84239</v>
      </c>
      <c r="C860" s="77" t="s">
        <v>20</v>
      </c>
      <c r="D860" s="20" t="s">
        <v>1090</v>
      </c>
      <c r="E860" s="97"/>
      <c r="F860" s="18" t="s">
        <v>1091</v>
      </c>
      <c r="G860" s="16">
        <v>19.02</v>
      </c>
      <c r="H860" s="16">
        <f t="shared" si="45"/>
        <v>17.12</v>
      </c>
      <c r="I860" s="77"/>
      <c r="J860" s="25" t="s">
        <v>1094</v>
      </c>
      <c r="K860" s="77"/>
      <c r="L860" s="40">
        <f t="shared" si="44"/>
        <v>0</v>
      </c>
    </row>
    <row r="861" spans="1:12" ht="36.75" customHeight="1">
      <c r="A861" s="85"/>
      <c r="B861" s="28">
        <v>84239</v>
      </c>
      <c r="C861" s="77" t="s">
        <v>22</v>
      </c>
      <c r="D861" s="20" t="s">
        <v>1090</v>
      </c>
      <c r="E861" s="97"/>
      <c r="F861" s="18" t="s">
        <v>1091</v>
      </c>
      <c r="G861" s="16">
        <v>19.02</v>
      </c>
      <c r="H861" s="16">
        <f t="shared" si="45"/>
        <v>17.12</v>
      </c>
      <c r="I861" s="77"/>
      <c r="J861" s="25" t="s">
        <v>1095</v>
      </c>
      <c r="K861" s="77"/>
      <c r="L861" s="40">
        <f t="shared" si="44"/>
        <v>0</v>
      </c>
    </row>
    <row r="862" spans="1:12" ht="36.75" customHeight="1">
      <c r="A862" s="85"/>
      <c r="B862" s="28">
        <v>84239</v>
      </c>
      <c r="C862" s="77" t="s">
        <v>24</v>
      </c>
      <c r="D862" s="20" t="s">
        <v>1090</v>
      </c>
      <c r="E862" s="97"/>
      <c r="F862" s="18" t="s">
        <v>1091</v>
      </c>
      <c r="G862" s="16">
        <v>19.02</v>
      </c>
      <c r="H862" s="16">
        <f t="shared" si="45"/>
        <v>17.12</v>
      </c>
      <c r="I862" s="77"/>
      <c r="J862" s="25" t="s">
        <v>1096</v>
      </c>
      <c r="K862" s="77"/>
      <c r="L862" s="40">
        <f t="shared" si="44"/>
        <v>0</v>
      </c>
    </row>
    <row r="863" spans="1:12" ht="36.75" customHeight="1">
      <c r="A863" s="85"/>
      <c r="B863" s="28">
        <v>81496</v>
      </c>
      <c r="C863" s="77" t="s">
        <v>14</v>
      </c>
      <c r="D863" s="20" t="s">
        <v>1097</v>
      </c>
      <c r="E863" s="97" t="e" vm="167">
        <v>#VALUE!</v>
      </c>
      <c r="F863" s="18" t="s">
        <v>1098</v>
      </c>
      <c r="G863" s="16">
        <v>15.03</v>
      </c>
      <c r="H863" s="16">
        <f t="shared" si="45"/>
        <v>13.53</v>
      </c>
      <c r="I863" s="77"/>
      <c r="J863" s="25" t="s">
        <v>1099</v>
      </c>
      <c r="K863" s="77"/>
      <c r="L863" s="40">
        <f t="shared" si="44"/>
        <v>0</v>
      </c>
    </row>
    <row r="864" spans="1:12" ht="36.75" customHeight="1">
      <c r="A864" s="85"/>
      <c r="B864" s="28">
        <v>81496</v>
      </c>
      <c r="C864" s="77" t="s">
        <v>18</v>
      </c>
      <c r="D864" s="20" t="s">
        <v>1097</v>
      </c>
      <c r="E864" s="97"/>
      <c r="F864" s="18" t="s">
        <v>1098</v>
      </c>
      <c r="G864" s="16">
        <v>15.03</v>
      </c>
      <c r="H864" s="16">
        <f t="shared" si="45"/>
        <v>13.53</v>
      </c>
      <c r="I864" s="77"/>
      <c r="J864" s="25" t="s">
        <v>1100</v>
      </c>
      <c r="K864" s="77"/>
      <c r="L864" s="40">
        <f t="shared" si="44"/>
        <v>0</v>
      </c>
    </row>
    <row r="865" spans="1:12" ht="36.75" customHeight="1">
      <c r="A865" s="85"/>
      <c r="B865" s="28">
        <v>81496</v>
      </c>
      <c r="C865" s="77" t="s">
        <v>20</v>
      </c>
      <c r="D865" s="20" t="s">
        <v>1097</v>
      </c>
      <c r="E865" s="97"/>
      <c r="F865" s="18" t="s">
        <v>1098</v>
      </c>
      <c r="G865" s="16">
        <v>15.03</v>
      </c>
      <c r="H865" s="16">
        <f t="shared" si="45"/>
        <v>13.53</v>
      </c>
      <c r="I865" s="77"/>
      <c r="J865" s="25" t="s">
        <v>1101</v>
      </c>
      <c r="K865" s="77"/>
      <c r="L865" s="40">
        <f t="shared" si="44"/>
        <v>0</v>
      </c>
    </row>
    <row r="866" spans="1:12" ht="36.75" customHeight="1">
      <c r="A866" s="85"/>
      <c r="B866" s="28">
        <v>81496</v>
      </c>
      <c r="C866" s="77" t="s">
        <v>22</v>
      </c>
      <c r="D866" s="20" t="s">
        <v>1097</v>
      </c>
      <c r="E866" s="97"/>
      <c r="F866" s="18" t="s">
        <v>1098</v>
      </c>
      <c r="G866" s="16">
        <v>15.03</v>
      </c>
      <c r="H866" s="16">
        <f t="shared" si="45"/>
        <v>13.53</v>
      </c>
      <c r="I866" s="77"/>
      <c r="J866" s="25" t="s">
        <v>1102</v>
      </c>
      <c r="K866" s="77"/>
      <c r="L866" s="40">
        <f t="shared" si="44"/>
        <v>0</v>
      </c>
    </row>
    <row r="867" spans="1:12" ht="36.75" customHeight="1">
      <c r="A867" s="85"/>
      <c r="B867" s="28">
        <v>81496</v>
      </c>
      <c r="C867" s="77" t="s">
        <v>24</v>
      </c>
      <c r="D867" s="20" t="s">
        <v>1097</v>
      </c>
      <c r="E867" s="97"/>
      <c r="F867" s="18" t="s">
        <v>1098</v>
      </c>
      <c r="G867" s="16">
        <v>15.03</v>
      </c>
      <c r="H867" s="16">
        <f t="shared" si="45"/>
        <v>13.53</v>
      </c>
      <c r="I867" s="77"/>
      <c r="J867" s="25" t="s">
        <v>1103</v>
      </c>
      <c r="K867" s="77"/>
      <c r="L867" s="40">
        <f t="shared" si="44"/>
        <v>0</v>
      </c>
    </row>
    <row r="868" spans="1:12" ht="36.75" customHeight="1">
      <c r="A868" s="84"/>
      <c r="B868" s="28">
        <v>84030</v>
      </c>
      <c r="C868" s="77" t="s">
        <v>14</v>
      </c>
      <c r="D868" s="20" t="s">
        <v>1104</v>
      </c>
      <c r="E868" s="97" t="e" vm="168">
        <v>#VALUE!</v>
      </c>
      <c r="F868" s="18" t="s">
        <v>1091</v>
      </c>
      <c r="G868" s="16">
        <v>27.02</v>
      </c>
      <c r="H868" s="16">
        <f t="shared" si="45"/>
        <v>24.32</v>
      </c>
      <c r="I868" s="77"/>
      <c r="J868" s="25" t="s">
        <v>1105</v>
      </c>
      <c r="K868" s="77"/>
      <c r="L868" s="40">
        <f t="shared" si="44"/>
        <v>0</v>
      </c>
    </row>
    <row r="869" spans="1:12" ht="36.75" customHeight="1">
      <c r="A869" s="82"/>
      <c r="B869" s="28">
        <v>84030</v>
      </c>
      <c r="C869" s="77" t="s">
        <v>18</v>
      </c>
      <c r="D869" s="20" t="s">
        <v>1104</v>
      </c>
      <c r="E869" s="97"/>
      <c r="F869" s="18" t="s">
        <v>1091</v>
      </c>
      <c r="G869" s="16">
        <v>27.02</v>
      </c>
      <c r="H869" s="16">
        <f t="shared" si="45"/>
        <v>24.32</v>
      </c>
      <c r="I869" s="77"/>
      <c r="J869" s="25" t="s">
        <v>1106</v>
      </c>
      <c r="K869" s="77"/>
      <c r="L869" s="40">
        <f t="shared" si="44"/>
        <v>0</v>
      </c>
    </row>
    <row r="870" spans="1:12" ht="36.75" customHeight="1">
      <c r="A870" s="85"/>
      <c r="B870" s="28">
        <v>84030</v>
      </c>
      <c r="C870" s="77" t="s">
        <v>20</v>
      </c>
      <c r="D870" s="20" t="s">
        <v>1104</v>
      </c>
      <c r="E870" s="97"/>
      <c r="F870" s="18" t="s">
        <v>1091</v>
      </c>
      <c r="G870" s="16">
        <v>27.02</v>
      </c>
      <c r="H870" s="16">
        <f t="shared" si="45"/>
        <v>24.32</v>
      </c>
      <c r="I870" s="77"/>
      <c r="J870" s="25" t="s">
        <v>1107</v>
      </c>
      <c r="K870" s="77"/>
      <c r="L870" s="40">
        <f t="shared" si="44"/>
        <v>0</v>
      </c>
    </row>
    <row r="871" spans="1:12" ht="36.75" customHeight="1">
      <c r="A871" s="82"/>
      <c r="B871" s="28">
        <v>84030</v>
      </c>
      <c r="C871" s="77" t="s">
        <v>22</v>
      </c>
      <c r="D871" s="20" t="s">
        <v>1104</v>
      </c>
      <c r="E871" s="97"/>
      <c r="F871" s="18" t="s">
        <v>1091</v>
      </c>
      <c r="G871" s="16">
        <v>27.02</v>
      </c>
      <c r="H871" s="16">
        <f t="shared" si="45"/>
        <v>24.32</v>
      </c>
      <c r="I871" s="77"/>
      <c r="J871" s="25" t="s">
        <v>1108</v>
      </c>
      <c r="K871" s="77"/>
      <c r="L871" s="40">
        <f t="shared" si="44"/>
        <v>0</v>
      </c>
    </row>
    <row r="872" spans="1:12" ht="36.75" customHeight="1">
      <c r="A872" s="82"/>
      <c r="B872" s="28">
        <v>84030</v>
      </c>
      <c r="C872" s="77" t="s">
        <v>24</v>
      </c>
      <c r="D872" s="20" t="s">
        <v>1104</v>
      </c>
      <c r="E872" s="97"/>
      <c r="F872" s="18" t="s">
        <v>1091</v>
      </c>
      <c r="G872" s="16">
        <v>27.02</v>
      </c>
      <c r="H872" s="16">
        <f t="shared" si="45"/>
        <v>24.32</v>
      </c>
      <c r="I872" s="77"/>
      <c r="J872" s="25" t="s">
        <v>1109</v>
      </c>
      <c r="K872" s="77"/>
      <c r="L872" s="40">
        <f t="shared" si="44"/>
        <v>0</v>
      </c>
    </row>
    <row r="873" spans="1:12" ht="90.75" customHeight="1">
      <c r="A873" s="85"/>
      <c r="B873" s="28">
        <v>81498</v>
      </c>
      <c r="C873" s="77" t="s">
        <v>24</v>
      </c>
      <c r="D873" s="20" t="s">
        <v>1110</v>
      </c>
      <c r="E873" s="97" t="e" vm="169">
        <v>#VALUE!</v>
      </c>
      <c r="F873" s="18" t="s">
        <v>1091</v>
      </c>
      <c r="G873" s="16">
        <v>19.329999999999998</v>
      </c>
      <c r="H873" s="16">
        <f t="shared" si="45"/>
        <v>17.399999999999999</v>
      </c>
      <c r="I873" s="77"/>
      <c r="J873" s="25" t="s">
        <v>1111</v>
      </c>
      <c r="K873" s="77"/>
      <c r="L873" s="40">
        <f t="shared" si="44"/>
        <v>0</v>
      </c>
    </row>
    <row r="874" spans="1:12" ht="90.75" customHeight="1">
      <c r="A874" s="85"/>
      <c r="B874" s="28">
        <v>81498</v>
      </c>
      <c r="C874" s="77" t="s">
        <v>26</v>
      </c>
      <c r="D874" s="20" t="s">
        <v>1110</v>
      </c>
      <c r="E874" s="97"/>
      <c r="F874" s="18" t="s">
        <v>1091</v>
      </c>
      <c r="G874" s="16">
        <v>19.329999999999998</v>
      </c>
      <c r="H874" s="16">
        <f t="shared" si="45"/>
        <v>17.399999999999999</v>
      </c>
      <c r="I874" s="77"/>
      <c r="J874" s="25" t="s">
        <v>1112</v>
      </c>
      <c r="K874" s="77"/>
      <c r="L874" s="40">
        <f t="shared" si="44"/>
        <v>0</v>
      </c>
    </row>
    <row r="875" spans="1:12" ht="36.75" customHeight="1">
      <c r="A875" s="85"/>
      <c r="B875" s="28" t="s">
        <v>1113</v>
      </c>
      <c r="C875" s="77" t="s">
        <v>14</v>
      </c>
      <c r="D875" s="20" t="s">
        <v>1114</v>
      </c>
      <c r="E875" s="97" t="e" vm="170">
        <v>#VALUE!</v>
      </c>
      <c r="F875" s="18" t="s">
        <v>1115</v>
      </c>
      <c r="G875" s="16">
        <v>27.02</v>
      </c>
      <c r="H875" s="16">
        <f t="shared" si="45"/>
        <v>24.32</v>
      </c>
      <c r="I875" s="77"/>
      <c r="J875" s="25" t="s">
        <v>1116</v>
      </c>
      <c r="K875" s="59"/>
      <c r="L875" s="40">
        <f t="shared" si="44"/>
        <v>0</v>
      </c>
    </row>
    <row r="876" spans="1:12" ht="36.75" customHeight="1">
      <c r="A876" s="85"/>
      <c r="B876" s="28" t="s">
        <v>1113</v>
      </c>
      <c r="C876" s="77" t="s">
        <v>18</v>
      </c>
      <c r="D876" s="20" t="s">
        <v>1114</v>
      </c>
      <c r="E876" s="97"/>
      <c r="F876" s="18" t="s">
        <v>1115</v>
      </c>
      <c r="G876" s="16">
        <v>27.02</v>
      </c>
      <c r="H876" s="16">
        <f t="shared" si="45"/>
        <v>24.32</v>
      </c>
      <c r="I876" s="77"/>
      <c r="J876" s="25" t="s">
        <v>1117</v>
      </c>
      <c r="K876" s="59"/>
      <c r="L876" s="40">
        <f t="shared" si="44"/>
        <v>0</v>
      </c>
    </row>
    <row r="877" spans="1:12" ht="36.75" customHeight="1">
      <c r="A877" s="85"/>
      <c r="B877" s="28" t="s">
        <v>1113</v>
      </c>
      <c r="C877" s="77" t="s">
        <v>20</v>
      </c>
      <c r="D877" s="20" t="s">
        <v>1114</v>
      </c>
      <c r="E877" s="97"/>
      <c r="F877" s="18" t="s">
        <v>1115</v>
      </c>
      <c r="G877" s="16">
        <v>27.02</v>
      </c>
      <c r="H877" s="16">
        <f t="shared" si="45"/>
        <v>24.32</v>
      </c>
      <c r="I877" s="77"/>
      <c r="J877" s="25" t="s">
        <v>1118</v>
      </c>
      <c r="K877" s="59"/>
      <c r="L877" s="40">
        <f t="shared" si="44"/>
        <v>0</v>
      </c>
    </row>
    <row r="878" spans="1:12" ht="36.75" customHeight="1">
      <c r="A878" s="85"/>
      <c r="B878" s="28" t="s">
        <v>1113</v>
      </c>
      <c r="C878" s="77" t="s">
        <v>22</v>
      </c>
      <c r="D878" s="20" t="s">
        <v>1114</v>
      </c>
      <c r="E878" s="97"/>
      <c r="F878" s="18" t="s">
        <v>1115</v>
      </c>
      <c r="G878" s="16">
        <v>27.02</v>
      </c>
      <c r="H878" s="16">
        <f t="shared" si="45"/>
        <v>24.32</v>
      </c>
      <c r="I878" s="77"/>
      <c r="J878" s="25" t="s">
        <v>1119</v>
      </c>
      <c r="K878" s="59"/>
      <c r="L878" s="40">
        <f t="shared" si="44"/>
        <v>0</v>
      </c>
    </row>
    <row r="879" spans="1:12" ht="36.75" customHeight="1">
      <c r="A879" s="85"/>
      <c r="B879" s="28" t="s">
        <v>1113</v>
      </c>
      <c r="C879" s="77" t="s">
        <v>24</v>
      </c>
      <c r="D879" s="20" t="s">
        <v>1114</v>
      </c>
      <c r="E879" s="97"/>
      <c r="F879" s="18" t="s">
        <v>1115</v>
      </c>
      <c r="G879" s="16">
        <v>27.02</v>
      </c>
      <c r="H879" s="16">
        <f t="shared" si="45"/>
        <v>24.32</v>
      </c>
      <c r="I879" s="77"/>
      <c r="J879" s="25" t="s">
        <v>1120</v>
      </c>
      <c r="K879" s="59"/>
      <c r="L879" s="40">
        <f t="shared" si="44"/>
        <v>0</v>
      </c>
    </row>
    <row r="880" spans="1:12" ht="36.75" customHeight="1">
      <c r="A880" s="84"/>
      <c r="B880" s="28">
        <v>81552</v>
      </c>
      <c r="C880" s="77" t="s">
        <v>14</v>
      </c>
      <c r="D880" s="20" t="s">
        <v>1121</v>
      </c>
      <c r="E880" s="97" t="e" vm="171">
        <v>#VALUE!</v>
      </c>
      <c r="F880" s="18" t="s">
        <v>1122</v>
      </c>
      <c r="G880" s="16">
        <v>22.06</v>
      </c>
      <c r="H880" s="16">
        <f t="shared" si="45"/>
        <v>19.850000000000001</v>
      </c>
      <c r="I880" s="77"/>
      <c r="J880" s="25" t="s">
        <v>1123</v>
      </c>
      <c r="K880" s="59"/>
      <c r="L880" s="40">
        <f t="shared" si="44"/>
        <v>0</v>
      </c>
    </row>
    <row r="881" spans="1:12" ht="36.75" customHeight="1">
      <c r="A881" s="84"/>
      <c r="B881" s="28">
        <v>81552</v>
      </c>
      <c r="C881" s="77" t="s">
        <v>18</v>
      </c>
      <c r="D881" s="20" t="s">
        <v>1121</v>
      </c>
      <c r="E881" s="97"/>
      <c r="F881" s="18" t="s">
        <v>1122</v>
      </c>
      <c r="G881" s="16">
        <v>22.06</v>
      </c>
      <c r="H881" s="16">
        <f t="shared" si="45"/>
        <v>19.850000000000001</v>
      </c>
      <c r="I881" s="77"/>
      <c r="J881" s="25" t="s">
        <v>1124</v>
      </c>
      <c r="K881" s="59"/>
      <c r="L881" s="40">
        <f t="shared" si="44"/>
        <v>0</v>
      </c>
    </row>
    <row r="882" spans="1:12" ht="36.75" customHeight="1">
      <c r="A882" s="84"/>
      <c r="B882" s="28">
        <v>81552</v>
      </c>
      <c r="C882" s="77" t="s">
        <v>20</v>
      </c>
      <c r="D882" s="20" t="s">
        <v>1121</v>
      </c>
      <c r="E882" s="97"/>
      <c r="F882" s="18" t="s">
        <v>1122</v>
      </c>
      <c r="G882" s="16">
        <v>22.06</v>
      </c>
      <c r="H882" s="16">
        <f t="shared" si="45"/>
        <v>19.850000000000001</v>
      </c>
      <c r="I882" s="77"/>
      <c r="J882" s="25" t="s">
        <v>1125</v>
      </c>
      <c r="K882" s="59"/>
      <c r="L882" s="40">
        <f t="shared" ref="L882:L945" si="46">K882*G882</f>
        <v>0</v>
      </c>
    </row>
    <row r="883" spans="1:12" ht="36.75" customHeight="1">
      <c r="A883" s="84"/>
      <c r="B883" s="28">
        <v>81552</v>
      </c>
      <c r="C883" s="77" t="s">
        <v>22</v>
      </c>
      <c r="D883" s="20" t="s">
        <v>1121</v>
      </c>
      <c r="E883" s="97"/>
      <c r="F883" s="18" t="s">
        <v>1122</v>
      </c>
      <c r="G883" s="16">
        <v>22.06</v>
      </c>
      <c r="H883" s="16">
        <f t="shared" si="45"/>
        <v>19.850000000000001</v>
      </c>
      <c r="I883" s="77"/>
      <c r="J883" s="25" t="s">
        <v>1126</v>
      </c>
      <c r="K883" s="59"/>
      <c r="L883" s="40">
        <f t="shared" si="46"/>
        <v>0</v>
      </c>
    </row>
    <row r="884" spans="1:12" ht="36.75" customHeight="1">
      <c r="A884" s="84"/>
      <c r="B884" s="28">
        <v>81552</v>
      </c>
      <c r="C884" s="77" t="s">
        <v>24</v>
      </c>
      <c r="D884" s="20" t="s">
        <v>1121</v>
      </c>
      <c r="E884" s="97"/>
      <c r="F884" s="18" t="s">
        <v>1122</v>
      </c>
      <c r="G884" s="16">
        <v>22.06</v>
      </c>
      <c r="H884" s="16">
        <f t="shared" si="45"/>
        <v>19.850000000000001</v>
      </c>
      <c r="I884" s="77"/>
      <c r="J884" s="25" t="s">
        <v>1127</v>
      </c>
      <c r="K884" s="59"/>
      <c r="L884" s="40">
        <f t="shared" si="46"/>
        <v>0</v>
      </c>
    </row>
    <row r="885" spans="1:12" ht="36.75" customHeight="1">
      <c r="A885" s="83"/>
      <c r="B885" s="28">
        <v>81555</v>
      </c>
      <c r="C885" s="77" t="s">
        <v>14</v>
      </c>
      <c r="D885" s="20" t="s">
        <v>1128</v>
      </c>
      <c r="E885" s="97" t="e" vm="172">
        <v>#VALUE!</v>
      </c>
      <c r="F885" s="18" t="s">
        <v>1129</v>
      </c>
      <c r="G885" s="16">
        <v>15.75</v>
      </c>
      <c r="H885" s="16">
        <f t="shared" si="45"/>
        <v>14.18</v>
      </c>
      <c r="I885" s="77"/>
      <c r="J885" s="25" t="s">
        <v>1130</v>
      </c>
      <c r="K885" s="59"/>
      <c r="L885" s="40">
        <f t="shared" si="46"/>
        <v>0</v>
      </c>
    </row>
    <row r="886" spans="1:12" ht="36.75" customHeight="1">
      <c r="A886" s="83"/>
      <c r="B886" s="28">
        <v>81555</v>
      </c>
      <c r="C886" s="77" t="s">
        <v>18</v>
      </c>
      <c r="D886" s="20" t="s">
        <v>1128</v>
      </c>
      <c r="E886" s="97"/>
      <c r="F886" s="18" t="s">
        <v>1129</v>
      </c>
      <c r="G886" s="16">
        <v>15.75</v>
      </c>
      <c r="H886" s="16">
        <f t="shared" si="45"/>
        <v>14.18</v>
      </c>
      <c r="I886" s="77"/>
      <c r="J886" s="25" t="s">
        <v>1131</v>
      </c>
      <c r="K886" s="59"/>
      <c r="L886" s="40">
        <f t="shared" si="46"/>
        <v>0</v>
      </c>
    </row>
    <row r="887" spans="1:12" ht="36.75" customHeight="1">
      <c r="A887" s="84"/>
      <c r="B887" s="28">
        <v>81555</v>
      </c>
      <c r="C887" s="77" t="s">
        <v>20</v>
      </c>
      <c r="D887" s="20" t="s">
        <v>1128</v>
      </c>
      <c r="E887" s="97"/>
      <c r="F887" s="18" t="s">
        <v>1129</v>
      </c>
      <c r="G887" s="16">
        <v>15.75</v>
      </c>
      <c r="H887" s="16">
        <f t="shared" si="45"/>
        <v>14.18</v>
      </c>
      <c r="I887" s="77"/>
      <c r="J887" s="25" t="s">
        <v>1132</v>
      </c>
      <c r="K887" s="59"/>
      <c r="L887" s="40">
        <f t="shared" si="46"/>
        <v>0</v>
      </c>
    </row>
    <row r="888" spans="1:12" ht="36.75" customHeight="1">
      <c r="A888" s="84"/>
      <c r="B888" s="28">
        <v>81555</v>
      </c>
      <c r="C888" s="77" t="s">
        <v>22</v>
      </c>
      <c r="D888" s="20" t="s">
        <v>1128</v>
      </c>
      <c r="E888" s="97"/>
      <c r="F888" s="18" t="s">
        <v>1129</v>
      </c>
      <c r="G888" s="16">
        <v>15.75</v>
      </c>
      <c r="H888" s="16">
        <f t="shared" si="45"/>
        <v>14.18</v>
      </c>
      <c r="I888" s="77"/>
      <c r="J888" s="25" t="s">
        <v>1133</v>
      </c>
      <c r="K888" s="59"/>
      <c r="L888" s="40">
        <f t="shared" si="46"/>
        <v>0</v>
      </c>
    </row>
    <row r="889" spans="1:12" ht="36.75" customHeight="1">
      <c r="A889" s="83"/>
      <c r="B889" s="28">
        <v>81555</v>
      </c>
      <c r="C889" s="77" t="s">
        <v>24</v>
      </c>
      <c r="D889" s="20" t="s">
        <v>1128</v>
      </c>
      <c r="E889" s="97"/>
      <c r="F889" s="18" t="s">
        <v>1129</v>
      </c>
      <c r="G889" s="16">
        <v>15.75</v>
      </c>
      <c r="H889" s="16">
        <f t="shared" si="45"/>
        <v>14.18</v>
      </c>
      <c r="I889" s="77"/>
      <c r="J889" s="25" t="s">
        <v>1134</v>
      </c>
      <c r="K889" s="59"/>
      <c r="L889" s="40">
        <f t="shared" si="46"/>
        <v>0</v>
      </c>
    </row>
    <row r="890" spans="1:12" ht="30.75" customHeight="1">
      <c r="A890" s="85"/>
      <c r="B890" s="28">
        <v>81567</v>
      </c>
      <c r="C890" s="77" t="s">
        <v>14</v>
      </c>
      <c r="D890" s="20" t="s">
        <v>1135</v>
      </c>
      <c r="E890" s="97" t="e" vm="173">
        <v>#VALUE!</v>
      </c>
      <c r="F890" s="18" t="s">
        <v>1136</v>
      </c>
      <c r="G890" s="16">
        <v>12.2</v>
      </c>
      <c r="H890" s="16">
        <f t="shared" si="45"/>
        <v>10.98</v>
      </c>
      <c r="I890" s="77"/>
      <c r="J890" s="25" t="s">
        <v>1137</v>
      </c>
      <c r="K890" s="77"/>
      <c r="L890" s="40">
        <f t="shared" si="46"/>
        <v>0</v>
      </c>
    </row>
    <row r="891" spans="1:12" ht="30.75" customHeight="1">
      <c r="A891" s="85"/>
      <c r="B891" s="28">
        <v>81567</v>
      </c>
      <c r="C891" s="77" t="s">
        <v>18</v>
      </c>
      <c r="D891" s="20" t="s">
        <v>1135</v>
      </c>
      <c r="E891" s="97"/>
      <c r="F891" s="18" t="s">
        <v>1136</v>
      </c>
      <c r="G891" s="16">
        <v>12.2</v>
      </c>
      <c r="H891" s="16">
        <f t="shared" si="45"/>
        <v>10.98</v>
      </c>
      <c r="I891" s="77"/>
      <c r="J891" s="25" t="s">
        <v>1138</v>
      </c>
      <c r="K891" s="77"/>
      <c r="L891" s="40">
        <f t="shared" si="46"/>
        <v>0</v>
      </c>
    </row>
    <row r="892" spans="1:12" ht="30.75" customHeight="1">
      <c r="A892" s="85"/>
      <c r="B892" s="28">
        <v>81567</v>
      </c>
      <c r="C892" s="77" t="s">
        <v>20</v>
      </c>
      <c r="D892" s="20" t="s">
        <v>1135</v>
      </c>
      <c r="E892" s="97"/>
      <c r="F892" s="18" t="s">
        <v>1136</v>
      </c>
      <c r="G892" s="16">
        <v>12.2</v>
      </c>
      <c r="H892" s="16">
        <f t="shared" si="45"/>
        <v>10.98</v>
      </c>
      <c r="I892" s="77"/>
      <c r="J892" s="25" t="s">
        <v>1139</v>
      </c>
      <c r="K892" s="77"/>
      <c r="L892" s="40">
        <f t="shared" si="46"/>
        <v>0</v>
      </c>
    </row>
    <row r="893" spans="1:12" ht="30.75" customHeight="1">
      <c r="A893" s="85"/>
      <c r="B893" s="28">
        <v>81567</v>
      </c>
      <c r="C893" s="77" t="s">
        <v>22</v>
      </c>
      <c r="D893" s="20" t="s">
        <v>1135</v>
      </c>
      <c r="E893" s="97"/>
      <c r="F893" s="18" t="s">
        <v>1136</v>
      </c>
      <c r="G893" s="16">
        <v>12.2</v>
      </c>
      <c r="H893" s="16">
        <f t="shared" si="45"/>
        <v>10.98</v>
      </c>
      <c r="I893" s="77"/>
      <c r="J893" s="25" t="s">
        <v>1140</v>
      </c>
      <c r="K893" s="77"/>
      <c r="L893" s="40">
        <f t="shared" si="46"/>
        <v>0</v>
      </c>
    </row>
    <row r="894" spans="1:12" ht="30.75" customHeight="1">
      <c r="A894" s="85"/>
      <c r="B894" s="28">
        <v>81567</v>
      </c>
      <c r="C894" s="77" t="s">
        <v>24</v>
      </c>
      <c r="D894" s="20" t="s">
        <v>1135</v>
      </c>
      <c r="E894" s="97"/>
      <c r="F894" s="18" t="s">
        <v>1136</v>
      </c>
      <c r="G894" s="16">
        <v>12.2</v>
      </c>
      <c r="H894" s="16">
        <f t="shared" si="45"/>
        <v>10.98</v>
      </c>
      <c r="I894" s="77"/>
      <c r="J894" s="25" t="s">
        <v>1141</v>
      </c>
      <c r="K894" s="77"/>
      <c r="L894" s="40">
        <f t="shared" si="46"/>
        <v>0</v>
      </c>
    </row>
    <row r="895" spans="1:12" ht="30.75" customHeight="1">
      <c r="A895" s="85"/>
      <c r="B895" s="28">
        <v>81567</v>
      </c>
      <c r="C895" s="77" t="s">
        <v>26</v>
      </c>
      <c r="D895" s="20" t="s">
        <v>1135</v>
      </c>
      <c r="E895" s="97"/>
      <c r="F895" s="18" t="s">
        <v>1136</v>
      </c>
      <c r="G895" s="16">
        <v>12.2</v>
      </c>
      <c r="H895" s="16">
        <f t="shared" si="45"/>
        <v>10.98</v>
      </c>
      <c r="I895" s="77"/>
      <c r="J895" s="25" t="s">
        <v>1142</v>
      </c>
      <c r="K895" s="77"/>
      <c r="L895" s="40">
        <f t="shared" si="46"/>
        <v>0</v>
      </c>
    </row>
    <row r="896" spans="1:12" ht="36.75" customHeight="1">
      <c r="A896" s="85"/>
      <c r="B896" s="28">
        <v>81565</v>
      </c>
      <c r="C896" s="77" t="s">
        <v>18</v>
      </c>
      <c r="D896" s="20" t="s">
        <v>1143</v>
      </c>
      <c r="E896" s="96" t="e" vm="174">
        <v>#VALUE!</v>
      </c>
      <c r="F896" s="18" t="s">
        <v>557</v>
      </c>
      <c r="G896" s="16">
        <v>19.38</v>
      </c>
      <c r="H896" s="16">
        <f t="shared" si="45"/>
        <v>17.440000000000001</v>
      </c>
      <c r="I896" s="77"/>
      <c r="J896" s="25" t="s">
        <v>1144</v>
      </c>
      <c r="K896" s="77"/>
      <c r="L896" s="40">
        <f t="shared" si="46"/>
        <v>0</v>
      </c>
    </row>
    <row r="897" spans="1:12" ht="36.75" customHeight="1">
      <c r="A897" s="85"/>
      <c r="B897" s="28">
        <v>81565</v>
      </c>
      <c r="C897" s="77" t="s">
        <v>20</v>
      </c>
      <c r="D897" s="20" t="s">
        <v>1143</v>
      </c>
      <c r="E897" s="96"/>
      <c r="F897" s="18" t="s">
        <v>557</v>
      </c>
      <c r="G897" s="16">
        <v>19.38</v>
      </c>
      <c r="H897" s="16">
        <f t="shared" si="45"/>
        <v>17.440000000000001</v>
      </c>
      <c r="I897" s="77"/>
      <c r="J897" s="25" t="s">
        <v>1145</v>
      </c>
      <c r="K897" s="77"/>
      <c r="L897" s="40">
        <f t="shared" si="46"/>
        <v>0</v>
      </c>
    </row>
    <row r="898" spans="1:12" ht="36.75" customHeight="1">
      <c r="A898" s="85"/>
      <c r="B898" s="28">
        <v>81565</v>
      </c>
      <c r="C898" s="77" t="s">
        <v>22</v>
      </c>
      <c r="D898" s="20" t="s">
        <v>1143</v>
      </c>
      <c r="E898" s="96"/>
      <c r="F898" s="18" t="s">
        <v>557</v>
      </c>
      <c r="G898" s="16">
        <v>19.38</v>
      </c>
      <c r="H898" s="16">
        <f t="shared" si="45"/>
        <v>17.440000000000001</v>
      </c>
      <c r="I898" s="77"/>
      <c r="J898" s="25" t="s">
        <v>1146</v>
      </c>
      <c r="K898" s="77"/>
      <c r="L898" s="40">
        <f t="shared" si="46"/>
        <v>0</v>
      </c>
    </row>
    <row r="899" spans="1:12" ht="36.75" customHeight="1">
      <c r="A899" s="85"/>
      <c r="B899" s="28">
        <v>81565</v>
      </c>
      <c r="C899" s="77" t="s">
        <v>24</v>
      </c>
      <c r="D899" s="20" t="s">
        <v>1143</v>
      </c>
      <c r="E899" s="96"/>
      <c r="F899" s="18" t="s">
        <v>557</v>
      </c>
      <c r="G899" s="16">
        <v>19.38</v>
      </c>
      <c r="H899" s="16">
        <f t="shared" si="45"/>
        <v>17.440000000000001</v>
      </c>
      <c r="I899" s="77"/>
      <c r="J899" s="25" t="s">
        <v>1147</v>
      </c>
      <c r="K899" s="77"/>
      <c r="L899" s="40">
        <f t="shared" si="46"/>
        <v>0</v>
      </c>
    </row>
    <row r="900" spans="1:12" ht="36.75" customHeight="1">
      <c r="A900" s="85"/>
      <c r="B900" s="28">
        <v>81565</v>
      </c>
      <c r="C900" s="77" t="s">
        <v>26</v>
      </c>
      <c r="D900" s="20" t="s">
        <v>1143</v>
      </c>
      <c r="E900" s="96"/>
      <c r="F900" s="18" t="s">
        <v>557</v>
      </c>
      <c r="G900" s="16">
        <v>19.38</v>
      </c>
      <c r="H900" s="16">
        <f t="shared" si="45"/>
        <v>17.440000000000001</v>
      </c>
      <c r="I900" s="77"/>
      <c r="J900" s="25" t="s">
        <v>1148</v>
      </c>
      <c r="K900" s="77"/>
      <c r="L900" s="40">
        <f t="shared" si="46"/>
        <v>0</v>
      </c>
    </row>
    <row r="901" spans="1:12" ht="36.75" customHeight="1">
      <c r="A901" s="85"/>
      <c r="B901" s="28">
        <v>84037</v>
      </c>
      <c r="C901" s="77" t="s">
        <v>14</v>
      </c>
      <c r="D901" s="20" t="s">
        <v>1149</v>
      </c>
      <c r="E901" s="97" t="e" vm="175">
        <v>#VALUE!</v>
      </c>
      <c r="F901" s="18" t="s">
        <v>1150</v>
      </c>
      <c r="G901" s="16">
        <v>37.94</v>
      </c>
      <c r="H901" s="16">
        <f t="shared" si="45"/>
        <v>34.15</v>
      </c>
      <c r="I901" s="77"/>
      <c r="J901" s="25" t="s">
        <v>1151</v>
      </c>
      <c r="K901" s="77"/>
      <c r="L901" s="40">
        <f t="shared" si="46"/>
        <v>0</v>
      </c>
    </row>
    <row r="902" spans="1:12" ht="36.75" customHeight="1">
      <c r="A902" s="85"/>
      <c r="B902" s="28">
        <v>84037</v>
      </c>
      <c r="C902" s="77" t="s">
        <v>18</v>
      </c>
      <c r="D902" s="20" t="s">
        <v>1149</v>
      </c>
      <c r="E902" s="97"/>
      <c r="F902" s="18" t="s">
        <v>1150</v>
      </c>
      <c r="G902" s="16">
        <v>37.94</v>
      </c>
      <c r="H902" s="16">
        <f t="shared" si="45"/>
        <v>34.15</v>
      </c>
      <c r="I902" s="77"/>
      <c r="J902" s="25" t="s">
        <v>1152</v>
      </c>
      <c r="K902" s="77"/>
      <c r="L902" s="40">
        <f t="shared" si="46"/>
        <v>0</v>
      </c>
    </row>
    <row r="903" spans="1:12" ht="36.75" customHeight="1">
      <c r="A903" s="85"/>
      <c r="B903" s="28">
        <v>84037</v>
      </c>
      <c r="C903" s="77" t="s">
        <v>20</v>
      </c>
      <c r="D903" s="20" t="s">
        <v>1149</v>
      </c>
      <c r="E903" s="97"/>
      <c r="F903" s="18" t="s">
        <v>1150</v>
      </c>
      <c r="G903" s="16">
        <v>37.94</v>
      </c>
      <c r="H903" s="16">
        <f t="shared" si="45"/>
        <v>34.15</v>
      </c>
      <c r="I903" s="77"/>
      <c r="J903" s="25" t="s">
        <v>1153</v>
      </c>
      <c r="K903" s="77"/>
      <c r="L903" s="40">
        <f t="shared" si="46"/>
        <v>0</v>
      </c>
    </row>
    <row r="904" spans="1:12" ht="36.75" customHeight="1">
      <c r="A904" s="85"/>
      <c r="B904" s="28">
        <v>84037</v>
      </c>
      <c r="C904" s="77" t="s">
        <v>22</v>
      </c>
      <c r="D904" s="20" t="s">
        <v>1149</v>
      </c>
      <c r="E904" s="97"/>
      <c r="F904" s="18" t="s">
        <v>1150</v>
      </c>
      <c r="G904" s="16">
        <v>37.94</v>
      </c>
      <c r="H904" s="16">
        <f t="shared" si="45"/>
        <v>34.15</v>
      </c>
      <c r="I904" s="77"/>
      <c r="J904" s="25" t="s">
        <v>1154</v>
      </c>
      <c r="K904" s="77"/>
      <c r="L904" s="40">
        <f t="shared" si="46"/>
        <v>0</v>
      </c>
    </row>
    <row r="905" spans="1:12" ht="36.75" customHeight="1">
      <c r="A905" s="85"/>
      <c r="B905" s="28">
        <v>84037</v>
      </c>
      <c r="C905" s="77" t="s">
        <v>24</v>
      </c>
      <c r="D905" s="20" t="s">
        <v>1149</v>
      </c>
      <c r="E905" s="97"/>
      <c r="F905" s="18" t="s">
        <v>1150</v>
      </c>
      <c r="G905" s="16">
        <v>37.94</v>
      </c>
      <c r="H905" s="16">
        <f t="shared" si="45"/>
        <v>34.15</v>
      </c>
      <c r="I905" s="77"/>
      <c r="J905" s="25" t="s">
        <v>1155</v>
      </c>
      <c r="K905" s="77"/>
      <c r="L905" s="40">
        <f t="shared" si="46"/>
        <v>0</v>
      </c>
    </row>
    <row r="906" spans="1:12" ht="36.75" customHeight="1">
      <c r="A906" s="85"/>
      <c r="B906" s="28">
        <v>84050</v>
      </c>
      <c r="C906" s="77" t="s">
        <v>14</v>
      </c>
      <c r="D906" s="20" t="s">
        <v>1156</v>
      </c>
      <c r="E906" s="97" t="e" vm="176">
        <v>#VALUE!</v>
      </c>
      <c r="F906" s="18" t="s">
        <v>766</v>
      </c>
      <c r="G906" s="16">
        <v>15.4</v>
      </c>
      <c r="H906" s="16">
        <f t="shared" si="45"/>
        <v>13.86</v>
      </c>
      <c r="I906" s="77"/>
      <c r="J906" s="25" t="s">
        <v>1157</v>
      </c>
      <c r="K906" s="77"/>
      <c r="L906" s="40">
        <f t="shared" si="46"/>
        <v>0</v>
      </c>
    </row>
    <row r="907" spans="1:12" ht="36.75" customHeight="1">
      <c r="A907" s="85"/>
      <c r="B907" s="28">
        <v>84050</v>
      </c>
      <c r="C907" s="77" t="s">
        <v>18</v>
      </c>
      <c r="D907" s="20" t="s">
        <v>1156</v>
      </c>
      <c r="E907" s="97"/>
      <c r="F907" s="18" t="s">
        <v>766</v>
      </c>
      <c r="G907" s="16">
        <v>15.4</v>
      </c>
      <c r="H907" s="16">
        <f t="shared" si="45"/>
        <v>13.86</v>
      </c>
      <c r="I907" s="77"/>
      <c r="J907" s="25" t="s">
        <v>1158</v>
      </c>
      <c r="K907" s="77"/>
      <c r="L907" s="40">
        <f t="shared" si="46"/>
        <v>0</v>
      </c>
    </row>
    <row r="908" spans="1:12" ht="36.75" customHeight="1">
      <c r="A908" s="85"/>
      <c r="B908" s="28">
        <v>84050</v>
      </c>
      <c r="C908" s="77" t="s">
        <v>20</v>
      </c>
      <c r="D908" s="20" t="s">
        <v>1156</v>
      </c>
      <c r="E908" s="97"/>
      <c r="F908" s="18" t="s">
        <v>766</v>
      </c>
      <c r="G908" s="16">
        <v>15.4</v>
      </c>
      <c r="H908" s="16">
        <f t="shared" si="45"/>
        <v>13.86</v>
      </c>
      <c r="I908" s="77"/>
      <c r="J908" s="25" t="s">
        <v>1159</v>
      </c>
      <c r="K908" s="77"/>
      <c r="L908" s="40">
        <f t="shared" si="46"/>
        <v>0</v>
      </c>
    </row>
    <row r="909" spans="1:12" ht="36.75" customHeight="1">
      <c r="A909" s="85"/>
      <c r="B909" s="28">
        <v>84050</v>
      </c>
      <c r="C909" s="77" t="s">
        <v>22</v>
      </c>
      <c r="D909" s="20" t="s">
        <v>1156</v>
      </c>
      <c r="E909" s="97"/>
      <c r="F909" s="18" t="s">
        <v>766</v>
      </c>
      <c r="G909" s="16">
        <v>15.4</v>
      </c>
      <c r="H909" s="16">
        <f t="shared" si="45"/>
        <v>13.86</v>
      </c>
      <c r="I909" s="77"/>
      <c r="J909" s="25" t="s">
        <v>1160</v>
      </c>
      <c r="K909" s="77"/>
      <c r="L909" s="40">
        <f t="shared" si="46"/>
        <v>0</v>
      </c>
    </row>
    <row r="910" spans="1:12" ht="36.75" customHeight="1">
      <c r="A910" s="85"/>
      <c r="B910" s="28">
        <v>84050</v>
      </c>
      <c r="C910" s="77" t="s">
        <v>24</v>
      </c>
      <c r="D910" s="20" t="s">
        <v>1156</v>
      </c>
      <c r="E910" s="97"/>
      <c r="F910" s="18" t="s">
        <v>766</v>
      </c>
      <c r="G910" s="16">
        <v>15.4</v>
      </c>
      <c r="H910" s="16">
        <f t="shared" ref="H910:H973" si="47">ROUND(G910*0.9, 2)</f>
        <v>13.86</v>
      </c>
      <c r="I910" s="77"/>
      <c r="J910" s="25" t="s">
        <v>1161</v>
      </c>
      <c r="K910" s="77"/>
      <c r="L910" s="40">
        <f t="shared" si="46"/>
        <v>0</v>
      </c>
    </row>
    <row r="911" spans="1:12" ht="36.75" customHeight="1">
      <c r="A911" s="85"/>
      <c r="B911" s="28">
        <v>84055</v>
      </c>
      <c r="C911" s="77" t="s">
        <v>14</v>
      </c>
      <c r="D911" s="20" t="s">
        <v>1162</v>
      </c>
      <c r="E911" s="97" t="e" vm="177">
        <v>#VALUE!</v>
      </c>
      <c r="F911" s="18" t="s">
        <v>1163</v>
      </c>
      <c r="G911" s="16">
        <v>15.44</v>
      </c>
      <c r="H911" s="16">
        <f t="shared" si="47"/>
        <v>13.9</v>
      </c>
      <c r="I911" s="77"/>
      <c r="J911" s="25" t="s">
        <v>1164</v>
      </c>
      <c r="K911" s="77"/>
      <c r="L911" s="40">
        <f t="shared" si="46"/>
        <v>0</v>
      </c>
    </row>
    <row r="912" spans="1:12" ht="36.75" customHeight="1">
      <c r="A912" s="85"/>
      <c r="B912" s="28">
        <v>84055</v>
      </c>
      <c r="C912" s="77" t="s">
        <v>18</v>
      </c>
      <c r="D912" s="20" t="s">
        <v>1162</v>
      </c>
      <c r="E912" s="97"/>
      <c r="F912" s="18" t="s">
        <v>1163</v>
      </c>
      <c r="G912" s="16">
        <v>15.44</v>
      </c>
      <c r="H912" s="16">
        <f t="shared" si="47"/>
        <v>13.9</v>
      </c>
      <c r="I912" s="77"/>
      <c r="J912" s="25" t="s">
        <v>1165</v>
      </c>
      <c r="K912" s="77"/>
      <c r="L912" s="40">
        <f t="shared" si="46"/>
        <v>0</v>
      </c>
    </row>
    <row r="913" spans="1:12" ht="36.75" customHeight="1">
      <c r="A913" s="85"/>
      <c r="B913" s="28">
        <v>84055</v>
      </c>
      <c r="C913" s="77" t="s">
        <v>20</v>
      </c>
      <c r="D913" s="20" t="s">
        <v>1162</v>
      </c>
      <c r="E913" s="97"/>
      <c r="F913" s="18" t="s">
        <v>1163</v>
      </c>
      <c r="G913" s="16">
        <v>15.44</v>
      </c>
      <c r="H913" s="16">
        <f t="shared" si="47"/>
        <v>13.9</v>
      </c>
      <c r="I913" s="77"/>
      <c r="J913" s="25" t="s">
        <v>1166</v>
      </c>
      <c r="K913" s="77"/>
      <c r="L913" s="40">
        <f t="shared" si="46"/>
        <v>0</v>
      </c>
    </row>
    <row r="914" spans="1:12" ht="36.75" customHeight="1">
      <c r="A914" s="85"/>
      <c r="B914" s="28">
        <v>84055</v>
      </c>
      <c r="C914" s="77" t="s">
        <v>22</v>
      </c>
      <c r="D914" s="20" t="s">
        <v>1162</v>
      </c>
      <c r="E914" s="97"/>
      <c r="F914" s="18" t="s">
        <v>1163</v>
      </c>
      <c r="G914" s="16">
        <v>15.44</v>
      </c>
      <c r="H914" s="16">
        <f t="shared" si="47"/>
        <v>13.9</v>
      </c>
      <c r="I914" s="77"/>
      <c r="J914" s="25" t="s">
        <v>1167</v>
      </c>
      <c r="K914" s="77"/>
      <c r="L914" s="40">
        <f t="shared" si="46"/>
        <v>0</v>
      </c>
    </row>
    <row r="915" spans="1:12" ht="36.75" customHeight="1">
      <c r="A915" s="85"/>
      <c r="B915" s="28">
        <v>84055</v>
      </c>
      <c r="C915" s="77" t="s">
        <v>24</v>
      </c>
      <c r="D915" s="20" t="s">
        <v>1162</v>
      </c>
      <c r="E915" s="97"/>
      <c r="F915" s="18" t="s">
        <v>1163</v>
      </c>
      <c r="G915" s="16">
        <v>15.44</v>
      </c>
      <c r="H915" s="16">
        <f t="shared" si="47"/>
        <v>13.9</v>
      </c>
      <c r="I915" s="77"/>
      <c r="J915" s="25" t="s">
        <v>1168</v>
      </c>
      <c r="K915" s="77"/>
      <c r="L915" s="40">
        <f t="shared" si="46"/>
        <v>0</v>
      </c>
    </row>
    <row r="916" spans="1:12" ht="36.75" customHeight="1">
      <c r="A916" s="85"/>
      <c r="B916" s="28">
        <v>84017</v>
      </c>
      <c r="C916" s="77" t="s">
        <v>14</v>
      </c>
      <c r="D916" s="20" t="s">
        <v>1169</v>
      </c>
      <c r="E916" s="97" t="e" vm="178">
        <v>#VALUE!</v>
      </c>
      <c r="F916" s="18" t="s">
        <v>1170</v>
      </c>
      <c r="G916" s="16">
        <v>17.54</v>
      </c>
      <c r="H916" s="16">
        <f t="shared" si="47"/>
        <v>15.79</v>
      </c>
      <c r="I916" s="77"/>
      <c r="J916" s="25" t="s">
        <v>1171</v>
      </c>
      <c r="K916" s="77"/>
      <c r="L916" s="40">
        <f t="shared" si="46"/>
        <v>0</v>
      </c>
    </row>
    <row r="917" spans="1:12" ht="36.75" customHeight="1">
      <c r="A917" s="85"/>
      <c r="B917" s="28">
        <v>84017</v>
      </c>
      <c r="C917" s="77" t="s">
        <v>18</v>
      </c>
      <c r="D917" s="20" t="s">
        <v>1169</v>
      </c>
      <c r="E917" s="97"/>
      <c r="F917" s="18" t="s">
        <v>1170</v>
      </c>
      <c r="G917" s="16">
        <v>17.54</v>
      </c>
      <c r="H917" s="16">
        <f t="shared" si="47"/>
        <v>15.79</v>
      </c>
      <c r="I917" s="77"/>
      <c r="J917" s="25" t="s">
        <v>1172</v>
      </c>
      <c r="K917" s="77"/>
      <c r="L917" s="40">
        <f t="shared" si="46"/>
        <v>0</v>
      </c>
    </row>
    <row r="918" spans="1:12" ht="36.75" customHeight="1">
      <c r="A918" s="85"/>
      <c r="B918" s="28">
        <v>84017</v>
      </c>
      <c r="C918" s="77" t="s">
        <v>20</v>
      </c>
      <c r="D918" s="20" t="s">
        <v>1169</v>
      </c>
      <c r="E918" s="97"/>
      <c r="F918" s="18" t="s">
        <v>1170</v>
      </c>
      <c r="G918" s="16">
        <v>17.54</v>
      </c>
      <c r="H918" s="16">
        <f t="shared" si="47"/>
        <v>15.79</v>
      </c>
      <c r="I918" s="77"/>
      <c r="J918" s="25" t="s">
        <v>1173</v>
      </c>
      <c r="K918" s="77"/>
      <c r="L918" s="40">
        <f t="shared" si="46"/>
        <v>0</v>
      </c>
    </row>
    <row r="919" spans="1:12" ht="36.75" customHeight="1">
      <c r="A919" s="85"/>
      <c r="B919" s="28">
        <v>84017</v>
      </c>
      <c r="C919" s="77" t="s">
        <v>22</v>
      </c>
      <c r="D919" s="20" t="s">
        <v>1169</v>
      </c>
      <c r="E919" s="97"/>
      <c r="F919" s="18" t="s">
        <v>1170</v>
      </c>
      <c r="G919" s="16">
        <v>17.54</v>
      </c>
      <c r="H919" s="16">
        <f t="shared" si="47"/>
        <v>15.79</v>
      </c>
      <c r="I919" s="77"/>
      <c r="J919" s="25" t="s">
        <v>1174</v>
      </c>
      <c r="K919" s="77"/>
      <c r="L919" s="40">
        <f t="shared" si="46"/>
        <v>0</v>
      </c>
    </row>
    <row r="920" spans="1:12" ht="36.75" customHeight="1">
      <c r="A920" s="85"/>
      <c r="B920" s="28">
        <v>84017</v>
      </c>
      <c r="C920" s="77" t="s">
        <v>24</v>
      </c>
      <c r="D920" s="20" t="s">
        <v>1169</v>
      </c>
      <c r="E920" s="97"/>
      <c r="F920" s="18" t="s">
        <v>1170</v>
      </c>
      <c r="G920" s="16">
        <v>17.54</v>
      </c>
      <c r="H920" s="16">
        <f t="shared" si="47"/>
        <v>15.79</v>
      </c>
      <c r="I920" s="77"/>
      <c r="J920" s="25" t="s">
        <v>1175</v>
      </c>
      <c r="K920" s="77"/>
      <c r="L920" s="40">
        <f t="shared" si="46"/>
        <v>0</v>
      </c>
    </row>
    <row r="921" spans="1:12" ht="36.75" customHeight="1">
      <c r="A921" s="84"/>
      <c r="B921" s="28">
        <v>84076</v>
      </c>
      <c r="C921" s="77" t="s">
        <v>14</v>
      </c>
      <c r="D921" s="20" t="s">
        <v>1176</v>
      </c>
      <c r="E921" s="93" t="e" vm="179">
        <v>#VALUE!</v>
      </c>
      <c r="F921" s="18" t="s">
        <v>1177</v>
      </c>
      <c r="G921" s="16">
        <v>18</v>
      </c>
      <c r="H921" s="16">
        <f t="shared" si="47"/>
        <v>16.2</v>
      </c>
      <c r="I921" s="77"/>
      <c r="J921" s="25" t="s">
        <v>1178</v>
      </c>
      <c r="K921" s="77"/>
      <c r="L921" s="40">
        <f>K921*G921</f>
        <v>0</v>
      </c>
    </row>
    <row r="922" spans="1:12" ht="36.75" customHeight="1">
      <c r="A922" s="82"/>
      <c r="B922" s="28">
        <v>84076</v>
      </c>
      <c r="C922" s="77" t="s">
        <v>18</v>
      </c>
      <c r="D922" s="20" t="s">
        <v>1176</v>
      </c>
      <c r="E922" s="94"/>
      <c r="F922" s="18" t="s">
        <v>1177</v>
      </c>
      <c r="G922" s="16">
        <v>18</v>
      </c>
      <c r="H922" s="16">
        <f t="shared" si="47"/>
        <v>16.2</v>
      </c>
      <c r="I922" s="77"/>
      <c r="J922" s="25" t="s">
        <v>1179</v>
      </c>
      <c r="K922" s="77"/>
      <c r="L922" s="40">
        <f>K922*G922</f>
        <v>0</v>
      </c>
    </row>
    <row r="923" spans="1:12" ht="36.75" customHeight="1">
      <c r="A923" s="84"/>
      <c r="B923" s="28">
        <v>84076</v>
      </c>
      <c r="C923" s="77" t="s">
        <v>20</v>
      </c>
      <c r="D923" s="20" t="s">
        <v>1176</v>
      </c>
      <c r="E923" s="94"/>
      <c r="F923" s="18" t="s">
        <v>1177</v>
      </c>
      <c r="G923" s="16">
        <v>18</v>
      </c>
      <c r="H923" s="16">
        <f t="shared" si="47"/>
        <v>16.2</v>
      </c>
      <c r="I923" s="77"/>
      <c r="J923" s="25" t="s">
        <v>1180</v>
      </c>
      <c r="K923" s="77"/>
      <c r="L923" s="40">
        <f>K923*G923</f>
        <v>0</v>
      </c>
    </row>
    <row r="924" spans="1:12" ht="36.75" customHeight="1">
      <c r="A924" s="84"/>
      <c r="B924" s="28">
        <v>84076</v>
      </c>
      <c r="C924" s="77" t="s">
        <v>22</v>
      </c>
      <c r="D924" s="20" t="s">
        <v>1176</v>
      </c>
      <c r="E924" s="94"/>
      <c r="F924" s="18" t="s">
        <v>1177</v>
      </c>
      <c r="G924" s="16">
        <v>18</v>
      </c>
      <c r="H924" s="16">
        <f t="shared" si="47"/>
        <v>16.2</v>
      </c>
      <c r="I924" s="77"/>
      <c r="J924" s="25" t="s">
        <v>1181</v>
      </c>
      <c r="K924" s="77"/>
      <c r="L924" s="40">
        <f t="shared" si="46"/>
        <v>0</v>
      </c>
    </row>
    <row r="925" spans="1:12" ht="36.75" customHeight="1">
      <c r="A925" s="84"/>
      <c r="B925" s="28">
        <v>84076</v>
      </c>
      <c r="C925" s="77" t="s">
        <v>24</v>
      </c>
      <c r="D925" s="20" t="s">
        <v>1176</v>
      </c>
      <c r="E925" s="95"/>
      <c r="F925" s="18" t="s">
        <v>1177</v>
      </c>
      <c r="G925" s="16">
        <v>18</v>
      </c>
      <c r="H925" s="16">
        <f t="shared" si="47"/>
        <v>16.2</v>
      </c>
      <c r="I925" s="77"/>
      <c r="J925" s="25" t="s">
        <v>1182</v>
      </c>
      <c r="K925" s="77"/>
      <c r="L925" s="40">
        <f t="shared" si="46"/>
        <v>0</v>
      </c>
    </row>
    <row r="926" spans="1:12" ht="36.75" customHeight="1">
      <c r="A926" s="85"/>
      <c r="B926" s="28">
        <v>84078</v>
      </c>
      <c r="C926" s="77" t="s">
        <v>14</v>
      </c>
      <c r="D926" s="20" t="s">
        <v>1183</v>
      </c>
      <c r="E926" s="93" t="e" vm="180">
        <v>#VALUE!</v>
      </c>
      <c r="F926" s="18" t="s">
        <v>146</v>
      </c>
      <c r="G926" s="16">
        <v>17.07</v>
      </c>
      <c r="H926" s="16">
        <f t="shared" si="47"/>
        <v>15.36</v>
      </c>
      <c r="I926" s="77"/>
      <c r="J926" s="25" t="s">
        <v>1184</v>
      </c>
      <c r="K926" s="77"/>
      <c r="L926" s="40">
        <f>K926*G926</f>
        <v>0</v>
      </c>
    </row>
    <row r="927" spans="1:12" ht="36.75" customHeight="1">
      <c r="A927" s="85"/>
      <c r="B927" s="28">
        <v>84078</v>
      </c>
      <c r="C927" s="77" t="s">
        <v>18</v>
      </c>
      <c r="D927" s="20" t="s">
        <v>1183</v>
      </c>
      <c r="E927" s="94"/>
      <c r="F927" s="18" t="s">
        <v>146</v>
      </c>
      <c r="G927" s="16">
        <v>17.07</v>
      </c>
      <c r="H927" s="16">
        <f t="shared" si="47"/>
        <v>15.36</v>
      </c>
      <c r="I927" s="77"/>
      <c r="J927" s="25" t="s">
        <v>1185</v>
      </c>
      <c r="K927" s="77"/>
      <c r="L927" s="40">
        <f>K927*G927</f>
        <v>0</v>
      </c>
    </row>
    <row r="928" spans="1:12" ht="36.75" customHeight="1">
      <c r="A928" s="85"/>
      <c r="B928" s="28">
        <v>84078</v>
      </c>
      <c r="C928" s="77" t="s">
        <v>20</v>
      </c>
      <c r="D928" s="20" t="s">
        <v>1183</v>
      </c>
      <c r="E928" s="94"/>
      <c r="F928" s="18" t="s">
        <v>146</v>
      </c>
      <c r="G928" s="16">
        <v>17.07</v>
      </c>
      <c r="H928" s="16">
        <f t="shared" si="47"/>
        <v>15.36</v>
      </c>
      <c r="I928" s="77"/>
      <c r="J928" s="25" t="s">
        <v>1186</v>
      </c>
      <c r="K928" s="77"/>
      <c r="L928" s="40">
        <f>K928*G928</f>
        <v>0</v>
      </c>
    </row>
    <row r="929" spans="1:12" ht="36.75" customHeight="1">
      <c r="A929" s="85"/>
      <c r="B929" s="28">
        <v>84078</v>
      </c>
      <c r="C929" s="77" t="s">
        <v>22</v>
      </c>
      <c r="D929" s="20" t="s">
        <v>1183</v>
      </c>
      <c r="E929" s="94"/>
      <c r="F929" s="18" t="s">
        <v>146</v>
      </c>
      <c r="G929" s="16">
        <v>17.07</v>
      </c>
      <c r="H929" s="16">
        <f t="shared" si="47"/>
        <v>15.36</v>
      </c>
      <c r="I929" s="77"/>
      <c r="J929" s="25" t="s">
        <v>1187</v>
      </c>
      <c r="K929" s="77"/>
      <c r="L929" s="40">
        <f t="shared" si="46"/>
        <v>0</v>
      </c>
    </row>
    <row r="930" spans="1:12" ht="36.75" customHeight="1">
      <c r="A930" s="85"/>
      <c r="B930" s="28">
        <v>84078</v>
      </c>
      <c r="C930" s="77" t="s">
        <v>24</v>
      </c>
      <c r="D930" s="20" t="s">
        <v>1183</v>
      </c>
      <c r="E930" s="95"/>
      <c r="F930" s="18" t="s">
        <v>146</v>
      </c>
      <c r="G930" s="16">
        <v>17.07</v>
      </c>
      <c r="H930" s="16">
        <f t="shared" si="47"/>
        <v>15.36</v>
      </c>
      <c r="I930" s="77"/>
      <c r="J930" s="25" t="s">
        <v>1188</v>
      </c>
      <c r="K930" s="77"/>
      <c r="L930" s="40">
        <f t="shared" si="46"/>
        <v>0</v>
      </c>
    </row>
    <row r="931" spans="1:12" ht="36.75" customHeight="1">
      <c r="A931" s="85"/>
      <c r="B931" s="28">
        <v>84071</v>
      </c>
      <c r="C931" s="77" t="s">
        <v>14</v>
      </c>
      <c r="D931" s="20" t="s">
        <v>1189</v>
      </c>
      <c r="E931" s="97" t="e" vm="181">
        <v>#VALUE!</v>
      </c>
      <c r="F931" s="18" t="s">
        <v>1190</v>
      </c>
      <c r="G931" s="16">
        <v>20.13</v>
      </c>
      <c r="H931" s="16">
        <f t="shared" si="47"/>
        <v>18.12</v>
      </c>
      <c r="I931" s="77"/>
      <c r="J931" s="25" t="s">
        <v>1191</v>
      </c>
      <c r="K931" s="77"/>
      <c r="L931" s="40">
        <f t="shared" si="46"/>
        <v>0</v>
      </c>
    </row>
    <row r="932" spans="1:12" ht="36.75" customHeight="1">
      <c r="A932" s="85"/>
      <c r="B932" s="28">
        <v>84071</v>
      </c>
      <c r="C932" s="77" t="s">
        <v>18</v>
      </c>
      <c r="D932" s="20" t="s">
        <v>1189</v>
      </c>
      <c r="E932" s="97"/>
      <c r="F932" s="18" t="s">
        <v>1190</v>
      </c>
      <c r="G932" s="16">
        <v>20.13</v>
      </c>
      <c r="H932" s="16">
        <f t="shared" si="47"/>
        <v>18.12</v>
      </c>
      <c r="I932" s="77"/>
      <c r="J932" s="25" t="s">
        <v>1192</v>
      </c>
      <c r="K932" s="77"/>
      <c r="L932" s="40">
        <f t="shared" si="46"/>
        <v>0</v>
      </c>
    </row>
    <row r="933" spans="1:12" ht="36.75" customHeight="1">
      <c r="A933" s="85"/>
      <c r="B933" s="28">
        <v>84071</v>
      </c>
      <c r="C933" s="77" t="s">
        <v>20</v>
      </c>
      <c r="D933" s="20" t="s">
        <v>1189</v>
      </c>
      <c r="E933" s="97"/>
      <c r="F933" s="18" t="s">
        <v>1190</v>
      </c>
      <c r="G933" s="16">
        <v>20.13</v>
      </c>
      <c r="H933" s="16">
        <f t="shared" si="47"/>
        <v>18.12</v>
      </c>
      <c r="I933" s="77"/>
      <c r="J933" s="25" t="s">
        <v>1193</v>
      </c>
      <c r="K933" s="77"/>
      <c r="L933" s="40">
        <f t="shared" si="46"/>
        <v>0</v>
      </c>
    </row>
    <row r="934" spans="1:12" ht="36.75" customHeight="1">
      <c r="A934" s="85"/>
      <c r="B934" s="28">
        <v>84071</v>
      </c>
      <c r="C934" s="77" t="s">
        <v>22</v>
      </c>
      <c r="D934" s="20" t="s">
        <v>1189</v>
      </c>
      <c r="E934" s="97"/>
      <c r="F934" s="18" t="s">
        <v>1190</v>
      </c>
      <c r="G934" s="16">
        <v>20.13</v>
      </c>
      <c r="H934" s="16">
        <f t="shared" si="47"/>
        <v>18.12</v>
      </c>
      <c r="I934" s="77"/>
      <c r="J934" s="25" t="s">
        <v>1194</v>
      </c>
      <c r="K934" s="77"/>
      <c r="L934" s="40">
        <f t="shared" si="46"/>
        <v>0</v>
      </c>
    </row>
    <row r="935" spans="1:12" ht="36.75" customHeight="1">
      <c r="A935" s="85"/>
      <c r="B935" s="28">
        <v>84071</v>
      </c>
      <c r="C935" s="77" t="s">
        <v>24</v>
      </c>
      <c r="D935" s="20" t="s">
        <v>1189</v>
      </c>
      <c r="E935" s="97"/>
      <c r="F935" s="18" t="s">
        <v>1190</v>
      </c>
      <c r="G935" s="16">
        <v>20.13</v>
      </c>
      <c r="H935" s="16">
        <f t="shared" si="47"/>
        <v>18.12</v>
      </c>
      <c r="I935" s="77"/>
      <c r="J935" s="25" t="s">
        <v>1195</v>
      </c>
      <c r="K935" s="77"/>
      <c r="L935" s="40">
        <f t="shared" si="46"/>
        <v>0</v>
      </c>
    </row>
    <row r="936" spans="1:12" ht="36.75" customHeight="1">
      <c r="A936" s="83"/>
      <c r="B936" s="28">
        <v>84241</v>
      </c>
      <c r="C936" s="77" t="s">
        <v>14</v>
      </c>
      <c r="D936" s="20" t="s">
        <v>1196</v>
      </c>
      <c r="E936" s="97" t="e" vm="182">
        <v>#VALUE!</v>
      </c>
      <c r="F936" s="18" t="s">
        <v>430</v>
      </c>
      <c r="G936" s="16">
        <v>18.78</v>
      </c>
      <c r="H936" s="16">
        <f t="shared" si="47"/>
        <v>16.899999999999999</v>
      </c>
      <c r="I936" s="77"/>
      <c r="J936" s="25" t="s">
        <v>1197</v>
      </c>
      <c r="K936" s="77"/>
      <c r="L936" s="40">
        <f t="shared" si="46"/>
        <v>0</v>
      </c>
    </row>
    <row r="937" spans="1:12" ht="36.75" customHeight="1">
      <c r="A937" s="83"/>
      <c r="B937" s="28">
        <v>84241</v>
      </c>
      <c r="C937" s="77" t="s">
        <v>18</v>
      </c>
      <c r="D937" s="20" t="s">
        <v>1196</v>
      </c>
      <c r="E937" s="97"/>
      <c r="F937" s="18" t="s">
        <v>430</v>
      </c>
      <c r="G937" s="16">
        <v>18.78</v>
      </c>
      <c r="H937" s="16">
        <f t="shared" si="47"/>
        <v>16.899999999999999</v>
      </c>
      <c r="I937" s="77"/>
      <c r="J937" s="25" t="s">
        <v>1198</v>
      </c>
      <c r="K937" s="77"/>
      <c r="L937" s="40">
        <f t="shared" si="46"/>
        <v>0</v>
      </c>
    </row>
    <row r="938" spans="1:12" ht="36.75" customHeight="1">
      <c r="A938" s="83"/>
      <c r="B938" s="28">
        <v>84241</v>
      </c>
      <c r="C938" s="77" t="s">
        <v>20</v>
      </c>
      <c r="D938" s="20" t="s">
        <v>1196</v>
      </c>
      <c r="E938" s="97"/>
      <c r="F938" s="18" t="s">
        <v>430</v>
      </c>
      <c r="G938" s="16">
        <v>18.78</v>
      </c>
      <c r="H938" s="16">
        <f t="shared" si="47"/>
        <v>16.899999999999999</v>
      </c>
      <c r="I938" s="77"/>
      <c r="J938" s="25" t="s">
        <v>1199</v>
      </c>
      <c r="K938" s="77"/>
      <c r="L938" s="40">
        <f t="shared" si="46"/>
        <v>0</v>
      </c>
    </row>
    <row r="939" spans="1:12" ht="36.75" customHeight="1">
      <c r="A939" s="83"/>
      <c r="B939" s="28">
        <v>84241</v>
      </c>
      <c r="C939" s="77" t="s">
        <v>22</v>
      </c>
      <c r="D939" s="20" t="s">
        <v>1196</v>
      </c>
      <c r="E939" s="97"/>
      <c r="F939" s="18" t="s">
        <v>430</v>
      </c>
      <c r="G939" s="16">
        <v>18.78</v>
      </c>
      <c r="H939" s="16">
        <f t="shared" si="47"/>
        <v>16.899999999999999</v>
      </c>
      <c r="I939" s="77"/>
      <c r="J939" s="25" t="s">
        <v>1200</v>
      </c>
      <c r="K939" s="77"/>
      <c r="L939" s="40">
        <f t="shared" si="46"/>
        <v>0</v>
      </c>
    </row>
    <row r="940" spans="1:12" ht="36.75" customHeight="1">
      <c r="A940" s="83"/>
      <c r="B940" s="28">
        <v>84241</v>
      </c>
      <c r="C940" s="77" t="s">
        <v>24</v>
      </c>
      <c r="D940" s="20" t="s">
        <v>1196</v>
      </c>
      <c r="E940" s="97"/>
      <c r="F940" s="18" t="s">
        <v>430</v>
      </c>
      <c r="G940" s="16">
        <v>18.78</v>
      </c>
      <c r="H940" s="16">
        <f t="shared" si="47"/>
        <v>16.899999999999999</v>
      </c>
      <c r="I940" s="77"/>
      <c r="J940" s="25" t="s">
        <v>1201</v>
      </c>
      <c r="K940" s="77"/>
      <c r="L940" s="40">
        <f t="shared" si="46"/>
        <v>0</v>
      </c>
    </row>
    <row r="941" spans="1:12" ht="36.75" customHeight="1">
      <c r="A941" s="85"/>
      <c r="B941" s="28">
        <v>84075</v>
      </c>
      <c r="C941" s="77" t="s">
        <v>14</v>
      </c>
      <c r="D941" s="20" t="s">
        <v>1202</v>
      </c>
      <c r="E941" s="97" t="e" vm="183">
        <v>#VALUE!</v>
      </c>
      <c r="F941" s="18" t="s">
        <v>1203</v>
      </c>
      <c r="G941" s="16">
        <v>18.77</v>
      </c>
      <c r="H941" s="16">
        <f t="shared" si="47"/>
        <v>16.89</v>
      </c>
      <c r="I941" s="77"/>
      <c r="J941" s="25" t="s">
        <v>1204</v>
      </c>
      <c r="K941" s="77"/>
      <c r="L941" s="40">
        <f t="shared" si="46"/>
        <v>0</v>
      </c>
    </row>
    <row r="942" spans="1:12" ht="36.75" customHeight="1">
      <c r="A942" s="85"/>
      <c r="B942" s="28">
        <v>84075</v>
      </c>
      <c r="C942" s="77" t="s">
        <v>18</v>
      </c>
      <c r="D942" s="20" t="s">
        <v>1202</v>
      </c>
      <c r="E942" s="97"/>
      <c r="F942" s="18" t="s">
        <v>1203</v>
      </c>
      <c r="G942" s="16">
        <v>18.77</v>
      </c>
      <c r="H942" s="16">
        <f t="shared" si="47"/>
        <v>16.89</v>
      </c>
      <c r="I942" s="77"/>
      <c r="J942" s="25" t="s">
        <v>1205</v>
      </c>
      <c r="K942" s="77"/>
      <c r="L942" s="40">
        <f t="shared" si="46"/>
        <v>0</v>
      </c>
    </row>
    <row r="943" spans="1:12" ht="36.75" customHeight="1">
      <c r="A943" s="85"/>
      <c r="B943" s="28">
        <v>84075</v>
      </c>
      <c r="C943" s="77" t="s">
        <v>20</v>
      </c>
      <c r="D943" s="20" t="s">
        <v>1202</v>
      </c>
      <c r="E943" s="97"/>
      <c r="F943" s="18" t="s">
        <v>1203</v>
      </c>
      <c r="G943" s="16">
        <v>18.77</v>
      </c>
      <c r="H943" s="16">
        <f t="shared" si="47"/>
        <v>16.89</v>
      </c>
      <c r="I943" s="77"/>
      <c r="J943" s="25" t="s">
        <v>1206</v>
      </c>
      <c r="K943" s="77"/>
      <c r="L943" s="40">
        <f t="shared" si="46"/>
        <v>0</v>
      </c>
    </row>
    <row r="944" spans="1:12" ht="36.75" customHeight="1">
      <c r="A944" s="85"/>
      <c r="B944" s="28">
        <v>84075</v>
      </c>
      <c r="C944" s="77" t="s">
        <v>22</v>
      </c>
      <c r="D944" s="20" t="s">
        <v>1202</v>
      </c>
      <c r="E944" s="97"/>
      <c r="F944" s="18" t="s">
        <v>1203</v>
      </c>
      <c r="G944" s="16">
        <v>18.77</v>
      </c>
      <c r="H944" s="16">
        <f t="shared" si="47"/>
        <v>16.89</v>
      </c>
      <c r="I944" s="77"/>
      <c r="J944" s="25" t="s">
        <v>1207</v>
      </c>
      <c r="K944" s="77"/>
      <c r="L944" s="40">
        <f t="shared" si="46"/>
        <v>0</v>
      </c>
    </row>
    <row r="945" spans="1:12" ht="36.75" customHeight="1">
      <c r="A945" s="85"/>
      <c r="B945" s="28">
        <v>84075</v>
      </c>
      <c r="C945" s="77" t="s">
        <v>24</v>
      </c>
      <c r="D945" s="20" t="s">
        <v>1202</v>
      </c>
      <c r="E945" s="97"/>
      <c r="F945" s="18" t="s">
        <v>1203</v>
      </c>
      <c r="G945" s="16">
        <v>18.77</v>
      </c>
      <c r="H945" s="16">
        <f t="shared" si="47"/>
        <v>16.89</v>
      </c>
      <c r="I945" s="77"/>
      <c r="J945" s="25" t="s">
        <v>1208</v>
      </c>
      <c r="K945" s="77"/>
      <c r="L945" s="40">
        <f t="shared" si="46"/>
        <v>0</v>
      </c>
    </row>
    <row r="946" spans="1:12" ht="36.75" customHeight="1">
      <c r="A946" s="84"/>
      <c r="B946" s="28">
        <v>84184</v>
      </c>
      <c r="C946" s="77" t="s">
        <v>14</v>
      </c>
      <c r="D946" s="20" t="s">
        <v>1209</v>
      </c>
      <c r="E946" s="93" t="e" vm="184">
        <v>#VALUE!</v>
      </c>
      <c r="F946" s="18" t="s">
        <v>1210</v>
      </c>
      <c r="G946" s="16">
        <v>19.850000000000001</v>
      </c>
      <c r="H946" s="16">
        <f t="shared" si="47"/>
        <v>17.87</v>
      </c>
      <c r="I946" s="77"/>
      <c r="J946" s="25" t="s">
        <v>1211</v>
      </c>
      <c r="K946" s="77"/>
      <c r="L946" s="40">
        <f t="shared" ref="L946:L953" si="48">K946*G946</f>
        <v>0</v>
      </c>
    </row>
    <row r="947" spans="1:12" ht="36.75" customHeight="1">
      <c r="A947" s="84"/>
      <c r="B947" s="28">
        <v>84184</v>
      </c>
      <c r="C947" s="77" t="s">
        <v>18</v>
      </c>
      <c r="D947" s="20" t="s">
        <v>1209</v>
      </c>
      <c r="E947" s="94"/>
      <c r="F947" s="18" t="s">
        <v>1210</v>
      </c>
      <c r="G947" s="16">
        <v>19.850000000000001</v>
      </c>
      <c r="H947" s="16">
        <f t="shared" si="47"/>
        <v>17.87</v>
      </c>
      <c r="I947" s="77"/>
      <c r="J947" s="25" t="s">
        <v>1212</v>
      </c>
      <c r="K947" s="77"/>
      <c r="L947" s="40">
        <f t="shared" si="48"/>
        <v>0</v>
      </c>
    </row>
    <row r="948" spans="1:12" ht="36.75" customHeight="1">
      <c r="A948" s="84"/>
      <c r="B948" s="28">
        <v>84184</v>
      </c>
      <c r="C948" s="77" t="s">
        <v>20</v>
      </c>
      <c r="D948" s="20" t="s">
        <v>1209</v>
      </c>
      <c r="E948" s="94"/>
      <c r="F948" s="18" t="s">
        <v>1210</v>
      </c>
      <c r="G948" s="16">
        <v>19.850000000000001</v>
      </c>
      <c r="H948" s="16">
        <f t="shared" si="47"/>
        <v>17.87</v>
      </c>
      <c r="I948" s="77"/>
      <c r="J948" s="25" t="s">
        <v>1213</v>
      </c>
      <c r="K948" s="77"/>
      <c r="L948" s="40">
        <f t="shared" si="48"/>
        <v>0</v>
      </c>
    </row>
    <row r="949" spans="1:12" ht="36.75" customHeight="1">
      <c r="A949" s="84"/>
      <c r="B949" s="28">
        <v>84184</v>
      </c>
      <c r="C949" s="77" t="s">
        <v>22</v>
      </c>
      <c r="D949" s="20" t="s">
        <v>1209</v>
      </c>
      <c r="E949" s="94"/>
      <c r="F949" s="18" t="s">
        <v>1210</v>
      </c>
      <c r="G949" s="16">
        <v>19.850000000000001</v>
      </c>
      <c r="H949" s="16">
        <f t="shared" si="47"/>
        <v>17.87</v>
      </c>
      <c r="I949" s="77"/>
      <c r="J949" s="25" t="s">
        <v>1214</v>
      </c>
      <c r="K949" s="77"/>
      <c r="L949" s="40">
        <f t="shared" si="48"/>
        <v>0</v>
      </c>
    </row>
    <row r="950" spans="1:12" ht="36.75" customHeight="1">
      <c r="A950" s="84"/>
      <c r="B950" s="28">
        <v>84184</v>
      </c>
      <c r="C950" s="77" t="s">
        <v>24</v>
      </c>
      <c r="D950" s="20" t="s">
        <v>1209</v>
      </c>
      <c r="E950" s="95"/>
      <c r="F950" s="18" t="s">
        <v>1210</v>
      </c>
      <c r="G950" s="16">
        <v>19.850000000000001</v>
      </c>
      <c r="H950" s="16">
        <f t="shared" si="47"/>
        <v>17.87</v>
      </c>
      <c r="I950" s="77"/>
      <c r="J950" s="25" t="s">
        <v>1215</v>
      </c>
      <c r="K950" s="77"/>
      <c r="L950" s="40">
        <f t="shared" si="48"/>
        <v>0</v>
      </c>
    </row>
    <row r="951" spans="1:12" ht="36.75" customHeight="1">
      <c r="A951" s="84"/>
      <c r="B951" s="28">
        <v>84084</v>
      </c>
      <c r="C951" s="77" t="s">
        <v>14</v>
      </c>
      <c r="D951" s="20" t="s">
        <v>1216</v>
      </c>
      <c r="E951" s="93" t="e" vm="185">
        <v>#VALUE!</v>
      </c>
      <c r="F951" s="18" t="s">
        <v>146</v>
      </c>
      <c r="G951" s="16">
        <v>9.8000000000000007</v>
      </c>
      <c r="H951" s="16">
        <f t="shared" si="47"/>
        <v>8.82</v>
      </c>
      <c r="I951" s="77"/>
      <c r="J951" s="25" t="s">
        <v>1217</v>
      </c>
      <c r="K951" s="77"/>
      <c r="L951" s="40">
        <f t="shared" si="48"/>
        <v>0</v>
      </c>
    </row>
    <row r="952" spans="1:12" ht="36.75" customHeight="1">
      <c r="A952" s="85"/>
      <c r="B952" s="28">
        <v>84084</v>
      </c>
      <c r="C952" s="77" t="s">
        <v>18</v>
      </c>
      <c r="D952" s="20" t="s">
        <v>1216</v>
      </c>
      <c r="E952" s="94"/>
      <c r="F952" s="18" t="s">
        <v>146</v>
      </c>
      <c r="G952" s="16">
        <v>9.8000000000000007</v>
      </c>
      <c r="H952" s="16">
        <f t="shared" si="47"/>
        <v>8.82</v>
      </c>
      <c r="I952" s="77"/>
      <c r="J952" s="25" t="s">
        <v>1218</v>
      </c>
      <c r="K952" s="77"/>
      <c r="L952" s="40">
        <f t="shared" si="48"/>
        <v>0</v>
      </c>
    </row>
    <row r="953" spans="1:12" ht="36.75" customHeight="1">
      <c r="A953" s="85"/>
      <c r="B953" s="28">
        <v>84084</v>
      </c>
      <c r="C953" s="77" t="s">
        <v>20</v>
      </c>
      <c r="D953" s="20" t="s">
        <v>1216</v>
      </c>
      <c r="E953" s="94"/>
      <c r="F953" s="18" t="s">
        <v>146</v>
      </c>
      <c r="G953" s="16">
        <v>9.8000000000000007</v>
      </c>
      <c r="H953" s="16">
        <f t="shared" si="47"/>
        <v>8.82</v>
      </c>
      <c r="I953" s="77"/>
      <c r="J953" s="25" t="s">
        <v>1219</v>
      </c>
      <c r="K953" s="77"/>
      <c r="L953" s="40">
        <f t="shared" si="48"/>
        <v>0</v>
      </c>
    </row>
    <row r="954" spans="1:12" ht="36.75" customHeight="1">
      <c r="A954" s="82"/>
      <c r="B954" s="28">
        <v>84084</v>
      </c>
      <c r="C954" s="77" t="s">
        <v>22</v>
      </c>
      <c r="D954" s="20" t="s">
        <v>1216</v>
      </c>
      <c r="E954" s="94"/>
      <c r="F954" s="18" t="s">
        <v>146</v>
      </c>
      <c r="G954" s="16">
        <v>9.8000000000000007</v>
      </c>
      <c r="H954" s="16">
        <f t="shared" si="47"/>
        <v>8.82</v>
      </c>
      <c r="I954" s="77"/>
      <c r="J954" s="25" t="s">
        <v>1220</v>
      </c>
      <c r="K954" s="77"/>
      <c r="L954" s="40">
        <f t="shared" ref="L954:L1011" si="49">K954*G954</f>
        <v>0</v>
      </c>
    </row>
    <row r="955" spans="1:12" ht="36.75" customHeight="1">
      <c r="A955" s="82"/>
      <c r="B955" s="28">
        <v>84084</v>
      </c>
      <c r="C955" s="77" t="s">
        <v>24</v>
      </c>
      <c r="D955" s="20" t="s">
        <v>1216</v>
      </c>
      <c r="E955" s="95"/>
      <c r="F955" s="18" t="s">
        <v>146</v>
      </c>
      <c r="G955" s="16">
        <v>9.8000000000000007</v>
      </c>
      <c r="H955" s="16">
        <f t="shared" si="47"/>
        <v>8.82</v>
      </c>
      <c r="I955" s="77"/>
      <c r="J955" s="25" t="s">
        <v>1221</v>
      </c>
      <c r="K955" s="77"/>
      <c r="L955" s="40">
        <f t="shared" si="49"/>
        <v>0</v>
      </c>
    </row>
    <row r="956" spans="1:12" ht="36.75" customHeight="1">
      <c r="A956" s="85"/>
      <c r="B956" s="28">
        <v>84224</v>
      </c>
      <c r="C956" s="77" t="s">
        <v>14</v>
      </c>
      <c r="D956" s="20" t="s">
        <v>1222</v>
      </c>
      <c r="E956" s="93" t="e" vm="186">
        <v>#VALUE!</v>
      </c>
      <c r="F956" s="18" t="s">
        <v>146</v>
      </c>
      <c r="G956" s="16">
        <v>26.96</v>
      </c>
      <c r="H956" s="16">
        <f t="shared" si="47"/>
        <v>24.26</v>
      </c>
      <c r="I956" s="77"/>
      <c r="J956" s="25" t="s">
        <v>1223</v>
      </c>
      <c r="K956" s="77"/>
      <c r="L956" s="40">
        <f>K956*G956</f>
        <v>0</v>
      </c>
    </row>
    <row r="957" spans="1:12" ht="36.75" customHeight="1">
      <c r="A957" s="85"/>
      <c r="B957" s="28">
        <v>84224</v>
      </c>
      <c r="C957" s="77" t="s">
        <v>18</v>
      </c>
      <c r="D957" s="20" t="s">
        <v>1222</v>
      </c>
      <c r="E957" s="94"/>
      <c r="F957" s="18" t="s">
        <v>146</v>
      </c>
      <c r="G957" s="16">
        <v>26.96</v>
      </c>
      <c r="H957" s="16">
        <f t="shared" si="47"/>
        <v>24.26</v>
      </c>
      <c r="I957" s="77"/>
      <c r="J957" s="25" t="s">
        <v>1224</v>
      </c>
      <c r="K957" s="77"/>
      <c r="L957" s="40">
        <f>K957*G957</f>
        <v>0</v>
      </c>
    </row>
    <row r="958" spans="1:12" ht="36.75" customHeight="1">
      <c r="A958" s="85"/>
      <c r="B958" s="28">
        <v>84224</v>
      </c>
      <c r="C958" s="77" t="s">
        <v>20</v>
      </c>
      <c r="D958" s="20" t="s">
        <v>1222</v>
      </c>
      <c r="E958" s="94"/>
      <c r="F958" s="18" t="s">
        <v>146</v>
      </c>
      <c r="G958" s="16">
        <v>26.96</v>
      </c>
      <c r="H958" s="16">
        <f t="shared" si="47"/>
        <v>24.26</v>
      </c>
      <c r="I958" s="77"/>
      <c r="J958" s="25" t="s">
        <v>1225</v>
      </c>
      <c r="K958" s="77"/>
      <c r="L958" s="40">
        <f>K958*G958</f>
        <v>0</v>
      </c>
    </row>
    <row r="959" spans="1:12" ht="36.75" customHeight="1">
      <c r="A959" s="85"/>
      <c r="B959" s="28">
        <v>84224</v>
      </c>
      <c r="C959" s="77" t="s">
        <v>22</v>
      </c>
      <c r="D959" s="20" t="s">
        <v>1222</v>
      </c>
      <c r="E959" s="94"/>
      <c r="F959" s="18" t="s">
        <v>146</v>
      </c>
      <c r="G959" s="16">
        <v>26.96</v>
      </c>
      <c r="H959" s="16">
        <f t="shared" si="47"/>
        <v>24.26</v>
      </c>
      <c r="I959" s="77"/>
      <c r="J959" s="25" t="s">
        <v>1226</v>
      </c>
      <c r="K959" s="77"/>
      <c r="L959" s="40">
        <f t="shared" si="49"/>
        <v>0</v>
      </c>
    </row>
    <row r="960" spans="1:12" ht="36.75" customHeight="1">
      <c r="A960" s="85"/>
      <c r="B960" s="28">
        <v>84224</v>
      </c>
      <c r="C960" s="77" t="s">
        <v>24</v>
      </c>
      <c r="D960" s="20" t="s">
        <v>1222</v>
      </c>
      <c r="E960" s="95"/>
      <c r="F960" s="18" t="s">
        <v>146</v>
      </c>
      <c r="G960" s="16">
        <v>26.96</v>
      </c>
      <c r="H960" s="16">
        <f t="shared" si="47"/>
        <v>24.26</v>
      </c>
      <c r="I960" s="77"/>
      <c r="J960" s="25" t="s">
        <v>1227</v>
      </c>
      <c r="K960" s="77"/>
      <c r="L960" s="40">
        <f t="shared" si="49"/>
        <v>0</v>
      </c>
    </row>
    <row r="961" spans="1:12" ht="36.75" customHeight="1">
      <c r="A961" s="82"/>
      <c r="B961" s="28">
        <v>84105</v>
      </c>
      <c r="C961" s="77" t="s">
        <v>14</v>
      </c>
      <c r="D961" s="20" t="s">
        <v>1228</v>
      </c>
      <c r="E961" s="93" t="e" vm="187">
        <v>#VALUE!</v>
      </c>
      <c r="F961" s="18" t="s">
        <v>1229</v>
      </c>
      <c r="G961" s="16">
        <v>13.46</v>
      </c>
      <c r="H961" s="16">
        <f t="shared" si="47"/>
        <v>12.11</v>
      </c>
      <c r="I961" s="77"/>
      <c r="J961" s="25" t="s">
        <v>1230</v>
      </c>
      <c r="K961" s="77"/>
      <c r="L961" s="40">
        <f>K961*G961</f>
        <v>0</v>
      </c>
    </row>
    <row r="962" spans="1:12" ht="36.75" customHeight="1">
      <c r="A962" s="82"/>
      <c r="B962" s="28">
        <v>84105</v>
      </c>
      <c r="C962" s="77" t="s">
        <v>18</v>
      </c>
      <c r="D962" s="20" t="s">
        <v>1228</v>
      </c>
      <c r="E962" s="94"/>
      <c r="F962" s="18" t="s">
        <v>1229</v>
      </c>
      <c r="G962" s="16">
        <v>13.46</v>
      </c>
      <c r="H962" s="16">
        <f t="shared" si="47"/>
        <v>12.11</v>
      </c>
      <c r="I962" s="77"/>
      <c r="J962" s="25" t="s">
        <v>1231</v>
      </c>
      <c r="K962" s="77"/>
      <c r="L962" s="40">
        <f>K962*G962</f>
        <v>0</v>
      </c>
    </row>
    <row r="963" spans="1:12" ht="36.75" customHeight="1">
      <c r="A963" s="82"/>
      <c r="B963" s="28">
        <v>84105</v>
      </c>
      <c r="C963" s="77" t="s">
        <v>20</v>
      </c>
      <c r="D963" s="20" t="s">
        <v>1228</v>
      </c>
      <c r="E963" s="94"/>
      <c r="F963" s="18" t="s">
        <v>1229</v>
      </c>
      <c r="G963" s="16">
        <v>13.46</v>
      </c>
      <c r="H963" s="16">
        <f t="shared" si="47"/>
        <v>12.11</v>
      </c>
      <c r="I963" s="77"/>
      <c r="J963" s="25" t="s">
        <v>1232</v>
      </c>
      <c r="K963" s="77"/>
      <c r="L963" s="40">
        <f>K963*G963</f>
        <v>0</v>
      </c>
    </row>
    <row r="964" spans="1:12" ht="36.75" customHeight="1">
      <c r="A964" s="83"/>
      <c r="B964" s="28">
        <v>84105</v>
      </c>
      <c r="C964" s="77" t="s">
        <v>22</v>
      </c>
      <c r="D964" s="20" t="s">
        <v>1228</v>
      </c>
      <c r="E964" s="94"/>
      <c r="F964" s="18" t="s">
        <v>1229</v>
      </c>
      <c r="G964" s="16">
        <v>13.46</v>
      </c>
      <c r="H964" s="16">
        <f t="shared" si="47"/>
        <v>12.11</v>
      </c>
      <c r="I964" s="77"/>
      <c r="J964" s="25" t="s">
        <v>1233</v>
      </c>
      <c r="K964" s="77"/>
      <c r="L964" s="40">
        <f t="shared" si="49"/>
        <v>0</v>
      </c>
    </row>
    <row r="965" spans="1:12" ht="36.75" customHeight="1">
      <c r="A965" s="82"/>
      <c r="B965" s="28">
        <v>84105</v>
      </c>
      <c r="C965" s="77" t="s">
        <v>24</v>
      </c>
      <c r="D965" s="20" t="s">
        <v>1228</v>
      </c>
      <c r="E965" s="95"/>
      <c r="F965" s="18" t="s">
        <v>1229</v>
      </c>
      <c r="G965" s="16">
        <v>13.46</v>
      </c>
      <c r="H965" s="16">
        <f t="shared" si="47"/>
        <v>12.11</v>
      </c>
      <c r="I965" s="77"/>
      <c r="J965" s="25" t="s">
        <v>1234</v>
      </c>
      <c r="K965" s="77"/>
      <c r="L965" s="40">
        <f t="shared" si="49"/>
        <v>0</v>
      </c>
    </row>
    <row r="966" spans="1:12" ht="36.75" customHeight="1">
      <c r="A966" s="84"/>
      <c r="B966" s="28">
        <v>84098</v>
      </c>
      <c r="C966" s="77" t="s">
        <v>14</v>
      </c>
      <c r="D966" s="20" t="s">
        <v>1235</v>
      </c>
      <c r="E966" s="93" t="e" vm="188">
        <v>#VALUE!</v>
      </c>
      <c r="F966" s="18" t="s">
        <v>698</v>
      </c>
      <c r="G966" s="16">
        <v>11.05</v>
      </c>
      <c r="H966" s="16">
        <f t="shared" si="47"/>
        <v>9.9499999999999993</v>
      </c>
      <c r="I966" s="77"/>
      <c r="J966" s="25" t="s">
        <v>1236</v>
      </c>
      <c r="K966" s="77"/>
      <c r="L966" s="40">
        <f>K966*G966</f>
        <v>0</v>
      </c>
    </row>
    <row r="967" spans="1:12" ht="36.75" customHeight="1">
      <c r="A967" s="82"/>
      <c r="B967" s="28">
        <v>84098</v>
      </c>
      <c r="C967" s="77" t="s">
        <v>18</v>
      </c>
      <c r="D967" s="20" t="s">
        <v>1235</v>
      </c>
      <c r="E967" s="94"/>
      <c r="F967" s="18" t="s">
        <v>698</v>
      </c>
      <c r="G967" s="16">
        <v>11.05</v>
      </c>
      <c r="H967" s="16">
        <f t="shared" si="47"/>
        <v>9.9499999999999993</v>
      </c>
      <c r="I967" s="77"/>
      <c r="J967" s="25" t="s">
        <v>1237</v>
      </c>
      <c r="K967" s="77"/>
      <c r="L967" s="40">
        <f>K967*G967</f>
        <v>0</v>
      </c>
    </row>
    <row r="968" spans="1:12" ht="36.75" customHeight="1">
      <c r="A968" s="84"/>
      <c r="B968" s="28">
        <v>84098</v>
      </c>
      <c r="C968" s="77" t="s">
        <v>20</v>
      </c>
      <c r="D968" s="20" t="s">
        <v>1235</v>
      </c>
      <c r="E968" s="94"/>
      <c r="F968" s="18" t="s">
        <v>698</v>
      </c>
      <c r="G968" s="16">
        <v>11.05</v>
      </c>
      <c r="H968" s="16">
        <f t="shared" si="47"/>
        <v>9.9499999999999993</v>
      </c>
      <c r="I968" s="77"/>
      <c r="J968" s="25" t="s">
        <v>1238</v>
      </c>
      <c r="K968" s="77"/>
      <c r="L968" s="40">
        <f>K968*G968</f>
        <v>0</v>
      </c>
    </row>
    <row r="969" spans="1:12" ht="36.75" customHeight="1">
      <c r="A969" s="84"/>
      <c r="B969" s="28">
        <v>84098</v>
      </c>
      <c r="C969" s="77" t="s">
        <v>22</v>
      </c>
      <c r="D969" s="20" t="s">
        <v>1235</v>
      </c>
      <c r="E969" s="94"/>
      <c r="F969" s="18" t="s">
        <v>698</v>
      </c>
      <c r="G969" s="16">
        <v>11.05</v>
      </c>
      <c r="H969" s="16">
        <f t="shared" si="47"/>
        <v>9.9499999999999993</v>
      </c>
      <c r="I969" s="77"/>
      <c r="J969" s="25" t="s">
        <v>1239</v>
      </c>
      <c r="K969" s="77"/>
      <c r="L969" s="40">
        <f t="shared" si="49"/>
        <v>0</v>
      </c>
    </row>
    <row r="970" spans="1:12" ht="36.75" customHeight="1">
      <c r="A970" s="84"/>
      <c r="B970" s="28">
        <v>84098</v>
      </c>
      <c r="C970" s="77" t="s">
        <v>24</v>
      </c>
      <c r="D970" s="20" t="s">
        <v>1235</v>
      </c>
      <c r="E970" s="95"/>
      <c r="F970" s="18" t="s">
        <v>698</v>
      </c>
      <c r="G970" s="16">
        <v>11.05</v>
      </c>
      <c r="H970" s="16">
        <f t="shared" si="47"/>
        <v>9.9499999999999993</v>
      </c>
      <c r="I970" s="77"/>
      <c r="J970" s="25" t="s">
        <v>1240</v>
      </c>
      <c r="K970" s="77"/>
      <c r="L970" s="40">
        <f t="shared" si="49"/>
        <v>0</v>
      </c>
    </row>
    <row r="971" spans="1:12" ht="36.75" customHeight="1">
      <c r="A971" s="84"/>
      <c r="B971" s="28">
        <v>84099</v>
      </c>
      <c r="C971" s="77" t="s">
        <v>14</v>
      </c>
      <c r="D971" s="20" t="s">
        <v>1241</v>
      </c>
      <c r="E971" s="93" t="e" vm="189">
        <v>#VALUE!</v>
      </c>
      <c r="F971" s="18" t="s">
        <v>146</v>
      </c>
      <c r="G971" s="16">
        <v>12.18</v>
      </c>
      <c r="H971" s="16">
        <f t="shared" si="47"/>
        <v>10.96</v>
      </c>
      <c r="I971" s="77"/>
      <c r="J971" s="25" t="s">
        <v>1242</v>
      </c>
      <c r="K971" s="77"/>
      <c r="L971" s="40">
        <f>K971*G971</f>
        <v>0</v>
      </c>
    </row>
    <row r="972" spans="1:12" ht="36.75" customHeight="1">
      <c r="A972" s="84"/>
      <c r="B972" s="28">
        <v>84099</v>
      </c>
      <c r="C972" s="77" t="s">
        <v>18</v>
      </c>
      <c r="D972" s="20" t="s">
        <v>1241</v>
      </c>
      <c r="E972" s="94"/>
      <c r="F972" s="18" t="s">
        <v>146</v>
      </c>
      <c r="G972" s="16">
        <v>12.18</v>
      </c>
      <c r="H972" s="16">
        <f t="shared" si="47"/>
        <v>10.96</v>
      </c>
      <c r="I972" s="77"/>
      <c r="J972" s="25" t="s">
        <v>1243</v>
      </c>
      <c r="K972" s="77"/>
      <c r="L972" s="40">
        <f>K972*G972</f>
        <v>0</v>
      </c>
    </row>
    <row r="973" spans="1:12" ht="36.75" customHeight="1">
      <c r="A973" s="84"/>
      <c r="B973" s="28">
        <v>84099</v>
      </c>
      <c r="C973" s="77" t="s">
        <v>20</v>
      </c>
      <c r="D973" s="20" t="s">
        <v>1241</v>
      </c>
      <c r="E973" s="94"/>
      <c r="F973" s="18" t="s">
        <v>146</v>
      </c>
      <c r="G973" s="16">
        <v>12.18</v>
      </c>
      <c r="H973" s="16">
        <f t="shared" si="47"/>
        <v>10.96</v>
      </c>
      <c r="I973" s="77"/>
      <c r="J973" s="25" t="s">
        <v>1244</v>
      </c>
      <c r="K973" s="77"/>
      <c r="L973" s="40">
        <f>K973*G973</f>
        <v>0</v>
      </c>
    </row>
    <row r="974" spans="1:12" ht="36.75" customHeight="1">
      <c r="A974" s="84"/>
      <c r="B974" s="28">
        <v>84099</v>
      </c>
      <c r="C974" s="77" t="s">
        <v>22</v>
      </c>
      <c r="D974" s="20" t="s">
        <v>1241</v>
      </c>
      <c r="E974" s="94"/>
      <c r="F974" s="18" t="s">
        <v>146</v>
      </c>
      <c r="G974" s="16">
        <v>12.18</v>
      </c>
      <c r="H974" s="16">
        <f t="shared" ref="H974:H1037" si="50">ROUND(G974*0.9, 2)</f>
        <v>10.96</v>
      </c>
      <c r="I974" s="77"/>
      <c r="J974" s="25" t="s">
        <v>1245</v>
      </c>
      <c r="K974" s="77"/>
      <c r="L974" s="40">
        <f t="shared" si="49"/>
        <v>0</v>
      </c>
    </row>
    <row r="975" spans="1:12" ht="36.75" customHeight="1">
      <c r="A975" s="84"/>
      <c r="B975" s="28">
        <v>84099</v>
      </c>
      <c r="C975" s="77" t="s">
        <v>24</v>
      </c>
      <c r="D975" s="20" t="s">
        <v>1241</v>
      </c>
      <c r="E975" s="95"/>
      <c r="F975" s="18" t="s">
        <v>146</v>
      </c>
      <c r="G975" s="16">
        <v>12.18</v>
      </c>
      <c r="H975" s="16">
        <f t="shared" si="50"/>
        <v>10.96</v>
      </c>
      <c r="I975" s="77"/>
      <c r="J975" s="25" t="s">
        <v>1246</v>
      </c>
      <c r="K975" s="77"/>
      <c r="L975" s="40">
        <f t="shared" si="49"/>
        <v>0</v>
      </c>
    </row>
    <row r="976" spans="1:12" ht="36.75" customHeight="1">
      <c r="A976" s="85"/>
      <c r="B976" s="28">
        <v>84101</v>
      </c>
      <c r="C976" s="77" t="s">
        <v>14</v>
      </c>
      <c r="D976" s="20" t="s">
        <v>1247</v>
      </c>
      <c r="E976" s="97" t="e" vm="190">
        <v>#VALUE!</v>
      </c>
      <c r="F976" s="18" t="s">
        <v>146</v>
      </c>
      <c r="G976" s="16">
        <v>15.8</v>
      </c>
      <c r="H976" s="16">
        <f t="shared" si="50"/>
        <v>14.22</v>
      </c>
      <c r="I976" s="77"/>
      <c r="J976" s="25" t="s">
        <v>1248</v>
      </c>
      <c r="K976" s="77"/>
      <c r="L976" s="40">
        <f t="shared" si="49"/>
        <v>0</v>
      </c>
    </row>
    <row r="977" spans="1:12" ht="36.75" customHeight="1">
      <c r="A977" s="85"/>
      <c r="B977" s="28">
        <v>84101</v>
      </c>
      <c r="C977" s="77" t="s">
        <v>18</v>
      </c>
      <c r="D977" s="20" t="s">
        <v>1247</v>
      </c>
      <c r="E977" s="97"/>
      <c r="F977" s="18" t="s">
        <v>146</v>
      </c>
      <c r="G977" s="16">
        <v>15.8</v>
      </c>
      <c r="H977" s="16">
        <f t="shared" si="50"/>
        <v>14.22</v>
      </c>
      <c r="I977" s="77"/>
      <c r="J977" s="25" t="s">
        <v>1249</v>
      </c>
      <c r="K977" s="77"/>
      <c r="L977" s="40">
        <f t="shared" si="49"/>
        <v>0</v>
      </c>
    </row>
    <row r="978" spans="1:12" ht="36.75" customHeight="1">
      <c r="A978" s="85"/>
      <c r="B978" s="28">
        <v>84101</v>
      </c>
      <c r="C978" s="77" t="s">
        <v>20</v>
      </c>
      <c r="D978" s="20" t="s">
        <v>1247</v>
      </c>
      <c r="E978" s="97"/>
      <c r="F978" s="18" t="s">
        <v>146</v>
      </c>
      <c r="G978" s="16">
        <v>15.8</v>
      </c>
      <c r="H978" s="16">
        <f t="shared" si="50"/>
        <v>14.22</v>
      </c>
      <c r="I978" s="77"/>
      <c r="J978" s="25" t="s">
        <v>1250</v>
      </c>
      <c r="K978" s="77"/>
      <c r="L978" s="40">
        <f t="shared" si="49"/>
        <v>0</v>
      </c>
    </row>
    <row r="979" spans="1:12" ht="36.75" customHeight="1">
      <c r="A979" s="85"/>
      <c r="B979" s="28">
        <v>84101</v>
      </c>
      <c r="C979" s="77" t="s">
        <v>22</v>
      </c>
      <c r="D979" s="20" t="s">
        <v>1247</v>
      </c>
      <c r="E979" s="97"/>
      <c r="F979" s="18" t="s">
        <v>146</v>
      </c>
      <c r="G979" s="16">
        <v>15.8</v>
      </c>
      <c r="H979" s="16">
        <f t="shared" si="50"/>
        <v>14.22</v>
      </c>
      <c r="I979" s="77"/>
      <c r="J979" s="25" t="s">
        <v>1251</v>
      </c>
      <c r="K979" s="77"/>
      <c r="L979" s="40">
        <f t="shared" si="49"/>
        <v>0</v>
      </c>
    </row>
    <row r="980" spans="1:12" ht="36.75" customHeight="1">
      <c r="A980" s="85"/>
      <c r="B980" s="28">
        <v>84101</v>
      </c>
      <c r="C980" s="77" t="s">
        <v>24</v>
      </c>
      <c r="D980" s="20" t="s">
        <v>1247</v>
      </c>
      <c r="E980" s="97"/>
      <c r="F980" s="18" t="s">
        <v>146</v>
      </c>
      <c r="G980" s="16">
        <v>15.8</v>
      </c>
      <c r="H980" s="16">
        <f t="shared" si="50"/>
        <v>14.22</v>
      </c>
      <c r="I980" s="77"/>
      <c r="J980" s="25" t="s">
        <v>1252</v>
      </c>
      <c r="K980" s="77"/>
      <c r="L980" s="40">
        <f t="shared" si="49"/>
        <v>0</v>
      </c>
    </row>
    <row r="981" spans="1:12" ht="36.75" customHeight="1">
      <c r="A981" s="85"/>
      <c r="B981" s="28">
        <v>84123</v>
      </c>
      <c r="C981" s="77" t="s">
        <v>14</v>
      </c>
      <c r="D981" s="20" t="s">
        <v>1253</v>
      </c>
      <c r="E981" s="97" t="e" vm="191">
        <v>#VALUE!</v>
      </c>
      <c r="F981" s="18" t="s">
        <v>1254</v>
      </c>
      <c r="G981" s="16">
        <v>22.03</v>
      </c>
      <c r="H981" s="16">
        <f t="shared" si="50"/>
        <v>19.829999999999998</v>
      </c>
      <c r="I981" s="77"/>
      <c r="J981" s="25" t="s">
        <v>1255</v>
      </c>
      <c r="K981" s="77"/>
      <c r="L981" s="40">
        <f t="shared" si="49"/>
        <v>0</v>
      </c>
    </row>
    <row r="982" spans="1:12" ht="36.75" customHeight="1">
      <c r="A982" s="84"/>
      <c r="B982" s="28">
        <v>84123</v>
      </c>
      <c r="C982" s="77" t="s">
        <v>18</v>
      </c>
      <c r="D982" s="20" t="s">
        <v>1253</v>
      </c>
      <c r="E982" s="97"/>
      <c r="F982" s="18" t="s">
        <v>1254</v>
      </c>
      <c r="G982" s="16">
        <v>22.03</v>
      </c>
      <c r="H982" s="16">
        <f t="shared" si="50"/>
        <v>19.829999999999998</v>
      </c>
      <c r="I982" s="77"/>
      <c r="J982" s="25" t="s">
        <v>1256</v>
      </c>
      <c r="K982" s="77"/>
      <c r="L982" s="40">
        <f t="shared" si="49"/>
        <v>0</v>
      </c>
    </row>
    <row r="983" spans="1:12" ht="36.75" customHeight="1">
      <c r="A983" s="84"/>
      <c r="B983" s="28">
        <v>84123</v>
      </c>
      <c r="C983" s="77" t="s">
        <v>20</v>
      </c>
      <c r="D983" s="20" t="s">
        <v>1253</v>
      </c>
      <c r="E983" s="97"/>
      <c r="F983" s="18" t="s">
        <v>1254</v>
      </c>
      <c r="G983" s="16">
        <v>22.03</v>
      </c>
      <c r="H983" s="16">
        <f t="shared" si="50"/>
        <v>19.829999999999998</v>
      </c>
      <c r="I983" s="77"/>
      <c r="J983" s="25" t="s">
        <v>1257</v>
      </c>
      <c r="K983" s="77"/>
      <c r="L983" s="40">
        <f t="shared" si="49"/>
        <v>0</v>
      </c>
    </row>
    <row r="984" spans="1:12" ht="36.75" customHeight="1">
      <c r="A984" s="84"/>
      <c r="B984" s="28">
        <v>84123</v>
      </c>
      <c r="C984" s="77" t="s">
        <v>22</v>
      </c>
      <c r="D984" s="20" t="s">
        <v>1253</v>
      </c>
      <c r="E984" s="97"/>
      <c r="F984" s="18" t="s">
        <v>1254</v>
      </c>
      <c r="G984" s="16">
        <v>22.03</v>
      </c>
      <c r="H984" s="16">
        <f t="shared" si="50"/>
        <v>19.829999999999998</v>
      </c>
      <c r="I984" s="77"/>
      <c r="J984" s="25" t="s">
        <v>1258</v>
      </c>
      <c r="K984" s="77"/>
      <c r="L984" s="40">
        <f t="shared" si="49"/>
        <v>0</v>
      </c>
    </row>
    <row r="985" spans="1:12" ht="36.75" customHeight="1">
      <c r="A985" s="85"/>
      <c r="B985" s="28">
        <v>84123</v>
      </c>
      <c r="C985" s="77" t="s">
        <v>24</v>
      </c>
      <c r="D985" s="20" t="s">
        <v>1253</v>
      </c>
      <c r="E985" s="97"/>
      <c r="F985" s="18" t="s">
        <v>1254</v>
      </c>
      <c r="G985" s="16">
        <v>22.03</v>
      </c>
      <c r="H985" s="16">
        <f t="shared" si="50"/>
        <v>19.829999999999998</v>
      </c>
      <c r="I985" s="77"/>
      <c r="J985" s="25" t="s">
        <v>1259</v>
      </c>
      <c r="K985" s="77"/>
      <c r="L985" s="40">
        <f t="shared" si="49"/>
        <v>0</v>
      </c>
    </row>
    <row r="986" spans="1:12" ht="36.75" customHeight="1">
      <c r="A986" s="84"/>
      <c r="B986" s="28">
        <v>84156</v>
      </c>
      <c r="C986" s="77" t="s">
        <v>14</v>
      </c>
      <c r="D986" s="20" t="s">
        <v>1260</v>
      </c>
      <c r="E986" s="93" t="e" vm="192">
        <v>#VALUE!</v>
      </c>
      <c r="F986" s="18" t="s">
        <v>1261</v>
      </c>
      <c r="G986" s="16">
        <v>16.59</v>
      </c>
      <c r="H986" s="16">
        <f t="shared" si="50"/>
        <v>14.93</v>
      </c>
      <c r="I986" s="77"/>
      <c r="J986" s="25" t="s">
        <v>1262</v>
      </c>
      <c r="K986" s="77"/>
      <c r="L986" s="40">
        <f>K986*G986</f>
        <v>0</v>
      </c>
    </row>
    <row r="987" spans="1:12" ht="36.75" customHeight="1">
      <c r="A987" s="84"/>
      <c r="B987" s="28">
        <v>84156</v>
      </c>
      <c r="C987" s="77" t="s">
        <v>18</v>
      </c>
      <c r="D987" s="20" t="s">
        <v>1260</v>
      </c>
      <c r="E987" s="94"/>
      <c r="F987" s="18" t="s">
        <v>1261</v>
      </c>
      <c r="G987" s="16">
        <v>16.59</v>
      </c>
      <c r="H987" s="16">
        <f t="shared" si="50"/>
        <v>14.93</v>
      </c>
      <c r="I987" s="77"/>
      <c r="J987" s="25" t="s">
        <v>1263</v>
      </c>
      <c r="K987" s="77"/>
      <c r="L987" s="40">
        <f>K987*G987</f>
        <v>0</v>
      </c>
    </row>
    <row r="988" spans="1:12" ht="36.75" customHeight="1">
      <c r="A988" s="84"/>
      <c r="B988" s="28">
        <v>84156</v>
      </c>
      <c r="C988" s="77" t="s">
        <v>20</v>
      </c>
      <c r="D988" s="20" t="s">
        <v>1260</v>
      </c>
      <c r="E988" s="94"/>
      <c r="F988" s="18" t="s">
        <v>1261</v>
      </c>
      <c r="G988" s="16">
        <v>16.59</v>
      </c>
      <c r="H988" s="16">
        <f t="shared" si="50"/>
        <v>14.93</v>
      </c>
      <c r="I988" s="77"/>
      <c r="J988" s="25" t="s">
        <v>1264</v>
      </c>
      <c r="K988" s="77"/>
      <c r="L988" s="40">
        <f>K988*G988</f>
        <v>0</v>
      </c>
    </row>
    <row r="989" spans="1:12" ht="36.75" customHeight="1">
      <c r="A989" s="84"/>
      <c r="B989" s="28">
        <v>84156</v>
      </c>
      <c r="C989" s="77" t="s">
        <v>22</v>
      </c>
      <c r="D989" s="20" t="s">
        <v>1260</v>
      </c>
      <c r="E989" s="94"/>
      <c r="F989" s="18" t="s">
        <v>1261</v>
      </c>
      <c r="G989" s="16">
        <v>16.59</v>
      </c>
      <c r="H989" s="16">
        <f t="shared" si="50"/>
        <v>14.93</v>
      </c>
      <c r="I989" s="77"/>
      <c r="J989" s="25" t="s">
        <v>1265</v>
      </c>
      <c r="K989" s="77"/>
      <c r="L989" s="40">
        <f t="shared" si="49"/>
        <v>0</v>
      </c>
    </row>
    <row r="990" spans="1:12" ht="36.75" customHeight="1">
      <c r="A990" s="84"/>
      <c r="B990" s="28">
        <v>84156</v>
      </c>
      <c r="C990" s="77" t="s">
        <v>24</v>
      </c>
      <c r="D990" s="20" t="s">
        <v>1260</v>
      </c>
      <c r="E990" s="95"/>
      <c r="F990" s="18" t="s">
        <v>1261</v>
      </c>
      <c r="G990" s="16">
        <v>16.59</v>
      </c>
      <c r="H990" s="16">
        <f t="shared" si="50"/>
        <v>14.93</v>
      </c>
      <c r="I990" s="77"/>
      <c r="J990" s="25" t="s">
        <v>1266</v>
      </c>
      <c r="K990" s="77"/>
      <c r="L990" s="40">
        <f t="shared" si="49"/>
        <v>0</v>
      </c>
    </row>
    <row r="991" spans="1:12" ht="36.75" customHeight="1">
      <c r="A991" s="84"/>
      <c r="B991" s="28">
        <v>84180</v>
      </c>
      <c r="C991" s="77" t="s">
        <v>14</v>
      </c>
      <c r="D991" s="20" t="s">
        <v>1267</v>
      </c>
      <c r="E991" s="93" t="e" vm="193">
        <v>#VALUE!</v>
      </c>
      <c r="F991" s="18" t="s">
        <v>146</v>
      </c>
      <c r="G991" s="16">
        <v>11.04</v>
      </c>
      <c r="H991" s="16">
        <f t="shared" si="50"/>
        <v>9.94</v>
      </c>
      <c r="I991" s="77"/>
      <c r="J991" s="25" t="s">
        <v>1268</v>
      </c>
      <c r="K991" s="77"/>
      <c r="L991" s="40">
        <f>K991*G991</f>
        <v>0</v>
      </c>
    </row>
    <row r="992" spans="1:12" ht="36.75" customHeight="1">
      <c r="A992" s="84"/>
      <c r="B992" s="28">
        <v>84180</v>
      </c>
      <c r="C992" s="77" t="s">
        <v>18</v>
      </c>
      <c r="D992" s="20" t="s">
        <v>1267</v>
      </c>
      <c r="E992" s="94"/>
      <c r="F992" s="18" t="s">
        <v>146</v>
      </c>
      <c r="G992" s="16">
        <v>11.04</v>
      </c>
      <c r="H992" s="16">
        <f t="shared" si="50"/>
        <v>9.94</v>
      </c>
      <c r="I992" s="77"/>
      <c r="J992" s="25" t="s">
        <v>1269</v>
      </c>
      <c r="K992" s="77"/>
      <c r="L992" s="40">
        <f>K992*G992</f>
        <v>0</v>
      </c>
    </row>
    <row r="993" spans="1:12" ht="36.75" customHeight="1">
      <c r="A993" s="84"/>
      <c r="B993" s="28">
        <v>84180</v>
      </c>
      <c r="C993" s="77" t="s">
        <v>20</v>
      </c>
      <c r="D993" s="20" t="s">
        <v>1267</v>
      </c>
      <c r="E993" s="94"/>
      <c r="F993" s="18" t="s">
        <v>146</v>
      </c>
      <c r="G993" s="16">
        <v>11.04</v>
      </c>
      <c r="H993" s="16">
        <f t="shared" si="50"/>
        <v>9.94</v>
      </c>
      <c r="I993" s="77"/>
      <c r="J993" s="25" t="s">
        <v>1270</v>
      </c>
      <c r="K993" s="77"/>
      <c r="L993" s="40">
        <f>K993*G993</f>
        <v>0</v>
      </c>
    </row>
    <row r="994" spans="1:12" ht="36.75" customHeight="1">
      <c r="A994" s="84"/>
      <c r="B994" s="28">
        <v>84180</v>
      </c>
      <c r="C994" s="77" t="s">
        <v>22</v>
      </c>
      <c r="D994" s="20" t="s">
        <v>1267</v>
      </c>
      <c r="E994" s="94"/>
      <c r="F994" s="18" t="s">
        <v>146</v>
      </c>
      <c r="G994" s="16">
        <v>11.04</v>
      </c>
      <c r="H994" s="16">
        <f t="shared" si="50"/>
        <v>9.94</v>
      </c>
      <c r="I994" s="77"/>
      <c r="J994" s="25" t="s">
        <v>1271</v>
      </c>
      <c r="K994" s="77"/>
      <c r="L994" s="40">
        <f t="shared" si="49"/>
        <v>0</v>
      </c>
    </row>
    <row r="995" spans="1:12" ht="36.75" customHeight="1">
      <c r="A995" s="84"/>
      <c r="B995" s="28">
        <v>84180</v>
      </c>
      <c r="C995" s="77" t="s">
        <v>24</v>
      </c>
      <c r="D995" s="20" t="s">
        <v>1267</v>
      </c>
      <c r="E995" s="95"/>
      <c r="F995" s="18" t="s">
        <v>146</v>
      </c>
      <c r="G995" s="16">
        <v>11.04</v>
      </c>
      <c r="H995" s="16">
        <f t="shared" si="50"/>
        <v>9.94</v>
      </c>
      <c r="I995" s="77"/>
      <c r="J995" s="25" t="s">
        <v>1272</v>
      </c>
      <c r="K995" s="77"/>
      <c r="L995" s="40">
        <f t="shared" si="49"/>
        <v>0</v>
      </c>
    </row>
    <row r="996" spans="1:12" ht="26.25" customHeight="1">
      <c r="A996" s="82"/>
      <c r="B996" s="28">
        <v>84182</v>
      </c>
      <c r="C996" s="77" t="s">
        <v>14</v>
      </c>
      <c r="D996" s="20" t="s">
        <v>1273</v>
      </c>
      <c r="E996" s="93" t="e" vm="194">
        <v>#VALUE!</v>
      </c>
      <c r="F996" s="18" t="s">
        <v>146</v>
      </c>
      <c r="G996" s="16">
        <v>11.04</v>
      </c>
      <c r="H996" s="16">
        <f t="shared" si="50"/>
        <v>9.94</v>
      </c>
      <c r="I996" s="77"/>
      <c r="J996" s="25" t="s">
        <v>1274</v>
      </c>
      <c r="K996" s="77"/>
      <c r="L996" s="40">
        <f>K996*G996</f>
        <v>0</v>
      </c>
    </row>
    <row r="997" spans="1:12" ht="26.25" customHeight="1">
      <c r="A997" s="82"/>
      <c r="B997" s="28">
        <v>84182</v>
      </c>
      <c r="C997" s="77" t="s">
        <v>18</v>
      </c>
      <c r="D997" s="20" t="s">
        <v>1273</v>
      </c>
      <c r="E997" s="94"/>
      <c r="F997" s="18" t="s">
        <v>146</v>
      </c>
      <c r="G997" s="16">
        <v>11.04</v>
      </c>
      <c r="H997" s="16">
        <f t="shared" si="50"/>
        <v>9.94</v>
      </c>
      <c r="I997" s="77"/>
      <c r="J997" s="25" t="s">
        <v>1275</v>
      </c>
      <c r="K997" s="77"/>
      <c r="L997" s="40">
        <f>K997*G997</f>
        <v>0</v>
      </c>
    </row>
    <row r="998" spans="1:12" ht="26.25" customHeight="1">
      <c r="A998" s="83"/>
      <c r="B998" s="28">
        <v>84182</v>
      </c>
      <c r="C998" s="77" t="s">
        <v>20</v>
      </c>
      <c r="D998" s="20" t="s">
        <v>1273</v>
      </c>
      <c r="E998" s="94"/>
      <c r="F998" s="18" t="s">
        <v>146</v>
      </c>
      <c r="G998" s="16">
        <v>11.04</v>
      </c>
      <c r="H998" s="16">
        <f t="shared" si="50"/>
        <v>9.94</v>
      </c>
      <c r="I998" s="77"/>
      <c r="J998" s="25" t="s">
        <v>1276</v>
      </c>
      <c r="K998" s="77"/>
      <c r="L998" s="40">
        <f>K998*G998</f>
        <v>0</v>
      </c>
    </row>
    <row r="999" spans="1:12" ht="26.25" customHeight="1">
      <c r="A999" s="83"/>
      <c r="B999" s="28">
        <v>84182</v>
      </c>
      <c r="C999" s="77" t="s">
        <v>22</v>
      </c>
      <c r="D999" s="20" t="s">
        <v>1273</v>
      </c>
      <c r="E999" s="94"/>
      <c r="F999" s="18" t="s">
        <v>146</v>
      </c>
      <c r="G999" s="16">
        <v>11.04</v>
      </c>
      <c r="H999" s="16">
        <f t="shared" si="50"/>
        <v>9.94</v>
      </c>
      <c r="I999" s="77"/>
      <c r="J999" s="25" t="s">
        <v>1277</v>
      </c>
      <c r="K999" s="77"/>
      <c r="L999" s="40">
        <f t="shared" si="49"/>
        <v>0</v>
      </c>
    </row>
    <row r="1000" spans="1:12" ht="26.25" customHeight="1">
      <c r="A1000" s="83"/>
      <c r="B1000" s="28">
        <v>84182</v>
      </c>
      <c r="C1000" s="77" t="s">
        <v>24</v>
      </c>
      <c r="D1000" s="20" t="s">
        <v>1273</v>
      </c>
      <c r="E1000" s="94"/>
      <c r="F1000" s="18" t="s">
        <v>146</v>
      </c>
      <c r="G1000" s="16">
        <v>11.04</v>
      </c>
      <c r="H1000" s="16">
        <f t="shared" si="50"/>
        <v>9.94</v>
      </c>
      <c r="I1000" s="77"/>
      <c r="J1000" s="25" t="s">
        <v>1278</v>
      </c>
      <c r="K1000" s="77"/>
      <c r="L1000" s="40">
        <f t="shared" si="49"/>
        <v>0</v>
      </c>
    </row>
    <row r="1001" spans="1:12" ht="26.25" customHeight="1">
      <c r="A1001" s="83"/>
      <c r="B1001" s="28">
        <v>84183</v>
      </c>
      <c r="C1001" s="77" t="s">
        <v>26</v>
      </c>
      <c r="D1001" s="20" t="s">
        <v>1273</v>
      </c>
      <c r="E1001" s="94"/>
      <c r="F1001" s="18" t="s">
        <v>146</v>
      </c>
      <c r="G1001" s="16">
        <v>11.04</v>
      </c>
      <c r="H1001" s="16">
        <f t="shared" si="50"/>
        <v>9.94</v>
      </c>
      <c r="I1001" s="77"/>
      <c r="J1001" s="25">
        <v>6940251683017</v>
      </c>
      <c r="K1001" s="77"/>
      <c r="L1001" s="40">
        <f t="shared" si="49"/>
        <v>0</v>
      </c>
    </row>
    <row r="1002" spans="1:12" ht="26.25" customHeight="1">
      <c r="A1002" s="83"/>
      <c r="B1002" s="28">
        <v>84184</v>
      </c>
      <c r="C1002" s="77" t="s">
        <v>81</v>
      </c>
      <c r="D1002" s="20" t="s">
        <v>1273</v>
      </c>
      <c r="E1002" s="95"/>
      <c r="F1002" s="18" t="s">
        <v>146</v>
      </c>
      <c r="G1002" s="16">
        <v>11.04</v>
      </c>
      <c r="H1002" s="16">
        <f t="shared" si="50"/>
        <v>9.94</v>
      </c>
      <c r="I1002" s="77"/>
      <c r="J1002" s="25">
        <v>6940251683024</v>
      </c>
      <c r="K1002" s="77"/>
      <c r="L1002" s="40">
        <f t="shared" si="49"/>
        <v>0</v>
      </c>
    </row>
    <row r="1003" spans="1:12" ht="36.75" customHeight="1">
      <c r="A1003" s="84"/>
      <c r="B1003" s="28">
        <v>84211</v>
      </c>
      <c r="C1003" s="77" t="s">
        <v>14</v>
      </c>
      <c r="D1003" s="20" t="s">
        <v>1279</v>
      </c>
      <c r="E1003" s="97" t="e" vm="195">
        <v>#VALUE!</v>
      </c>
      <c r="F1003" s="18" t="s">
        <v>1280</v>
      </c>
      <c r="G1003" s="16">
        <v>17.39</v>
      </c>
      <c r="H1003" s="16">
        <f t="shared" si="50"/>
        <v>15.65</v>
      </c>
      <c r="I1003" s="77"/>
      <c r="J1003" s="25" t="s">
        <v>1281</v>
      </c>
      <c r="K1003" s="77"/>
      <c r="L1003" s="40">
        <f t="shared" si="49"/>
        <v>0</v>
      </c>
    </row>
    <row r="1004" spans="1:12" ht="36.75" customHeight="1">
      <c r="A1004" s="84"/>
      <c r="B1004" s="28">
        <v>84211</v>
      </c>
      <c r="C1004" s="77" t="s">
        <v>18</v>
      </c>
      <c r="D1004" s="20" t="s">
        <v>1279</v>
      </c>
      <c r="E1004" s="97"/>
      <c r="F1004" s="18" t="s">
        <v>1280</v>
      </c>
      <c r="G1004" s="16">
        <v>17.39</v>
      </c>
      <c r="H1004" s="16">
        <f t="shared" si="50"/>
        <v>15.65</v>
      </c>
      <c r="I1004" s="77"/>
      <c r="J1004" s="25" t="s">
        <v>1282</v>
      </c>
      <c r="K1004" s="77"/>
      <c r="L1004" s="40">
        <f t="shared" si="49"/>
        <v>0</v>
      </c>
    </row>
    <row r="1005" spans="1:12" ht="36.75" customHeight="1">
      <c r="A1005" s="83"/>
      <c r="B1005" s="28">
        <v>84211</v>
      </c>
      <c r="C1005" s="77" t="s">
        <v>20</v>
      </c>
      <c r="D1005" s="20" t="s">
        <v>1279</v>
      </c>
      <c r="E1005" s="97"/>
      <c r="F1005" s="18" t="s">
        <v>1280</v>
      </c>
      <c r="G1005" s="16">
        <v>17.39</v>
      </c>
      <c r="H1005" s="16">
        <f t="shared" si="50"/>
        <v>15.65</v>
      </c>
      <c r="I1005" s="77"/>
      <c r="J1005" s="25" t="s">
        <v>1283</v>
      </c>
      <c r="K1005" s="77"/>
      <c r="L1005" s="40">
        <f t="shared" si="49"/>
        <v>0</v>
      </c>
    </row>
    <row r="1006" spans="1:12" ht="36.75" customHeight="1">
      <c r="A1006" s="82"/>
      <c r="B1006" s="28">
        <v>84211</v>
      </c>
      <c r="C1006" s="77" t="s">
        <v>22</v>
      </c>
      <c r="D1006" s="20" t="s">
        <v>1279</v>
      </c>
      <c r="E1006" s="97"/>
      <c r="F1006" s="18" t="s">
        <v>1280</v>
      </c>
      <c r="G1006" s="16">
        <v>17.39</v>
      </c>
      <c r="H1006" s="16">
        <f t="shared" si="50"/>
        <v>15.65</v>
      </c>
      <c r="I1006" s="77"/>
      <c r="J1006" s="25" t="s">
        <v>1284</v>
      </c>
      <c r="K1006" s="77"/>
      <c r="L1006" s="40">
        <f t="shared" si="49"/>
        <v>0</v>
      </c>
    </row>
    <row r="1007" spans="1:12" ht="36.75" customHeight="1">
      <c r="A1007" s="84"/>
      <c r="B1007" s="28">
        <v>84211</v>
      </c>
      <c r="C1007" s="77" t="s">
        <v>24</v>
      </c>
      <c r="D1007" s="20" t="s">
        <v>1279</v>
      </c>
      <c r="E1007" s="97"/>
      <c r="F1007" s="18" t="s">
        <v>1280</v>
      </c>
      <c r="G1007" s="16">
        <v>17.39</v>
      </c>
      <c r="H1007" s="16">
        <f t="shared" si="50"/>
        <v>15.65</v>
      </c>
      <c r="I1007" s="77"/>
      <c r="J1007" s="25" t="s">
        <v>1285</v>
      </c>
      <c r="K1007" s="77"/>
      <c r="L1007" s="40">
        <f t="shared" si="49"/>
        <v>0</v>
      </c>
    </row>
    <row r="1008" spans="1:12" ht="30.75" customHeight="1">
      <c r="A1008" s="83"/>
      <c r="B1008" s="28">
        <v>84195</v>
      </c>
      <c r="C1008" s="77" t="s">
        <v>14</v>
      </c>
      <c r="D1008" s="20" t="s">
        <v>1286</v>
      </c>
      <c r="E1008" s="93" t="e" vm="196">
        <v>#VALUE!</v>
      </c>
      <c r="F1008" s="18" t="s">
        <v>1287</v>
      </c>
      <c r="G1008" s="16">
        <v>15.87</v>
      </c>
      <c r="H1008" s="16">
        <f t="shared" si="50"/>
        <v>14.28</v>
      </c>
      <c r="I1008" s="77"/>
      <c r="J1008" s="25" t="s">
        <v>1288</v>
      </c>
      <c r="K1008" s="77"/>
      <c r="L1008" s="40">
        <f t="shared" si="49"/>
        <v>0</v>
      </c>
    </row>
    <row r="1009" spans="1:12" ht="30.75" customHeight="1">
      <c r="A1009" s="83"/>
      <c r="B1009" s="28">
        <v>84195</v>
      </c>
      <c r="C1009" s="77" t="s">
        <v>18</v>
      </c>
      <c r="D1009" s="20" t="s">
        <v>1286</v>
      </c>
      <c r="E1009" s="94"/>
      <c r="F1009" s="18" t="s">
        <v>1287</v>
      </c>
      <c r="G1009" s="16">
        <v>15.87</v>
      </c>
      <c r="H1009" s="16">
        <f t="shared" si="50"/>
        <v>14.28</v>
      </c>
      <c r="I1009" s="77"/>
      <c r="J1009" s="25" t="s">
        <v>1289</v>
      </c>
      <c r="K1009" s="77"/>
      <c r="L1009" s="40">
        <f t="shared" si="49"/>
        <v>0</v>
      </c>
    </row>
    <row r="1010" spans="1:12" ht="30.75" customHeight="1">
      <c r="A1010" s="83"/>
      <c r="B1010" s="28">
        <v>84195</v>
      </c>
      <c r="C1010" s="77" t="s">
        <v>20</v>
      </c>
      <c r="D1010" s="20" t="s">
        <v>1286</v>
      </c>
      <c r="E1010" s="94"/>
      <c r="F1010" s="18" t="s">
        <v>1287</v>
      </c>
      <c r="G1010" s="16">
        <v>15.87</v>
      </c>
      <c r="H1010" s="16">
        <f t="shared" si="50"/>
        <v>14.28</v>
      </c>
      <c r="I1010" s="77"/>
      <c r="J1010" s="25" t="s">
        <v>1290</v>
      </c>
      <c r="K1010" s="77"/>
      <c r="L1010" s="40">
        <f t="shared" si="49"/>
        <v>0</v>
      </c>
    </row>
    <row r="1011" spans="1:12" ht="30.75" customHeight="1">
      <c r="A1011" s="83"/>
      <c r="B1011" s="28">
        <v>84195</v>
      </c>
      <c r="C1011" s="77" t="s">
        <v>22</v>
      </c>
      <c r="D1011" s="20" t="s">
        <v>1286</v>
      </c>
      <c r="E1011" s="94"/>
      <c r="F1011" s="18" t="s">
        <v>1287</v>
      </c>
      <c r="G1011" s="16">
        <v>15.87</v>
      </c>
      <c r="H1011" s="16">
        <f t="shared" si="50"/>
        <v>14.28</v>
      </c>
      <c r="I1011" s="77"/>
      <c r="J1011" s="25" t="s">
        <v>1291</v>
      </c>
      <c r="K1011" s="77"/>
      <c r="L1011" s="40">
        <f t="shared" si="49"/>
        <v>0</v>
      </c>
    </row>
    <row r="1012" spans="1:12" ht="30.75" customHeight="1">
      <c r="A1012" s="82"/>
      <c r="B1012" s="28">
        <v>84195</v>
      </c>
      <c r="C1012" s="77" t="s">
        <v>24</v>
      </c>
      <c r="D1012" s="20" t="s">
        <v>1286</v>
      </c>
      <c r="E1012" s="94"/>
      <c r="F1012" s="18" t="s">
        <v>1287</v>
      </c>
      <c r="G1012" s="16">
        <v>15.87</v>
      </c>
      <c r="H1012" s="16">
        <f t="shared" si="50"/>
        <v>14.28</v>
      </c>
      <c r="I1012" s="77"/>
      <c r="J1012" s="25" t="s">
        <v>1292</v>
      </c>
      <c r="K1012" s="77"/>
      <c r="L1012" s="40">
        <f t="shared" ref="L1012:L1076" si="51">K1012*G1012</f>
        <v>0</v>
      </c>
    </row>
    <row r="1013" spans="1:12" ht="30.75" customHeight="1">
      <c r="A1013" s="82"/>
      <c r="B1013" s="28">
        <v>84195</v>
      </c>
      <c r="C1013" s="77" t="s">
        <v>26</v>
      </c>
      <c r="D1013" s="20" t="s">
        <v>1286</v>
      </c>
      <c r="E1013" s="95"/>
      <c r="F1013" s="18" t="s">
        <v>1287</v>
      </c>
      <c r="G1013" s="16">
        <v>15.87</v>
      </c>
      <c r="H1013" s="16">
        <f t="shared" si="50"/>
        <v>14.28</v>
      </c>
      <c r="I1013" s="77"/>
      <c r="J1013" s="25">
        <v>6940251683048</v>
      </c>
      <c r="K1013" s="77"/>
      <c r="L1013" s="40">
        <f t="shared" si="51"/>
        <v>0</v>
      </c>
    </row>
    <row r="1014" spans="1:12" ht="36.75" customHeight="1">
      <c r="A1014" s="85"/>
      <c r="B1014" s="28">
        <v>84048</v>
      </c>
      <c r="C1014" s="77" t="s">
        <v>14</v>
      </c>
      <c r="D1014" s="20" t="s">
        <v>1293</v>
      </c>
      <c r="E1014" s="97" t="e" vm="197">
        <v>#VALUE!</v>
      </c>
      <c r="F1014" s="18" t="s">
        <v>1261</v>
      </c>
      <c r="G1014" s="16">
        <v>15.87</v>
      </c>
      <c r="H1014" s="16">
        <f t="shared" si="50"/>
        <v>14.28</v>
      </c>
      <c r="I1014" s="77"/>
      <c r="J1014" s="25" t="s">
        <v>1294</v>
      </c>
      <c r="K1014" s="77"/>
      <c r="L1014" s="40">
        <f t="shared" si="51"/>
        <v>0</v>
      </c>
    </row>
    <row r="1015" spans="1:12" ht="36.75" customHeight="1">
      <c r="A1015" s="85"/>
      <c r="B1015" s="28">
        <v>84048</v>
      </c>
      <c r="C1015" s="77" t="s">
        <v>18</v>
      </c>
      <c r="D1015" s="20" t="s">
        <v>1293</v>
      </c>
      <c r="E1015" s="97"/>
      <c r="F1015" s="18" t="s">
        <v>1261</v>
      </c>
      <c r="G1015" s="16">
        <v>15.87</v>
      </c>
      <c r="H1015" s="16">
        <f t="shared" si="50"/>
        <v>14.28</v>
      </c>
      <c r="I1015" s="77"/>
      <c r="J1015" s="25" t="s">
        <v>1295</v>
      </c>
      <c r="K1015" s="77"/>
      <c r="L1015" s="40">
        <f t="shared" si="51"/>
        <v>0</v>
      </c>
    </row>
    <row r="1016" spans="1:12" ht="36.75" customHeight="1">
      <c r="A1016" s="85"/>
      <c r="B1016" s="28">
        <v>84048</v>
      </c>
      <c r="C1016" s="77" t="s">
        <v>20</v>
      </c>
      <c r="D1016" s="20" t="s">
        <v>1293</v>
      </c>
      <c r="E1016" s="97"/>
      <c r="F1016" s="18" t="s">
        <v>1261</v>
      </c>
      <c r="G1016" s="16">
        <v>15.87</v>
      </c>
      <c r="H1016" s="16">
        <f t="shared" si="50"/>
        <v>14.28</v>
      </c>
      <c r="I1016" s="77"/>
      <c r="J1016" s="25" t="s">
        <v>1296</v>
      </c>
      <c r="K1016" s="77"/>
      <c r="L1016" s="40">
        <f t="shared" si="51"/>
        <v>0</v>
      </c>
    </row>
    <row r="1017" spans="1:12" ht="36.75" customHeight="1">
      <c r="A1017" s="85"/>
      <c r="B1017" s="28">
        <v>84048</v>
      </c>
      <c r="C1017" s="77" t="s">
        <v>22</v>
      </c>
      <c r="D1017" s="20" t="s">
        <v>1293</v>
      </c>
      <c r="E1017" s="97"/>
      <c r="F1017" s="18" t="s">
        <v>1261</v>
      </c>
      <c r="G1017" s="16">
        <v>15.87</v>
      </c>
      <c r="H1017" s="16">
        <f t="shared" si="50"/>
        <v>14.28</v>
      </c>
      <c r="I1017" s="77"/>
      <c r="J1017" s="25" t="s">
        <v>1297</v>
      </c>
      <c r="K1017" s="77"/>
      <c r="L1017" s="40">
        <f t="shared" si="51"/>
        <v>0</v>
      </c>
    </row>
    <row r="1018" spans="1:12" ht="36.75" customHeight="1">
      <c r="A1018" s="85"/>
      <c r="B1018" s="28">
        <v>84048</v>
      </c>
      <c r="C1018" s="77" t="s">
        <v>24</v>
      </c>
      <c r="D1018" s="20" t="s">
        <v>1293</v>
      </c>
      <c r="E1018" s="97"/>
      <c r="F1018" s="18" t="s">
        <v>1261</v>
      </c>
      <c r="G1018" s="16">
        <v>15.87</v>
      </c>
      <c r="H1018" s="16">
        <f t="shared" si="50"/>
        <v>14.28</v>
      </c>
      <c r="I1018" s="77"/>
      <c r="J1018" s="25" t="s">
        <v>1298</v>
      </c>
      <c r="K1018" s="77"/>
      <c r="L1018" s="40">
        <f t="shared" si="51"/>
        <v>0</v>
      </c>
    </row>
    <row r="1019" spans="1:12" ht="36.75" customHeight="1">
      <c r="A1019" s="84"/>
      <c r="B1019" s="28">
        <v>84229</v>
      </c>
      <c r="C1019" s="77" t="s">
        <v>14</v>
      </c>
      <c r="D1019" s="20" t="s">
        <v>1299</v>
      </c>
      <c r="E1019" s="97" t="e" vm="198">
        <v>#VALUE!</v>
      </c>
      <c r="F1019" s="18" t="s">
        <v>1300</v>
      </c>
      <c r="G1019" s="16">
        <v>17.73</v>
      </c>
      <c r="H1019" s="16">
        <f t="shared" si="50"/>
        <v>15.96</v>
      </c>
      <c r="I1019" s="77"/>
      <c r="J1019" s="25" t="s">
        <v>1301</v>
      </c>
      <c r="K1019" s="77"/>
      <c r="L1019" s="40">
        <f t="shared" si="51"/>
        <v>0</v>
      </c>
    </row>
    <row r="1020" spans="1:12" ht="36.75" customHeight="1">
      <c r="A1020" s="85"/>
      <c r="B1020" s="28">
        <v>84229</v>
      </c>
      <c r="C1020" s="77" t="s">
        <v>18</v>
      </c>
      <c r="D1020" s="20" t="s">
        <v>1299</v>
      </c>
      <c r="E1020" s="97"/>
      <c r="F1020" s="18" t="s">
        <v>1300</v>
      </c>
      <c r="G1020" s="16">
        <v>17.73</v>
      </c>
      <c r="H1020" s="16">
        <f t="shared" si="50"/>
        <v>15.96</v>
      </c>
      <c r="I1020" s="77"/>
      <c r="J1020" s="25" t="s">
        <v>1302</v>
      </c>
      <c r="K1020" s="77"/>
      <c r="L1020" s="40">
        <f t="shared" si="51"/>
        <v>0</v>
      </c>
    </row>
    <row r="1021" spans="1:12" ht="36.75" customHeight="1">
      <c r="A1021" s="82"/>
      <c r="B1021" s="28">
        <v>84229</v>
      </c>
      <c r="C1021" s="77" t="s">
        <v>20</v>
      </c>
      <c r="D1021" s="20" t="s">
        <v>1299</v>
      </c>
      <c r="E1021" s="97"/>
      <c r="F1021" s="18" t="s">
        <v>1300</v>
      </c>
      <c r="G1021" s="16">
        <v>17.73</v>
      </c>
      <c r="H1021" s="16">
        <f t="shared" si="50"/>
        <v>15.96</v>
      </c>
      <c r="I1021" s="77"/>
      <c r="J1021" s="25" t="s">
        <v>1303</v>
      </c>
      <c r="K1021" s="77"/>
      <c r="L1021" s="40">
        <f t="shared" si="51"/>
        <v>0</v>
      </c>
    </row>
    <row r="1022" spans="1:12" ht="36.75" customHeight="1">
      <c r="A1022" s="82"/>
      <c r="B1022" s="28">
        <v>84229</v>
      </c>
      <c r="C1022" s="77" t="s">
        <v>22</v>
      </c>
      <c r="D1022" s="20" t="s">
        <v>1299</v>
      </c>
      <c r="E1022" s="97"/>
      <c r="F1022" s="18" t="s">
        <v>1300</v>
      </c>
      <c r="G1022" s="16">
        <v>17.73</v>
      </c>
      <c r="H1022" s="16">
        <f t="shared" si="50"/>
        <v>15.96</v>
      </c>
      <c r="I1022" s="77"/>
      <c r="J1022" s="25" t="s">
        <v>1304</v>
      </c>
      <c r="K1022" s="77"/>
      <c r="L1022" s="40">
        <f t="shared" si="51"/>
        <v>0</v>
      </c>
    </row>
    <row r="1023" spans="1:12" ht="36.75" customHeight="1">
      <c r="A1023" s="84"/>
      <c r="B1023" s="28">
        <v>84229</v>
      </c>
      <c r="C1023" s="77" t="s">
        <v>24</v>
      </c>
      <c r="D1023" s="20" t="s">
        <v>1299</v>
      </c>
      <c r="E1023" s="97"/>
      <c r="F1023" s="18" t="s">
        <v>1300</v>
      </c>
      <c r="G1023" s="16">
        <v>17.73</v>
      </c>
      <c r="H1023" s="16">
        <f t="shared" si="50"/>
        <v>15.96</v>
      </c>
      <c r="I1023" s="77"/>
      <c r="J1023" s="25" t="s">
        <v>1305</v>
      </c>
      <c r="K1023" s="77"/>
      <c r="L1023" s="40">
        <f t="shared" si="51"/>
        <v>0</v>
      </c>
    </row>
    <row r="1024" spans="1:12" ht="36.75" customHeight="1">
      <c r="A1024" s="85"/>
      <c r="B1024" s="28">
        <v>84112</v>
      </c>
      <c r="C1024" s="77" t="s">
        <v>14</v>
      </c>
      <c r="D1024" s="20" t="s">
        <v>1306</v>
      </c>
      <c r="E1024" s="97" t="e" vm="199">
        <v>#VALUE!</v>
      </c>
      <c r="F1024" s="18" t="s">
        <v>1307</v>
      </c>
      <c r="G1024" s="16">
        <v>16.27</v>
      </c>
      <c r="H1024" s="16">
        <f t="shared" si="50"/>
        <v>14.64</v>
      </c>
      <c r="I1024" s="77"/>
      <c r="J1024" s="25" t="s">
        <v>1308</v>
      </c>
      <c r="K1024" s="77"/>
      <c r="L1024" s="40">
        <f t="shared" si="51"/>
        <v>0</v>
      </c>
    </row>
    <row r="1025" spans="1:12" ht="36.75" customHeight="1">
      <c r="A1025" s="85"/>
      <c r="B1025" s="28">
        <v>84112</v>
      </c>
      <c r="C1025" s="77" t="s">
        <v>18</v>
      </c>
      <c r="D1025" s="20" t="s">
        <v>1306</v>
      </c>
      <c r="E1025" s="97"/>
      <c r="F1025" s="18" t="s">
        <v>1307</v>
      </c>
      <c r="G1025" s="16">
        <v>16.27</v>
      </c>
      <c r="H1025" s="16">
        <f t="shared" si="50"/>
        <v>14.64</v>
      </c>
      <c r="I1025" s="77"/>
      <c r="J1025" s="25" t="s">
        <v>1309</v>
      </c>
      <c r="K1025" s="77"/>
      <c r="L1025" s="40">
        <f t="shared" si="51"/>
        <v>0</v>
      </c>
    </row>
    <row r="1026" spans="1:12" ht="36.75" customHeight="1">
      <c r="A1026" s="85"/>
      <c r="B1026" s="28">
        <v>84112</v>
      </c>
      <c r="C1026" s="77" t="s">
        <v>20</v>
      </c>
      <c r="D1026" s="20" t="s">
        <v>1306</v>
      </c>
      <c r="E1026" s="97"/>
      <c r="F1026" s="18" t="s">
        <v>1307</v>
      </c>
      <c r="G1026" s="16">
        <v>16.27</v>
      </c>
      <c r="H1026" s="16">
        <f t="shared" si="50"/>
        <v>14.64</v>
      </c>
      <c r="I1026" s="77"/>
      <c r="J1026" s="25" t="s">
        <v>1310</v>
      </c>
      <c r="K1026" s="77"/>
      <c r="L1026" s="40">
        <f t="shared" si="51"/>
        <v>0</v>
      </c>
    </row>
    <row r="1027" spans="1:12" ht="36.75" customHeight="1">
      <c r="A1027" s="85"/>
      <c r="B1027" s="28">
        <v>84112</v>
      </c>
      <c r="C1027" s="77" t="s">
        <v>22</v>
      </c>
      <c r="D1027" s="20" t="s">
        <v>1306</v>
      </c>
      <c r="E1027" s="97"/>
      <c r="F1027" s="18" t="s">
        <v>1307</v>
      </c>
      <c r="G1027" s="16">
        <v>16.27</v>
      </c>
      <c r="H1027" s="16">
        <f t="shared" si="50"/>
        <v>14.64</v>
      </c>
      <c r="I1027" s="77"/>
      <c r="J1027" s="25" t="s">
        <v>1311</v>
      </c>
      <c r="K1027" s="77"/>
      <c r="L1027" s="40">
        <f t="shared" si="51"/>
        <v>0</v>
      </c>
    </row>
    <row r="1028" spans="1:12" ht="36.75" customHeight="1">
      <c r="A1028" s="85"/>
      <c r="B1028" s="28">
        <v>84112</v>
      </c>
      <c r="C1028" s="77" t="s">
        <v>24</v>
      </c>
      <c r="D1028" s="20" t="s">
        <v>1306</v>
      </c>
      <c r="E1028" s="97"/>
      <c r="F1028" s="18" t="s">
        <v>1307</v>
      </c>
      <c r="G1028" s="16">
        <v>16.27</v>
      </c>
      <c r="H1028" s="16">
        <f t="shared" si="50"/>
        <v>14.64</v>
      </c>
      <c r="I1028" s="77"/>
      <c r="J1028" s="25" t="s">
        <v>1312</v>
      </c>
      <c r="K1028" s="77"/>
      <c r="L1028" s="40">
        <f t="shared" si="51"/>
        <v>0</v>
      </c>
    </row>
    <row r="1029" spans="1:12" ht="36.75" customHeight="1">
      <c r="A1029" s="82"/>
      <c r="B1029" s="28">
        <v>84179</v>
      </c>
      <c r="C1029" s="77" t="s">
        <v>14</v>
      </c>
      <c r="D1029" s="20" t="s">
        <v>1313</v>
      </c>
      <c r="E1029" s="97" t="e" vm="200">
        <v>#VALUE!</v>
      </c>
      <c r="F1029" s="18" t="s">
        <v>1307</v>
      </c>
      <c r="G1029" s="16">
        <v>23.72</v>
      </c>
      <c r="H1029" s="16">
        <f t="shared" si="50"/>
        <v>21.35</v>
      </c>
      <c r="I1029" s="77"/>
      <c r="J1029" s="25" t="s">
        <v>1314</v>
      </c>
      <c r="K1029" s="77"/>
      <c r="L1029" s="40">
        <f t="shared" si="51"/>
        <v>0</v>
      </c>
    </row>
    <row r="1030" spans="1:12" ht="36.75" customHeight="1">
      <c r="A1030" s="82"/>
      <c r="B1030" s="28">
        <v>84179</v>
      </c>
      <c r="C1030" s="77" t="s">
        <v>18</v>
      </c>
      <c r="D1030" s="20" t="s">
        <v>1313</v>
      </c>
      <c r="E1030" s="97"/>
      <c r="F1030" s="18" t="s">
        <v>1307</v>
      </c>
      <c r="G1030" s="16">
        <v>23.72</v>
      </c>
      <c r="H1030" s="16">
        <f t="shared" si="50"/>
        <v>21.35</v>
      </c>
      <c r="I1030" s="77"/>
      <c r="J1030" s="25" t="s">
        <v>1315</v>
      </c>
      <c r="K1030" s="77"/>
      <c r="L1030" s="40">
        <f t="shared" si="51"/>
        <v>0</v>
      </c>
    </row>
    <row r="1031" spans="1:12" ht="36.75" customHeight="1">
      <c r="A1031" s="84"/>
      <c r="B1031" s="28">
        <v>84179</v>
      </c>
      <c r="C1031" s="77" t="s">
        <v>20</v>
      </c>
      <c r="D1031" s="20" t="s">
        <v>1313</v>
      </c>
      <c r="E1031" s="97"/>
      <c r="F1031" s="18" t="s">
        <v>1307</v>
      </c>
      <c r="G1031" s="16">
        <v>23.72</v>
      </c>
      <c r="H1031" s="16">
        <f t="shared" si="50"/>
        <v>21.35</v>
      </c>
      <c r="I1031" s="77"/>
      <c r="J1031" s="25" t="s">
        <v>1316</v>
      </c>
      <c r="K1031" s="77"/>
      <c r="L1031" s="40">
        <f t="shared" si="51"/>
        <v>0</v>
      </c>
    </row>
    <row r="1032" spans="1:12" ht="36.75" customHeight="1">
      <c r="A1032" s="82"/>
      <c r="B1032" s="28">
        <v>84179</v>
      </c>
      <c r="C1032" s="77" t="s">
        <v>22</v>
      </c>
      <c r="D1032" s="20" t="s">
        <v>1313</v>
      </c>
      <c r="E1032" s="97"/>
      <c r="F1032" s="18" t="s">
        <v>1307</v>
      </c>
      <c r="G1032" s="16">
        <v>23.72</v>
      </c>
      <c r="H1032" s="16">
        <f t="shared" si="50"/>
        <v>21.35</v>
      </c>
      <c r="I1032" s="77"/>
      <c r="J1032" s="25" t="s">
        <v>1317</v>
      </c>
      <c r="K1032" s="77"/>
      <c r="L1032" s="40">
        <f t="shared" si="51"/>
        <v>0</v>
      </c>
    </row>
    <row r="1033" spans="1:12" ht="36.75" customHeight="1">
      <c r="A1033" s="82"/>
      <c r="B1033" s="28">
        <v>84179</v>
      </c>
      <c r="C1033" s="77" t="s">
        <v>24</v>
      </c>
      <c r="D1033" s="20" t="s">
        <v>1313</v>
      </c>
      <c r="E1033" s="97"/>
      <c r="F1033" s="18" t="s">
        <v>1307</v>
      </c>
      <c r="G1033" s="16">
        <v>23.72</v>
      </c>
      <c r="H1033" s="16">
        <f t="shared" si="50"/>
        <v>21.35</v>
      </c>
      <c r="I1033" s="77"/>
      <c r="J1033" s="25" t="s">
        <v>1318</v>
      </c>
      <c r="K1033" s="77"/>
      <c r="L1033" s="40">
        <f t="shared" si="51"/>
        <v>0</v>
      </c>
    </row>
    <row r="1034" spans="1:12" ht="36.75" customHeight="1">
      <c r="A1034" s="82"/>
      <c r="B1034" s="28">
        <v>84256</v>
      </c>
      <c r="C1034" s="77" t="s">
        <v>14</v>
      </c>
      <c r="D1034" s="20" t="s">
        <v>1313</v>
      </c>
      <c r="E1034" s="97" t="e" vm="201">
        <v>#VALUE!</v>
      </c>
      <c r="F1034" s="18" t="s">
        <v>146</v>
      </c>
      <c r="G1034" s="16">
        <v>10.6</v>
      </c>
      <c r="H1034" s="16">
        <f t="shared" si="50"/>
        <v>9.5399999999999991</v>
      </c>
      <c r="I1034" s="77"/>
      <c r="J1034" s="25" t="s">
        <v>1319</v>
      </c>
      <c r="K1034" s="77"/>
      <c r="L1034" s="40">
        <f t="shared" si="51"/>
        <v>0</v>
      </c>
    </row>
    <row r="1035" spans="1:12" ht="36.75" customHeight="1">
      <c r="A1035" s="84"/>
      <c r="B1035" s="28">
        <v>84256</v>
      </c>
      <c r="C1035" s="77" t="s">
        <v>18</v>
      </c>
      <c r="D1035" s="20" t="s">
        <v>1313</v>
      </c>
      <c r="E1035" s="97"/>
      <c r="F1035" s="18" t="s">
        <v>146</v>
      </c>
      <c r="G1035" s="16">
        <v>10.6</v>
      </c>
      <c r="H1035" s="16">
        <f t="shared" si="50"/>
        <v>9.5399999999999991</v>
      </c>
      <c r="I1035" s="77"/>
      <c r="J1035" s="25" t="s">
        <v>1320</v>
      </c>
      <c r="K1035" s="77"/>
      <c r="L1035" s="40">
        <f t="shared" si="51"/>
        <v>0</v>
      </c>
    </row>
    <row r="1036" spans="1:12" ht="36.75" customHeight="1">
      <c r="A1036" s="84"/>
      <c r="B1036" s="28">
        <v>84256</v>
      </c>
      <c r="C1036" s="77" t="s">
        <v>20</v>
      </c>
      <c r="D1036" s="20" t="s">
        <v>1313</v>
      </c>
      <c r="E1036" s="97"/>
      <c r="F1036" s="18" t="s">
        <v>146</v>
      </c>
      <c r="G1036" s="16">
        <v>10.6</v>
      </c>
      <c r="H1036" s="16">
        <f t="shared" si="50"/>
        <v>9.5399999999999991</v>
      </c>
      <c r="I1036" s="77"/>
      <c r="J1036" s="25" t="s">
        <v>1321</v>
      </c>
      <c r="K1036" s="77"/>
      <c r="L1036" s="40">
        <f t="shared" si="51"/>
        <v>0</v>
      </c>
    </row>
    <row r="1037" spans="1:12" ht="36.75" customHeight="1">
      <c r="A1037" s="82"/>
      <c r="B1037" s="28">
        <v>84256</v>
      </c>
      <c r="C1037" s="77" t="s">
        <v>22</v>
      </c>
      <c r="D1037" s="20" t="s">
        <v>1313</v>
      </c>
      <c r="E1037" s="97"/>
      <c r="F1037" s="18" t="s">
        <v>146</v>
      </c>
      <c r="G1037" s="16">
        <v>10.6</v>
      </c>
      <c r="H1037" s="16">
        <f t="shared" si="50"/>
        <v>9.5399999999999991</v>
      </c>
      <c r="I1037" s="77"/>
      <c r="J1037" s="25" t="s">
        <v>1322</v>
      </c>
      <c r="K1037" s="77"/>
      <c r="L1037" s="40">
        <f t="shared" si="51"/>
        <v>0</v>
      </c>
    </row>
    <row r="1038" spans="1:12" ht="36.75" customHeight="1">
      <c r="A1038" s="82"/>
      <c r="B1038" s="28">
        <v>84256</v>
      </c>
      <c r="C1038" s="77" t="s">
        <v>24</v>
      </c>
      <c r="D1038" s="20" t="s">
        <v>1313</v>
      </c>
      <c r="E1038" s="97"/>
      <c r="F1038" s="18" t="s">
        <v>146</v>
      </c>
      <c r="G1038" s="16">
        <v>10.6</v>
      </c>
      <c r="H1038" s="16">
        <f t="shared" ref="H1038:H1101" si="52">ROUND(G1038*0.9, 2)</f>
        <v>9.5399999999999991</v>
      </c>
      <c r="I1038" s="77"/>
      <c r="J1038" s="25" t="s">
        <v>1323</v>
      </c>
      <c r="K1038" s="77"/>
      <c r="L1038" s="40">
        <f t="shared" si="51"/>
        <v>0</v>
      </c>
    </row>
    <row r="1039" spans="1:12" ht="30.75" customHeight="1">
      <c r="A1039" s="85"/>
      <c r="B1039" s="28">
        <v>84268</v>
      </c>
      <c r="C1039" s="77" t="s">
        <v>14</v>
      </c>
      <c r="D1039" s="20" t="s">
        <v>1324</v>
      </c>
      <c r="E1039" s="97" t="e" vm="202">
        <v>#VALUE!</v>
      </c>
      <c r="F1039" s="18" t="s">
        <v>1325</v>
      </c>
      <c r="G1039" s="16">
        <v>14.5</v>
      </c>
      <c r="H1039" s="16">
        <f t="shared" si="52"/>
        <v>13.05</v>
      </c>
      <c r="I1039" s="77"/>
      <c r="J1039" s="25" t="s">
        <v>1326</v>
      </c>
      <c r="K1039" s="77"/>
      <c r="L1039" s="40">
        <f t="shared" si="51"/>
        <v>0</v>
      </c>
    </row>
    <row r="1040" spans="1:12" ht="30.75" customHeight="1">
      <c r="A1040" s="85"/>
      <c r="B1040" s="28">
        <v>84268</v>
      </c>
      <c r="C1040" s="77" t="s">
        <v>18</v>
      </c>
      <c r="D1040" s="20" t="s">
        <v>1324</v>
      </c>
      <c r="E1040" s="97"/>
      <c r="F1040" s="18" t="s">
        <v>1325</v>
      </c>
      <c r="G1040" s="16">
        <v>14.5</v>
      </c>
      <c r="H1040" s="16">
        <f t="shared" si="52"/>
        <v>13.05</v>
      </c>
      <c r="I1040" s="77"/>
      <c r="J1040" s="25" t="s">
        <v>1327</v>
      </c>
      <c r="K1040" s="77"/>
      <c r="L1040" s="40">
        <f t="shared" si="51"/>
        <v>0</v>
      </c>
    </row>
    <row r="1041" spans="1:12" ht="30.75" customHeight="1">
      <c r="A1041" s="85"/>
      <c r="B1041" s="28">
        <v>84268</v>
      </c>
      <c r="C1041" s="77" t="s">
        <v>20</v>
      </c>
      <c r="D1041" s="20" t="s">
        <v>1324</v>
      </c>
      <c r="E1041" s="97"/>
      <c r="F1041" s="18" t="s">
        <v>1325</v>
      </c>
      <c r="G1041" s="16">
        <v>14.5</v>
      </c>
      <c r="H1041" s="16">
        <f t="shared" si="52"/>
        <v>13.05</v>
      </c>
      <c r="I1041" s="77"/>
      <c r="J1041" s="25" t="s">
        <v>1328</v>
      </c>
      <c r="K1041" s="77"/>
      <c r="L1041" s="40">
        <f t="shared" si="51"/>
        <v>0</v>
      </c>
    </row>
    <row r="1042" spans="1:12" ht="30.75" customHeight="1">
      <c r="A1042" s="85"/>
      <c r="B1042" s="28">
        <v>84268</v>
      </c>
      <c r="C1042" s="77" t="s">
        <v>22</v>
      </c>
      <c r="D1042" s="20" t="s">
        <v>1324</v>
      </c>
      <c r="E1042" s="97"/>
      <c r="F1042" s="18" t="s">
        <v>1325</v>
      </c>
      <c r="G1042" s="16">
        <v>14.5</v>
      </c>
      <c r="H1042" s="16">
        <f t="shared" si="52"/>
        <v>13.05</v>
      </c>
      <c r="I1042" s="77"/>
      <c r="J1042" s="25" t="s">
        <v>1329</v>
      </c>
      <c r="K1042" s="77"/>
      <c r="L1042" s="40">
        <f t="shared" si="51"/>
        <v>0</v>
      </c>
    </row>
    <row r="1043" spans="1:12" ht="30.75" customHeight="1">
      <c r="A1043" s="85"/>
      <c r="B1043" s="28">
        <v>84268</v>
      </c>
      <c r="C1043" s="77" t="s">
        <v>24</v>
      </c>
      <c r="D1043" s="20" t="s">
        <v>1324</v>
      </c>
      <c r="E1043" s="97"/>
      <c r="F1043" s="18" t="s">
        <v>1325</v>
      </c>
      <c r="G1043" s="16">
        <v>14.5</v>
      </c>
      <c r="H1043" s="16">
        <f t="shared" si="52"/>
        <v>13.05</v>
      </c>
      <c r="I1043" s="77"/>
      <c r="J1043" s="25" t="s">
        <v>1330</v>
      </c>
      <c r="K1043" s="77"/>
      <c r="L1043" s="40">
        <f t="shared" si="51"/>
        <v>0</v>
      </c>
    </row>
    <row r="1044" spans="1:12" ht="30.75" customHeight="1">
      <c r="A1044" s="85"/>
      <c r="B1044" s="28">
        <v>84268</v>
      </c>
      <c r="C1044" s="77" t="s">
        <v>26</v>
      </c>
      <c r="D1044" s="20" t="s">
        <v>1324</v>
      </c>
      <c r="E1044" s="97"/>
      <c r="F1044" s="18" t="s">
        <v>1325</v>
      </c>
      <c r="G1044" s="16">
        <v>14.5</v>
      </c>
      <c r="H1044" s="16">
        <f t="shared" si="52"/>
        <v>13.05</v>
      </c>
      <c r="I1044" s="77"/>
      <c r="J1044" s="25" t="s">
        <v>1331</v>
      </c>
      <c r="K1044" s="77"/>
      <c r="L1044" s="40">
        <f t="shared" si="51"/>
        <v>0</v>
      </c>
    </row>
    <row r="1045" spans="1:12" ht="36.75" customHeight="1">
      <c r="A1045" s="82"/>
      <c r="B1045" s="28">
        <v>84223</v>
      </c>
      <c r="C1045" s="77" t="s">
        <v>14</v>
      </c>
      <c r="D1045" s="20" t="s">
        <v>1332</v>
      </c>
      <c r="E1045" s="97" t="e" vm="203">
        <v>#VALUE!</v>
      </c>
      <c r="F1045" s="18" t="s">
        <v>1333</v>
      </c>
      <c r="G1045" s="16">
        <v>20.62</v>
      </c>
      <c r="H1045" s="16">
        <f t="shared" si="52"/>
        <v>18.559999999999999</v>
      </c>
      <c r="I1045" s="77"/>
      <c r="J1045" s="25" t="s">
        <v>1334</v>
      </c>
      <c r="K1045" s="77"/>
      <c r="L1045" s="40">
        <f t="shared" si="51"/>
        <v>0</v>
      </c>
    </row>
    <row r="1046" spans="1:12" ht="36.75" customHeight="1">
      <c r="A1046" s="82"/>
      <c r="B1046" s="28">
        <v>84223</v>
      </c>
      <c r="C1046" s="77" t="s">
        <v>18</v>
      </c>
      <c r="D1046" s="20" t="s">
        <v>1332</v>
      </c>
      <c r="E1046" s="97"/>
      <c r="F1046" s="18" t="s">
        <v>1333</v>
      </c>
      <c r="G1046" s="16">
        <v>20.62</v>
      </c>
      <c r="H1046" s="16">
        <f t="shared" si="52"/>
        <v>18.559999999999999</v>
      </c>
      <c r="I1046" s="77"/>
      <c r="J1046" s="25" t="s">
        <v>1335</v>
      </c>
      <c r="K1046" s="77"/>
      <c r="L1046" s="40">
        <f t="shared" si="51"/>
        <v>0</v>
      </c>
    </row>
    <row r="1047" spans="1:12" ht="36.75" customHeight="1">
      <c r="A1047" s="85"/>
      <c r="B1047" s="28">
        <v>84223</v>
      </c>
      <c r="C1047" s="77" t="s">
        <v>20</v>
      </c>
      <c r="D1047" s="20" t="s">
        <v>1332</v>
      </c>
      <c r="E1047" s="97"/>
      <c r="F1047" s="18" t="s">
        <v>1333</v>
      </c>
      <c r="G1047" s="16">
        <v>20.62</v>
      </c>
      <c r="H1047" s="16">
        <f t="shared" si="52"/>
        <v>18.559999999999999</v>
      </c>
      <c r="I1047" s="77"/>
      <c r="J1047" s="25" t="s">
        <v>1336</v>
      </c>
      <c r="K1047" s="77"/>
      <c r="L1047" s="40">
        <f t="shared" si="51"/>
        <v>0</v>
      </c>
    </row>
    <row r="1048" spans="1:12" ht="36.75" customHeight="1">
      <c r="A1048" s="85"/>
      <c r="B1048" s="28">
        <v>84223</v>
      </c>
      <c r="C1048" s="77" t="s">
        <v>22</v>
      </c>
      <c r="D1048" s="20" t="s">
        <v>1332</v>
      </c>
      <c r="E1048" s="97"/>
      <c r="F1048" s="18" t="s">
        <v>1333</v>
      </c>
      <c r="G1048" s="16">
        <v>20.62</v>
      </c>
      <c r="H1048" s="16">
        <f t="shared" si="52"/>
        <v>18.559999999999999</v>
      </c>
      <c r="I1048" s="77"/>
      <c r="J1048" s="25" t="s">
        <v>1337</v>
      </c>
      <c r="K1048" s="77"/>
      <c r="L1048" s="40">
        <f t="shared" si="51"/>
        <v>0</v>
      </c>
    </row>
    <row r="1049" spans="1:12" ht="36.75" customHeight="1">
      <c r="A1049" s="82"/>
      <c r="B1049" s="28">
        <v>84223</v>
      </c>
      <c r="C1049" s="77" t="s">
        <v>24</v>
      </c>
      <c r="D1049" s="20" t="s">
        <v>1332</v>
      </c>
      <c r="E1049" s="97"/>
      <c r="F1049" s="18" t="s">
        <v>1333</v>
      </c>
      <c r="G1049" s="16">
        <v>20.62</v>
      </c>
      <c r="H1049" s="16">
        <f t="shared" si="52"/>
        <v>18.559999999999999</v>
      </c>
      <c r="I1049" s="77"/>
      <c r="J1049" s="25" t="s">
        <v>1338</v>
      </c>
      <c r="K1049" s="77"/>
      <c r="L1049" s="40">
        <f t="shared" si="51"/>
        <v>0</v>
      </c>
    </row>
    <row r="1050" spans="1:12" ht="36.75" customHeight="1">
      <c r="A1050" s="82"/>
      <c r="B1050" s="28">
        <v>84208</v>
      </c>
      <c r="C1050" s="77" t="s">
        <v>14</v>
      </c>
      <c r="D1050" s="20" t="s">
        <v>1339</v>
      </c>
      <c r="E1050" s="97" t="e" vm="204">
        <v>#VALUE!</v>
      </c>
      <c r="F1050" s="18" t="s">
        <v>1340</v>
      </c>
      <c r="G1050" s="16">
        <v>13.22</v>
      </c>
      <c r="H1050" s="16">
        <f t="shared" si="52"/>
        <v>11.9</v>
      </c>
      <c r="I1050" s="77"/>
      <c r="J1050" s="25" t="s">
        <v>1341</v>
      </c>
      <c r="K1050" s="77"/>
      <c r="L1050" s="40">
        <f t="shared" si="51"/>
        <v>0</v>
      </c>
    </row>
    <row r="1051" spans="1:12" ht="36.75" customHeight="1">
      <c r="A1051" s="84"/>
      <c r="B1051" s="28">
        <v>84208</v>
      </c>
      <c r="C1051" s="77" t="s">
        <v>18</v>
      </c>
      <c r="D1051" s="20" t="s">
        <v>1339</v>
      </c>
      <c r="E1051" s="97"/>
      <c r="F1051" s="18" t="s">
        <v>1340</v>
      </c>
      <c r="G1051" s="16">
        <v>13.22</v>
      </c>
      <c r="H1051" s="16">
        <f t="shared" si="52"/>
        <v>11.9</v>
      </c>
      <c r="I1051" s="77"/>
      <c r="J1051" s="25" t="s">
        <v>1342</v>
      </c>
      <c r="K1051" s="77"/>
      <c r="L1051" s="40">
        <f t="shared" si="51"/>
        <v>0</v>
      </c>
    </row>
    <row r="1052" spans="1:12" ht="36.75" customHeight="1">
      <c r="A1052" s="83"/>
      <c r="B1052" s="28">
        <v>84208</v>
      </c>
      <c r="C1052" s="77" t="s">
        <v>20</v>
      </c>
      <c r="D1052" s="20" t="s">
        <v>1339</v>
      </c>
      <c r="E1052" s="97"/>
      <c r="F1052" s="18" t="s">
        <v>1340</v>
      </c>
      <c r="G1052" s="16">
        <v>13.22</v>
      </c>
      <c r="H1052" s="16">
        <f t="shared" si="52"/>
        <v>11.9</v>
      </c>
      <c r="I1052" s="77"/>
      <c r="J1052" s="25" t="s">
        <v>1343</v>
      </c>
      <c r="K1052" s="77"/>
      <c r="L1052" s="40">
        <f t="shared" si="51"/>
        <v>0</v>
      </c>
    </row>
    <row r="1053" spans="1:12" ht="36.75" customHeight="1">
      <c r="A1053" s="82"/>
      <c r="B1053" s="28">
        <v>84208</v>
      </c>
      <c r="C1053" s="77" t="s">
        <v>22</v>
      </c>
      <c r="D1053" s="20" t="s">
        <v>1339</v>
      </c>
      <c r="E1053" s="97"/>
      <c r="F1053" s="18" t="s">
        <v>1340</v>
      </c>
      <c r="G1053" s="16">
        <v>13.22</v>
      </c>
      <c r="H1053" s="16">
        <f t="shared" si="52"/>
        <v>11.9</v>
      </c>
      <c r="I1053" s="77"/>
      <c r="J1053" s="25" t="s">
        <v>1344</v>
      </c>
      <c r="K1053" s="77"/>
      <c r="L1053" s="40">
        <f t="shared" si="51"/>
        <v>0</v>
      </c>
    </row>
    <row r="1054" spans="1:12" ht="36.75" customHeight="1">
      <c r="A1054" s="83"/>
      <c r="B1054" s="28">
        <v>84208</v>
      </c>
      <c r="C1054" s="77" t="s">
        <v>24</v>
      </c>
      <c r="D1054" s="20" t="s">
        <v>1339</v>
      </c>
      <c r="E1054" s="97"/>
      <c r="F1054" s="18" t="s">
        <v>1340</v>
      </c>
      <c r="G1054" s="16">
        <v>13.22</v>
      </c>
      <c r="H1054" s="16">
        <f t="shared" si="52"/>
        <v>11.9</v>
      </c>
      <c r="I1054" s="77"/>
      <c r="J1054" s="25" t="s">
        <v>1345</v>
      </c>
      <c r="K1054" s="77"/>
      <c r="L1054" s="40">
        <f t="shared" si="51"/>
        <v>0</v>
      </c>
    </row>
    <row r="1055" spans="1:12" ht="36.75" customHeight="1">
      <c r="A1055" s="82"/>
      <c r="B1055" s="28">
        <v>81118</v>
      </c>
      <c r="C1055" s="77" t="s">
        <v>14</v>
      </c>
      <c r="D1055" s="20" t="s">
        <v>962</v>
      </c>
      <c r="E1055" s="97" t="e" vm="205">
        <v>#VALUE!</v>
      </c>
      <c r="F1055" s="18" t="s">
        <v>1346</v>
      </c>
      <c r="G1055" s="16">
        <v>18.2</v>
      </c>
      <c r="H1055" s="16">
        <f t="shared" si="52"/>
        <v>16.38</v>
      </c>
      <c r="I1055" s="77"/>
      <c r="J1055" s="25" t="s">
        <v>1347</v>
      </c>
      <c r="K1055" s="77"/>
      <c r="L1055" s="40">
        <f t="shared" si="51"/>
        <v>0</v>
      </c>
    </row>
    <row r="1056" spans="1:12" ht="36.75" customHeight="1">
      <c r="A1056" s="84"/>
      <c r="B1056" s="28">
        <v>81118</v>
      </c>
      <c r="C1056" s="77" t="s">
        <v>18</v>
      </c>
      <c r="D1056" s="20" t="s">
        <v>962</v>
      </c>
      <c r="E1056" s="97"/>
      <c r="F1056" s="18" t="s">
        <v>1346</v>
      </c>
      <c r="G1056" s="16">
        <v>18.2</v>
      </c>
      <c r="H1056" s="16">
        <f t="shared" si="52"/>
        <v>16.38</v>
      </c>
      <c r="I1056" s="77"/>
      <c r="J1056" s="25" t="s">
        <v>1348</v>
      </c>
      <c r="K1056" s="77"/>
      <c r="L1056" s="40">
        <f t="shared" si="51"/>
        <v>0</v>
      </c>
    </row>
    <row r="1057" spans="1:12" ht="36.75" customHeight="1">
      <c r="A1057" s="82"/>
      <c r="B1057" s="28">
        <v>81118</v>
      </c>
      <c r="C1057" s="77" t="s">
        <v>20</v>
      </c>
      <c r="D1057" s="20" t="s">
        <v>962</v>
      </c>
      <c r="E1057" s="97"/>
      <c r="F1057" s="18" t="s">
        <v>1346</v>
      </c>
      <c r="G1057" s="16">
        <v>18.2</v>
      </c>
      <c r="H1057" s="16">
        <f t="shared" si="52"/>
        <v>16.38</v>
      </c>
      <c r="I1057" s="77"/>
      <c r="J1057" s="25" t="s">
        <v>1349</v>
      </c>
      <c r="K1057" s="77"/>
      <c r="L1057" s="40">
        <f t="shared" si="51"/>
        <v>0</v>
      </c>
    </row>
    <row r="1058" spans="1:12" ht="36.75" customHeight="1">
      <c r="A1058" s="85"/>
      <c r="B1058" s="28">
        <v>81118</v>
      </c>
      <c r="C1058" s="77" t="s">
        <v>22</v>
      </c>
      <c r="D1058" s="20" t="s">
        <v>962</v>
      </c>
      <c r="E1058" s="97"/>
      <c r="F1058" s="18" t="s">
        <v>1346</v>
      </c>
      <c r="G1058" s="16">
        <v>18.2</v>
      </c>
      <c r="H1058" s="16">
        <f t="shared" si="52"/>
        <v>16.38</v>
      </c>
      <c r="I1058" s="77"/>
      <c r="J1058" s="25" t="s">
        <v>1350</v>
      </c>
      <c r="K1058" s="77"/>
      <c r="L1058" s="40">
        <f t="shared" si="51"/>
        <v>0</v>
      </c>
    </row>
    <row r="1059" spans="1:12" ht="36.75" customHeight="1">
      <c r="A1059" s="84"/>
      <c r="B1059" s="28">
        <v>81118</v>
      </c>
      <c r="C1059" s="77" t="s">
        <v>24</v>
      </c>
      <c r="D1059" s="20" t="s">
        <v>962</v>
      </c>
      <c r="E1059" s="97"/>
      <c r="F1059" s="18" t="s">
        <v>1346</v>
      </c>
      <c r="G1059" s="16">
        <v>18.2</v>
      </c>
      <c r="H1059" s="16">
        <f t="shared" si="52"/>
        <v>16.38</v>
      </c>
      <c r="I1059" s="77"/>
      <c r="J1059" s="25" t="s">
        <v>1351</v>
      </c>
      <c r="K1059" s="77"/>
      <c r="L1059" s="40">
        <f t="shared" si="51"/>
        <v>0</v>
      </c>
    </row>
    <row r="1060" spans="1:12" ht="36.75" customHeight="1">
      <c r="A1060" s="84"/>
      <c r="B1060" s="28">
        <v>81119</v>
      </c>
      <c r="C1060" s="77" t="s">
        <v>14</v>
      </c>
      <c r="D1060" s="20" t="s">
        <v>1352</v>
      </c>
      <c r="E1060" s="97" t="e" vm="206">
        <v>#VALUE!</v>
      </c>
      <c r="F1060" s="18" t="s">
        <v>1353</v>
      </c>
      <c r="G1060" s="16">
        <v>18.78</v>
      </c>
      <c r="H1060" s="16">
        <f t="shared" si="52"/>
        <v>16.899999999999999</v>
      </c>
      <c r="I1060" s="77"/>
      <c r="J1060" s="25" t="s">
        <v>1354</v>
      </c>
      <c r="K1060" s="77"/>
      <c r="L1060" s="40">
        <f t="shared" si="51"/>
        <v>0</v>
      </c>
    </row>
    <row r="1061" spans="1:12" ht="36.75" customHeight="1">
      <c r="A1061" s="84"/>
      <c r="B1061" s="28">
        <v>81119</v>
      </c>
      <c r="C1061" s="77" t="s">
        <v>18</v>
      </c>
      <c r="D1061" s="20" t="s">
        <v>1352</v>
      </c>
      <c r="E1061" s="97"/>
      <c r="F1061" s="18" t="s">
        <v>1353</v>
      </c>
      <c r="G1061" s="16">
        <v>18.78</v>
      </c>
      <c r="H1061" s="16">
        <f t="shared" si="52"/>
        <v>16.899999999999999</v>
      </c>
      <c r="I1061" s="77"/>
      <c r="J1061" s="25" t="s">
        <v>1355</v>
      </c>
      <c r="K1061" s="77"/>
      <c r="L1061" s="40">
        <f t="shared" si="51"/>
        <v>0</v>
      </c>
    </row>
    <row r="1062" spans="1:12" ht="36.75" customHeight="1">
      <c r="A1062" s="84"/>
      <c r="B1062" s="28">
        <v>81119</v>
      </c>
      <c r="C1062" s="77" t="s">
        <v>20</v>
      </c>
      <c r="D1062" s="20" t="s">
        <v>1352</v>
      </c>
      <c r="E1062" s="97"/>
      <c r="F1062" s="18" t="s">
        <v>1353</v>
      </c>
      <c r="G1062" s="16">
        <v>18.78</v>
      </c>
      <c r="H1062" s="16">
        <f t="shared" si="52"/>
        <v>16.899999999999999</v>
      </c>
      <c r="I1062" s="77"/>
      <c r="J1062" s="25" t="s">
        <v>1356</v>
      </c>
      <c r="K1062" s="77"/>
      <c r="L1062" s="40">
        <f t="shared" si="51"/>
        <v>0</v>
      </c>
    </row>
    <row r="1063" spans="1:12" ht="36.75" customHeight="1">
      <c r="A1063" s="84"/>
      <c r="B1063" s="28">
        <v>81119</v>
      </c>
      <c r="C1063" s="77" t="s">
        <v>22</v>
      </c>
      <c r="D1063" s="20" t="s">
        <v>1352</v>
      </c>
      <c r="E1063" s="97"/>
      <c r="F1063" s="18" t="s">
        <v>1353</v>
      </c>
      <c r="G1063" s="16">
        <v>18.78</v>
      </c>
      <c r="H1063" s="16">
        <f t="shared" si="52"/>
        <v>16.899999999999999</v>
      </c>
      <c r="I1063" s="77"/>
      <c r="J1063" s="25" t="s">
        <v>1357</v>
      </c>
      <c r="K1063" s="77"/>
      <c r="L1063" s="40">
        <f t="shared" si="51"/>
        <v>0</v>
      </c>
    </row>
    <row r="1064" spans="1:12" ht="36.75" customHeight="1">
      <c r="A1064" s="83"/>
      <c r="B1064" s="28">
        <v>81119</v>
      </c>
      <c r="C1064" s="77" t="s">
        <v>24</v>
      </c>
      <c r="D1064" s="20" t="s">
        <v>1352</v>
      </c>
      <c r="E1064" s="97"/>
      <c r="F1064" s="18" t="s">
        <v>1353</v>
      </c>
      <c r="G1064" s="16">
        <v>18.78</v>
      </c>
      <c r="H1064" s="16">
        <f t="shared" si="52"/>
        <v>16.899999999999999</v>
      </c>
      <c r="I1064" s="77"/>
      <c r="J1064" s="25" t="s">
        <v>1358</v>
      </c>
      <c r="K1064" s="77"/>
      <c r="L1064" s="40">
        <f t="shared" si="51"/>
        <v>0</v>
      </c>
    </row>
    <row r="1065" spans="1:12" ht="90.75" customHeight="1">
      <c r="A1065" s="85"/>
      <c r="B1065" s="28">
        <v>81492</v>
      </c>
      <c r="C1065" s="77" t="s">
        <v>24</v>
      </c>
      <c r="D1065" s="20" t="s">
        <v>1359</v>
      </c>
      <c r="E1065" s="97" t="e" vm="207">
        <v>#VALUE!</v>
      </c>
      <c r="F1065" s="18" t="s">
        <v>1360</v>
      </c>
      <c r="G1065" s="16">
        <v>18.559999999999999</v>
      </c>
      <c r="H1065" s="16">
        <f t="shared" si="52"/>
        <v>16.7</v>
      </c>
      <c r="I1065" s="77"/>
      <c r="J1065" s="25" t="s">
        <v>1361</v>
      </c>
      <c r="K1065" s="77"/>
      <c r="L1065" s="40">
        <f t="shared" si="51"/>
        <v>0</v>
      </c>
    </row>
    <row r="1066" spans="1:12" ht="90.75" customHeight="1">
      <c r="A1066" s="82"/>
      <c r="B1066" s="28">
        <v>81492</v>
      </c>
      <c r="C1066" s="77" t="s">
        <v>26</v>
      </c>
      <c r="D1066" s="20" t="s">
        <v>1359</v>
      </c>
      <c r="E1066" s="97"/>
      <c r="F1066" s="18" t="s">
        <v>1360</v>
      </c>
      <c r="G1066" s="16">
        <v>18.559999999999999</v>
      </c>
      <c r="H1066" s="16">
        <f t="shared" si="52"/>
        <v>16.7</v>
      </c>
      <c r="I1066" s="77"/>
      <c r="J1066" s="25" t="s">
        <v>1362</v>
      </c>
      <c r="K1066" s="77"/>
      <c r="L1066" s="40">
        <f t="shared" si="51"/>
        <v>0</v>
      </c>
    </row>
    <row r="1067" spans="1:12" ht="36.75" customHeight="1">
      <c r="A1067" s="85"/>
      <c r="B1067" s="28">
        <v>81341</v>
      </c>
      <c r="C1067" s="77" t="s">
        <v>14</v>
      </c>
      <c r="D1067" s="20" t="s">
        <v>1363</v>
      </c>
      <c r="E1067" s="97" t="e" vm="208">
        <v>#VALUE!</v>
      </c>
      <c r="F1067" s="18" t="s">
        <v>1364</v>
      </c>
      <c r="G1067" s="16">
        <v>11.6</v>
      </c>
      <c r="H1067" s="16">
        <f t="shared" si="52"/>
        <v>10.44</v>
      </c>
      <c r="I1067" s="77"/>
      <c r="J1067" s="25" t="s">
        <v>1365</v>
      </c>
      <c r="K1067" s="77"/>
      <c r="L1067" s="40">
        <f t="shared" si="51"/>
        <v>0</v>
      </c>
    </row>
    <row r="1068" spans="1:12" ht="36.75" customHeight="1">
      <c r="A1068" s="84"/>
      <c r="B1068" s="28">
        <v>81341</v>
      </c>
      <c r="C1068" s="77" t="s">
        <v>18</v>
      </c>
      <c r="D1068" s="20" t="s">
        <v>1363</v>
      </c>
      <c r="E1068" s="97"/>
      <c r="F1068" s="18" t="s">
        <v>1364</v>
      </c>
      <c r="G1068" s="16">
        <v>11.6</v>
      </c>
      <c r="H1068" s="16">
        <f t="shared" si="52"/>
        <v>10.44</v>
      </c>
      <c r="I1068" s="77"/>
      <c r="J1068" s="25" t="s">
        <v>1366</v>
      </c>
      <c r="K1068" s="77"/>
      <c r="L1068" s="40">
        <f t="shared" si="51"/>
        <v>0</v>
      </c>
    </row>
    <row r="1069" spans="1:12" ht="36.75" customHeight="1">
      <c r="A1069" s="84"/>
      <c r="B1069" s="28">
        <v>81341</v>
      </c>
      <c r="C1069" s="77" t="s">
        <v>20</v>
      </c>
      <c r="D1069" s="20" t="s">
        <v>1363</v>
      </c>
      <c r="E1069" s="97"/>
      <c r="F1069" s="18" t="s">
        <v>1364</v>
      </c>
      <c r="G1069" s="16">
        <v>11.6</v>
      </c>
      <c r="H1069" s="16">
        <f t="shared" si="52"/>
        <v>10.44</v>
      </c>
      <c r="I1069" s="77"/>
      <c r="J1069" s="25" t="s">
        <v>1367</v>
      </c>
      <c r="K1069" s="77"/>
      <c r="L1069" s="40">
        <f t="shared" si="51"/>
        <v>0</v>
      </c>
    </row>
    <row r="1070" spans="1:12" ht="36.75" customHeight="1">
      <c r="A1070" s="84"/>
      <c r="B1070" s="28">
        <v>81341</v>
      </c>
      <c r="C1070" s="77" t="s">
        <v>22</v>
      </c>
      <c r="D1070" s="20" t="s">
        <v>1363</v>
      </c>
      <c r="E1070" s="97"/>
      <c r="F1070" s="18" t="s">
        <v>1364</v>
      </c>
      <c r="G1070" s="16">
        <v>11.6</v>
      </c>
      <c r="H1070" s="16">
        <f t="shared" si="52"/>
        <v>10.44</v>
      </c>
      <c r="I1070" s="77"/>
      <c r="J1070" s="25" t="s">
        <v>1368</v>
      </c>
      <c r="K1070" s="77"/>
      <c r="L1070" s="40">
        <f t="shared" si="51"/>
        <v>0</v>
      </c>
    </row>
    <row r="1071" spans="1:12" ht="36.75" customHeight="1">
      <c r="A1071" s="84"/>
      <c r="B1071" s="28">
        <v>81341</v>
      </c>
      <c r="C1071" s="77" t="s">
        <v>24</v>
      </c>
      <c r="D1071" s="20" t="s">
        <v>1363</v>
      </c>
      <c r="E1071" s="97"/>
      <c r="F1071" s="18" t="s">
        <v>1364</v>
      </c>
      <c r="G1071" s="16">
        <v>11.6</v>
      </c>
      <c r="H1071" s="16">
        <f t="shared" si="52"/>
        <v>10.44</v>
      </c>
      <c r="I1071" s="77"/>
      <c r="J1071" s="25" t="s">
        <v>1369</v>
      </c>
      <c r="K1071" s="77"/>
      <c r="L1071" s="40">
        <f t="shared" si="51"/>
        <v>0</v>
      </c>
    </row>
    <row r="1072" spans="1:12" ht="36.75" customHeight="1">
      <c r="A1072" s="84"/>
      <c r="B1072" s="28">
        <v>81052</v>
      </c>
      <c r="C1072" s="77" t="s">
        <v>14</v>
      </c>
      <c r="D1072" s="20" t="s">
        <v>1370</v>
      </c>
      <c r="E1072" s="97" t="e" vm="209">
        <v>#VALUE!</v>
      </c>
      <c r="F1072" s="18" t="s">
        <v>1371</v>
      </c>
      <c r="G1072" s="16">
        <v>20.16</v>
      </c>
      <c r="H1072" s="16">
        <f t="shared" si="52"/>
        <v>18.14</v>
      </c>
      <c r="I1072" s="77"/>
      <c r="J1072" s="25" t="s">
        <v>1372</v>
      </c>
      <c r="K1072" s="77"/>
      <c r="L1072" s="40">
        <f t="shared" si="51"/>
        <v>0</v>
      </c>
    </row>
    <row r="1073" spans="1:12" ht="36.75" customHeight="1">
      <c r="A1073" s="84"/>
      <c r="B1073" s="28">
        <v>81052</v>
      </c>
      <c r="C1073" s="77" t="s">
        <v>18</v>
      </c>
      <c r="D1073" s="20" t="s">
        <v>1370</v>
      </c>
      <c r="E1073" s="97"/>
      <c r="F1073" s="18" t="s">
        <v>1371</v>
      </c>
      <c r="G1073" s="16">
        <v>20.16</v>
      </c>
      <c r="H1073" s="16">
        <f t="shared" si="52"/>
        <v>18.14</v>
      </c>
      <c r="I1073" s="77"/>
      <c r="J1073" s="25" t="s">
        <v>1373</v>
      </c>
      <c r="K1073" s="77"/>
      <c r="L1073" s="40">
        <f t="shared" si="51"/>
        <v>0</v>
      </c>
    </row>
    <row r="1074" spans="1:12" ht="36.75" customHeight="1">
      <c r="A1074" s="84"/>
      <c r="B1074" s="28">
        <v>81052</v>
      </c>
      <c r="C1074" s="77" t="s">
        <v>20</v>
      </c>
      <c r="D1074" s="20" t="s">
        <v>1370</v>
      </c>
      <c r="E1074" s="97"/>
      <c r="F1074" s="18" t="s">
        <v>1371</v>
      </c>
      <c r="G1074" s="16">
        <v>20.16</v>
      </c>
      <c r="H1074" s="16">
        <f t="shared" si="52"/>
        <v>18.14</v>
      </c>
      <c r="I1074" s="77"/>
      <c r="J1074" s="25" t="s">
        <v>1374</v>
      </c>
      <c r="K1074" s="77"/>
      <c r="L1074" s="40">
        <f t="shared" si="51"/>
        <v>0</v>
      </c>
    </row>
    <row r="1075" spans="1:12" ht="36.75" customHeight="1">
      <c r="A1075" s="84"/>
      <c r="B1075" s="28">
        <v>81052</v>
      </c>
      <c r="C1075" s="77" t="s">
        <v>22</v>
      </c>
      <c r="D1075" s="20" t="s">
        <v>1370</v>
      </c>
      <c r="E1075" s="97"/>
      <c r="F1075" s="18" t="s">
        <v>1371</v>
      </c>
      <c r="G1075" s="16">
        <v>20.16</v>
      </c>
      <c r="H1075" s="16">
        <f t="shared" si="52"/>
        <v>18.14</v>
      </c>
      <c r="I1075" s="77"/>
      <c r="J1075" s="25" t="s">
        <v>1375</v>
      </c>
      <c r="K1075" s="77"/>
      <c r="L1075" s="40">
        <f t="shared" si="51"/>
        <v>0</v>
      </c>
    </row>
    <row r="1076" spans="1:12" ht="36.75" customHeight="1">
      <c r="A1076" s="82"/>
      <c r="B1076" s="28">
        <v>81052</v>
      </c>
      <c r="C1076" s="77" t="s">
        <v>24</v>
      </c>
      <c r="D1076" s="20" t="s">
        <v>1370</v>
      </c>
      <c r="E1076" s="97"/>
      <c r="F1076" s="18" t="s">
        <v>1371</v>
      </c>
      <c r="G1076" s="16">
        <v>20.16</v>
      </c>
      <c r="H1076" s="16">
        <f t="shared" si="52"/>
        <v>18.14</v>
      </c>
      <c r="I1076" s="77"/>
      <c r="J1076" s="25" t="s">
        <v>1376</v>
      </c>
      <c r="K1076" s="77"/>
      <c r="L1076" s="40">
        <f t="shared" si="51"/>
        <v>0</v>
      </c>
    </row>
    <row r="1077" spans="1:12" ht="90.75" customHeight="1">
      <c r="A1077" s="85"/>
      <c r="B1077" s="28">
        <v>81501</v>
      </c>
      <c r="C1077" s="77" t="s">
        <v>24</v>
      </c>
      <c r="D1077" s="20" t="s">
        <v>1377</v>
      </c>
      <c r="E1077" s="97" t="e" vm="210">
        <v>#VALUE!</v>
      </c>
      <c r="F1077" s="18" t="s">
        <v>1378</v>
      </c>
      <c r="G1077" s="16">
        <v>18.84</v>
      </c>
      <c r="H1077" s="16">
        <f t="shared" si="52"/>
        <v>16.96</v>
      </c>
      <c r="I1077" s="77"/>
      <c r="J1077" s="25" t="s">
        <v>1379</v>
      </c>
      <c r="K1077" s="77"/>
      <c r="L1077" s="40">
        <f t="shared" ref="L1077:L1165" si="53">K1077*G1077</f>
        <v>0</v>
      </c>
    </row>
    <row r="1078" spans="1:12" ht="90.75" customHeight="1">
      <c r="A1078" s="85"/>
      <c r="B1078" s="28">
        <v>81501</v>
      </c>
      <c r="C1078" s="77" t="s">
        <v>26</v>
      </c>
      <c r="D1078" s="20" t="s">
        <v>1377</v>
      </c>
      <c r="E1078" s="97"/>
      <c r="F1078" s="18" t="s">
        <v>1378</v>
      </c>
      <c r="G1078" s="16">
        <v>18.84</v>
      </c>
      <c r="H1078" s="16">
        <f t="shared" si="52"/>
        <v>16.96</v>
      </c>
      <c r="I1078" s="77"/>
      <c r="J1078" s="25" t="s">
        <v>1380</v>
      </c>
      <c r="K1078" s="77"/>
      <c r="L1078" s="40">
        <f t="shared" si="53"/>
        <v>0</v>
      </c>
    </row>
    <row r="1079" spans="1:12" ht="36.75" customHeight="1">
      <c r="A1079" s="84"/>
      <c r="B1079" s="28">
        <v>81227</v>
      </c>
      <c r="C1079" s="77" t="s">
        <v>14</v>
      </c>
      <c r="D1079" s="20" t="s">
        <v>1381</v>
      </c>
      <c r="E1079" s="97" t="e" vm="211">
        <v>#VALUE!</v>
      </c>
      <c r="F1079" s="18" t="s">
        <v>1371</v>
      </c>
      <c r="G1079" s="16">
        <v>18.39</v>
      </c>
      <c r="H1079" s="16">
        <f t="shared" si="52"/>
        <v>16.55</v>
      </c>
      <c r="I1079" s="77"/>
      <c r="J1079" s="25" t="s">
        <v>1382</v>
      </c>
      <c r="K1079" s="77"/>
      <c r="L1079" s="40">
        <f t="shared" si="53"/>
        <v>0</v>
      </c>
    </row>
    <row r="1080" spans="1:12" ht="36.75" customHeight="1">
      <c r="A1080" s="82"/>
      <c r="B1080" s="28">
        <v>81227</v>
      </c>
      <c r="C1080" s="77" t="s">
        <v>18</v>
      </c>
      <c r="D1080" s="20" t="s">
        <v>1381</v>
      </c>
      <c r="E1080" s="97"/>
      <c r="F1080" s="18" t="s">
        <v>1371</v>
      </c>
      <c r="G1080" s="16">
        <v>18.39</v>
      </c>
      <c r="H1080" s="16">
        <f t="shared" si="52"/>
        <v>16.55</v>
      </c>
      <c r="I1080" s="77"/>
      <c r="J1080" s="25" t="s">
        <v>1383</v>
      </c>
      <c r="K1080" s="77"/>
      <c r="L1080" s="40">
        <f t="shared" si="53"/>
        <v>0</v>
      </c>
    </row>
    <row r="1081" spans="1:12" ht="36.75" customHeight="1">
      <c r="A1081" s="82"/>
      <c r="B1081" s="28">
        <v>81227</v>
      </c>
      <c r="C1081" s="77" t="s">
        <v>20</v>
      </c>
      <c r="D1081" s="20" t="s">
        <v>1381</v>
      </c>
      <c r="E1081" s="97"/>
      <c r="F1081" s="18" t="s">
        <v>1371</v>
      </c>
      <c r="G1081" s="16">
        <v>18.39</v>
      </c>
      <c r="H1081" s="16">
        <f t="shared" si="52"/>
        <v>16.55</v>
      </c>
      <c r="I1081" s="77"/>
      <c r="J1081" s="25" t="s">
        <v>1384</v>
      </c>
      <c r="K1081" s="77"/>
      <c r="L1081" s="40">
        <f t="shared" si="53"/>
        <v>0</v>
      </c>
    </row>
    <row r="1082" spans="1:12" ht="36.75" customHeight="1">
      <c r="A1082" s="84"/>
      <c r="B1082" s="28">
        <v>81227</v>
      </c>
      <c r="C1082" s="77" t="s">
        <v>22</v>
      </c>
      <c r="D1082" s="20" t="s">
        <v>1381</v>
      </c>
      <c r="E1082" s="97"/>
      <c r="F1082" s="18" t="s">
        <v>1371</v>
      </c>
      <c r="G1082" s="16">
        <v>18.39</v>
      </c>
      <c r="H1082" s="16">
        <f t="shared" si="52"/>
        <v>16.55</v>
      </c>
      <c r="I1082" s="77"/>
      <c r="J1082" s="25" t="s">
        <v>1385</v>
      </c>
      <c r="K1082" s="77"/>
      <c r="L1082" s="40">
        <f t="shared" si="53"/>
        <v>0</v>
      </c>
    </row>
    <row r="1083" spans="1:12" ht="36.75" customHeight="1">
      <c r="A1083" s="84"/>
      <c r="B1083" s="28">
        <v>81227</v>
      </c>
      <c r="C1083" s="77" t="s">
        <v>24</v>
      </c>
      <c r="D1083" s="20" t="s">
        <v>1381</v>
      </c>
      <c r="E1083" s="97"/>
      <c r="F1083" s="18" t="s">
        <v>1371</v>
      </c>
      <c r="G1083" s="16">
        <v>18.39</v>
      </c>
      <c r="H1083" s="16">
        <f t="shared" si="52"/>
        <v>16.55</v>
      </c>
      <c r="I1083" s="77"/>
      <c r="J1083" s="25" t="s">
        <v>1386</v>
      </c>
      <c r="K1083" s="77"/>
      <c r="L1083" s="40">
        <f t="shared" si="53"/>
        <v>0</v>
      </c>
    </row>
    <row r="1084" spans="1:12" ht="36.75" customHeight="1">
      <c r="A1084" s="84"/>
      <c r="B1084" s="28">
        <v>81376</v>
      </c>
      <c r="C1084" s="77" t="s">
        <v>14</v>
      </c>
      <c r="D1084" s="20" t="s">
        <v>1387</v>
      </c>
      <c r="E1084" s="97" t="e" vm="212">
        <v>#VALUE!</v>
      </c>
      <c r="F1084" s="18" t="s">
        <v>1388</v>
      </c>
      <c r="G1084" s="16">
        <v>14.45</v>
      </c>
      <c r="H1084" s="16">
        <f t="shared" si="52"/>
        <v>13.01</v>
      </c>
      <c r="I1084" s="77"/>
      <c r="J1084" s="25">
        <v>6940251656400</v>
      </c>
      <c r="K1084" s="77"/>
      <c r="L1084" s="40">
        <f t="shared" si="53"/>
        <v>0</v>
      </c>
    </row>
    <row r="1085" spans="1:12" ht="36.75" customHeight="1">
      <c r="A1085" s="84"/>
      <c r="B1085" s="28">
        <v>81376</v>
      </c>
      <c r="C1085" s="77" t="s">
        <v>18</v>
      </c>
      <c r="D1085" s="20" t="s">
        <v>1387</v>
      </c>
      <c r="E1085" s="97"/>
      <c r="F1085" s="18" t="s">
        <v>1388</v>
      </c>
      <c r="G1085" s="16">
        <v>14.45</v>
      </c>
      <c r="H1085" s="16">
        <f t="shared" si="52"/>
        <v>13.01</v>
      </c>
      <c r="I1085" s="77"/>
      <c r="J1085" s="25">
        <v>6940251656424</v>
      </c>
      <c r="K1085" s="77"/>
      <c r="L1085" s="40">
        <f t="shared" si="53"/>
        <v>0</v>
      </c>
    </row>
    <row r="1086" spans="1:12" ht="36.75" customHeight="1">
      <c r="A1086" s="84"/>
      <c r="B1086" s="28">
        <v>81376</v>
      </c>
      <c r="C1086" s="77" t="s">
        <v>20</v>
      </c>
      <c r="D1086" s="20" t="s">
        <v>1387</v>
      </c>
      <c r="E1086" s="97"/>
      <c r="F1086" s="18" t="s">
        <v>1388</v>
      </c>
      <c r="G1086" s="16">
        <v>14.45</v>
      </c>
      <c r="H1086" s="16">
        <f t="shared" si="52"/>
        <v>13.01</v>
      </c>
      <c r="I1086" s="77"/>
      <c r="J1086" s="25">
        <v>6940251656417</v>
      </c>
      <c r="K1086" s="77"/>
      <c r="L1086" s="40">
        <f t="shared" si="53"/>
        <v>0</v>
      </c>
    </row>
    <row r="1087" spans="1:12" ht="36.75" customHeight="1">
      <c r="A1087" s="84"/>
      <c r="B1087" s="28">
        <v>81376</v>
      </c>
      <c r="C1087" s="77" t="s">
        <v>22</v>
      </c>
      <c r="D1087" s="20" t="s">
        <v>1387</v>
      </c>
      <c r="E1087" s="97"/>
      <c r="F1087" s="18" t="s">
        <v>1388</v>
      </c>
      <c r="G1087" s="16">
        <v>14.45</v>
      </c>
      <c r="H1087" s="16">
        <f t="shared" si="52"/>
        <v>13.01</v>
      </c>
      <c r="I1087" s="77"/>
      <c r="J1087" s="25">
        <v>6940251656431</v>
      </c>
      <c r="K1087" s="77"/>
      <c r="L1087" s="40">
        <f t="shared" si="53"/>
        <v>0</v>
      </c>
    </row>
    <row r="1088" spans="1:12" ht="36.75" customHeight="1">
      <c r="A1088" s="84"/>
      <c r="B1088" s="28">
        <v>81376</v>
      </c>
      <c r="C1088" s="77" t="s">
        <v>24</v>
      </c>
      <c r="D1088" s="20" t="s">
        <v>1387</v>
      </c>
      <c r="E1088" s="97"/>
      <c r="F1088" s="18" t="s">
        <v>1388</v>
      </c>
      <c r="G1088" s="16">
        <v>14.45</v>
      </c>
      <c r="H1088" s="16">
        <f t="shared" si="52"/>
        <v>13.01</v>
      </c>
      <c r="I1088" s="77"/>
      <c r="J1088" s="25">
        <v>6940251656448</v>
      </c>
      <c r="K1088" s="77"/>
      <c r="L1088" s="40">
        <f t="shared" si="53"/>
        <v>0</v>
      </c>
    </row>
    <row r="1089" spans="1:12" ht="36.75" customHeight="1">
      <c r="A1089" s="82" t="s">
        <v>53</v>
      </c>
      <c r="B1089" s="28">
        <v>81392</v>
      </c>
      <c r="C1089" s="77" t="s">
        <v>14</v>
      </c>
      <c r="D1089" s="20" t="s">
        <v>1389</v>
      </c>
      <c r="E1089" s="97" t="e" vm="213">
        <v>#VALUE!</v>
      </c>
      <c r="F1089" s="18" t="s">
        <v>1390</v>
      </c>
      <c r="G1089" s="16">
        <v>14.85</v>
      </c>
      <c r="H1089" s="16">
        <f t="shared" si="52"/>
        <v>13.37</v>
      </c>
      <c r="I1089" s="77"/>
      <c r="J1089" s="25">
        <v>6940251641901</v>
      </c>
      <c r="K1089" s="77"/>
      <c r="L1089" s="40">
        <f t="shared" ref="L1089:L1098" si="54">K1089*G1089</f>
        <v>0</v>
      </c>
    </row>
    <row r="1090" spans="1:12" ht="36.75" customHeight="1">
      <c r="A1090" s="82" t="s">
        <v>53</v>
      </c>
      <c r="B1090" s="28">
        <v>81392</v>
      </c>
      <c r="C1090" s="77" t="s">
        <v>18</v>
      </c>
      <c r="D1090" s="20" t="s">
        <v>1389</v>
      </c>
      <c r="E1090" s="97"/>
      <c r="F1090" s="18" t="s">
        <v>1390</v>
      </c>
      <c r="G1090" s="16">
        <v>14.85</v>
      </c>
      <c r="H1090" s="16">
        <f t="shared" si="52"/>
        <v>13.37</v>
      </c>
      <c r="I1090" s="77"/>
      <c r="J1090" s="52" t="s">
        <v>1391</v>
      </c>
      <c r="K1090" s="77"/>
      <c r="L1090" s="40">
        <f t="shared" si="54"/>
        <v>0</v>
      </c>
    </row>
    <row r="1091" spans="1:12" ht="36.75" customHeight="1">
      <c r="A1091" s="82" t="s">
        <v>53</v>
      </c>
      <c r="B1091" s="28">
        <v>81392</v>
      </c>
      <c r="C1091" s="77" t="s">
        <v>20</v>
      </c>
      <c r="D1091" s="20" t="s">
        <v>1389</v>
      </c>
      <c r="E1091" s="97"/>
      <c r="F1091" s="18" t="s">
        <v>1390</v>
      </c>
      <c r="G1091" s="16">
        <v>14.85</v>
      </c>
      <c r="H1091" s="16">
        <f t="shared" si="52"/>
        <v>13.37</v>
      </c>
      <c r="I1091" s="77"/>
      <c r="J1091" s="52" t="s">
        <v>1392</v>
      </c>
      <c r="K1091" s="77"/>
      <c r="L1091" s="40">
        <f t="shared" si="54"/>
        <v>0</v>
      </c>
    </row>
    <row r="1092" spans="1:12" ht="36.75" customHeight="1">
      <c r="A1092" s="82" t="s">
        <v>53</v>
      </c>
      <c r="B1092" s="28">
        <v>81392</v>
      </c>
      <c r="C1092" s="77" t="s">
        <v>22</v>
      </c>
      <c r="D1092" s="20" t="s">
        <v>1389</v>
      </c>
      <c r="E1092" s="97"/>
      <c r="F1092" s="18" t="s">
        <v>1390</v>
      </c>
      <c r="G1092" s="16">
        <v>14.85</v>
      </c>
      <c r="H1092" s="16">
        <f t="shared" si="52"/>
        <v>13.37</v>
      </c>
      <c r="I1092" s="77"/>
      <c r="J1092" s="52" t="s">
        <v>1393</v>
      </c>
      <c r="K1092" s="77"/>
      <c r="L1092" s="40">
        <f t="shared" si="54"/>
        <v>0</v>
      </c>
    </row>
    <row r="1093" spans="1:12" ht="36.75" customHeight="1">
      <c r="A1093" s="82" t="s">
        <v>53</v>
      </c>
      <c r="B1093" s="28">
        <v>81392</v>
      </c>
      <c r="C1093" s="77" t="s">
        <v>24</v>
      </c>
      <c r="D1093" s="20" t="s">
        <v>1389</v>
      </c>
      <c r="E1093" s="97"/>
      <c r="F1093" s="18" t="s">
        <v>1390</v>
      </c>
      <c r="G1093" s="16">
        <v>14.85</v>
      </c>
      <c r="H1093" s="16">
        <f t="shared" si="52"/>
        <v>13.37</v>
      </c>
      <c r="I1093" s="77"/>
      <c r="J1093" s="25">
        <v>6940251641949</v>
      </c>
      <c r="K1093" s="77"/>
      <c r="L1093" s="40">
        <f t="shared" si="54"/>
        <v>0</v>
      </c>
    </row>
    <row r="1094" spans="1:12" ht="36.75" customHeight="1">
      <c r="A1094" s="82" t="s">
        <v>53</v>
      </c>
      <c r="B1094" s="28">
        <v>81393</v>
      </c>
      <c r="C1094" s="77" t="s">
        <v>14</v>
      </c>
      <c r="D1094" s="20" t="s">
        <v>1394</v>
      </c>
      <c r="E1094" s="93" t="e" vm="214">
        <v>#VALUE!</v>
      </c>
      <c r="F1094" s="18" t="s">
        <v>1395</v>
      </c>
      <c r="G1094" s="16">
        <v>19.649999999999999</v>
      </c>
      <c r="H1094" s="16">
        <f t="shared" si="52"/>
        <v>17.690000000000001</v>
      </c>
      <c r="I1094" s="77"/>
      <c r="J1094" s="25">
        <v>6940251641956</v>
      </c>
      <c r="K1094" s="77"/>
      <c r="L1094" s="40">
        <f t="shared" si="54"/>
        <v>0</v>
      </c>
    </row>
    <row r="1095" spans="1:12" ht="36.75" customHeight="1">
      <c r="A1095" s="82" t="s">
        <v>53</v>
      </c>
      <c r="B1095" s="28">
        <v>81393</v>
      </c>
      <c r="C1095" s="77" t="s">
        <v>18</v>
      </c>
      <c r="D1095" s="20" t="s">
        <v>1394</v>
      </c>
      <c r="E1095" s="94"/>
      <c r="F1095" s="18" t="s">
        <v>1395</v>
      </c>
      <c r="G1095" s="16">
        <v>19.649999999999999</v>
      </c>
      <c r="H1095" s="16">
        <f t="shared" si="52"/>
        <v>17.690000000000001</v>
      </c>
      <c r="I1095" s="77"/>
      <c r="J1095" s="25">
        <v>6940251641963</v>
      </c>
      <c r="K1095" s="77"/>
      <c r="L1095" s="40">
        <f t="shared" si="54"/>
        <v>0</v>
      </c>
    </row>
    <row r="1096" spans="1:12" ht="36.75" customHeight="1">
      <c r="A1096" s="82" t="s">
        <v>53</v>
      </c>
      <c r="B1096" s="28">
        <v>81393</v>
      </c>
      <c r="C1096" s="77" t="s">
        <v>20</v>
      </c>
      <c r="D1096" s="20" t="s">
        <v>1394</v>
      </c>
      <c r="E1096" s="94"/>
      <c r="F1096" s="18" t="s">
        <v>1395</v>
      </c>
      <c r="G1096" s="16">
        <v>19.649999999999999</v>
      </c>
      <c r="H1096" s="16">
        <f t="shared" si="52"/>
        <v>17.690000000000001</v>
      </c>
      <c r="I1096" s="77"/>
      <c r="J1096" s="25">
        <v>6940251641970</v>
      </c>
      <c r="K1096" s="77"/>
      <c r="L1096" s="40">
        <f t="shared" si="54"/>
        <v>0</v>
      </c>
    </row>
    <row r="1097" spans="1:12" ht="36.75" customHeight="1">
      <c r="A1097" s="82" t="s">
        <v>53</v>
      </c>
      <c r="B1097" s="28">
        <v>81393</v>
      </c>
      <c r="C1097" s="77" t="s">
        <v>22</v>
      </c>
      <c r="D1097" s="20" t="s">
        <v>1394</v>
      </c>
      <c r="E1097" s="94"/>
      <c r="F1097" s="18" t="s">
        <v>1395</v>
      </c>
      <c r="G1097" s="16">
        <v>19.649999999999999</v>
      </c>
      <c r="H1097" s="16">
        <f t="shared" si="52"/>
        <v>17.690000000000001</v>
      </c>
      <c r="I1097" s="77"/>
      <c r="J1097" s="25">
        <v>6940251641987</v>
      </c>
      <c r="K1097" s="77"/>
      <c r="L1097" s="40">
        <f t="shared" si="54"/>
        <v>0</v>
      </c>
    </row>
    <row r="1098" spans="1:12" ht="36.75" customHeight="1">
      <c r="A1098" s="82" t="s">
        <v>53</v>
      </c>
      <c r="B1098" s="28">
        <v>81393</v>
      </c>
      <c r="C1098" s="77" t="s">
        <v>24</v>
      </c>
      <c r="D1098" s="20" t="s">
        <v>1394</v>
      </c>
      <c r="E1098" s="95"/>
      <c r="F1098" s="18" t="s">
        <v>1395</v>
      </c>
      <c r="G1098" s="16">
        <v>19.649999999999999</v>
      </c>
      <c r="H1098" s="16">
        <f t="shared" si="52"/>
        <v>17.690000000000001</v>
      </c>
      <c r="I1098" s="77"/>
      <c r="J1098" s="25">
        <v>6940251641994</v>
      </c>
      <c r="K1098" s="77"/>
      <c r="L1098" s="40">
        <f t="shared" si="54"/>
        <v>0</v>
      </c>
    </row>
    <row r="1099" spans="1:12" ht="36.75" customHeight="1">
      <c r="A1099" s="82"/>
      <c r="B1099" s="28">
        <v>81244</v>
      </c>
      <c r="C1099" s="77" t="s">
        <v>14</v>
      </c>
      <c r="D1099" s="20" t="s">
        <v>1396</v>
      </c>
      <c r="E1099" s="93" t="e" vm="215">
        <v>#VALUE!</v>
      </c>
      <c r="F1099" s="18" t="s">
        <v>1397</v>
      </c>
      <c r="G1099" s="16">
        <v>17.54</v>
      </c>
      <c r="H1099" s="16">
        <f t="shared" si="52"/>
        <v>15.79</v>
      </c>
      <c r="I1099" s="77"/>
      <c r="J1099" s="25" t="s">
        <v>1398</v>
      </c>
      <c r="K1099" s="77"/>
      <c r="L1099" s="40">
        <f t="shared" si="53"/>
        <v>0</v>
      </c>
    </row>
    <row r="1100" spans="1:12" ht="36.75" customHeight="1">
      <c r="A1100" s="82"/>
      <c r="B1100" s="28">
        <v>81244</v>
      </c>
      <c r="C1100" s="77" t="s">
        <v>18</v>
      </c>
      <c r="D1100" s="20" t="s">
        <v>1396</v>
      </c>
      <c r="E1100" s="94"/>
      <c r="F1100" s="18" t="s">
        <v>1397</v>
      </c>
      <c r="G1100" s="16">
        <v>17.54</v>
      </c>
      <c r="H1100" s="16">
        <f t="shared" si="52"/>
        <v>15.79</v>
      </c>
      <c r="I1100" s="77"/>
      <c r="J1100" s="25" t="s">
        <v>1399</v>
      </c>
      <c r="K1100" s="77"/>
      <c r="L1100" s="40">
        <f t="shared" si="53"/>
        <v>0</v>
      </c>
    </row>
    <row r="1101" spans="1:12" ht="36.75" customHeight="1">
      <c r="A1101" s="82"/>
      <c r="B1101" s="28">
        <v>81244</v>
      </c>
      <c r="C1101" s="77" t="s">
        <v>20</v>
      </c>
      <c r="D1101" s="20" t="s">
        <v>1396</v>
      </c>
      <c r="E1101" s="94"/>
      <c r="F1101" s="18" t="s">
        <v>1397</v>
      </c>
      <c r="G1101" s="16">
        <v>17.54</v>
      </c>
      <c r="H1101" s="16">
        <f t="shared" si="52"/>
        <v>15.79</v>
      </c>
      <c r="I1101" s="77"/>
      <c r="J1101" s="25" t="s">
        <v>1400</v>
      </c>
      <c r="K1101" s="77"/>
      <c r="L1101" s="40">
        <f t="shared" si="53"/>
        <v>0</v>
      </c>
    </row>
    <row r="1102" spans="1:12" ht="36.75" customHeight="1">
      <c r="A1102" s="82"/>
      <c r="B1102" s="28">
        <v>81244</v>
      </c>
      <c r="C1102" s="77" t="s">
        <v>22</v>
      </c>
      <c r="D1102" s="20" t="s">
        <v>1396</v>
      </c>
      <c r="E1102" s="94"/>
      <c r="F1102" s="18" t="s">
        <v>1397</v>
      </c>
      <c r="G1102" s="16">
        <v>17.54</v>
      </c>
      <c r="H1102" s="16">
        <f t="shared" ref="H1102:H1165" si="55">ROUND(G1102*0.9, 2)</f>
        <v>15.79</v>
      </c>
      <c r="I1102" s="77"/>
      <c r="J1102" s="25" t="s">
        <v>1401</v>
      </c>
      <c r="K1102" s="77"/>
      <c r="L1102" s="40">
        <f t="shared" si="53"/>
        <v>0</v>
      </c>
    </row>
    <row r="1103" spans="1:12" ht="36.75" customHeight="1">
      <c r="A1103" s="85"/>
      <c r="B1103" s="28">
        <v>81244</v>
      </c>
      <c r="C1103" s="77" t="s">
        <v>24</v>
      </c>
      <c r="D1103" s="20" t="s">
        <v>1396</v>
      </c>
      <c r="E1103" s="95"/>
      <c r="F1103" s="18" t="s">
        <v>1397</v>
      </c>
      <c r="G1103" s="16">
        <v>17.54</v>
      </c>
      <c r="H1103" s="16">
        <f t="shared" si="55"/>
        <v>15.79</v>
      </c>
      <c r="I1103" s="77"/>
      <c r="J1103" s="25" t="s">
        <v>1402</v>
      </c>
      <c r="K1103" s="77"/>
      <c r="L1103" s="40">
        <f t="shared" si="53"/>
        <v>0</v>
      </c>
    </row>
    <row r="1104" spans="1:12" ht="36.75" customHeight="1">
      <c r="A1104" s="85"/>
      <c r="B1104" s="28">
        <v>81246</v>
      </c>
      <c r="C1104" s="77" t="s">
        <v>14</v>
      </c>
      <c r="D1104" s="20" t="s">
        <v>1403</v>
      </c>
      <c r="E1104" s="93" t="e" vm="216">
        <v>#VALUE!</v>
      </c>
      <c r="F1104" s="18" t="s">
        <v>1404</v>
      </c>
      <c r="G1104" s="16">
        <v>16.010000000000002</v>
      </c>
      <c r="H1104" s="16">
        <f t="shared" si="55"/>
        <v>14.41</v>
      </c>
      <c r="I1104" s="77"/>
      <c r="J1104" s="25" t="s">
        <v>1405</v>
      </c>
      <c r="K1104" s="77"/>
      <c r="L1104" s="40">
        <f t="shared" si="53"/>
        <v>0</v>
      </c>
    </row>
    <row r="1105" spans="1:12" ht="36.75" customHeight="1">
      <c r="A1105" s="85"/>
      <c r="B1105" s="28">
        <v>81246</v>
      </c>
      <c r="C1105" s="77" t="s">
        <v>18</v>
      </c>
      <c r="D1105" s="20" t="s">
        <v>1403</v>
      </c>
      <c r="E1105" s="94"/>
      <c r="F1105" s="18" t="s">
        <v>1404</v>
      </c>
      <c r="G1105" s="16">
        <v>16.010000000000002</v>
      </c>
      <c r="H1105" s="16">
        <f t="shared" si="55"/>
        <v>14.41</v>
      </c>
      <c r="I1105" s="77"/>
      <c r="J1105" s="25" t="s">
        <v>1406</v>
      </c>
      <c r="K1105" s="77"/>
      <c r="L1105" s="40">
        <f t="shared" si="53"/>
        <v>0</v>
      </c>
    </row>
    <row r="1106" spans="1:12" ht="36.75" customHeight="1">
      <c r="A1106" s="85"/>
      <c r="B1106" s="28">
        <v>81246</v>
      </c>
      <c r="C1106" s="77" t="s">
        <v>20</v>
      </c>
      <c r="D1106" s="20" t="s">
        <v>1403</v>
      </c>
      <c r="E1106" s="94"/>
      <c r="F1106" s="18" t="s">
        <v>1404</v>
      </c>
      <c r="G1106" s="16">
        <v>16.010000000000002</v>
      </c>
      <c r="H1106" s="16">
        <f t="shared" si="55"/>
        <v>14.41</v>
      </c>
      <c r="I1106" s="77"/>
      <c r="J1106" s="25" t="s">
        <v>1407</v>
      </c>
      <c r="K1106" s="77"/>
      <c r="L1106" s="40">
        <f t="shared" si="53"/>
        <v>0</v>
      </c>
    </row>
    <row r="1107" spans="1:12" ht="36.75" customHeight="1">
      <c r="A1107" s="85"/>
      <c r="B1107" s="28">
        <v>81246</v>
      </c>
      <c r="C1107" s="77" t="s">
        <v>22</v>
      </c>
      <c r="D1107" s="20" t="s">
        <v>1403</v>
      </c>
      <c r="E1107" s="94"/>
      <c r="F1107" s="18" t="s">
        <v>1404</v>
      </c>
      <c r="G1107" s="16">
        <v>16.010000000000002</v>
      </c>
      <c r="H1107" s="16">
        <f t="shared" si="55"/>
        <v>14.41</v>
      </c>
      <c r="I1107" s="77"/>
      <c r="J1107" s="25" t="s">
        <v>1408</v>
      </c>
      <c r="K1107" s="77"/>
      <c r="L1107" s="40">
        <f t="shared" si="53"/>
        <v>0</v>
      </c>
    </row>
    <row r="1108" spans="1:12" ht="36.75" customHeight="1">
      <c r="A1108" s="85"/>
      <c r="B1108" s="28">
        <v>81246</v>
      </c>
      <c r="C1108" s="77" t="s">
        <v>24</v>
      </c>
      <c r="D1108" s="20" t="s">
        <v>1403</v>
      </c>
      <c r="E1108" s="95"/>
      <c r="F1108" s="18" t="s">
        <v>1404</v>
      </c>
      <c r="G1108" s="16">
        <v>16.010000000000002</v>
      </c>
      <c r="H1108" s="16">
        <f t="shared" si="55"/>
        <v>14.41</v>
      </c>
      <c r="I1108" s="77"/>
      <c r="J1108" s="25" t="s">
        <v>1409</v>
      </c>
      <c r="K1108" s="77"/>
      <c r="L1108" s="40">
        <f t="shared" si="53"/>
        <v>0</v>
      </c>
    </row>
    <row r="1109" spans="1:12" ht="36.75" customHeight="1">
      <c r="A1109" s="83"/>
      <c r="B1109" s="28">
        <v>81245</v>
      </c>
      <c r="C1109" s="77" t="s">
        <v>14</v>
      </c>
      <c r="D1109" s="20" t="s">
        <v>1410</v>
      </c>
      <c r="E1109" s="93" t="e" vm="217">
        <v>#VALUE!</v>
      </c>
      <c r="F1109" s="18" t="s">
        <v>1404</v>
      </c>
      <c r="G1109" s="16">
        <v>16.010000000000002</v>
      </c>
      <c r="H1109" s="16">
        <f t="shared" si="55"/>
        <v>14.41</v>
      </c>
      <c r="I1109" s="77"/>
      <c r="J1109" s="25" t="s">
        <v>1411</v>
      </c>
      <c r="K1109" s="77"/>
      <c r="L1109" s="40">
        <f t="shared" si="53"/>
        <v>0</v>
      </c>
    </row>
    <row r="1110" spans="1:12" ht="36.75" customHeight="1">
      <c r="A1110" s="84"/>
      <c r="B1110" s="28">
        <v>81245</v>
      </c>
      <c r="C1110" s="77" t="s">
        <v>18</v>
      </c>
      <c r="D1110" s="20" t="s">
        <v>1410</v>
      </c>
      <c r="E1110" s="94"/>
      <c r="F1110" s="18" t="s">
        <v>1404</v>
      </c>
      <c r="G1110" s="16">
        <v>16.010000000000002</v>
      </c>
      <c r="H1110" s="16">
        <f t="shared" si="55"/>
        <v>14.41</v>
      </c>
      <c r="I1110" s="77"/>
      <c r="J1110" s="25" t="s">
        <v>1412</v>
      </c>
      <c r="K1110" s="77"/>
      <c r="L1110" s="40">
        <f t="shared" si="53"/>
        <v>0</v>
      </c>
    </row>
    <row r="1111" spans="1:12" ht="36.75" customHeight="1">
      <c r="A1111" s="82"/>
      <c r="B1111" s="28">
        <v>81245</v>
      </c>
      <c r="C1111" s="77" t="s">
        <v>20</v>
      </c>
      <c r="D1111" s="20" t="s">
        <v>1410</v>
      </c>
      <c r="E1111" s="94"/>
      <c r="F1111" s="18" t="s">
        <v>1404</v>
      </c>
      <c r="G1111" s="16">
        <v>16.010000000000002</v>
      </c>
      <c r="H1111" s="16">
        <f t="shared" si="55"/>
        <v>14.41</v>
      </c>
      <c r="I1111" s="77"/>
      <c r="J1111" s="25" t="s">
        <v>1413</v>
      </c>
      <c r="K1111" s="77"/>
      <c r="L1111" s="40">
        <f t="shared" si="53"/>
        <v>0</v>
      </c>
    </row>
    <row r="1112" spans="1:12" ht="36.75" customHeight="1">
      <c r="A1112" s="84"/>
      <c r="B1112" s="28">
        <v>81245</v>
      </c>
      <c r="C1112" s="77" t="s">
        <v>22</v>
      </c>
      <c r="D1112" s="20" t="s">
        <v>1410</v>
      </c>
      <c r="E1112" s="94"/>
      <c r="F1112" s="18" t="s">
        <v>1404</v>
      </c>
      <c r="G1112" s="16">
        <v>16.010000000000002</v>
      </c>
      <c r="H1112" s="16">
        <f t="shared" si="55"/>
        <v>14.41</v>
      </c>
      <c r="I1112" s="77"/>
      <c r="J1112" s="25" t="s">
        <v>1414</v>
      </c>
      <c r="K1112" s="77"/>
      <c r="L1112" s="40">
        <f t="shared" si="53"/>
        <v>0</v>
      </c>
    </row>
    <row r="1113" spans="1:12" ht="36.75" customHeight="1">
      <c r="A1113" s="84"/>
      <c r="B1113" s="28">
        <v>81245</v>
      </c>
      <c r="C1113" s="77" t="s">
        <v>24</v>
      </c>
      <c r="D1113" s="20" t="s">
        <v>1410</v>
      </c>
      <c r="E1113" s="95"/>
      <c r="F1113" s="18" t="s">
        <v>1404</v>
      </c>
      <c r="G1113" s="16">
        <v>16.010000000000002</v>
      </c>
      <c r="H1113" s="16">
        <f t="shared" si="55"/>
        <v>14.41</v>
      </c>
      <c r="I1113" s="77"/>
      <c r="J1113" s="25" t="s">
        <v>1415</v>
      </c>
      <c r="K1113" s="77"/>
      <c r="L1113" s="40">
        <f t="shared" si="53"/>
        <v>0</v>
      </c>
    </row>
    <row r="1114" spans="1:12" ht="36.75" customHeight="1">
      <c r="A1114" s="85"/>
      <c r="B1114" s="28">
        <v>81461</v>
      </c>
      <c r="C1114" s="77" t="s">
        <v>14</v>
      </c>
      <c r="D1114" s="20" t="s">
        <v>1416</v>
      </c>
      <c r="E1114" s="97" t="e" vm="218">
        <v>#VALUE!</v>
      </c>
      <c r="F1114" s="18" t="s">
        <v>1417</v>
      </c>
      <c r="G1114" s="16">
        <v>36.159999999999997</v>
      </c>
      <c r="H1114" s="16">
        <f t="shared" si="55"/>
        <v>32.54</v>
      </c>
      <c r="I1114" s="77"/>
      <c r="J1114" s="25" t="s">
        <v>1418</v>
      </c>
      <c r="K1114" s="77"/>
      <c r="L1114" s="40">
        <f t="shared" si="53"/>
        <v>0</v>
      </c>
    </row>
    <row r="1115" spans="1:12" ht="36.75" customHeight="1">
      <c r="A1115" s="85"/>
      <c r="B1115" s="28">
        <v>81461</v>
      </c>
      <c r="C1115" s="77" t="s">
        <v>18</v>
      </c>
      <c r="D1115" s="20" t="s">
        <v>1416</v>
      </c>
      <c r="E1115" s="97"/>
      <c r="F1115" s="18" t="s">
        <v>1417</v>
      </c>
      <c r="G1115" s="16">
        <v>36.159999999999997</v>
      </c>
      <c r="H1115" s="16">
        <f t="shared" si="55"/>
        <v>32.54</v>
      </c>
      <c r="I1115" s="77"/>
      <c r="J1115" s="25" t="s">
        <v>1419</v>
      </c>
      <c r="K1115" s="77"/>
      <c r="L1115" s="40">
        <f t="shared" si="53"/>
        <v>0</v>
      </c>
    </row>
    <row r="1116" spans="1:12" ht="36.75" customHeight="1">
      <c r="A1116" s="85"/>
      <c r="B1116" s="28">
        <v>81461</v>
      </c>
      <c r="C1116" s="77" t="s">
        <v>20</v>
      </c>
      <c r="D1116" s="20" t="s">
        <v>1416</v>
      </c>
      <c r="E1116" s="97"/>
      <c r="F1116" s="18" t="s">
        <v>1417</v>
      </c>
      <c r="G1116" s="16">
        <v>36.159999999999997</v>
      </c>
      <c r="H1116" s="16">
        <f t="shared" si="55"/>
        <v>32.54</v>
      </c>
      <c r="I1116" s="77"/>
      <c r="J1116" s="25" t="s">
        <v>1420</v>
      </c>
      <c r="K1116" s="77"/>
      <c r="L1116" s="40">
        <f t="shared" si="53"/>
        <v>0</v>
      </c>
    </row>
    <row r="1117" spans="1:12" ht="36.75" customHeight="1">
      <c r="A1117" s="85"/>
      <c r="B1117" s="28">
        <v>81461</v>
      </c>
      <c r="C1117" s="77" t="s">
        <v>22</v>
      </c>
      <c r="D1117" s="20" t="s">
        <v>1416</v>
      </c>
      <c r="E1117" s="97"/>
      <c r="F1117" s="18" t="s">
        <v>1417</v>
      </c>
      <c r="G1117" s="16">
        <v>36.159999999999997</v>
      </c>
      <c r="H1117" s="16">
        <f t="shared" si="55"/>
        <v>32.54</v>
      </c>
      <c r="I1117" s="77"/>
      <c r="J1117" s="25" t="s">
        <v>1421</v>
      </c>
      <c r="K1117" s="77"/>
      <c r="L1117" s="40">
        <f t="shared" si="53"/>
        <v>0</v>
      </c>
    </row>
    <row r="1118" spans="1:12" ht="36.75" customHeight="1">
      <c r="A1118" s="85"/>
      <c r="B1118" s="28">
        <v>81461</v>
      </c>
      <c r="C1118" s="77" t="s">
        <v>24</v>
      </c>
      <c r="D1118" s="20" t="s">
        <v>1416</v>
      </c>
      <c r="E1118" s="97"/>
      <c r="F1118" s="18" t="s">
        <v>1417</v>
      </c>
      <c r="G1118" s="16">
        <v>36.159999999999997</v>
      </c>
      <c r="H1118" s="16">
        <f t="shared" si="55"/>
        <v>32.54</v>
      </c>
      <c r="I1118" s="77"/>
      <c r="J1118" s="25" t="s">
        <v>1422</v>
      </c>
      <c r="K1118" s="77"/>
      <c r="L1118" s="40">
        <f t="shared" si="53"/>
        <v>0</v>
      </c>
    </row>
    <row r="1119" spans="1:12" ht="36.75" customHeight="1">
      <c r="A1119" s="84"/>
      <c r="B1119" s="28">
        <v>81459</v>
      </c>
      <c r="C1119" s="77" t="s">
        <v>14</v>
      </c>
      <c r="D1119" s="20" t="s">
        <v>1423</v>
      </c>
      <c r="E1119" s="97" t="e" vm="219">
        <v>#VALUE!</v>
      </c>
      <c r="F1119" s="18" t="s">
        <v>1424</v>
      </c>
      <c r="G1119" s="16">
        <v>17.010000000000002</v>
      </c>
      <c r="H1119" s="16">
        <f t="shared" si="55"/>
        <v>15.31</v>
      </c>
      <c r="I1119" s="77"/>
      <c r="J1119" s="25" t="s">
        <v>1425</v>
      </c>
      <c r="K1119" s="77"/>
      <c r="L1119" s="40">
        <f t="shared" si="53"/>
        <v>0</v>
      </c>
    </row>
    <row r="1120" spans="1:12" ht="36.75" customHeight="1">
      <c r="A1120" s="84"/>
      <c r="B1120" s="28">
        <v>81459</v>
      </c>
      <c r="C1120" s="77" t="s">
        <v>18</v>
      </c>
      <c r="D1120" s="20" t="s">
        <v>1423</v>
      </c>
      <c r="E1120" s="97"/>
      <c r="F1120" s="18" t="s">
        <v>1424</v>
      </c>
      <c r="G1120" s="16">
        <v>17.010000000000002</v>
      </c>
      <c r="H1120" s="16">
        <f t="shared" si="55"/>
        <v>15.31</v>
      </c>
      <c r="I1120" s="77"/>
      <c r="J1120" s="25" t="s">
        <v>1426</v>
      </c>
      <c r="K1120" s="77"/>
      <c r="L1120" s="40">
        <f t="shared" si="53"/>
        <v>0</v>
      </c>
    </row>
    <row r="1121" spans="1:12" ht="36.75" customHeight="1">
      <c r="A1121" s="84"/>
      <c r="B1121" s="28">
        <v>81459</v>
      </c>
      <c r="C1121" s="77" t="s">
        <v>20</v>
      </c>
      <c r="D1121" s="20" t="s">
        <v>1423</v>
      </c>
      <c r="E1121" s="97"/>
      <c r="F1121" s="18" t="s">
        <v>1424</v>
      </c>
      <c r="G1121" s="16">
        <v>17.010000000000002</v>
      </c>
      <c r="H1121" s="16">
        <f t="shared" si="55"/>
        <v>15.31</v>
      </c>
      <c r="I1121" s="77"/>
      <c r="J1121" s="25" t="s">
        <v>1427</v>
      </c>
      <c r="K1121" s="77"/>
      <c r="L1121" s="40">
        <f t="shared" si="53"/>
        <v>0</v>
      </c>
    </row>
    <row r="1122" spans="1:12" ht="36.75" customHeight="1">
      <c r="A1122" s="84"/>
      <c r="B1122" s="28">
        <v>81459</v>
      </c>
      <c r="C1122" s="77" t="s">
        <v>22</v>
      </c>
      <c r="D1122" s="20" t="s">
        <v>1423</v>
      </c>
      <c r="E1122" s="97"/>
      <c r="F1122" s="18" t="s">
        <v>1424</v>
      </c>
      <c r="G1122" s="16">
        <v>17.010000000000002</v>
      </c>
      <c r="H1122" s="16">
        <f t="shared" si="55"/>
        <v>15.31</v>
      </c>
      <c r="I1122" s="77"/>
      <c r="J1122" s="25" t="s">
        <v>1428</v>
      </c>
      <c r="K1122" s="77"/>
      <c r="L1122" s="40">
        <f t="shared" si="53"/>
        <v>0</v>
      </c>
    </row>
    <row r="1123" spans="1:12" ht="36.75" customHeight="1">
      <c r="A1123" s="84"/>
      <c r="B1123" s="28">
        <v>81459</v>
      </c>
      <c r="C1123" s="77" t="s">
        <v>24</v>
      </c>
      <c r="D1123" s="20" t="s">
        <v>1423</v>
      </c>
      <c r="E1123" s="97"/>
      <c r="F1123" s="18" t="s">
        <v>1424</v>
      </c>
      <c r="G1123" s="16">
        <v>17.010000000000002</v>
      </c>
      <c r="H1123" s="16">
        <f t="shared" si="55"/>
        <v>15.31</v>
      </c>
      <c r="I1123" s="77"/>
      <c r="J1123" s="25" t="s">
        <v>1429</v>
      </c>
      <c r="K1123" s="77"/>
      <c r="L1123" s="40">
        <f t="shared" si="53"/>
        <v>0</v>
      </c>
    </row>
    <row r="1124" spans="1:12" ht="36.75" customHeight="1">
      <c r="A1124" s="84"/>
      <c r="B1124" s="28">
        <v>81331</v>
      </c>
      <c r="C1124" s="77" t="s">
        <v>14</v>
      </c>
      <c r="D1124" s="20" t="s">
        <v>1430</v>
      </c>
      <c r="E1124" s="97" t="e" vm="220">
        <v>#VALUE!</v>
      </c>
      <c r="F1124" s="18" t="s">
        <v>1424</v>
      </c>
      <c r="G1124" s="16">
        <v>16.07</v>
      </c>
      <c r="H1124" s="16">
        <f t="shared" si="55"/>
        <v>14.46</v>
      </c>
      <c r="I1124" s="77"/>
      <c r="J1124" s="25" t="s">
        <v>1431</v>
      </c>
      <c r="K1124" s="77"/>
      <c r="L1124" s="40">
        <f t="shared" si="53"/>
        <v>0</v>
      </c>
    </row>
    <row r="1125" spans="1:12" ht="36.75" customHeight="1">
      <c r="A1125" s="83"/>
      <c r="B1125" s="28">
        <v>81331</v>
      </c>
      <c r="C1125" s="77" t="s">
        <v>18</v>
      </c>
      <c r="D1125" s="20" t="s">
        <v>1430</v>
      </c>
      <c r="E1125" s="97"/>
      <c r="F1125" s="18" t="s">
        <v>1424</v>
      </c>
      <c r="G1125" s="16">
        <v>16.07</v>
      </c>
      <c r="H1125" s="16">
        <f t="shared" si="55"/>
        <v>14.46</v>
      </c>
      <c r="I1125" s="77"/>
      <c r="J1125" s="25" t="s">
        <v>1432</v>
      </c>
      <c r="K1125" s="77"/>
      <c r="L1125" s="40">
        <f t="shared" si="53"/>
        <v>0</v>
      </c>
    </row>
    <row r="1126" spans="1:12" ht="36.75" customHeight="1">
      <c r="A1126" s="83"/>
      <c r="B1126" s="28">
        <v>81331</v>
      </c>
      <c r="C1126" s="77" t="s">
        <v>20</v>
      </c>
      <c r="D1126" s="20" t="s">
        <v>1430</v>
      </c>
      <c r="E1126" s="97"/>
      <c r="F1126" s="18" t="s">
        <v>1424</v>
      </c>
      <c r="G1126" s="16">
        <v>16.07</v>
      </c>
      <c r="H1126" s="16">
        <f t="shared" si="55"/>
        <v>14.46</v>
      </c>
      <c r="I1126" s="77"/>
      <c r="J1126" s="25" t="s">
        <v>1433</v>
      </c>
      <c r="K1126" s="77"/>
      <c r="L1126" s="40">
        <f t="shared" si="53"/>
        <v>0</v>
      </c>
    </row>
    <row r="1127" spans="1:12" ht="36.75" customHeight="1">
      <c r="A1127" s="83"/>
      <c r="B1127" s="28">
        <v>81331</v>
      </c>
      <c r="C1127" s="77" t="s">
        <v>22</v>
      </c>
      <c r="D1127" s="20" t="s">
        <v>1430</v>
      </c>
      <c r="E1127" s="97"/>
      <c r="F1127" s="18" t="s">
        <v>1424</v>
      </c>
      <c r="G1127" s="16">
        <v>16.07</v>
      </c>
      <c r="H1127" s="16">
        <f t="shared" si="55"/>
        <v>14.46</v>
      </c>
      <c r="I1127" s="77"/>
      <c r="J1127" s="25" t="s">
        <v>1434</v>
      </c>
      <c r="K1127" s="77"/>
      <c r="L1127" s="40">
        <f t="shared" si="53"/>
        <v>0</v>
      </c>
    </row>
    <row r="1128" spans="1:12" ht="36.75" customHeight="1">
      <c r="A1128" s="82"/>
      <c r="B1128" s="28">
        <v>81331</v>
      </c>
      <c r="C1128" s="77" t="s">
        <v>24</v>
      </c>
      <c r="D1128" s="20" t="s">
        <v>1430</v>
      </c>
      <c r="E1128" s="97"/>
      <c r="F1128" s="18" t="s">
        <v>1424</v>
      </c>
      <c r="G1128" s="16">
        <v>16.07</v>
      </c>
      <c r="H1128" s="16">
        <f t="shared" si="55"/>
        <v>14.46</v>
      </c>
      <c r="I1128" s="77"/>
      <c r="J1128" s="25" t="s">
        <v>1435</v>
      </c>
      <c r="K1128" s="77"/>
      <c r="L1128" s="40">
        <f t="shared" si="53"/>
        <v>0</v>
      </c>
    </row>
    <row r="1129" spans="1:12" ht="30.75" customHeight="1">
      <c r="A1129" s="82"/>
      <c r="B1129" s="28">
        <v>81571</v>
      </c>
      <c r="C1129" s="77" t="s">
        <v>14</v>
      </c>
      <c r="D1129" s="20" t="s">
        <v>1436</v>
      </c>
      <c r="E1129" s="96" t="e" vm="221">
        <v>#VALUE!</v>
      </c>
      <c r="F1129" s="18" t="s">
        <v>1437</v>
      </c>
      <c r="G1129" s="16">
        <v>14.85</v>
      </c>
      <c r="H1129" s="16">
        <f t="shared" si="55"/>
        <v>13.37</v>
      </c>
      <c r="I1129" s="77"/>
      <c r="J1129" s="25" t="s">
        <v>1438</v>
      </c>
      <c r="K1129" s="77"/>
      <c r="L1129" s="40">
        <f t="shared" si="53"/>
        <v>0</v>
      </c>
    </row>
    <row r="1130" spans="1:12" ht="30.75" customHeight="1">
      <c r="A1130" s="82"/>
      <c r="B1130" s="28">
        <v>81571</v>
      </c>
      <c r="C1130" s="77" t="s">
        <v>18</v>
      </c>
      <c r="D1130" s="20" t="s">
        <v>1436</v>
      </c>
      <c r="E1130" s="96"/>
      <c r="F1130" s="18" t="s">
        <v>1437</v>
      </c>
      <c r="G1130" s="16">
        <v>14.85</v>
      </c>
      <c r="H1130" s="16">
        <f t="shared" si="55"/>
        <v>13.37</v>
      </c>
      <c r="I1130" s="77"/>
      <c r="J1130" s="25" t="s">
        <v>1439</v>
      </c>
      <c r="K1130" s="77"/>
      <c r="L1130" s="40">
        <f t="shared" si="53"/>
        <v>0</v>
      </c>
    </row>
    <row r="1131" spans="1:12" ht="30.75" customHeight="1">
      <c r="A1131" s="82"/>
      <c r="B1131" s="28">
        <v>81571</v>
      </c>
      <c r="C1131" s="77" t="s">
        <v>20</v>
      </c>
      <c r="D1131" s="20" t="s">
        <v>1436</v>
      </c>
      <c r="E1131" s="96"/>
      <c r="F1131" s="18" t="s">
        <v>1437</v>
      </c>
      <c r="G1131" s="16">
        <v>14.85</v>
      </c>
      <c r="H1131" s="16">
        <f t="shared" si="55"/>
        <v>13.37</v>
      </c>
      <c r="I1131" s="77"/>
      <c r="J1131" s="25" t="s">
        <v>1440</v>
      </c>
      <c r="K1131" s="77"/>
      <c r="L1131" s="40">
        <f t="shared" si="53"/>
        <v>0</v>
      </c>
    </row>
    <row r="1132" spans="1:12" ht="30.75" customHeight="1">
      <c r="A1132" s="82"/>
      <c r="B1132" s="28">
        <v>81571</v>
      </c>
      <c r="C1132" s="77" t="s">
        <v>22</v>
      </c>
      <c r="D1132" s="20" t="s">
        <v>1436</v>
      </c>
      <c r="E1132" s="96"/>
      <c r="F1132" s="18" t="s">
        <v>1437</v>
      </c>
      <c r="G1132" s="16">
        <v>14.85</v>
      </c>
      <c r="H1132" s="16">
        <f t="shared" si="55"/>
        <v>13.37</v>
      </c>
      <c r="I1132" s="77"/>
      <c r="J1132" s="25" t="s">
        <v>1441</v>
      </c>
      <c r="K1132" s="77"/>
      <c r="L1132" s="40">
        <f t="shared" si="53"/>
        <v>0</v>
      </c>
    </row>
    <row r="1133" spans="1:12" ht="30.75" customHeight="1">
      <c r="A1133" s="82"/>
      <c r="B1133" s="28">
        <v>81571</v>
      </c>
      <c r="C1133" s="77" t="s">
        <v>24</v>
      </c>
      <c r="D1133" s="20" t="s">
        <v>1436</v>
      </c>
      <c r="E1133" s="96"/>
      <c r="F1133" s="18" t="s">
        <v>1437</v>
      </c>
      <c r="G1133" s="16">
        <v>14.85</v>
      </c>
      <c r="H1133" s="16">
        <f t="shared" si="55"/>
        <v>13.37</v>
      </c>
      <c r="I1133" s="77"/>
      <c r="J1133" s="25" t="s">
        <v>1442</v>
      </c>
      <c r="K1133" s="77"/>
      <c r="L1133" s="40">
        <f t="shared" si="53"/>
        <v>0</v>
      </c>
    </row>
    <row r="1134" spans="1:12" ht="30.75" customHeight="1">
      <c r="A1134" s="82"/>
      <c r="B1134" s="28">
        <v>81571</v>
      </c>
      <c r="C1134" s="77" t="s">
        <v>26</v>
      </c>
      <c r="D1134" s="20" t="s">
        <v>1436</v>
      </c>
      <c r="E1134" s="96"/>
      <c r="F1134" s="18" t="s">
        <v>1437</v>
      </c>
      <c r="G1134" s="16">
        <v>14.85</v>
      </c>
      <c r="H1134" s="16">
        <f t="shared" si="55"/>
        <v>13.37</v>
      </c>
      <c r="I1134" s="77"/>
      <c r="J1134" s="56" t="s">
        <v>1443</v>
      </c>
      <c r="K1134" s="77"/>
      <c r="L1134" s="40">
        <f t="shared" si="53"/>
        <v>0</v>
      </c>
    </row>
    <row r="1135" spans="1:12" ht="36.75" customHeight="1">
      <c r="A1135" s="82" t="s">
        <v>53</v>
      </c>
      <c r="B1135" s="28">
        <v>81574</v>
      </c>
      <c r="C1135" s="77" t="s">
        <v>14</v>
      </c>
      <c r="D1135" s="20" t="s">
        <v>1444</v>
      </c>
      <c r="E1135" s="96" t="e" vm="222">
        <v>#VALUE!</v>
      </c>
      <c r="F1135" s="18" t="s">
        <v>1437</v>
      </c>
      <c r="G1135" s="16">
        <v>14.85</v>
      </c>
      <c r="H1135" s="16">
        <f t="shared" si="55"/>
        <v>13.37</v>
      </c>
      <c r="I1135" s="57"/>
      <c r="J1135" s="53" t="s">
        <v>1445</v>
      </c>
      <c r="K1135" s="28"/>
      <c r="L1135" s="40">
        <f t="shared" ref="L1135:L1139" si="56">K1135*G1135</f>
        <v>0</v>
      </c>
    </row>
    <row r="1136" spans="1:12" ht="36.75" customHeight="1">
      <c r="A1136" s="82" t="s">
        <v>53</v>
      </c>
      <c r="B1136" s="28">
        <v>81574</v>
      </c>
      <c r="C1136" s="77" t="s">
        <v>18</v>
      </c>
      <c r="D1136" s="20" t="s">
        <v>1444</v>
      </c>
      <c r="E1136" s="96"/>
      <c r="F1136" s="18" t="s">
        <v>1437</v>
      </c>
      <c r="G1136" s="16">
        <v>14.85</v>
      </c>
      <c r="H1136" s="16">
        <f t="shared" si="55"/>
        <v>13.37</v>
      </c>
      <c r="I1136" s="57"/>
      <c r="J1136" s="53" t="s">
        <v>1446</v>
      </c>
      <c r="K1136" s="28"/>
      <c r="L1136" s="40">
        <f t="shared" si="56"/>
        <v>0</v>
      </c>
    </row>
    <row r="1137" spans="1:12" ht="36.75" customHeight="1">
      <c r="A1137" s="82" t="s">
        <v>53</v>
      </c>
      <c r="B1137" s="28">
        <v>81574</v>
      </c>
      <c r="C1137" s="77" t="s">
        <v>20</v>
      </c>
      <c r="D1137" s="20" t="s">
        <v>1444</v>
      </c>
      <c r="E1137" s="96"/>
      <c r="F1137" s="18" t="s">
        <v>1437</v>
      </c>
      <c r="G1137" s="16">
        <v>14.85</v>
      </c>
      <c r="H1137" s="16">
        <f t="shared" si="55"/>
        <v>13.37</v>
      </c>
      <c r="I1137" s="77"/>
      <c r="J1137" s="26" t="s">
        <v>1440</v>
      </c>
      <c r="K1137" s="77"/>
      <c r="L1137" s="40">
        <f t="shared" si="56"/>
        <v>0</v>
      </c>
    </row>
    <row r="1138" spans="1:12" ht="36.75" customHeight="1">
      <c r="A1138" s="82" t="s">
        <v>53</v>
      </c>
      <c r="B1138" s="28">
        <v>81574</v>
      </c>
      <c r="C1138" s="77" t="s">
        <v>22</v>
      </c>
      <c r="D1138" s="20" t="s">
        <v>1444</v>
      </c>
      <c r="E1138" s="96"/>
      <c r="F1138" s="18" t="s">
        <v>1437</v>
      </c>
      <c r="G1138" s="16">
        <v>14.85</v>
      </c>
      <c r="H1138" s="16">
        <f t="shared" si="55"/>
        <v>13.37</v>
      </c>
      <c r="I1138" s="77"/>
      <c r="J1138" s="25">
        <v>6940251679430</v>
      </c>
      <c r="K1138" s="77"/>
      <c r="L1138" s="40">
        <f t="shared" si="56"/>
        <v>0</v>
      </c>
    </row>
    <row r="1139" spans="1:12" ht="36.75" customHeight="1">
      <c r="A1139" s="82" t="s">
        <v>53</v>
      </c>
      <c r="B1139" s="28">
        <v>81574</v>
      </c>
      <c r="C1139" s="77" t="s">
        <v>24</v>
      </c>
      <c r="D1139" s="20" t="s">
        <v>1444</v>
      </c>
      <c r="E1139" s="96"/>
      <c r="F1139" s="18" t="s">
        <v>1437</v>
      </c>
      <c r="G1139" s="16">
        <v>14.85</v>
      </c>
      <c r="H1139" s="16">
        <f t="shared" si="55"/>
        <v>13.37</v>
      </c>
      <c r="I1139" s="77"/>
      <c r="J1139" s="56">
        <v>6940251679454</v>
      </c>
      <c r="K1139" s="77"/>
      <c r="L1139" s="40">
        <f t="shared" si="56"/>
        <v>0</v>
      </c>
    </row>
    <row r="1140" spans="1:12" ht="36.75" customHeight="1">
      <c r="A1140" s="82" t="s">
        <v>53</v>
      </c>
      <c r="B1140" s="28">
        <v>81575</v>
      </c>
      <c r="C1140" s="77" t="s">
        <v>14</v>
      </c>
      <c r="D1140" s="20" t="s">
        <v>1447</v>
      </c>
      <c r="E1140" s="96" t="e" vm="223">
        <v>#VALUE!</v>
      </c>
      <c r="F1140" s="18" t="s">
        <v>1437</v>
      </c>
      <c r="G1140" s="16">
        <v>14.85</v>
      </c>
      <c r="H1140" s="16">
        <f t="shared" si="55"/>
        <v>13.37</v>
      </c>
      <c r="I1140" s="57"/>
      <c r="J1140" s="53" t="s">
        <v>1448</v>
      </c>
      <c r="K1140" s="28"/>
      <c r="L1140" s="40">
        <f t="shared" ref="L1140:L1144" si="57">K1140*G1140</f>
        <v>0</v>
      </c>
    </row>
    <row r="1141" spans="1:12" ht="36.75" customHeight="1">
      <c r="A1141" s="82" t="s">
        <v>53</v>
      </c>
      <c r="B1141" s="28">
        <v>81575</v>
      </c>
      <c r="C1141" s="77" t="s">
        <v>18</v>
      </c>
      <c r="D1141" s="20" t="s">
        <v>1447</v>
      </c>
      <c r="E1141" s="96"/>
      <c r="F1141" s="18" t="s">
        <v>1437</v>
      </c>
      <c r="G1141" s="16">
        <v>14.85</v>
      </c>
      <c r="H1141" s="16">
        <f t="shared" si="55"/>
        <v>13.37</v>
      </c>
      <c r="I1141" s="57"/>
      <c r="J1141" s="53" t="s">
        <v>1449</v>
      </c>
      <c r="K1141" s="28"/>
      <c r="L1141" s="40">
        <f t="shared" si="57"/>
        <v>0</v>
      </c>
    </row>
    <row r="1142" spans="1:12" ht="36.75" customHeight="1">
      <c r="A1142" s="82" t="s">
        <v>53</v>
      </c>
      <c r="B1142" s="28">
        <v>81575</v>
      </c>
      <c r="C1142" s="77" t="s">
        <v>20</v>
      </c>
      <c r="D1142" s="20" t="s">
        <v>1447</v>
      </c>
      <c r="E1142" s="96"/>
      <c r="F1142" s="18" t="s">
        <v>1437</v>
      </c>
      <c r="G1142" s="16">
        <v>14.85</v>
      </c>
      <c r="H1142" s="16">
        <f t="shared" si="55"/>
        <v>13.37</v>
      </c>
      <c r="I1142" s="77"/>
      <c r="J1142" s="26">
        <v>6940251679485</v>
      </c>
      <c r="K1142" s="77"/>
      <c r="L1142" s="40">
        <f t="shared" si="57"/>
        <v>0</v>
      </c>
    </row>
    <row r="1143" spans="1:12" ht="36.75" customHeight="1">
      <c r="A1143" s="82" t="s">
        <v>53</v>
      </c>
      <c r="B1143" s="28">
        <v>81575</v>
      </c>
      <c r="C1143" s="77" t="s">
        <v>22</v>
      </c>
      <c r="D1143" s="20" t="s">
        <v>1447</v>
      </c>
      <c r="E1143" s="96"/>
      <c r="F1143" s="18" t="s">
        <v>1437</v>
      </c>
      <c r="G1143" s="16">
        <v>14.85</v>
      </c>
      <c r="H1143" s="16">
        <f t="shared" si="55"/>
        <v>13.37</v>
      </c>
      <c r="I1143" s="77"/>
      <c r="J1143" s="25">
        <v>6940251679492</v>
      </c>
      <c r="K1143" s="77"/>
      <c r="L1143" s="40">
        <f t="shared" si="57"/>
        <v>0</v>
      </c>
    </row>
    <row r="1144" spans="1:12" ht="36.75" customHeight="1">
      <c r="A1144" s="82" t="s">
        <v>53</v>
      </c>
      <c r="B1144" s="28">
        <v>81575</v>
      </c>
      <c r="C1144" s="77" t="s">
        <v>24</v>
      </c>
      <c r="D1144" s="20" t="s">
        <v>1447</v>
      </c>
      <c r="E1144" s="96"/>
      <c r="F1144" s="18" t="s">
        <v>1437</v>
      </c>
      <c r="G1144" s="16">
        <v>14.85</v>
      </c>
      <c r="H1144" s="16">
        <f t="shared" si="55"/>
        <v>13.37</v>
      </c>
      <c r="I1144" s="77"/>
      <c r="J1144" s="25">
        <v>6940251679508</v>
      </c>
      <c r="K1144" s="77"/>
      <c r="L1144" s="40">
        <f t="shared" si="57"/>
        <v>0</v>
      </c>
    </row>
    <row r="1145" spans="1:12" ht="36.75" customHeight="1">
      <c r="A1145" s="82" t="s">
        <v>53</v>
      </c>
      <c r="B1145" s="28">
        <v>81133</v>
      </c>
      <c r="C1145" s="77" t="s">
        <v>14</v>
      </c>
      <c r="D1145" s="20" t="s">
        <v>1450</v>
      </c>
      <c r="E1145" s="97" t="e" vm="224">
        <v>#VALUE!</v>
      </c>
      <c r="F1145" s="18" t="s">
        <v>4863</v>
      </c>
      <c r="G1145" s="16">
        <v>17.95</v>
      </c>
      <c r="H1145" s="16">
        <f t="shared" si="55"/>
        <v>16.16</v>
      </c>
      <c r="I1145" s="77"/>
      <c r="J1145" s="50" t="s">
        <v>1451</v>
      </c>
      <c r="K1145" s="77"/>
      <c r="L1145" s="40">
        <f t="shared" ref="L1145:L1149" si="58">K1145*G1145</f>
        <v>0</v>
      </c>
    </row>
    <row r="1146" spans="1:12" ht="36.75" customHeight="1">
      <c r="A1146" s="82" t="s">
        <v>53</v>
      </c>
      <c r="B1146" s="28">
        <v>81133</v>
      </c>
      <c r="C1146" s="77" t="s">
        <v>18</v>
      </c>
      <c r="D1146" s="20" t="s">
        <v>1450</v>
      </c>
      <c r="E1146" s="97"/>
      <c r="F1146" s="18" t="s">
        <v>4863</v>
      </c>
      <c r="G1146" s="16">
        <v>17.95</v>
      </c>
      <c r="H1146" s="16">
        <f t="shared" si="55"/>
        <v>16.16</v>
      </c>
      <c r="I1146" s="77"/>
      <c r="J1146" s="50" t="s">
        <v>1452</v>
      </c>
      <c r="K1146" s="77"/>
      <c r="L1146" s="40">
        <f t="shared" si="58"/>
        <v>0</v>
      </c>
    </row>
    <row r="1147" spans="1:12" ht="36.75" customHeight="1">
      <c r="A1147" s="82" t="s">
        <v>53</v>
      </c>
      <c r="B1147" s="28">
        <v>81133</v>
      </c>
      <c r="C1147" s="77" t="s">
        <v>20</v>
      </c>
      <c r="D1147" s="20" t="s">
        <v>1450</v>
      </c>
      <c r="E1147" s="97"/>
      <c r="F1147" s="18" t="s">
        <v>4863</v>
      </c>
      <c r="G1147" s="16">
        <v>17.95</v>
      </c>
      <c r="H1147" s="16">
        <f t="shared" si="55"/>
        <v>16.16</v>
      </c>
      <c r="I1147" s="77"/>
      <c r="J1147" s="50" t="s">
        <v>1453</v>
      </c>
      <c r="K1147" s="77"/>
      <c r="L1147" s="40">
        <f t="shared" si="58"/>
        <v>0</v>
      </c>
    </row>
    <row r="1148" spans="1:12" ht="36.75" customHeight="1">
      <c r="A1148" s="82" t="s">
        <v>53</v>
      </c>
      <c r="B1148" s="28">
        <v>81133</v>
      </c>
      <c r="C1148" s="77" t="s">
        <v>22</v>
      </c>
      <c r="D1148" s="20" t="s">
        <v>1450</v>
      </c>
      <c r="E1148" s="97"/>
      <c r="F1148" s="18" t="s">
        <v>4863</v>
      </c>
      <c r="G1148" s="16">
        <v>17.95</v>
      </c>
      <c r="H1148" s="16">
        <f t="shared" si="55"/>
        <v>16.16</v>
      </c>
      <c r="I1148" s="77"/>
      <c r="J1148" s="50" t="s">
        <v>1454</v>
      </c>
      <c r="K1148" s="77"/>
      <c r="L1148" s="40">
        <f t="shared" si="58"/>
        <v>0</v>
      </c>
    </row>
    <row r="1149" spans="1:12" ht="36.75" customHeight="1">
      <c r="A1149" s="82" t="s">
        <v>53</v>
      </c>
      <c r="B1149" s="28">
        <v>81133</v>
      </c>
      <c r="C1149" s="77" t="s">
        <v>24</v>
      </c>
      <c r="D1149" s="20" t="s">
        <v>1450</v>
      </c>
      <c r="E1149" s="97"/>
      <c r="F1149" s="18" t="s">
        <v>4863</v>
      </c>
      <c r="G1149" s="16">
        <v>17.95</v>
      </c>
      <c r="H1149" s="16">
        <f t="shared" si="55"/>
        <v>16.16</v>
      </c>
      <c r="I1149" s="77"/>
      <c r="J1149" s="50" t="s">
        <v>1455</v>
      </c>
      <c r="K1149" s="77"/>
      <c r="L1149" s="40">
        <f t="shared" si="58"/>
        <v>0</v>
      </c>
    </row>
    <row r="1150" spans="1:12" ht="36.75" customHeight="1">
      <c r="A1150" s="82"/>
      <c r="B1150" s="28">
        <v>81404</v>
      </c>
      <c r="C1150" s="77" t="s">
        <v>14</v>
      </c>
      <c r="D1150" s="20" t="s">
        <v>1456</v>
      </c>
      <c r="E1150" s="97" t="e" vm="225">
        <v>#VALUE!</v>
      </c>
      <c r="F1150" s="18" t="s">
        <v>1457</v>
      </c>
      <c r="G1150" s="16">
        <v>15.21</v>
      </c>
      <c r="H1150" s="16">
        <f t="shared" si="55"/>
        <v>13.69</v>
      </c>
      <c r="I1150" s="77"/>
      <c r="J1150" s="25" t="s">
        <v>1458</v>
      </c>
      <c r="K1150" s="77"/>
      <c r="L1150" s="40">
        <f t="shared" si="53"/>
        <v>0</v>
      </c>
    </row>
    <row r="1151" spans="1:12" ht="36.75" customHeight="1">
      <c r="A1151" s="82"/>
      <c r="B1151" s="28">
        <v>81404</v>
      </c>
      <c r="C1151" s="77" t="s">
        <v>18</v>
      </c>
      <c r="D1151" s="20" t="s">
        <v>1456</v>
      </c>
      <c r="E1151" s="97"/>
      <c r="F1151" s="18" t="s">
        <v>1457</v>
      </c>
      <c r="G1151" s="16">
        <v>15.21</v>
      </c>
      <c r="H1151" s="16">
        <f t="shared" si="55"/>
        <v>13.69</v>
      </c>
      <c r="I1151" s="77"/>
      <c r="J1151" s="25" t="s">
        <v>1459</v>
      </c>
      <c r="K1151" s="77"/>
      <c r="L1151" s="40">
        <f t="shared" si="53"/>
        <v>0</v>
      </c>
    </row>
    <row r="1152" spans="1:12" ht="36.75" customHeight="1">
      <c r="A1152" s="82"/>
      <c r="B1152" s="28">
        <v>81404</v>
      </c>
      <c r="C1152" s="77" t="s">
        <v>20</v>
      </c>
      <c r="D1152" s="20" t="s">
        <v>1456</v>
      </c>
      <c r="E1152" s="97"/>
      <c r="F1152" s="18" t="s">
        <v>1457</v>
      </c>
      <c r="G1152" s="16">
        <v>15.21</v>
      </c>
      <c r="H1152" s="16">
        <f t="shared" si="55"/>
        <v>13.69</v>
      </c>
      <c r="I1152" s="77"/>
      <c r="J1152" s="25" t="s">
        <v>1460</v>
      </c>
      <c r="K1152" s="77"/>
      <c r="L1152" s="40">
        <f t="shared" si="53"/>
        <v>0</v>
      </c>
    </row>
    <row r="1153" spans="1:12" ht="36.75" customHeight="1">
      <c r="A1153" s="82"/>
      <c r="B1153" s="28">
        <v>81404</v>
      </c>
      <c r="C1153" s="77" t="s">
        <v>22</v>
      </c>
      <c r="D1153" s="20" t="s">
        <v>1456</v>
      </c>
      <c r="E1153" s="97"/>
      <c r="F1153" s="18" t="s">
        <v>1457</v>
      </c>
      <c r="G1153" s="16">
        <v>15.21</v>
      </c>
      <c r="H1153" s="16">
        <f t="shared" si="55"/>
        <v>13.69</v>
      </c>
      <c r="I1153" s="77"/>
      <c r="J1153" s="25" t="s">
        <v>1461</v>
      </c>
      <c r="K1153" s="77"/>
      <c r="L1153" s="40">
        <f t="shared" si="53"/>
        <v>0</v>
      </c>
    </row>
    <row r="1154" spans="1:12" ht="36.75" customHeight="1">
      <c r="A1154" s="82"/>
      <c r="B1154" s="28">
        <v>81404</v>
      </c>
      <c r="C1154" s="77" t="s">
        <v>24</v>
      </c>
      <c r="D1154" s="20" t="s">
        <v>1456</v>
      </c>
      <c r="E1154" s="97"/>
      <c r="F1154" s="18" t="s">
        <v>1457</v>
      </c>
      <c r="G1154" s="16">
        <v>15.21</v>
      </c>
      <c r="H1154" s="16">
        <f t="shared" si="55"/>
        <v>13.69</v>
      </c>
      <c r="I1154" s="77"/>
      <c r="J1154" s="25" t="s">
        <v>1462</v>
      </c>
      <c r="K1154" s="77"/>
      <c r="L1154" s="40">
        <f t="shared" si="53"/>
        <v>0</v>
      </c>
    </row>
    <row r="1155" spans="1:12" ht="36.75" customHeight="1">
      <c r="A1155" s="85"/>
      <c r="B1155" s="28">
        <v>81041</v>
      </c>
      <c r="C1155" s="77" t="s">
        <v>14</v>
      </c>
      <c r="D1155" s="20" t="s">
        <v>1463</v>
      </c>
      <c r="E1155" s="97" t="e" vm="226">
        <v>#VALUE!</v>
      </c>
      <c r="F1155" s="18" t="s">
        <v>1464</v>
      </c>
      <c r="G1155" s="16">
        <v>16.39</v>
      </c>
      <c r="H1155" s="16">
        <f t="shared" si="55"/>
        <v>14.75</v>
      </c>
      <c r="I1155" s="77"/>
      <c r="J1155" s="25" t="s">
        <v>1465</v>
      </c>
      <c r="K1155" s="77"/>
      <c r="L1155" s="40">
        <f t="shared" si="53"/>
        <v>0</v>
      </c>
    </row>
    <row r="1156" spans="1:12" ht="36.75" customHeight="1">
      <c r="A1156" s="85"/>
      <c r="B1156" s="28">
        <v>81041</v>
      </c>
      <c r="C1156" s="77" t="s">
        <v>18</v>
      </c>
      <c r="D1156" s="20" t="s">
        <v>1463</v>
      </c>
      <c r="E1156" s="97"/>
      <c r="F1156" s="18" t="s">
        <v>1464</v>
      </c>
      <c r="G1156" s="16">
        <v>16.39</v>
      </c>
      <c r="H1156" s="16">
        <f t="shared" si="55"/>
        <v>14.75</v>
      </c>
      <c r="I1156" s="77"/>
      <c r="J1156" s="25" t="s">
        <v>1466</v>
      </c>
      <c r="K1156" s="77"/>
      <c r="L1156" s="40">
        <f t="shared" si="53"/>
        <v>0</v>
      </c>
    </row>
    <row r="1157" spans="1:12" ht="36.75" customHeight="1">
      <c r="A1157" s="85"/>
      <c r="B1157" s="28">
        <v>81041</v>
      </c>
      <c r="C1157" s="77" t="s">
        <v>20</v>
      </c>
      <c r="D1157" s="20" t="s">
        <v>1463</v>
      </c>
      <c r="E1157" s="97"/>
      <c r="F1157" s="18" t="s">
        <v>1464</v>
      </c>
      <c r="G1157" s="16">
        <v>16.39</v>
      </c>
      <c r="H1157" s="16">
        <f t="shared" si="55"/>
        <v>14.75</v>
      </c>
      <c r="I1157" s="77"/>
      <c r="J1157" s="25" t="s">
        <v>1467</v>
      </c>
      <c r="K1157" s="77"/>
      <c r="L1157" s="40">
        <f t="shared" si="53"/>
        <v>0</v>
      </c>
    </row>
    <row r="1158" spans="1:12" ht="36.75" customHeight="1">
      <c r="A1158" s="85"/>
      <c r="B1158" s="28">
        <v>81041</v>
      </c>
      <c r="C1158" s="77" t="s">
        <v>22</v>
      </c>
      <c r="D1158" s="20" t="s">
        <v>1463</v>
      </c>
      <c r="E1158" s="97"/>
      <c r="F1158" s="18" t="s">
        <v>1464</v>
      </c>
      <c r="G1158" s="16">
        <v>16.39</v>
      </c>
      <c r="H1158" s="16">
        <f t="shared" si="55"/>
        <v>14.75</v>
      </c>
      <c r="I1158" s="77"/>
      <c r="J1158" s="25" t="s">
        <v>1468</v>
      </c>
      <c r="K1158" s="77"/>
      <c r="L1158" s="40">
        <f t="shared" si="53"/>
        <v>0</v>
      </c>
    </row>
    <row r="1159" spans="1:12" ht="36.75" customHeight="1">
      <c r="A1159" s="85"/>
      <c r="B1159" s="28">
        <v>81041</v>
      </c>
      <c r="C1159" s="77" t="s">
        <v>24</v>
      </c>
      <c r="D1159" s="20" t="s">
        <v>1463</v>
      </c>
      <c r="E1159" s="97"/>
      <c r="F1159" s="18" t="s">
        <v>1464</v>
      </c>
      <c r="G1159" s="16">
        <v>16.39</v>
      </c>
      <c r="H1159" s="16">
        <f t="shared" si="55"/>
        <v>14.75</v>
      </c>
      <c r="I1159" s="77"/>
      <c r="J1159" s="25" t="s">
        <v>1469</v>
      </c>
      <c r="K1159" s="77"/>
      <c r="L1159" s="40">
        <f t="shared" si="53"/>
        <v>0</v>
      </c>
    </row>
    <row r="1160" spans="1:12" ht="36.75" customHeight="1">
      <c r="A1160" s="83"/>
      <c r="B1160" s="28">
        <v>81523</v>
      </c>
      <c r="C1160" s="77" t="s">
        <v>14</v>
      </c>
      <c r="D1160" s="20" t="s">
        <v>1470</v>
      </c>
      <c r="E1160" s="97" t="e" vm="227">
        <v>#VALUE!</v>
      </c>
      <c r="F1160" s="18" t="s">
        <v>1471</v>
      </c>
      <c r="G1160" s="16">
        <v>18.38</v>
      </c>
      <c r="H1160" s="16">
        <f t="shared" si="55"/>
        <v>16.54</v>
      </c>
      <c r="I1160" s="77"/>
      <c r="J1160" s="25" t="s">
        <v>1472</v>
      </c>
      <c r="K1160" s="77"/>
      <c r="L1160" s="40">
        <f t="shared" si="53"/>
        <v>0</v>
      </c>
    </row>
    <row r="1161" spans="1:12" ht="36.75" customHeight="1">
      <c r="A1161" s="83"/>
      <c r="B1161" s="28">
        <v>81523</v>
      </c>
      <c r="C1161" s="77" t="s">
        <v>18</v>
      </c>
      <c r="D1161" s="20" t="s">
        <v>1470</v>
      </c>
      <c r="E1161" s="97"/>
      <c r="F1161" s="18" t="s">
        <v>1471</v>
      </c>
      <c r="G1161" s="16">
        <v>18.38</v>
      </c>
      <c r="H1161" s="16">
        <f t="shared" si="55"/>
        <v>16.54</v>
      </c>
      <c r="I1161" s="77"/>
      <c r="J1161" s="25" t="s">
        <v>1473</v>
      </c>
      <c r="K1161" s="77"/>
      <c r="L1161" s="40">
        <f t="shared" si="53"/>
        <v>0</v>
      </c>
    </row>
    <row r="1162" spans="1:12" ht="36.75" customHeight="1">
      <c r="A1162" s="83"/>
      <c r="B1162" s="28">
        <v>81523</v>
      </c>
      <c r="C1162" s="77" t="s">
        <v>20</v>
      </c>
      <c r="D1162" s="20" t="s">
        <v>1470</v>
      </c>
      <c r="E1162" s="97"/>
      <c r="F1162" s="18" t="s">
        <v>1471</v>
      </c>
      <c r="G1162" s="16">
        <v>18.38</v>
      </c>
      <c r="H1162" s="16">
        <f t="shared" si="55"/>
        <v>16.54</v>
      </c>
      <c r="I1162" s="77"/>
      <c r="J1162" s="25" t="s">
        <v>1474</v>
      </c>
      <c r="K1162" s="77"/>
      <c r="L1162" s="40">
        <f t="shared" si="53"/>
        <v>0</v>
      </c>
    </row>
    <row r="1163" spans="1:12" ht="36.75" customHeight="1">
      <c r="A1163" s="83"/>
      <c r="B1163" s="28">
        <v>81523</v>
      </c>
      <c r="C1163" s="77" t="s">
        <v>22</v>
      </c>
      <c r="D1163" s="20" t="s">
        <v>1470</v>
      </c>
      <c r="E1163" s="97"/>
      <c r="F1163" s="18" t="s">
        <v>1471</v>
      </c>
      <c r="G1163" s="16">
        <v>18.38</v>
      </c>
      <c r="H1163" s="16">
        <f t="shared" si="55"/>
        <v>16.54</v>
      </c>
      <c r="I1163" s="77"/>
      <c r="J1163" s="25" t="s">
        <v>1475</v>
      </c>
      <c r="K1163" s="77"/>
      <c r="L1163" s="40">
        <f t="shared" si="53"/>
        <v>0</v>
      </c>
    </row>
    <row r="1164" spans="1:12" ht="36.75" customHeight="1">
      <c r="A1164" s="83"/>
      <c r="B1164" s="28">
        <v>81523</v>
      </c>
      <c r="C1164" s="77" t="s">
        <v>24</v>
      </c>
      <c r="D1164" s="20" t="s">
        <v>1470</v>
      </c>
      <c r="E1164" s="97"/>
      <c r="F1164" s="18" t="s">
        <v>1471</v>
      </c>
      <c r="G1164" s="16">
        <v>18.38</v>
      </c>
      <c r="H1164" s="16">
        <f t="shared" si="55"/>
        <v>16.54</v>
      </c>
      <c r="I1164" s="77"/>
      <c r="J1164" s="25" t="s">
        <v>1476</v>
      </c>
      <c r="K1164" s="77"/>
      <c r="L1164" s="40">
        <f t="shared" si="53"/>
        <v>0</v>
      </c>
    </row>
    <row r="1165" spans="1:12" ht="36.75" customHeight="1">
      <c r="A1165" s="84"/>
      <c r="B1165" s="28">
        <v>81522</v>
      </c>
      <c r="C1165" s="77" t="s">
        <v>22</v>
      </c>
      <c r="D1165" s="20" t="s">
        <v>1477</v>
      </c>
      <c r="E1165" s="97"/>
      <c r="F1165" s="18" t="s">
        <v>1478</v>
      </c>
      <c r="G1165" s="16">
        <v>20.25</v>
      </c>
      <c r="H1165" s="16">
        <f t="shared" si="55"/>
        <v>18.23</v>
      </c>
      <c r="I1165" s="77"/>
      <c r="J1165" s="25" t="s">
        <v>1479</v>
      </c>
      <c r="K1165" s="77"/>
      <c r="L1165" s="40">
        <f t="shared" si="53"/>
        <v>0</v>
      </c>
    </row>
    <row r="1166" spans="1:12" ht="36.75" customHeight="1">
      <c r="A1166" s="82"/>
      <c r="B1166" s="28">
        <v>81522</v>
      </c>
      <c r="C1166" s="77" t="s">
        <v>20</v>
      </c>
      <c r="D1166" s="20" t="s">
        <v>1477</v>
      </c>
      <c r="E1166" s="97"/>
      <c r="F1166" s="18" t="s">
        <v>1478</v>
      </c>
      <c r="G1166" s="16">
        <v>20.25</v>
      </c>
      <c r="H1166" s="16">
        <f t="shared" ref="H1166:H1229" si="59">ROUND(G1166*0.9, 2)</f>
        <v>18.23</v>
      </c>
      <c r="I1166" s="77"/>
      <c r="J1166" s="25" t="s">
        <v>1480</v>
      </c>
      <c r="K1166" s="77"/>
      <c r="L1166" s="40">
        <f t="shared" ref="L1166:L1216" si="60">K1166*G1166</f>
        <v>0</v>
      </c>
    </row>
    <row r="1167" spans="1:12" ht="36.75" customHeight="1">
      <c r="A1167" s="84"/>
      <c r="B1167" s="28">
        <v>81522</v>
      </c>
      <c r="C1167" s="77" t="s">
        <v>18</v>
      </c>
      <c r="D1167" s="20" t="s">
        <v>1477</v>
      </c>
      <c r="E1167" s="97"/>
      <c r="F1167" s="18" t="s">
        <v>1478</v>
      </c>
      <c r="G1167" s="16">
        <v>20.25</v>
      </c>
      <c r="H1167" s="16">
        <f t="shared" si="59"/>
        <v>18.23</v>
      </c>
      <c r="I1167" s="77"/>
      <c r="J1167" s="25" t="s">
        <v>1481</v>
      </c>
      <c r="K1167" s="77"/>
      <c r="L1167" s="40">
        <f t="shared" si="60"/>
        <v>0</v>
      </c>
    </row>
    <row r="1168" spans="1:12" ht="36.75" customHeight="1">
      <c r="A1168" s="82"/>
      <c r="B1168" s="28">
        <v>81522</v>
      </c>
      <c r="C1168" s="77" t="s">
        <v>24</v>
      </c>
      <c r="D1168" s="20" t="s">
        <v>1477</v>
      </c>
      <c r="E1168" s="97"/>
      <c r="F1168" s="18" t="s">
        <v>1478</v>
      </c>
      <c r="G1168" s="16">
        <v>20.25</v>
      </c>
      <c r="H1168" s="16">
        <f t="shared" si="59"/>
        <v>18.23</v>
      </c>
      <c r="I1168" s="77"/>
      <c r="J1168" s="25" t="s">
        <v>1482</v>
      </c>
      <c r="K1168" s="77"/>
      <c r="L1168" s="40">
        <f t="shared" si="60"/>
        <v>0</v>
      </c>
    </row>
    <row r="1169" spans="1:12" ht="36.75" customHeight="1">
      <c r="A1169" s="84"/>
      <c r="B1169" s="28">
        <v>81522</v>
      </c>
      <c r="C1169" s="77" t="s">
        <v>14</v>
      </c>
      <c r="D1169" s="20" t="s">
        <v>1477</v>
      </c>
      <c r="E1169" s="97"/>
      <c r="F1169" s="18" t="s">
        <v>1478</v>
      </c>
      <c r="G1169" s="16">
        <v>20.25</v>
      </c>
      <c r="H1169" s="16">
        <f t="shared" si="59"/>
        <v>18.23</v>
      </c>
      <c r="I1169" s="77"/>
      <c r="J1169" s="25" t="s">
        <v>1483</v>
      </c>
      <c r="K1169" s="77"/>
      <c r="L1169" s="40">
        <f t="shared" si="60"/>
        <v>0</v>
      </c>
    </row>
    <row r="1170" spans="1:12" ht="36.75" customHeight="1">
      <c r="A1170" s="85"/>
      <c r="B1170" s="28">
        <v>81463</v>
      </c>
      <c r="C1170" s="77" t="s">
        <v>14</v>
      </c>
      <c r="D1170" s="20" t="s">
        <v>1484</v>
      </c>
      <c r="E1170" s="97"/>
      <c r="F1170" s="18" t="s">
        <v>1485</v>
      </c>
      <c r="G1170" s="16">
        <v>39.72</v>
      </c>
      <c r="H1170" s="16">
        <f t="shared" si="59"/>
        <v>35.75</v>
      </c>
      <c r="I1170" s="77"/>
      <c r="J1170" s="25" t="s">
        <v>1486</v>
      </c>
      <c r="K1170" s="77"/>
      <c r="L1170" s="40">
        <f t="shared" si="60"/>
        <v>0</v>
      </c>
    </row>
    <row r="1171" spans="1:12" ht="36.75" customHeight="1">
      <c r="A1171" s="85"/>
      <c r="B1171" s="28">
        <v>81463</v>
      </c>
      <c r="C1171" s="77" t="s">
        <v>18</v>
      </c>
      <c r="D1171" s="20" t="s">
        <v>1484</v>
      </c>
      <c r="E1171" s="97"/>
      <c r="F1171" s="18" t="s">
        <v>1485</v>
      </c>
      <c r="G1171" s="16">
        <v>39.72</v>
      </c>
      <c r="H1171" s="16">
        <f t="shared" si="59"/>
        <v>35.75</v>
      </c>
      <c r="I1171" s="77"/>
      <c r="J1171" s="25" t="s">
        <v>1487</v>
      </c>
      <c r="K1171" s="77"/>
      <c r="L1171" s="40">
        <f t="shared" si="60"/>
        <v>0</v>
      </c>
    </row>
    <row r="1172" spans="1:12" ht="36.75" customHeight="1">
      <c r="A1172" s="85"/>
      <c r="B1172" s="28">
        <v>81463</v>
      </c>
      <c r="C1172" s="77" t="s">
        <v>20</v>
      </c>
      <c r="D1172" s="20" t="s">
        <v>1484</v>
      </c>
      <c r="E1172" s="97"/>
      <c r="F1172" s="18" t="s">
        <v>1485</v>
      </c>
      <c r="G1172" s="16">
        <v>39.72</v>
      </c>
      <c r="H1172" s="16">
        <f t="shared" si="59"/>
        <v>35.75</v>
      </c>
      <c r="I1172" s="77"/>
      <c r="J1172" s="25" t="s">
        <v>1488</v>
      </c>
      <c r="K1172" s="77"/>
      <c r="L1172" s="40">
        <f t="shared" si="60"/>
        <v>0</v>
      </c>
    </row>
    <row r="1173" spans="1:12" ht="36.75" customHeight="1">
      <c r="A1173" s="85"/>
      <c r="B1173" s="28">
        <v>81463</v>
      </c>
      <c r="C1173" s="77" t="s">
        <v>22</v>
      </c>
      <c r="D1173" s="20" t="s">
        <v>1484</v>
      </c>
      <c r="E1173" s="97"/>
      <c r="F1173" s="18" t="s">
        <v>1485</v>
      </c>
      <c r="G1173" s="16">
        <v>39.72</v>
      </c>
      <c r="H1173" s="16">
        <f t="shared" si="59"/>
        <v>35.75</v>
      </c>
      <c r="I1173" s="77"/>
      <c r="J1173" s="25" t="s">
        <v>1489</v>
      </c>
      <c r="K1173" s="77"/>
      <c r="L1173" s="40">
        <f t="shared" si="60"/>
        <v>0</v>
      </c>
    </row>
    <row r="1174" spans="1:12" ht="36.75" customHeight="1">
      <c r="A1174" s="85"/>
      <c r="B1174" s="28">
        <v>81463</v>
      </c>
      <c r="C1174" s="77" t="s">
        <v>24</v>
      </c>
      <c r="D1174" s="20" t="s">
        <v>1484</v>
      </c>
      <c r="E1174" s="97"/>
      <c r="F1174" s="18" t="s">
        <v>1485</v>
      </c>
      <c r="G1174" s="16">
        <v>39.72</v>
      </c>
      <c r="H1174" s="16">
        <f t="shared" si="59"/>
        <v>35.75</v>
      </c>
      <c r="I1174" s="77"/>
      <c r="J1174" s="25" t="s">
        <v>1490</v>
      </c>
      <c r="K1174" s="77"/>
      <c r="L1174" s="40">
        <f t="shared" si="60"/>
        <v>0</v>
      </c>
    </row>
    <row r="1175" spans="1:12" ht="36.75" customHeight="1">
      <c r="A1175" s="84"/>
      <c r="B1175" s="28">
        <v>81475</v>
      </c>
      <c r="C1175" s="77" t="s">
        <v>14</v>
      </c>
      <c r="D1175" s="20" t="s">
        <v>1491</v>
      </c>
      <c r="E1175" s="93" t="e" vm="228">
        <v>#VALUE!</v>
      </c>
      <c r="F1175" s="18" t="s">
        <v>224</v>
      </c>
      <c r="G1175" s="16">
        <v>23.5</v>
      </c>
      <c r="H1175" s="16">
        <f t="shared" si="59"/>
        <v>21.15</v>
      </c>
      <c r="I1175" s="77"/>
      <c r="J1175" s="25" t="s">
        <v>1492</v>
      </c>
      <c r="K1175" s="77"/>
      <c r="L1175" s="40">
        <f t="shared" si="60"/>
        <v>0</v>
      </c>
    </row>
    <row r="1176" spans="1:12" ht="36.75" customHeight="1">
      <c r="A1176" s="82"/>
      <c r="B1176" s="28">
        <v>81475</v>
      </c>
      <c r="C1176" s="77" t="s">
        <v>18</v>
      </c>
      <c r="D1176" s="20" t="s">
        <v>1491</v>
      </c>
      <c r="E1176" s="94"/>
      <c r="F1176" s="18" t="s">
        <v>224</v>
      </c>
      <c r="G1176" s="16">
        <v>23.5</v>
      </c>
      <c r="H1176" s="16">
        <f t="shared" si="59"/>
        <v>21.15</v>
      </c>
      <c r="I1176" s="77"/>
      <c r="J1176" s="25" t="s">
        <v>1493</v>
      </c>
      <c r="K1176" s="77"/>
      <c r="L1176" s="40">
        <f t="shared" si="60"/>
        <v>0</v>
      </c>
    </row>
    <row r="1177" spans="1:12" ht="36.75" customHeight="1">
      <c r="A1177" s="85"/>
      <c r="B1177" s="28">
        <v>81475</v>
      </c>
      <c r="C1177" s="77" t="s">
        <v>20</v>
      </c>
      <c r="D1177" s="20" t="s">
        <v>1491</v>
      </c>
      <c r="E1177" s="94"/>
      <c r="F1177" s="18" t="s">
        <v>224</v>
      </c>
      <c r="G1177" s="16">
        <v>23.5</v>
      </c>
      <c r="H1177" s="16">
        <f t="shared" si="59"/>
        <v>21.15</v>
      </c>
      <c r="I1177" s="77"/>
      <c r="J1177" s="25" t="s">
        <v>1494</v>
      </c>
      <c r="K1177" s="77"/>
      <c r="L1177" s="40">
        <f t="shared" si="60"/>
        <v>0</v>
      </c>
    </row>
    <row r="1178" spans="1:12" ht="36.75" customHeight="1">
      <c r="A1178" s="85"/>
      <c r="B1178" s="28">
        <v>81475</v>
      </c>
      <c r="C1178" s="77" t="s">
        <v>22</v>
      </c>
      <c r="D1178" s="20" t="s">
        <v>1491</v>
      </c>
      <c r="E1178" s="94"/>
      <c r="F1178" s="18" t="s">
        <v>224</v>
      </c>
      <c r="G1178" s="16">
        <v>23.5</v>
      </c>
      <c r="H1178" s="16">
        <f t="shared" si="59"/>
        <v>21.15</v>
      </c>
      <c r="I1178" s="77"/>
      <c r="J1178" s="25" t="s">
        <v>1495</v>
      </c>
      <c r="K1178" s="77"/>
      <c r="L1178" s="40">
        <f t="shared" si="60"/>
        <v>0</v>
      </c>
    </row>
    <row r="1179" spans="1:12" ht="36.75" customHeight="1">
      <c r="A1179" s="85"/>
      <c r="B1179" s="28">
        <v>81475</v>
      </c>
      <c r="C1179" s="77" t="s">
        <v>24</v>
      </c>
      <c r="D1179" s="20" t="s">
        <v>1491</v>
      </c>
      <c r="E1179" s="94"/>
      <c r="F1179" s="18" t="s">
        <v>224</v>
      </c>
      <c r="G1179" s="16">
        <v>23.5</v>
      </c>
      <c r="H1179" s="16">
        <f t="shared" si="59"/>
        <v>21.15</v>
      </c>
      <c r="I1179" s="77"/>
      <c r="J1179" s="25" t="s">
        <v>1496</v>
      </c>
      <c r="K1179" s="77"/>
      <c r="L1179" s="40">
        <f t="shared" si="60"/>
        <v>0</v>
      </c>
    </row>
    <row r="1180" spans="1:12" ht="36.75" customHeight="1">
      <c r="A1180" s="85"/>
      <c r="B1180" s="28">
        <v>81475</v>
      </c>
      <c r="C1180" s="77" t="s">
        <v>26</v>
      </c>
      <c r="D1180" s="20" t="s">
        <v>1491</v>
      </c>
      <c r="E1180" s="95"/>
      <c r="F1180" s="18" t="s">
        <v>224</v>
      </c>
      <c r="G1180" s="16">
        <v>23.5</v>
      </c>
      <c r="H1180" s="16">
        <f t="shared" si="59"/>
        <v>21.15</v>
      </c>
      <c r="I1180" s="77"/>
      <c r="J1180" s="25">
        <v>6940251656455</v>
      </c>
      <c r="K1180" s="77"/>
      <c r="L1180" s="40">
        <f t="shared" si="60"/>
        <v>0</v>
      </c>
    </row>
    <row r="1181" spans="1:12" ht="36.75" customHeight="1">
      <c r="A1181" s="85"/>
      <c r="B1181" s="28">
        <v>81462</v>
      </c>
      <c r="C1181" s="77" t="s">
        <v>14</v>
      </c>
      <c r="D1181" s="20" t="s">
        <v>1497</v>
      </c>
      <c r="E1181" s="97" t="e" vm="229">
        <v>#VALUE!</v>
      </c>
      <c r="F1181" s="18" t="s">
        <v>956</v>
      </c>
      <c r="G1181" s="16">
        <v>31.01</v>
      </c>
      <c r="H1181" s="16">
        <f t="shared" si="59"/>
        <v>27.91</v>
      </c>
      <c r="I1181" s="77"/>
      <c r="J1181" s="25" t="s">
        <v>1498</v>
      </c>
      <c r="K1181" s="77"/>
      <c r="L1181" s="40">
        <f t="shared" si="60"/>
        <v>0</v>
      </c>
    </row>
    <row r="1182" spans="1:12" ht="36.75" customHeight="1">
      <c r="A1182" s="85"/>
      <c r="B1182" s="28">
        <v>81462</v>
      </c>
      <c r="C1182" s="77" t="s">
        <v>18</v>
      </c>
      <c r="D1182" s="20" t="s">
        <v>1497</v>
      </c>
      <c r="E1182" s="97"/>
      <c r="F1182" s="18" t="s">
        <v>956</v>
      </c>
      <c r="G1182" s="16">
        <v>31.01</v>
      </c>
      <c r="H1182" s="16">
        <f t="shared" si="59"/>
        <v>27.91</v>
      </c>
      <c r="I1182" s="77"/>
      <c r="J1182" s="25" t="s">
        <v>1499</v>
      </c>
      <c r="K1182" s="77"/>
      <c r="L1182" s="40">
        <f t="shared" si="60"/>
        <v>0</v>
      </c>
    </row>
    <row r="1183" spans="1:12" ht="36.75" customHeight="1">
      <c r="A1183" s="85"/>
      <c r="B1183" s="28">
        <v>81462</v>
      </c>
      <c r="C1183" s="77" t="s">
        <v>20</v>
      </c>
      <c r="D1183" s="20" t="s">
        <v>1497</v>
      </c>
      <c r="E1183" s="97"/>
      <c r="F1183" s="18" t="s">
        <v>956</v>
      </c>
      <c r="G1183" s="16">
        <v>31.01</v>
      </c>
      <c r="H1183" s="16">
        <f t="shared" si="59"/>
        <v>27.91</v>
      </c>
      <c r="I1183" s="77"/>
      <c r="J1183" s="25" t="s">
        <v>1500</v>
      </c>
      <c r="K1183" s="77"/>
      <c r="L1183" s="40">
        <f t="shared" si="60"/>
        <v>0</v>
      </c>
    </row>
    <row r="1184" spans="1:12" ht="36.75" customHeight="1">
      <c r="A1184" s="85"/>
      <c r="B1184" s="28">
        <v>81462</v>
      </c>
      <c r="C1184" s="77" t="s">
        <v>22</v>
      </c>
      <c r="D1184" s="20" t="s">
        <v>1497</v>
      </c>
      <c r="E1184" s="97"/>
      <c r="F1184" s="18" t="s">
        <v>956</v>
      </c>
      <c r="G1184" s="16">
        <v>31.01</v>
      </c>
      <c r="H1184" s="16">
        <f t="shared" si="59"/>
        <v>27.91</v>
      </c>
      <c r="I1184" s="77"/>
      <c r="J1184" s="25" t="s">
        <v>1501</v>
      </c>
      <c r="K1184" s="77"/>
      <c r="L1184" s="40">
        <f t="shared" si="60"/>
        <v>0</v>
      </c>
    </row>
    <row r="1185" spans="1:12" ht="36.75" customHeight="1">
      <c r="A1185" s="85"/>
      <c r="B1185" s="28">
        <v>81462</v>
      </c>
      <c r="C1185" s="77" t="s">
        <v>24</v>
      </c>
      <c r="D1185" s="20" t="s">
        <v>1497</v>
      </c>
      <c r="E1185" s="97"/>
      <c r="F1185" s="18" t="s">
        <v>956</v>
      </c>
      <c r="G1185" s="16">
        <v>31.01</v>
      </c>
      <c r="H1185" s="16">
        <f t="shared" si="59"/>
        <v>27.91</v>
      </c>
      <c r="I1185" s="77"/>
      <c r="J1185" s="25" t="s">
        <v>1502</v>
      </c>
      <c r="K1185" s="77"/>
      <c r="L1185" s="40">
        <f t="shared" si="60"/>
        <v>0</v>
      </c>
    </row>
    <row r="1186" spans="1:12" ht="36.75" customHeight="1">
      <c r="A1186" s="85"/>
      <c r="B1186" s="28">
        <v>81059</v>
      </c>
      <c r="C1186" s="77" t="s">
        <v>14</v>
      </c>
      <c r="D1186" s="20" t="s">
        <v>1503</v>
      </c>
      <c r="E1186" s="97"/>
      <c r="F1186" s="18" t="s">
        <v>1170</v>
      </c>
      <c r="G1186" s="16">
        <v>18.64</v>
      </c>
      <c r="H1186" s="16">
        <f t="shared" si="59"/>
        <v>16.78</v>
      </c>
      <c r="I1186" s="77"/>
      <c r="J1186" s="25" t="s">
        <v>1504</v>
      </c>
      <c r="K1186" s="77"/>
      <c r="L1186" s="40">
        <f t="shared" si="60"/>
        <v>0</v>
      </c>
    </row>
    <row r="1187" spans="1:12" ht="36.75" customHeight="1">
      <c r="A1187" s="85"/>
      <c r="B1187" s="28">
        <v>81059</v>
      </c>
      <c r="C1187" s="77" t="s">
        <v>18</v>
      </c>
      <c r="D1187" s="20" t="s">
        <v>1503</v>
      </c>
      <c r="E1187" s="97"/>
      <c r="F1187" s="18" t="s">
        <v>1170</v>
      </c>
      <c r="G1187" s="16">
        <v>18.64</v>
      </c>
      <c r="H1187" s="16">
        <f t="shared" si="59"/>
        <v>16.78</v>
      </c>
      <c r="I1187" s="77"/>
      <c r="J1187" s="25" t="s">
        <v>1505</v>
      </c>
      <c r="K1187" s="77"/>
      <c r="L1187" s="40">
        <f t="shared" si="60"/>
        <v>0</v>
      </c>
    </row>
    <row r="1188" spans="1:12" ht="36.75" customHeight="1">
      <c r="A1188" s="82"/>
      <c r="B1188" s="28">
        <v>81059</v>
      </c>
      <c r="C1188" s="77" t="s">
        <v>20</v>
      </c>
      <c r="D1188" s="20" t="s">
        <v>1503</v>
      </c>
      <c r="E1188" s="97"/>
      <c r="F1188" s="18" t="s">
        <v>1170</v>
      </c>
      <c r="G1188" s="16">
        <v>18.64</v>
      </c>
      <c r="H1188" s="16">
        <f t="shared" si="59"/>
        <v>16.78</v>
      </c>
      <c r="I1188" s="77"/>
      <c r="J1188" s="25" t="s">
        <v>1506</v>
      </c>
      <c r="K1188" s="77"/>
      <c r="L1188" s="40">
        <f t="shared" si="60"/>
        <v>0</v>
      </c>
    </row>
    <row r="1189" spans="1:12" ht="36.75" customHeight="1">
      <c r="A1189" s="83"/>
      <c r="B1189" s="28">
        <v>81059</v>
      </c>
      <c r="C1189" s="77" t="s">
        <v>22</v>
      </c>
      <c r="D1189" s="20" t="s">
        <v>1503</v>
      </c>
      <c r="E1189" s="97"/>
      <c r="F1189" s="18" t="s">
        <v>1170</v>
      </c>
      <c r="G1189" s="16">
        <v>18.64</v>
      </c>
      <c r="H1189" s="16">
        <f t="shared" si="59"/>
        <v>16.78</v>
      </c>
      <c r="I1189" s="77"/>
      <c r="J1189" s="25" t="s">
        <v>1507</v>
      </c>
      <c r="K1189" s="77"/>
      <c r="L1189" s="40">
        <f t="shared" si="60"/>
        <v>0</v>
      </c>
    </row>
    <row r="1190" spans="1:12" ht="36.75" customHeight="1">
      <c r="A1190" s="83"/>
      <c r="B1190" s="28">
        <v>81059</v>
      </c>
      <c r="C1190" s="77" t="s">
        <v>24</v>
      </c>
      <c r="D1190" s="20" t="s">
        <v>1503</v>
      </c>
      <c r="E1190" s="97"/>
      <c r="F1190" s="18" t="s">
        <v>1170</v>
      </c>
      <c r="G1190" s="16">
        <v>18.64</v>
      </c>
      <c r="H1190" s="16">
        <f t="shared" si="59"/>
        <v>16.78</v>
      </c>
      <c r="I1190" s="77"/>
      <c r="J1190" s="25" t="s">
        <v>1508</v>
      </c>
      <c r="K1190" s="77"/>
      <c r="L1190" s="40">
        <f t="shared" si="60"/>
        <v>0</v>
      </c>
    </row>
    <row r="1191" spans="1:12" ht="36.75" customHeight="1">
      <c r="A1191" s="85"/>
      <c r="B1191" s="28">
        <v>84243</v>
      </c>
      <c r="C1191" s="77" t="s">
        <v>14</v>
      </c>
      <c r="D1191" s="20" t="s">
        <v>1509</v>
      </c>
      <c r="E1191" s="97" t="e" vm="230">
        <v>#VALUE!</v>
      </c>
      <c r="F1191" s="18" t="s">
        <v>1510</v>
      </c>
      <c r="G1191" s="16">
        <v>24.92</v>
      </c>
      <c r="H1191" s="16">
        <f t="shared" si="59"/>
        <v>22.43</v>
      </c>
      <c r="I1191" s="77"/>
      <c r="J1191" s="25" t="s">
        <v>1511</v>
      </c>
      <c r="K1191" s="77"/>
      <c r="L1191" s="40">
        <f t="shared" si="60"/>
        <v>0</v>
      </c>
    </row>
    <row r="1192" spans="1:12" ht="36.75" customHeight="1">
      <c r="A1192" s="85"/>
      <c r="B1192" s="28">
        <v>84243</v>
      </c>
      <c r="C1192" s="77" t="s">
        <v>18</v>
      </c>
      <c r="D1192" s="20" t="s">
        <v>1509</v>
      </c>
      <c r="E1192" s="97"/>
      <c r="F1192" s="18" t="s">
        <v>1510</v>
      </c>
      <c r="G1192" s="16">
        <v>24.92</v>
      </c>
      <c r="H1192" s="16">
        <f t="shared" si="59"/>
        <v>22.43</v>
      </c>
      <c r="I1192" s="77"/>
      <c r="J1192" s="25" t="s">
        <v>1512</v>
      </c>
      <c r="K1192" s="77"/>
      <c r="L1192" s="40">
        <f t="shared" si="60"/>
        <v>0</v>
      </c>
    </row>
    <row r="1193" spans="1:12" ht="36.75" customHeight="1">
      <c r="A1193" s="85"/>
      <c r="B1193" s="28">
        <v>84243</v>
      </c>
      <c r="C1193" s="77" t="s">
        <v>20</v>
      </c>
      <c r="D1193" s="20" t="s">
        <v>1509</v>
      </c>
      <c r="E1193" s="97"/>
      <c r="F1193" s="18" t="s">
        <v>1510</v>
      </c>
      <c r="G1193" s="16">
        <v>24.92</v>
      </c>
      <c r="H1193" s="16">
        <f t="shared" si="59"/>
        <v>22.43</v>
      </c>
      <c r="I1193" s="77"/>
      <c r="J1193" s="25" t="s">
        <v>1513</v>
      </c>
      <c r="K1193" s="77"/>
      <c r="L1193" s="40">
        <f t="shared" si="60"/>
        <v>0</v>
      </c>
    </row>
    <row r="1194" spans="1:12" ht="36.75" customHeight="1">
      <c r="A1194" s="85"/>
      <c r="B1194" s="28">
        <v>84243</v>
      </c>
      <c r="C1194" s="77" t="s">
        <v>22</v>
      </c>
      <c r="D1194" s="20" t="s">
        <v>1509</v>
      </c>
      <c r="E1194" s="97"/>
      <c r="F1194" s="18" t="s">
        <v>1510</v>
      </c>
      <c r="G1194" s="16">
        <v>24.92</v>
      </c>
      <c r="H1194" s="16">
        <f t="shared" si="59"/>
        <v>22.43</v>
      </c>
      <c r="I1194" s="77"/>
      <c r="J1194" s="25" t="s">
        <v>1514</v>
      </c>
      <c r="K1194" s="77"/>
      <c r="L1194" s="40">
        <f t="shared" si="60"/>
        <v>0</v>
      </c>
    </row>
    <row r="1195" spans="1:12" ht="36.75" customHeight="1">
      <c r="A1195" s="85"/>
      <c r="B1195" s="28">
        <v>84243</v>
      </c>
      <c r="C1195" s="77" t="s">
        <v>24</v>
      </c>
      <c r="D1195" s="20" t="s">
        <v>1509</v>
      </c>
      <c r="E1195" s="97"/>
      <c r="F1195" s="18" t="s">
        <v>1510</v>
      </c>
      <c r="G1195" s="16">
        <v>24.92</v>
      </c>
      <c r="H1195" s="16">
        <f t="shared" si="59"/>
        <v>22.43</v>
      </c>
      <c r="I1195" s="77"/>
      <c r="J1195" s="25" t="s">
        <v>1515</v>
      </c>
      <c r="K1195" s="77"/>
      <c r="L1195" s="40">
        <f t="shared" si="60"/>
        <v>0</v>
      </c>
    </row>
    <row r="1196" spans="1:12" ht="36.75" customHeight="1">
      <c r="A1196" s="84"/>
      <c r="B1196" s="28">
        <v>84200</v>
      </c>
      <c r="C1196" s="77" t="s">
        <v>14</v>
      </c>
      <c r="D1196" s="20" t="s">
        <v>1516</v>
      </c>
      <c r="E1196" s="97" t="e" vm="231">
        <v>#VALUE!</v>
      </c>
      <c r="F1196" s="18" t="s">
        <v>1517</v>
      </c>
      <c r="G1196" s="16">
        <v>19.96</v>
      </c>
      <c r="H1196" s="16">
        <f t="shared" si="59"/>
        <v>17.96</v>
      </c>
      <c r="I1196" s="77"/>
      <c r="J1196" s="25" t="s">
        <v>1518</v>
      </c>
      <c r="K1196" s="77"/>
      <c r="L1196" s="40">
        <f t="shared" si="60"/>
        <v>0</v>
      </c>
    </row>
    <row r="1197" spans="1:12" ht="36.75" customHeight="1">
      <c r="A1197" s="84"/>
      <c r="B1197" s="28">
        <v>84200</v>
      </c>
      <c r="C1197" s="77" t="s">
        <v>18</v>
      </c>
      <c r="D1197" s="20" t="s">
        <v>1516</v>
      </c>
      <c r="E1197" s="97"/>
      <c r="F1197" s="18" t="s">
        <v>1517</v>
      </c>
      <c r="G1197" s="16">
        <v>19.96</v>
      </c>
      <c r="H1197" s="16">
        <f t="shared" si="59"/>
        <v>17.96</v>
      </c>
      <c r="I1197" s="77"/>
      <c r="J1197" s="25" t="s">
        <v>1519</v>
      </c>
      <c r="K1197" s="77"/>
      <c r="L1197" s="40">
        <f t="shared" si="60"/>
        <v>0</v>
      </c>
    </row>
    <row r="1198" spans="1:12" ht="36.75" customHeight="1">
      <c r="A1198" s="82"/>
      <c r="B1198" s="28">
        <v>84200</v>
      </c>
      <c r="C1198" s="77" t="s">
        <v>20</v>
      </c>
      <c r="D1198" s="20" t="s">
        <v>1516</v>
      </c>
      <c r="E1198" s="97"/>
      <c r="F1198" s="18" t="s">
        <v>1517</v>
      </c>
      <c r="G1198" s="16">
        <v>19.96</v>
      </c>
      <c r="H1198" s="16">
        <f t="shared" si="59"/>
        <v>17.96</v>
      </c>
      <c r="I1198" s="77"/>
      <c r="J1198" s="25" t="s">
        <v>1520</v>
      </c>
      <c r="K1198" s="77"/>
      <c r="L1198" s="40">
        <f t="shared" si="60"/>
        <v>0</v>
      </c>
    </row>
    <row r="1199" spans="1:12" ht="36.75" customHeight="1">
      <c r="A1199" s="84"/>
      <c r="B1199" s="28">
        <v>84200</v>
      </c>
      <c r="C1199" s="77" t="s">
        <v>22</v>
      </c>
      <c r="D1199" s="20" t="s">
        <v>1516</v>
      </c>
      <c r="E1199" s="97"/>
      <c r="F1199" s="18" t="s">
        <v>1517</v>
      </c>
      <c r="G1199" s="16">
        <v>19.96</v>
      </c>
      <c r="H1199" s="16">
        <f t="shared" si="59"/>
        <v>17.96</v>
      </c>
      <c r="I1199" s="77"/>
      <c r="J1199" s="25" t="s">
        <v>1521</v>
      </c>
      <c r="K1199" s="77"/>
      <c r="L1199" s="40">
        <f t="shared" si="60"/>
        <v>0</v>
      </c>
    </row>
    <row r="1200" spans="1:12" ht="36.75" customHeight="1">
      <c r="A1200" s="84"/>
      <c r="B1200" s="28">
        <v>84200</v>
      </c>
      <c r="C1200" s="77" t="s">
        <v>24</v>
      </c>
      <c r="D1200" s="20" t="s">
        <v>1516</v>
      </c>
      <c r="E1200" s="97"/>
      <c r="F1200" s="18" t="s">
        <v>1517</v>
      </c>
      <c r="G1200" s="16">
        <v>19.96</v>
      </c>
      <c r="H1200" s="16">
        <f t="shared" si="59"/>
        <v>17.96</v>
      </c>
      <c r="I1200" s="77"/>
      <c r="J1200" s="25" t="s">
        <v>1522</v>
      </c>
      <c r="K1200" s="77"/>
      <c r="L1200" s="40">
        <f t="shared" si="60"/>
        <v>0</v>
      </c>
    </row>
    <row r="1201" spans="1:12" ht="180.75" customHeight="1">
      <c r="A1201" s="83"/>
      <c r="B1201" s="28">
        <v>81388</v>
      </c>
      <c r="C1201" s="77"/>
      <c r="D1201" s="20" t="s">
        <v>1523</v>
      </c>
      <c r="E1201" s="78" t="e" vm="232">
        <v>#VALUE!</v>
      </c>
      <c r="F1201" s="18" t="s">
        <v>1524</v>
      </c>
      <c r="G1201" s="16">
        <v>15.27</v>
      </c>
      <c r="H1201" s="16">
        <f t="shared" si="59"/>
        <v>13.74</v>
      </c>
      <c r="I1201" s="77"/>
      <c r="J1201" s="25" t="s">
        <v>1525</v>
      </c>
      <c r="K1201" s="77"/>
      <c r="L1201" s="40">
        <f t="shared" si="60"/>
        <v>0</v>
      </c>
    </row>
    <row r="1202" spans="1:12" ht="180.75" customHeight="1">
      <c r="A1202" s="85"/>
      <c r="B1202" s="28">
        <v>81401</v>
      </c>
      <c r="C1202" s="77"/>
      <c r="D1202" s="20" t="s">
        <v>1526</v>
      </c>
      <c r="E1202" s="78" t="e" vm="233">
        <v>#VALUE!</v>
      </c>
      <c r="F1202" s="18" t="s">
        <v>1524</v>
      </c>
      <c r="G1202" s="16">
        <v>11.46</v>
      </c>
      <c r="H1202" s="16">
        <f t="shared" si="59"/>
        <v>10.31</v>
      </c>
      <c r="I1202" s="77"/>
      <c r="J1202" s="25" t="s">
        <v>1527</v>
      </c>
      <c r="K1202" s="77"/>
      <c r="L1202" s="40">
        <f t="shared" si="60"/>
        <v>0</v>
      </c>
    </row>
    <row r="1203" spans="1:12" ht="180.75" customHeight="1">
      <c r="A1203" s="85"/>
      <c r="B1203" s="28">
        <v>81387</v>
      </c>
      <c r="C1203" s="77"/>
      <c r="D1203" s="20" t="s">
        <v>1528</v>
      </c>
      <c r="E1203" s="78" t="e" vm="234">
        <v>#VALUE!</v>
      </c>
      <c r="F1203" s="18" t="s">
        <v>1524</v>
      </c>
      <c r="G1203" s="16">
        <v>11.39</v>
      </c>
      <c r="H1203" s="16">
        <f t="shared" si="59"/>
        <v>10.25</v>
      </c>
      <c r="I1203" s="77"/>
      <c r="J1203" s="25" t="s">
        <v>1529</v>
      </c>
      <c r="K1203" s="77"/>
      <c r="L1203" s="40">
        <f t="shared" si="60"/>
        <v>0</v>
      </c>
    </row>
    <row r="1204" spans="1:12" ht="180.75" customHeight="1">
      <c r="A1204" s="84"/>
      <c r="B1204" s="28">
        <v>81372</v>
      </c>
      <c r="C1204" s="77"/>
      <c r="D1204" s="20" t="s">
        <v>1530</v>
      </c>
      <c r="E1204" s="78" t="e" vm="235">
        <v>#VALUE!</v>
      </c>
      <c r="F1204" s="18" t="s">
        <v>1524</v>
      </c>
      <c r="G1204" s="16">
        <v>12.94</v>
      </c>
      <c r="H1204" s="16">
        <f t="shared" si="59"/>
        <v>11.65</v>
      </c>
      <c r="I1204" s="77"/>
      <c r="J1204" s="25" t="s">
        <v>1531</v>
      </c>
      <c r="K1204" s="77"/>
      <c r="L1204" s="40">
        <f t="shared" si="60"/>
        <v>0</v>
      </c>
    </row>
    <row r="1205" spans="1:12" ht="180.75" customHeight="1">
      <c r="A1205" s="84"/>
      <c r="B1205" s="28">
        <v>81389</v>
      </c>
      <c r="C1205" s="77"/>
      <c r="D1205" s="20" t="s">
        <v>1532</v>
      </c>
      <c r="E1205" s="78" t="e" vm="236">
        <v>#VALUE!</v>
      </c>
      <c r="F1205" s="18" t="s">
        <v>1524</v>
      </c>
      <c r="G1205" s="16">
        <v>14.25</v>
      </c>
      <c r="H1205" s="16">
        <f t="shared" si="59"/>
        <v>12.83</v>
      </c>
      <c r="I1205" s="77"/>
      <c r="J1205" s="25" t="s">
        <v>1533</v>
      </c>
      <c r="K1205" s="77"/>
      <c r="L1205" s="40">
        <f t="shared" si="60"/>
        <v>0</v>
      </c>
    </row>
    <row r="1206" spans="1:12" ht="180.75" customHeight="1">
      <c r="A1206" s="84"/>
      <c r="B1206" s="28">
        <v>81425</v>
      </c>
      <c r="C1206" s="77"/>
      <c r="D1206" s="20" t="s">
        <v>1534</v>
      </c>
      <c r="E1206" s="78" t="e" vm="237">
        <v>#VALUE!</v>
      </c>
      <c r="F1206" s="18" t="s">
        <v>1524</v>
      </c>
      <c r="G1206" s="16">
        <v>14.25</v>
      </c>
      <c r="H1206" s="16">
        <f t="shared" si="59"/>
        <v>12.83</v>
      </c>
      <c r="I1206" s="77"/>
      <c r="J1206" s="25" t="s">
        <v>1535</v>
      </c>
      <c r="K1206" s="77"/>
      <c r="L1206" s="40">
        <f t="shared" si="60"/>
        <v>0</v>
      </c>
    </row>
    <row r="1207" spans="1:12" ht="180.75" customHeight="1">
      <c r="A1207" s="84"/>
      <c r="B1207" s="28">
        <v>88786</v>
      </c>
      <c r="C1207" s="77"/>
      <c r="D1207" s="20" t="s">
        <v>1536</v>
      </c>
      <c r="E1207" s="78" t="e" vm="238">
        <v>#VALUE!</v>
      </c>
      <c r="F1207" s="18" t="s">
        <v>1537</v>
      </c>
      <c r="G1207" s="16">
        <v>11.17</v>
      </c>
      <c r="H1207" s="16">
        <f t="shared" si="59"/>
        <v>10.050000000000001</v>
      </c>
      <c r="I1207" s="77"/>
      <c r="J1207" s="25" t="s">
        <v>1538</v>
      </c>
      <c r="K1207" s="77"/>
      <c r="L1207" s="40">
        <f t="shared" si="60"/>
        <v>0</v>
      </c>
    </row>
    <row r="1208" spans="1:12" ht="180.75" customHeight="1">
      <c r="A1208" s="83"/>
      <c r="B1208" s="28">
        <v>88573</v>
      </c>
      <c r="C1208" s="77"/>
      <c r="D1208" s="20" t="s">
        <v>1539</v>
      </c>
      <c r="E1208" s="78" t="e" vm="239">
        <v>#VALUE!</v>
      </c>
      <c r="F1208" s="18" t="s">
        <v>1540</v>
      </c>
      <c r="G1208" s="16">
        <v>11.17</v>
      </c>
      <c r="H1208" s="16">
        <f t="shared" si="59"/>
        <v>10.050000000000001</v>
      </c>
      <c r="I1208" s="77"/>
      <c r="J1208" s="25" t="s">
        <v>1541</v>
      </c>
      <c r="K1208" s="77"/>
      <c r="L1208" s="40">
        <f t="shared" si="60"/>
        <v>0</v>
      </c>
    </row>
    <row r="1209" spans="1:12" ht="180.75" customHeight="1">
      <c r="A1209" s="84"/>
      <c r="B1209" s="28">
        <v>81040</v>
      </c>
      <c r="C1209" s="77"/>
      <c r="D1209" s="20" t="s">
        <v>1542</v>
      </c>
      <c r="E1209" s="78" t="e" vm="240">
        <v>#VALUE!</v>
      </c>
      <c r="F1209" s="18" t="s">
        <v>1543</v>
      </c>
      <c r="G1209" s="16">
        <v>17.28</v>
      </c>
      <c r="H1209" s="16">
        <f t="shared" si="59"/>
        <v>15.55</v>
      </c>
      <c r="I1209" s="77"/>
      <c r="J1209" s="25" t="s">
        <v>1544</v>
      </c>
      <c r="K1209" s="77"/>
      <c r="L1209" s="40">
        <f t="shared" si="60"/>
        <v>0</v>
      </c>
    </row>
    <row r="1210" spans="1:12" ht="180.75" customHeight="1">
      <c r="A1210" s="84" t="s">
        <v>53</v>
      </c>
      <c r="B1210" s="28">
        <v>81611</v>
      </c>
      <c r="C1210" s="77"/>
      <c r="D1210" s="20" t="s">
        <v>1545</v>
      </c>
      <c r="E1210" s="78" t="e" vm="241">
        <v>#VALUE!</v>
      </c>
      <c r="F1210" s="18" t="s">
        <v>1546</v>
      </c>
      <c r="G1210" s="16">
        <v>18.399999999999999</v>
      </c>
      <c r="H1210" s="16">
        <f t="shared" si="59"/>
        <v>16.559999999999999</v>
      </c>
      <c r="I1210" s="77"/>
      <c r="J1210" s="25">
        <v>6940251682287</v>
      </c>
      <c r="K1210" s="77"/>
      <c r="L1210" s="40">
        <f t="shared" si="60"/>
        <v>0</v>
      </c>
    </row>
    <row r="1211" spans="1:12" ht="180.75" customHeight="1">
      <c r="A1211" s="83"/>
      <c r="B1211" s="28">
        <v>81554</v>
      </c>
      <c r="C1211" s="77"/>
      <c r="D1211" s="20" t="s">
        <v>1547</v>
      </c>
      <c r="E1211" s="78" t="e" vm="242">
        <v>#VALUE!</v>
      </c>
      <c r="F1211" s="18" t="s">
        <v>1548</v>
      </c>
      <c r="G1211" s="16">
        <v>10.89</v>
      </c>
      <c r="H1211" s="16">
        <f t="shared" si="59"/>
        <v>9.8000000000000007</v>
      </c>
      <c r="I1211" s="77"/>
      <c r="J1211" s="25" t="s">
        <v>1549</v>
      </c>
      <c r="K1211" s="77"/>
      <c r="L1211" s="40">
        <f t="shared" si="60"/>
        <v>0</v>
      </c>
    </row>
    <row r="1212" spans="1:12" ht="30.75" customHeight="1">
      <c r="A1212" s="85"/>
      <c r="B1212" s="28">
        <v>81541</v>
      </c>
      <c r="C1212" s="77" t="s">
        <v>14</v>
      </c>
      <c r="D1212" s="20" t="s">
        <v>1550</v>
      </c>
      <c r="E1212" s="96" t="e" vm="243">
        <v>#VALUE!</v>
      </c>
      <c r="F1212" s="18" t="s">
        <v>146</v>
      </c>
      <c r="G1212" s="16">
        <v>11.85</v>
      </c>
      <c r="H1212" s="16">
        <f t="shared" si="59"/>
        <v>10.67</v>
      </c>
      <c r="I1212" s="77"/>
      <c r="J1212" s="25" t="s">
        <v>1551</v>
      </c>
      <c r="K1212" s="59"/>
      <c r="L1212" s="40">
        <f t="shared" si="60"/>
        <v>0</v>
      </c>
    </row>
    <row r="1213" spans="1:12" ht="30.75" customHeight="1">
      <c r="A1213" s="85"/>
      <c r="B1213" s="28">
        <v>81541</v>
      </c>
      <c r="C1213" s="77" t="s">
        <v>18</v>
      </c>
      <c r="D1213" s="20" t="s">
        <v>1550</v>
      </c>
      <c r="E1213" s="96"/>
      <c r="F1213" s="18" t="s">
        <v>146</v>
      </c>
      <c r="G1213" s="16">
        <v>11.85</v>
      </c>
      <c r="H1213" s="16">
        <f t="shared" si="59"/>
        <v>10.67</v>
      </c>
      <c r="I1213" s="77"/>
      <c r="J1213" s="25" t="s">
        <v>1552</v>
      </c>
      <c r="K1213" s="59"/>
      <c r="L1213" s="40">
        <f t="shared" si="60"/>
        <v>0</v>
      </c>
    </row>
    <row r="1214" spans="1:12" ht="30.75" customHeight="1">
      <c r="A1214" s="85"/>
      <c r="B1214" s="28">
        <v>81541</v>
      </c>
      <c r="C1214" s="77" t="s">
        <v>20</v>
      </c>
      <c r="D1214" s="20" t="s">
        <v>1550</v>
      </c>
      <c r="E1214" s="96"/>
      <c r="F1214" s="18" t="s">
        <v>146</v>
      </c>
      <c r="G1214" s="16">
        <v>11.85</v>
      </c>
      <c r="H1214" s="16">
        <f t="shared" si="59"/>
        <v>10.67</v>
      </c>
      <c r="I1214" s="77"/>
      <c r="J1214" s="25" t="s">
        <v>1553</v>
      </c>
      <c r="K1214" s="59"/>
      <c r="L1214" s="40">
        <f t="shared" si="60"/>
        <v>0</v>
      </c>
    </row>
    <row r="1215" spans="1:12" ht="30.75" customHeight="1">
      <c r="A1215" s="85"/>
      <c r="B1215" s="28">
        <v>81541</v>
      </c>
      <c r="C1215" s="77" t="s">
        <v>22</v>
      </c>
      <c r="D1215" s="20" t="s">
        <v>1550</v>
      </c>
      <c r="E1215" s="96"/>
      <c r="F1215" s="18" t="s">
        <v>146</v>
      </c>
      <c r="G1215" s="16">
        <v>11.85</v>
      </c>
      <c r="H1215" s="16">
        <f t="shared" si="59"/>
        <v>10.67</v>
      </c>
      <c r="I1215" s="77"/>
      <c r="J1215" s="25" t="s">
        <v>1554</v>
      </c>
      <c r="K1215" s="59"/>
      <c r="L1215" s="40">
        <f t="shared" si="60"/>
        <v>0</v>
      </c>
    </row>
    <row r="1216" spans="1:12" ht="30.75" customHeight="1">
      <c r="A1216" s="85"/>
      <c r="B1216" s="28">
        <v>81541</v>
      </c>
      <c r="C1216" s="77" t="s">
        <v>24</v>
      </c>
      <c r="D1216" s="20" t="s">
        <v>1550</v>
      </c>
      <c r="E1216" s="96"/>
      <c r="F1216" s="18" t="s">
        <v>146</v>
      </c>
      <c r="G1216" s="16">
        <v>11.85</v>
      </c>
      <c r="H1216" s="16">
        <f t="shared" si="59"/>
        <v>10.67</v>
      </c>
      <c r="I1216" s="77"/>
      <c r="J1216" s="25" t="s">
        <v>1555</v>
      </c>
      <c r="K1216" s="59"/>
      <c r="L1216" s="40">
        <f t="shared" si="60"/>
        <v>0</v>
      </c>
    </row>
    <row r="1217" spans="1:12" ht="30.75" customHeight="1">
      <c r="A1217" s="85"/>
      <c r="B1217" s="28">
        <v>81541</v>
      </c>
      <c r="C1217" s="77" t="s">
        <v>26</v>
      </c>
      <c r="D1217" s="20" t="s">
        <v>1550</v>
      </c>
      <c r="E1217" s="96"/>
      <c r="F1217" s="18" t="s">
        <v>146</v>
      </c>
      <c r="G1217" s="16">
        <v>11.85</v>
      </c>
      <c r="H1217" s="16">
        <f t="shared" si="59"/>
        <v>10.67</v>
      </c>
      <c r="I1217" s="77"/>
      <c r="J1217" s="25" t="s">
        <v>1556</v>
      </c>
      <c r="K1217" s="59"/>
      <c r="L1217" s="40">
        <f t="shared" ref="L1217:L1317" si="61">K1217*G1217</f>
        <v>0</v>
      </c>
    </row>
    <row r="1218" spans="1:12" ht="36.75" customHeight="1">
      <c r="A1218" s="84"/>
      <c r="B1218" s="28" t="s">
        <v>1557</v>
      </c>
      <c r="C1218" s="77" t="s">
        <v>14</v>
      </c>
      <c r="D1218" s="20" t="s">
        <v>1558</v>
      </c>
      <c r="E1218" s="96" t="e" vm="244">
        <v>#VALUE!</v>
      </c>
      <c r="F1218" s="18" t="s">
        <v>1559</v>
      </c>
      <c r="G1218" s="16">
        <v>32.03</v>
      </c>
      <c r="H1218" s="16">
        <f t="shared" si="59"/>
        <v>28.83</v>
      </c>
      <c r="I1218" s="77"/>
      <c r="J1218" s="25" t="s">
        <v>1560</v>
      </c>
      <c r="K1218" s="59"/>
      <c r="L1218" s="40">
        <f t="shared" si="61"/>
        <v>0</v>
      </c>
    </row>
    <row r="1219" spans="1:12" ht="36.75" customHeight="1">
      <c r="A1219" s="84"/>
      <c r="B1219" s="28" t="s">
        <v>1557</v>
      </c>
      <c r="C1219" s="77" t="s">
        <v>18</v>
      </c>
      <c r="D1219" s="20" t="s">
        <v>1558</v>
      </c>
      <c r="E1219" s="96"/>
      <c r="F1219" s="18" t="s">
        <v>1559</v>
      </c>
      <c r="G1219" s="16">
        <v>32.03</v>
      </c>
      <c r="H1219" s="16">
        <f t="shared" si="59"/>
        <v>28.83</v>
      </c>
      <c r="I1219" s="77"/>
      <c r="J1219" s="25" t="s">
        <v>1561</v>
      </c>
      <c r="K1219" s="59"/>
      <c r="L1219" s="40">
        <f t="shared" si="61"/>
        <v>0</v>
      </c>
    </row>
    <row r="1220" spans="1:12" ht="36.75" customHeight="1">
      <c r="A1220" s="84"/>
      <c r="B1220" s="28" t="s">
        <v>1557</v>
      </c>
      <c r="C1220" s="77" t="s">
        <v>20</v>
      </c>
      <c r="D1220" s="20" t="s">
        <v>1558</v>
      </c>
      <c r="E1220" s="96"/>
      <c r="F1220" s="18" t="s">
        <v>1559</v>
      </c>
      <c r="G1220" s="16">
        <v>32.03</v>
      </c>
      <c r="H1220" s="16">
        <f t="shared" si="59"/>
        <v>28.83</v>
      </c>
      <c r="I1220" s="77"/>
      <c r="J1220" s="25" t="s">
        <v>1562</v>
      </c>
      <c r="K1220" s="59"/>
      <c r="L1220" s="40">
        <f t="shared" si="61"/>
        <v>0</v>
      </c>
    </row>
    <row r="1221" spans="1:12" ht="36.75" customHeight="1">
      <c r="A1221" s="84"/>
      <c r="B1221" s="28" t="s">
        <v>1557</v>
      </c>
      <c r="C1221" s="77" t="s">
        <v>22</v>
      </c>
      <c r="D1221" s="20" t="s">
        <v>1558</v>
      </c>
      <c r="E1221" s="96"/>
      <c r="F1221" s="18" t="s">
        <v>1559</v>
      </c>
      <c r="G1221" s="16">
        <v>32.03</v>
      </c>
      <c r="H1221" s="16">
        <f t="shared" si="59"/>
        <v>28.83</v>
      </c>
      <c r="I1221" s="77"/>
      <c r="J1221" s="25" t="s">
        <v>1563</v>
      </c>
      <c r="K1221" s="59"/>
      <c r="L1221" s="40">
        <f t="shared" si="61"/>
        <v>0</v>
      </c>
    </row>
    <row r="1222" spans="1:12" ht="36.75" customHeight="1">
      <c r="A1222" s="84"/>
      <c r="B1222" s="28" t="s">
        <v>1557</v>
      </c>
      <c r="C1222" s="77" t="s">
        <v>24</v>
      </c>
      <c r="D1222" s="20" t="s">
        <v>1558</v>
      </c>
      <c r="E1222" s="96"/>
      <c r="F1222" s="18" t="s">
        <v>1559</v>
      </c>
      <c r="G1222" s="16">
        <v>32.03</v>
      </c>
      <c r="H1222" s="16">
        <f t="shared" si="59"/>
        <v>28.83</v>
      </c>
      <c r="I1222" s="77"/>
      <c r="J1222" s="25" t="s">
        <v>1564</v>
      </c>
      <c r="K1222" s="59"/>
      <c r="L1222" s="40">
        <f t="shared" si="61"/>
        <v>0</v>
      </c>
    </row>
    <row r="1223" spans="1:12" ht="36.75" customHeight="1">
      <c r="A1223" s="84"/>
      <c r="B1223" s="28" t="s">
        <v>1565</v>
      </c>
      <c r="C1223" s="77" t="s">
        <v>14</v>
      </c>
      <c r="D1223" s="20" t="s">
        <v>1566</v>
      </c>
      <c r="E1223" s="96" t="e" vm="245">
        <v>#VALUE!</v>
      </c>
      <c r="F1223" s="18" t="s">
        <v>1567</v>
      </c>
      <c r="G1223" s="16">
        <v>27.37</v>
      </c>
      <c r="H1223" s="16">
        <f t="shared" si="59"/>
        <v>24.63</v>
      </c>
      <c r="I1223" s="77"/>
      <c r="J1223" s="25" t="s">
        <v>1568</v>
      </c>
      <c r="K1223" s="59"/>
      <c r="L1223" s="40">
        <f t="shared" si="61"/>
        <v>0</v>
      </c>
    </row>
    <row r="1224" spans="1:12" ht="36.75" customHeight="1">
      <c r="A1224" s="84"/>
      <c r="B1224" s="28" t="s">
        <v>1565</v>
      </c>
      <c r="C1224" s="77" t="s">
        <v>18</v>
      </c>
      <c r="D1224" s="20" t="s">
        <v>1566</v>
      </c>
      <c r="E1224" s="96"/>
      <c r="F1224" s="18" t="s">
        <v>1567</v>
      </c>
      <c r="G1224" s="16">
        <v>27.37</v>
      </c>
      <c r="H1224" s="16">
        <f t="shared" si="59"/>
        <v>24.63</v>
      </c>
      <c r="I1224" s="77"/>
      <c r="J1224" s="25" t="s">
        <v>1569</v>
      </c>
      <c r="K1224" s="59"/>
      <c r="L1224" s="40">
        <f t="shared" si="61"/>
        <v>0</v>
      </c>
    </row>
    <row r="1225" spans="1:12" ht="36.75" customHeight="1">
      <c r="A1225" s="84"/>
      <c r="B1225" s="28" t="s">
        <v>1565</v>
      </c>
      <c r="C1225" s="77" t="s">
        <v>20</v>
      </c>
      <c r="D1225" s="20" t="s">
        <v>1566</v>
      </c>
      <c r="E1225" s="96"/>
      <c r="F1225" s="18" t="s">
        <v>1567</v>
      </c>
      <c r="G1225" s="16">
        <v>27.37</v>
      </c>
      <c r="H1225" s="16">
        <f t="shared" si="59"/>
        <v>24.63</v>
      </c>
      <c r="I1225" s="77"/>
      <c r="J1225" s="25" t="s">
        <v>1570</v>
      </c>
      <c r="K1225" s="59"/>
      <c r="L1225" s="40">
        <f t="shared" si="61"/>
        <v>0</v>
      </c>
    </row>
    <row r="1226" spans="1:12" ht="36.75" customHeight="1">
      <c r="A1226" s="84"/>
      <c r="B1226" s="28" t="s">
        <v>1565</v>
      </c>
      <c r="C1226" s="77" t="s">
        <v>22</v>
      </c>
      <c r="D1226" s="20" t="s">
        <v>1566</v>
      </c>
      <c r="E1226" s="96"/>
      <c r="F1226" s="18" t="s">
        <v>1567</v>
      </c>
      <c r="G1226" s="16">
        <v>27.37</v>
      </c>
      <c r="H1226" s="16">
        <f t="shared" si="59"/>
        <v>24.63</v>
      </c>
      <c r="I1226" s="77"/>
      <c r="J1226" s="25" t="s">
        <v>1571</v>
      </c>
      <c r="K1226" s="59"/>
      <c r="L1226" s="40">
        <f t="shared" si="61"/>
        <v>0</v>
      </c>
    </row>
    <row r="1227" spans="1:12" ht="36.75" customHeight="1">
      <c r="A1227" s="84"/>
      <c r="B1227" s="28" t="s">
        <v>1565</v>
      </c>
      <c r="C1227" s="77" t="s">
        <v>24</v>
      </c>
      <c r="D1227" s="20" t="s">
        <v>1566</v>
      </c>
      <c r="E1227" s="96"/>
      <c r="F1227" s="18" t="s">
        <v>1567</v>
      </c>
      <c r="G1227" s="16">
        <v>27.37</v>
      </c>
      <c r="H1227" s="16">
        <f t="shared" si="59"/>
        <v>24.63</v>
      </c>
      <c r="I1227" s="77"/>
      <c r="J1227" s="25" t="s">
        <v>1572</v>
      </c>
      <c r="K1227" s="59"/>
      <c r="L1227" s="40">
        <f t="shared" si="61"/>
        <v>0</v>
      </c>
    </row>
    <row r="1228" spans="1:12" ht="36.75" customHeight="1">
      <c r="A1228" s="84"/>
      <c r="B1228" s="28" t="s">
        <v>1573</v>
      </c>
      <c r="C1228" s="77" t="s">
        <v>14</v>
      </c>
      <c r="D1228" s="20" t="s">
        <v>1574</v>
      </c>
      <c r="E1228" s="96" t="e" vm="246">
        <v>#VALUE!</v>
      </c>
      <c r="F1228" s="18" t="s">
        <v>1567</v>
      </c>
      <c r="G1228" s="16">
        <v>27.37</v>
      </c>
      <c r="H1228" s="16">
        <f t="shared" si="59"/>
        <v>24.63</v>
      </c>
      <c r="I1228" s="77"/>
      <c r="J1228" s="25" t="s">
        <v>1575</v>
      </c>
      <c r="K1228" s="59"/>
      <c r="L1228" s="40">
        <f t="shared" si="61"/>
        <v>0</v>
      </c>
    </row>
    <row r="1229" spans="1:12" ht="36.75" customHeight="1">
      <c r="A1229" s="84"/>
      <c r="B1229" s="28" t="s">
        <v>1573</v>
      </c>
      <c r="C1229" s="77" t="s">
        <v>18</v>
      </c>
      <c r="D1229" s="20" t="s">
        <v>1574</v>
      </c>
      <c r="E1229" s="96"/>
      <c r="F1229" s="18" t="s">
        <v>1567</v>
      </c>
      <c r="G1229" s="16">
        <v>27.37</v>
      </c>
      <c r="H1229" s="16">
        <f t="shared" si="59"/>
        <v>24.63</v>
      </c>
      <c r="I1229" s="77"/>
      <c r="J1229" s="25" t="s">
        <v>1576</v>
      </c>
      <c r="K1229" s="59"/>
      <c r="L1229" s="40">
        <f t="shared" si="61"/>
        <v>0</v>
      </c>
    </row>
    <row r="1230" spans="1:12" ht="36.75" customHeight="1">
      <c r="A1230" s="84"/>
      <c r="B1230" s="28" t="s">
        <v>1573</v>
      </c>
      <c r="C1230" s="77" t="s">
        <v>20</v>
      </c>
      <c r="D1230" s="20" t="s">
        <v>1574</v>
      </c>
      <c r="E1230" s="96"/>
      <c r="F1230" s="18" t="s">
        <v>1567</v>
      </c>
      <c r="G1230" s="16">
        <v>27.37</v>
      </c>
      <c r="H1230" s="16">
        <f t="shared" ref="H1230:H1293" si="62">ROUND(G1230*0.9, 2)</f>
        <v>24.63</v>
      </c>
      <c r="I1230" s="77"/>
      <c r="J1230" s="25" t="s">
        <v>1577</v>
      </c>
      <c r="K1230" s="59"/>
      <c r="L1230" s="40">
        <f t="shared" si="61"/>
        <v>0</v>
      </c>
    </row>
    <row r="1231" spans="1:12" ht="36.75" customHeight="1">
      <c r="A1231" s="84"/>
      <c r="B1231" s="28" t="s">
        <v>1573</v>
      </c>
      <c r="C1231" s="77" t="s">
        <v>22</v>
      </c>
      <c r="D1231" s="20" t="s">
        <v>1574</v>
      </c>
      <c r="E1231" s="96"/>
      <c r="F1231" s="18" t="s">
        <v>1567</v>
      </c>
      <c r="G1231" s="16">
        <v>27.37</v>
      </c>
      <c r="H1231" s="16">
        <f t="shared" si="62"/>
        <v>24.63</v>
      </c>
      <c r="I1231" s="77"/>
      <c r="J1231" s="25" t="s">
        <v>1578</v>
      </c>
      <c r="K1231" s="59"/>
      <c r="L1231" s="40">
        <f t="shared" si="61"/>
        <v>0</v>
      </c>
    </row>
    <row r="1232" spans="1:12" ht="36.75" customHeight="1">
      <c r="A1232" s="84"/>
      <c r="B1232" s="28" t="s">
        <v>1573</v>
      </c>
      <c r="C1232" s="77" t="s">
        <v>24</v>
      </c>
      <c r="D1232" s="20" t="s">
        <v>1574</v>
      </c>
      <c r="E1232" s="96"/>
      <c r="F1232" s="18" t="s">
        <v>1567</v>
      </c>
      <c r="G1232" s="16">
        <v>27.37</v>
      </c>
      <c r="H1232" s="16">
        <f t="shared" si="62"/>
        <v>24.63</v>
      </c>
      <c r="I1232" s="77"/>
      <c r="J1232" s="25" t="s">
        <v>1579</v>
      </c>
      <c r="K1232" s="59"/>
      <c r="L1232" s="40">
        <f t="shared" si="61"/>
        <v>0</v>
      </c>
    </row>
    <row r="1233" spans="1:12" ht="36.75" customHeight="1">
      <c r="A1233" s="85"/>
      <c r="B1233" s="28" t="s">
        <v>1580</v>
      </c>
      <c r="C1233" s="77" t="s">
        <v>14</v>
      </c>
      <c r="D1233" s="20" t="s">
        <v>1581</v>
      </c>
      <c r="E1233" s="96" t="e" vm="247">
        <v>#VALUE!</v>
      </c>
      <c r="F1233" s="18" t="s">
        <v>1582</v>
      </c>
      <c r="G1233" s="16">
        <v>20.34</v>
      </c>
      <c r="H1233" s="16">
        <f t="shared" si="62"/>
        <v>18.309999999999999</v>
      </c>
      <c r="I1233" s="77"/>
      <c r="J1233" s="25" t="s">
        <v>1583</v>
      </c>
      <c r="K1233" s="59"/>
      <c r="L1233" s="40">
        <f t="shared" si="61"/>
        <v>0</v>
      </c>
    </row>
    <row r="1234" spans="1:12" ht="36.75" customHeight="1">
      <c r="A1234" s="85"/>
      <c r="B1234" s="28" t="s">
        <v>1580</v>
      </c>
      <c r="C1234" s="77" t="s">
        <v>18</v>
      </c>
      <c r="D1234" s="20" t="s">
        <v>1581</v>
      </c>
      <c r="E1234" s="96"/>
      <c r="F1234" s="18" t="s">
        <v>1582</v>
      </c>
      <c r="G1234" s="16">
        <v>20.34</v>
      </c>
      <c r="H1234" s="16">
        <f t="shared" si="62"/>
        <v>18.309999999999999</v>
      </c>
      <c r="I1234" s="77"/>
      <c r="J1234" s="25" t="s">
        <v>1584</v>
      </c>
      <c r="K1234" s="59"/>
      <c r="L1234" s="40">
        <f t="shared" si="61"/>
        <v>0</v>
      </c>
    </row>
    <row r="1235" spans="1:12" ht="36.75" customHeight="1">
      <c r="A1235" s="85"/>
      <c r="B1235" s="28" t="s">
        <v>1580</v>
      </c>
      <c r="C1235" s="77" t="s">
        <v>20</v>
      </c>
      <c r="D1235" s="20" t="s">
        <v>1581</v>
      </c>
      <c r="E1235" s="96"/>
      <c r="F1235" s="18" t="s">
        <v>1582</v>
      </c>
      <c r="G1235" s="16">
        <v>20.34</v>
      </c>
      <c r="H1235" s="16">
        <f t="shared" si="62"/>
        <v>18.309999999999999</v>
      </c>
      <c r="I1235" s="77"/>
      <c r="J1235" s="25" t="s">
        <v>1585</v>
      </c>
      <c r="K1235" s="59"/>
      <c r="L1235" s="40">
        <f t="shared" si="61"/>
        <v>0</v>
      </c>
    </row>
    <row r="1236" spans="1:12" ht="36.75" customHeight="1">
      <c r="A1236" s="85"/>
      <c r="B1236" s="28" t="s">
        <v>1580</v>
      </c>
      <c r="C1236" s="77" t="s">
        <v>22</v>
      </c>
      <c r="D1236" s="20" t="s">
        <v>1581</v>
      </c>
      <c r="E1236" s="96"/>
      <c r="F1236" s="18" t="s">
        <v>1582</v>
      </c>
      <c r="G1236" s="16">
        <v>20.34</v>
      </c>
      <c r="H1236" s="16">
        <f t="shared" si="62"/>
        <v>18.309999999999999</v>
      </c>
      <c r="I1236" s="77"/>
      <c r="J1236" s="25" t="s">
        <v>1586</v>
      </c>
      <c r="K1236" s="59"/>
      <c r="L1236" s="40">
        <f t="shared" si="61"/>
        <v>0</v>
      </c>
    </row>
    <row r="1237" spans="1:12" ht="36.75" customHeight="1">
      <c r="A1237" s="85"/>
      <c r="B1237" s="28" t="s">
        <v>1580</v>
      </c>
      <c r="C1237" s="77" t="s">
        <v>24</v>
      </c>
      <c r="D1237" s="20" t="s">
        <v>1581</v>
      </c>
      <c r="E1237" s="96"/>
      <c r="F1237" s="18" t="s">
        <v>1582</v>
      </c>
      <c r="G1237" s="16">
        <v>20.34</v>
      </c>
      <c r="H1237" s="16">
        <f t="shared" si="62"/>
        <v>18.309999999999999</v>
      </c>
      <c r="I1237" s="77"/>
      <c r="J1237" s="25" t="s">
        <v>1587</v>
      </c>
      <c r="K1237" s="59"/>
      <c r="L1237" s="40">
        <f t="shared" si="61"/>
        <v>0</v>
      </c>
    </row>
    <row r="1238" spans="1:12" ht="36.75" customHeight="1">
      <c r="A1238" s="84"/>
      <c r="B1238" s="28" t="s">
        <v>1588</v>
      </c>
      <c r="C1238" s="77" t="s">
        <v>14</v>
      </c>
      <c r="D1238" s="20" t="s">
        <v>1589</v>
      </c>
      <c r="E1238" s="96" t="e" vm="248">
        <v>#VALUE!</v>
      </c>
      <c r="F1238" s="18" t="s">
        <v>1590</v>
      </c>
      <c r="G1238" s="16">
        <v>27.37</v>
      </c>
      <c r="H1238" s="16">
        <f t="shared" si="62"/>
        <v>24.63</v>
      </c>
      <c r="I1238" s="77"/>
      <c r="J1238" s="25" t="s">
        <v>1591</v>
      </c>
      <c r="K1238" s="59"/>
      <c r="L1238" s="40">
        <f t="shared" si="61"/>
        <v>0</v>
      </c>
    </row>
    <row r="1239" spans="1:12" ht="36.75" customHeight="1">
      <c r="A1239" s="84"/>
      <c r="B1239" s="28" t="s">
        <v>1588</v>
      </c>
      <c r="C1239" s="77" t="s">
        <v>18</v>
      </c>
      <c r="D1239" s="20" t="s">
        <v>1589</v>
      </c>
      <c r="E1239" s="96"/>
      <c r="F1239" s="18" t="s">
        <v>1590</v>
      </c>
      <c r="G1239" s="16">
        <v>27.37</v>
      </c>
      <c r="H1239" s="16">
        <f t="shared" si="62"/>
        <v>24.63</v>
      </c>
      <c r="I1239" s="77"/>
      <c r="J1239" s="25" t="s">
        <v>1592</v>
      </c>
      <c r="K1239" s="59"/>
      <c r="L1239" s="40">
        <f t="shared" si="61"/>
        <v>0</v>
      </c>
    </row>
    <row r="1240" spans="1:12" ht="36.75" customHeight="1">
      <c r="A1240" s="84"/>
      <c r="B1240" s="28" t="s">
        <v>1588</v>
      </c>
      <c r="C1240" s="77" t="s">
        <v>20</v>
      </c>
      <c r="D1240" s="20" t="s">
        <v>1589</v>
      </c>
      <c r="E1240" s="96"/>
      <c r="F1240" s="18" t="s">
        <v>1590</v>
      </c>
      <c r="G1240" s="16">
        <v>27.37</v>
      </c>
      <c r="H1240" s="16">
        <f t="shared" si="62"/>
        <v>24.63</v>
      </c>
      <c r="I1240" s="77"/>
      <c r="J1240" s="25" t="s">
        <v>1593</v>
      </c>
      <c r="K1240" s="59"/>
      <c r="L1240" s="40">
        <f t="shared" si="61"/>
        <v>0</v>
      </c>
    </row>
    <row r="1241" spans="1:12" ht="36.75" customHeight="1">
      <c r="A1241" s="85"/>
      <c r="B1241" s="28" t="s">
        <v>1588</v>
      </c>
      <c r="C1241" s="77" t="s">
        <v>22</v>
      </c>
      <c r="D1241" s="20" t="s">
        <v>1589</v>
      </c>
      <c r="E1241" s="96"/>
      <c r="F1241" s="18" t="s">
        <v>1590</v>
      </c>
      <c r="G1241" s="16">
        <v>27.37</v>
      </c>
      <c r="H1241" s="16">
        <f t="shared" si="62"/>
        <v>24.63</v>
      </c>
      <c r="I1241" s="77"/>
      <c r="J1241" s="25" t="s">
        <v>1594</v>
      </c>
      <c r="K1241" s="59"/>
      <c r="L1241" s="40">
        <f t="shared" si="61"/>
        <v>0</v>
      </c>
    </row>
    <row r="1242" spans="1:12" ht="36.75" customHeight="1">
      <c r="A1242" s="84"/>
      <c r="B1242" s="28" t="s">
        <v>1588</v>
      </c>
      <c r="C1242" s="77" t="s">
        <v>24</v>
      </c>
      <c r="D1242" s="20" t="s">
        <v>1589</v>
      </c>
      <c r="E1242" s="96"/>
      <c r="F1242" s="18" t="s">
        <v>1590</v>
      </c>
      <c r="G1242" s="16">
        <v>27.37</v>
      </c>
      <c r="H1242" s="16">
        <f t="shared" si="62"/>
        <v>24.63</v>
      </c>
      <c r="I1242" s="77"/>
      <c r="J1242" s="25" t="s">
        <v>1595</v>
      </c>
      <c r="K1242" s="59"/>
      <c r="L1242" s="40">
        <f t="shared" si="61"/>
        <v>0</v>
      </c>
    </row>
    <row r="1243" spans="1:12" ht="26.65" customHeight="1">
      <c r="A1243" s="84"/>
      <c r="B1243" s="28">
        <v>82013</v>
      </c>
      <c r="C1243" s="77" t="s">
        <v>14</v>
      </c>
      <c r="D1243" s="20" t="s">
        <v>1596</v>
      </c>
      <c r="E1243" s="90" t="e" vm="249">
        <v>#VALUE!</v>
      </c>
      <c r="F1243" s="18" t="s">
        <v>1597</v>
      </c>
      <c r="G1243" s="16">
        <v>17.21</v>
      </c>
      <c r="H1243" s="16">
        <f t="shared" si="62"/>
        <v>15.49</v>
      </c>
      <c r="I1243" s="77">
        <v>6</v>
      </c>
      <c r="J1243" s="25" t="s">
        <v>1598</v>
      </c>
      <c r="K1243" s="77"/>
      <c r="L1243" s="40">
        <f>K1243*G1243</f>
        <v>0</v>
      </c>
    </row>
    <row r="1244" spans="1:12" ht="26.25" customHeight="1">
      <c r="A1244" s="84"/>
      <c r="B1244" s="28">
        <v>82013</v>
      </c>
      <c r="C1244" s="77" t="s">
        <v>18</v>
      </c>
      <c r="D1244" s="20" t="s">
        <v>1596</v>
      </c>
      <c r="E1244" s="91"/>
      <c r="F1244" s="18" t="s">
        <v>1597</v>
      </c>
      <c r="G1244" s="16">
        <v>17.21</v>
      </c>
      <c r="H1244" s="16">
        <f t="shared" si="62"/>
        <v>15.49</v>
      </c>
      <c r="I1244" s="77">
        <v>6</v>
      </c>
      <c r="J1244" s="25" t="s">
        <v>1599</v>
      </c>
      <c r="K1244" s="77"/>
      <c r="L1244" s="40">
        <f t="shared" si="61"/>
        <v>0</v>
      </c>
    </row>
    <row r="1245" spans="1:12" ht="26.25" customHeight="1">
      <c r="A1245" s="84"/>
      <c r="B1245" s="28">
        <v>82013</v>
      </c>
      <c r="C1245" s="77" t="s">
        <v>20</v>
      </c>
      <c r="D1245" s="20" t="s">
        <v>1596</v>
      </c>
      <c r="E1245" s="91"/>
      <c r="F1245" s="18" t="s">
        <v>1597</v>
      </c>
      <c r="G1245" s="16">
        <v>17.21</v>
      </c>
      <c r="H1245" s="16">
        <f t="shared" si="62"/>
        <v>15.49</v>
      </c>
      <c r="I1245" s="77">
        <v>6</v>
      </c>
      <c r="J1245" s="25" t="s">
        <v>1600</v>
      </c>
      <c r="K1245" s="77"/>
      <c r="L1245" s="40">
        <f t="shared" si="61"/>
        <v>0</v>
      </c>
    </row>
    <row r="1246" spans="1:12" ht="26.25" customHeight="1">
      <c r="A1246" s="83"/>
      <c r="B1246" s="28">
        <v>82013</v>
      </c>
      <c r="C1246" s="77" t="s">
        <v>22</v>
      </c>
      <c r="D1246" s="20" t="s">
        <v>1596</v>
      </c>
      <c r="E1246" s="91"/>
      <c r="F1246" s="18" t="s">
        <v>1597</v>
      </c>
      <c r="G1246" s="16">
        <v>17.21</v>
      </c>
      <c r="H1246" s="16">
        <f t="shared" si="62"/>
        <v>15.49</v>
      </c>
      <c r="I1246" s="77">
        <v>6</v>
      </c>
      <c r="J1246" s="25" t="s">
        <v>1601</v>
      </c>
      <c r="K1246" s="77"/>
      <c r="L1246" s="40">
        <f t="shared" si="61"/>
        <v>0</v>
      </c>
    </row>
    <row r="1247" spans="1:12" ht="26.25" customHeight="1">
      <c r="A1247" s="82"/>
      <c r="B1247" s="28">
        <v>82013</v>
      </c>
      <c r="C1247" s="77" t="s">
        <v>24</v>
      </c>
      <c r="D1247" s="20" t="s">
        <v>1596</v>
      </c>
      <c r="E1247" s="91"/>
      <c r="F1247" s="18" t="s">
        <v>1597</v>
      </c>
      <c r="G1247" s="16">
        <v>17.21</v>
      </c>
      <c r="H1247" s="16">
        <f t="shared" si="62"/>
        <v>15.49</v>
      </c>
      <c r="I1247" s="77">
        <v>6</v>
      </c>
      <c r="J1247" s="25" t="s">
        <v>1602</v>
      </c>
      <c r="K1247" s="77"/>
      <c r="L1247" s="40">
        <f t="shared" si="61"/>
        <v>0</v>
      </c>
    </row>
    <row r="1248" spans="1:12" ht="26.25" customHeight="1">
      <c r="A1248" s="82"/>
      <c r="B1248" s="28">
        <v>82013</v>
      </c>
      <c r="C1248" s="77" t="s">
        <v>26</v>
      </c>
      <c r="D1248" s="20" t="s">
        <v>1596</v>
      </c>
      <c r="E1248" s="91"/>
      <c r="F1248" s="18" t="s">
        <v>1597</v>
      </c>
      <c r="G1248" s="16">
        <v>17.21</v>
      </c>
      <c r="H1248" s="16">
        <f t="shared" si="62"/>
        <v>15.49</v>
      </c>
      <c r="I1248" s="77">
        <v>6</v>
      </c>
      <c r="J1248" s="25">
        <v>6940251682485</v>
      </c>
      <c r="K1248" s="77"/>
      <c r="L1248" s="40">
        <f t="shared" si="61"/>
        <v>0</v>
      </c>
    </row>
    <row r="1249" spans="1:12" ht="26.25" customHeight="1">
      <c r="A1249" s="82"/>
      <c r="B1249" s="28">
        <v>82013</v>
      </c>
      <c r="C1249" s="77" t="s">
        <v>81</v>
      </c>
      <c r="D1249" s="20" t="s">
        <v>1596</v>
      </c>
      <c r="E1249" s="92"/>
      <c r="F1249" s="18" t="s">
        <v>1597</v>
      </c>
      <c r="G1249" s="16">
        <v>17.21</v>
      </c>
      <c r="H1249" s="16">
        <f t="shared" si="62"/>
        <v>15.49</v>
      </c>
      <c r="I1249" s="77">
        <v>6</v>
      </c>
      <c r="J1249" s="25">
        <v>6940251682492</v>
      </c>
      <c r="K1249" s="77"/>
      <c r="L1249" s="40">
        <f t="shared" si="61"/>
        <v>0</v>
      </c>
    </row>
    <row r="1250" spans="1:12" ht="26.25" customHeight="1">
      <c r="A1250" s="84"/>
      <c r="B1250" s="28">
        <v>82014</v>
      </c>
      <c r="C1250" s="77" t="s">
        <v>14</v>
      </c>
      <c r="D1250" s="20" t="s">
        <v>1603</v>
      </c>
      <c r="E1250" s="90" t="e" vm="250">
        <v>#VALUE!</v>
      </c>
      <c r="F1250" s="18" t="s">
        <v>1597</v>
      </c>
      <c r="G1250" s="16">
        <v>17.21</v>
      </c>
      <c r="H1250" s="16">
        <f t="shared" si="62"/>
        <v>15.49</v>
      </c>
      <c r="I1250" s="77">
        <v>6</v>
      </c>
      <c r="J1250" s="25" t="s">
        <v>1604</v>
      </c>
      <c r="K1250" s="77"/>
      <c r="L1250" s="40">
        <f t="shared" si="61"/>
        <v>0</v>
      </c>
    </row>
    <row r="1251" spans="1:12" ht="26.25" customHeight="1">
      <c r="A1251" s="84"/>
      <c r="B1251" s="28">
        <v>82014</v>
      </c>
      <c r="C1251" s="77" t="s">
        <v>18</v>
      </c>
      <c r="D1251" s="20" t="s">
        <v>1603</v>
      </c>
      <c r="E1251" s="91"/>
      <c r="F1251" s="18" t="s">
        <v>1597</v>
      </c>
      <c r="G1251" s="16">
        <v>17.21</v>
      </c>
      <c r="H1251" s="16">
        <f t="shared" si="62"/>
        <v>15.49</v>
      </c>
      <c r="I1251" s="77">
        <v>6</v>
      </c>
      <c r="J1251" s="25" t="s">
        <v>1605</v>
      </c>
      <c r="K1251" s="77"/>
      <c r="L1251" s="40">
        <f t="shared" si="61"/>
        <v>0</v>
      </c>
    </row>
    <row r="1252" spans="1:12" ht="26.25" customHeight="1">
      <c r="A1252" s="84"/>
      <c r="B1252" s="28">
        <v>82014</v>
      </c>
      <c r="C1252" s="77" t="s">
        <v>20</v>
      </c>
      <c r="D1252" s="20" t="s">
        <v>1603</v>
      </c>
      <c r="E1252" s="91"/>
      <c r="F1252" s="18" t="s">
        <v>1597</v>
      </c>
      <c r="G1252" s="16">
        <v>17.21</v>
      </c>
      <c r="H1252" s="16">
        <f t="shared" si="62"/>
        <v>15.49</v>
      </c>
      <c r="I1252" s="77">
        <v>6</v>
      </c>
      <c r="J1252" s="25" t="s">
        <v>1606</v>
      </c>
      <c r="K1252" s="77"/>
      <c r="L1252" s="40">
        <f t="shared" si="61"/>
        <v>0</v>
      </c>
    </row>
    <row r="1253" spans="1:12" ht="26.25" customHeight="1">
      <c r="A1253" s="83"/>
      <c r="B1253" s="28">
        <v>82014</v>
      </c>
      <c r="C1253" s="77" t="s">
        <v>22</v>
      </c>
      <c r="D1253" s="20" t="s">
        <v>1603</v>
      </c>
      <c r="E1253" s="91"/>
      <c r="F1253" s="18" t="s">
        <v>1597</v>
      </c>
      <c r="G1253" s="16">
        <v>17.21</v>
      </c>
      <c r="H1253" s="16">
        <f t="shared" si="62"/>
        <v>15.49</v>
      </c>
      <c r="I1253" s="77">
        <v>6</v>
      </c>
      <c r="J1253" s="25" t="s">
        <v>1607</v>
      </c>
      <c r="K1253" s="77"/>
      <c r="L1253" s="40">
        <f t="shared" si="61"/>
        <v>0</v>
      </c>
    </row>
    <row r="1254" spans="1:12" ht="26.25" customHeight="1">
      <c r="A1254" s="82"/>
      <c r="B1254" s="28">
        <v>82014</v>
      </c>
      <c r="C1254" s="77" t="s">
        <v>24</v>
      </c>
      <c r="D1254" s="20" t="s">
        <v>1603</v>
      </c>
      <c r="E1254" s="91"/>
      <c r="F1254" s="18" t="s">
        <v>1597</v>
      </c>
      <c r="G1254" s="16">
        <v>17.21</v>
      </c>
      <c r="H1254" s="16">
        <f t="shared" si="62"/>
        <v>15.49</v>
      </c>
      <c r="I1254" s="77">
        <v>6</v>
      </c>
      <c r="J1254" s="25" t="s">
        <v>1608</v>
      </c>
      <c r="K1254" s="77"/>
      <c r="L1254" s="40">
        <f t="shared" si="61"/>
        <v>0</v>
      </c>
    </row>
    <row r="1255" spans="1:12" ht="26.25" customHeight="1">
      <c r="A1255" s="84"/>
      <c r="B1255" s="28">
        <v>82014</v>
      </c>
      <c r="C1255" s="77" t="s">
        <v>26</v>
      </c>
      <c r="D1255" s="20" t="s">
        <v>1603</v>
      </c>
      <c r="E1255" s="91"/>
      <c r="F1255" s="18" t="s">
        <v>1597</v>
      </c>
      <c r="G1255" s="16">
        <v>17.21</v>
      </c>
      <c r="H1255" s="16">
        <f t="shared" si="62"/>
        <v>15.49</v>
      </c>
      <c r="I1255" s="77">
        <v>6</v>
      </c>
      <c r="J1255" s="25">
        <v>6940251682508</v>
      </c>
      <c r="K1255" s="77"/>
      <c r="L1255" s="40">
        <f t="shared" si="61"/>
        <v>0</v>
      </c>
    </row>
    <row r="1256" spans="1:12" ht="26.25" customHeight="1">
      <c r="A1256" s="84"/>
      <c r="B1256" s="28">
        <v>82014</v>
      </c>
      <c r="C1256" s="77" t="s">
        <v>81</v>
      </c>
      <c r="D1256" s="20" t="s">
        <v>1603</v>
      </c>
      <c r="E1256" s="92"/>
      <c r="F1256" s="18" t="s">
        <v>1597</v>
      </c>
      <c r="G1256" s="16">
        <v>17.21</v>
      </c>
      <c r="H1256" s="16">
        <f t="shared" si="62"/>
        <v>15.49</v>
      </c>
      <c r="I1256" s="77">
        <v>6</v>
      </c>
      <c r="J1256" s="25">
        <v>6940251682515</v>
      </c>
      <c r="K1256" s="77"/>
      <c r="L1256" s="40">
        <f t="shared" si="61"/>
        <v>0</v>
      </c>
    </row>
    <row r="1257" spans="1:12" ht="30.65" customHeight="1">
      <c r="A1257" s="84" t="s">
        <v>53</v>
      </c>
      <c r="B1257" s="28">
        <v>82462</v>
      </c>
      <c r="C1257" s="77" t="s">
        <v>14</v>
      </c>
      <c r="D1257" s="20" t="s">
        <v>1609</v>
      </c>
      <c r="E1257" s="90" t="e" vm="251">
        <v>#VALUE!</v>
      </c>
      <c r="F1257" s="18" t="s">
        <v>1597</v>
      </c>
      <c r="G1257" s="16">
        <v>17.21</v>
      </c>
      <c r="H1257" s="16">
        <f t="shared" si="62"/>
        <v>15.49</v>
      </c>
      <c r="I1257" s="77">
        <v>6</v>
      </c>
      <c r="J1257" s="55" t="s">
        <v>1610</v>
      </c>
      <c r="K1257" s="77"/>
      <c r="L1257" s="40">
        <f t="shared" si="61"/>
        <v>0</v>
      </c>
    </row>
    <row r="1258" spans="1:12" ht="30.65" customHeight="1">
      <c r="A1258" s="84" t="s">
        <v>53</v>
      </c>
      <c r="B1258" s="28">
        <v>82462</v>
      </c>
      <c r="C1258" s="77" t="s">
        <v>18</v>
      </c>
      <c r="D1258" s="20" t="s">
        <v>1609</v>
      </c>
      <c r="E1258" s="91"/>
      <c r="F1258" s="18" t="s">
        <v>1597</v>
      </c>
      <c r="G1258" s="16">
        <v>17.21</v>
      </c>
      <c r="H1258" s="16">
        <f t="shared" si="62"/>
        <v>15.49</v>
      </c>
      <c r="I1258" s="77">
        <v>6</v>
      </c>
      <c r="J1258" s="55" t="s">
        <v>1611</v>
      </c>
      <c r="K1258" s="77"/>
      <c r="L1258" s="40">
        <f t="shared" si="61"/>
        <v>0</v>
      </c>
    </row>
    <row r="1259" spans="1:12" ht="30.65" customHeight="1">
      <c r="A1259" s="84" t="s">
        <v>53</v>
      </c>
      <c r="B1259" s="28">
        <v>82462</v>
      </c>
      <c r="C1259" s="77" t="s">
        <v>20</v>
      </c>
      <c r="D1259" s="20" t="s">
        <v>1609</v>
      </c>
      <c r="E1259" s="91"/>
      <c r="F1259" s="18" t="s">
        <v>1597</v>
      </c>
      <c r="G1259" s="16">
        <v>17.21</v>
      </c>
      <c r="H1259" s="16">
        <f t="shared" si="62"/>
        <v>15.49</v>
      </c>
      <c r="I1259" s="77">
        <v>6</v>
      </c>
      <c r="J1259" s="55" t="s">
        <v>1612</v>
      </c>
      <c r="K1259" s="77"/>
      <c r="L1259" s="40">
        <f t="shared" si="61"/>
        <v>0</v>
      </c>
    </row>
    <row r="1260" spans="1:12" ht="30.65" customHeight="1">
      <c r="A1260" s="84" t="s">
        <v>53</v>
      </c>
      <c r="B1260" s="28">
        <v>82462</v>
      </c>
      <c r="C1260" s="77" t="s">
        <v>22</v>
      </c>
      <c r="D1260" s="20" t="s">
        <v>1609</v>
      </c>
      <c r="E1260" s="91"/>
      <c r="F1260" s="18" t="s">
        <v>1597</v>
      </c>
      <c r="G1260" s="16">
        <v>17.21</v>
      </c>
      <c r="H1260" s="16">
        <f t="shared" si="62"/>
        <v>15.49</v>
      </c>
      <c r="I1260" s="77">
        <v>6</v>
      </c>
      <c r="J1260" s="55" t="s">
        <v>1613</v>
      </c>
      <c r="K1260" s="77"/>
      <c r="L1260" s="40">
        <f t="shared" si="61"/>
        <v>0</v>
      </c>
    </row>
    <row r="1261" spans="1:12" ht="30.65" customHeight="1">
      <c r="A1261" s="84" t="s">
        <v>53</v>
      </c>
      <c r="B1261" s="28">
        <v>82462</v>
      </c>
      <c r="C1261" s="77" t="s">
        <v>24</v>
      </c>
      <c r="D1261" s="20" t="s">
        <v>1609</v>
      </c>
      <c r="E1261" s="91"/>
      <c r="F1261" s="18" t="s">
        <v>1597</v>
      </c>
      <c r="G1261" s="16">
        <v>17.21</v>
      </c>
      <c r="H1261" s="16">
        <f t="shared" si="62"/>
        <v>15.49</v>
      </c>
      <c r="I1261" s="77">
        <v>6</v>
      </c>
      <c r="J1261" s="55" t="s">
        <v>1614</v>
      </c>
      <c r="K1261" s="77"/>
      <c r="L1261" s="40">
        <f t="shared" si="61"/>
        <v>0</v>
      </c>
    </row>
    <row r="1262" spans="1:12" ht="30.65" customHeight="1">
      <c r="A1262" s="84" t="s">
        <v>53</v>
      </c>
      <c r="B1262" s="28">
        <v>82462</v>
      </c>
      <c r="C1262" s="77" t="s">
        <v>26</v>
      </c>
      <c r="D1262" s="20" t="s">
        <v>1609</v>
      </c>
      <c r="E1262" s="92"/>
      <c r="F1262" s="18" t="s">
        <v>1597</v>
      </c>
      <c r="G1262" s="16">
        <v>17.21</v>
      </c>
      <c r="H1262" s="16">
        <f t="shared" si="62"/>
        <v>15.49</v>
      </c>
      <c r="I1262" s="77">
        <v>6</v>
      </c>
      <c r="J1262" s="55" t="s">
        <v>1615</v>
      </c>
      <c r="K1262" s="77"/>
      <c r="L1262" s="40">
        <f t="shared" si="61"/>
        <v>0</v>
      </c>
    </row>
    <row r="1263" spans="1:12" ht="30.65" customHeight="1">
      <c r="A1263" s="84" t="s">
        <v>53</v>
      </c>
      <c r="B1263" s="28">
        <v>82461</v>
      </c>
      <c r="C1263" s="77" t="s">
        <v>14</v>
      </c>
      <c r="D1263" s="20" t="s">
        <v>1616</v>
      </c>
      <c r="E1263" s="90" t="e" vm="252">
        <v>#VALUE!</v>
      </c>
      <c r="F1263" s="18" t="s">
        <v>1597</v>
      </c>
      <c r="G1263" s="16">
        <v>17.21</v>
      </c>
      <c r="H1263" s="16">
        <f t="shared" si="62"/>
        <v>15.49</v>
      </c>
      <c r="I1263" s="77">
        <v>6</v>
      </c>
      <c r="J1263" s="55" t="s">
        <v>1617</v>
      </c>
      <c r="K1263" s="77"/>
      <c r="L1263" s="40">
        <f t="shared" si="61"/>
        <v>0</v>
      </c>
    </row>
    <row r="1264" spans="1:12" ht="30.65" customHeight="1">
      <c r="A1264" s="84" t="s">
        <v>53</v>
      </c>
      <c r="B1264" s="28">
        <v>82461</v>
      </c>
      <c r="C1264" s="77" t="s">
        <v>18</v>
      </c>
      <c r="D1264" s="20" t="s">
        <v>1616</v>
      </c>
      <c r="E1264" s="91"/>
      <c r="F1264" s="18" t="s">
        <v>1597</v>
      </c>
      <c r="G1264" s="16">
        <v>17.21</v>
      </c>
      <c r="H1264" s="16">
        <f t="shared" si="62"/>
        <v>15.49</v>
      </c>
      <c r="I1264" s="77">
        <v>6</v>
      </c>
      <c r="J1264" s="55" t="s">
        <v>1618</v>
      </c>
      <c r="K1264" s="77"/>
      <c r="L1264" s="40">
        <f t="shared" si="61"/>
        <v>0</v>
      </c>
    </row>
    <row r="1265" spans="1:12" ht="30.65" customHeight="1">
      <c r="A1265" s="84" t="s">
        <v>53</v>
      </c>
      <c r="B1265" s="28">
        <v>82461</v>
      </c>
      <c r="C1265" s="77" t="s">
        <v>20</v>
      </c>
      <c r="D1265" s="20" t="s">
        <v>1616</v>
      </c>
      <c r="E1265" s="91"/>
      <c r="F1265" s="18" t="s">
        <v>1597</v>
      </c>
      <c r="G1265" s="16">
        <v>17.21</v>
      </c>
      <c r="H1265" s="16">
        <f t="shared" si="62"/>
        <v>15.49</v>
      </c>
      <c r="I1265" s="77">
        <v>6</v>
      </c>
      <c r="J1265" s="55" t="s">
        <v>1619</v>
      </c>
      <c r="K1265" s="77"/>
      <c r="L1265" s="40">
        <f t="shared" ref="L1265:L1268" si="63">K1265*G1265</f>
        <v>0</v>
      </c>
    </row>
    <row r="1266" spans="1:12" ht="30.65" customHeight="1">
      <c r="A1266" s="84" t="s">
        <v>53</v>
      </c>
      <c r="B1266" s="28">
        <v>82461</v>
      </c>
      <c r="C1266" s="77" t="s">
        <v>22</v>
      </c>
      <c r="D1266" s="20" t="s">
        <v>1616</v>
      </c>
      <c r="E1266" s="91"/>
      <c r="F1266" s="18" t="s">
        <v>1597</v>
      </c>
      <c r="G1266" s="16">
        <v>17.21</v>
      </c>
      <c r="H1266" s="16">
        <f t="shared" si="62"/>
        <v>15.49</v>
      </c>
      <c r="I1266" s="77">
        <v>6</v>
      </c>
      <c r="J1266" s="55" t="s">
        <v>1620</v>
      </c>
      <c r="K1266" s="77"/>
      <c r="L1266" s="40">
        <f t="shared" si="63"/>
        <v>0</v>
      </c>
    </row>
    <row r="1267" spans="1:12" ht="30.65" customHeight="1">
      <c r="A1267" s="84" t="s">
        <v>53</v>
      </c>
      <c r="B1267" s="28">
        <v>82461</v>
      </c>
      <c r="C1267" s="77" t="s">
        <v>24</v>
      </c>
      <c r="D1267" s="20" t="s">
        <v>1616</v>
      </c>
      <c r="E1267" s="91"/>
      <c r="F1267" s="18" t="s">
        <v>1597</v>
      </c>
      <c r="G1267" s="16">
        <v>17.21</v>
      </c>
      <c r="H1267" s="16">
        <f t="shared" si="62"/>
        <v>15.49</v>
      </c>
      <c r="I1267" s="77">
        <v>6</v>
      </c>
      <c r="J1267" s="55" t="s">
        <v>1621</v>
      </c>
      <c r="K1267" s="77"/>
      <c r="L1267" s="40">
        <f t="shared" si="63"/>
        <v>0</v>
      </c>
    </row>
    <row r="1268" spans="1:12" ht="30.65" customHeight="1">
      <c r="A1268" s="84" t="s">
        <v>53</v>
      </c>
      <c r="B1268" s="28">
        <v>82461</v>
      </c>
      <c r="C1268" s="77" t="s">
        <v>26</v>
      </c>
      <c r="D1268" s="20" t="s">
        <v>1616</v>
      </c>
      <c r="E1268" s="92"/>
      <c r="F1268" s="18" t="s">
        <v>1597</v>
      </c>
      <c r="G1268" s="16">
        <v>17.21</v>
      </c>
      <c r="H1268" s="16">
        <f t="shared" si="62"/>
        <v>15.49</v>
      </c>
      <c r="I1268" s="77">
        <v>6</v>
      </c>
      <c r="J1268" s="55" t="s">
        <v>1622</v>
      </c>
      <c r="K1268" s="77"/>
      <c r="L1268" s="40">
        <f t="shared" si="63"/>
        <v>0</v>
      </c>
    </row>
    <row r="1269" spans="1:12" ht="30.65" customHeight="1">
      <c r="A1269" s="84"/>
      <c r="B1269" s="28">
        <v>82029</v>
      </c>
      <c r="C1269" s="77" t="s">
        <v>18</v>
      </c>
      <c r="D1269" s="20" t="s">
        <v>1623</v>
      </c>
      <c r="E1269" s="90" t="e" vm="253">
        <v>#VALUE!</v>
      </c>
      <c r="F1269" s="18" t="s">
        <v>1624</v>
      </c>
      <c r="G1269" s="16">
        <v>17.579999999999998</v>
      </c>
      <c r="H1269" s="16">
        <f t="shared" si="62"/>
        <v>15.82</v>
      </c>
      <c r="I1269" s="77">
        <v>6</v>
      </c>
      <c r="J1269" s="25" t="s">
        <v>1625</v>
      </c>
      <c r="K1269" s="77"/>
      <c r="L1269" s="40">
        <f t="shared" si="61"/>
        <v>0</v>
      </c>
    </row>
    <row r="1270" spans="1:12" ht="30.65" customHeight="1">
      <c r="A1270" s="83"/>
      <c r="B1270" s="28">
        <v>82029</v>
      </c>
      <c r="C1270" s="77" t="s">
        <v>20</v>
      </c>
      <c r="D1270" s="20" t="s">
        <v>1623</v>
      </c>
      <c r="E1270" s="91"/>
      <c r="F1270" s="18" t="s">
        <v>1624</v>
      </c>
      <c r="G1270" s="16">
        <v>17.579999999999998</v>
      </c>
      <c r="H1270" s="16">
        <f t="shared" si="62"/>
        <v>15.82</v>
      </c>
      <c r="I1270" s="77">
        <v>6</v>
      </c>
      <c r="J1270" s="25" t="s">
        <v>1626</v>
      </c>
      <c r="K1270" s="77"/>
      <c r="L1270" s="40">
        <f t="shared" si="61"/>
        <v>0</v>
      </c>
    </row>
    <row r="1271" spans="1:12" ht="30.65" customHeight="1">
      <c r="A1271" s="84"/>
      <c r="B1271" s="28">
        <v>82029</v>
      </c>
      <c r="C1271" s="77" t="s">
        <v>22</v>
      </c>
      <c r="D1271" s="20" t="s">
        <v>1623</v>
      </c>
      <c r="E1271" s="91"/>
      <c r="F1271" s="18" t="s">
        <v>1624</v>
      </c>
      <c r="G1271" s="16">
        <v>17.579999999999998</v>
      </c>
      <c r="H1271" s="16">
        <f t="shared" si="62"/>
        <v>15.82</v>
      </c>
      <c r="I1271" s="77">
        <v>6</v>
      </c>
      <c r="J1271" s="25" t="s">
        <v>1627</v>
      </c>
      <c r="K1271" s="77"/>
      <c r="L1271" s="40">
        <f t="shared" si="61"/>
        <v>0</v>
      </c>
    </row>
    <row r="1272" spans="1:12" ht="30.65" customHeight="1">
      <c r="A1272" s="83"/>
      <c r="B1272" s="28">
        <v>82029</v>
      </c>
      <c r="C1272" s="77" t="s">
        <v>24</v>
      </c>
      <c r="D1272" s="20" t="s">
        <v>1623</v>
      </c>
      <c r="E1272" s="91"/>
      <c r="F1272" s="18" t="s">
        <v>1624</v>
      </c>
      <c r="G1272" s="16">
        <v>17.579999999999998</v>
      </c>
      <c r="H1272" s="16">
        <f t="shared" si="62"/>
        <v>15.82</v>
      </c>
      <c r="I1272" s="77">
        <v>6</v>
      </c>
      <c r="J1272" s="25" t="s">
        <v>1628</v>
      </c>
      <c r="K1272" s="77"/>
      <c r="L1272" s="40">
        <f t="shared" si="61"/>
        <v>0</v>
      </c>
    </row>
    <row r="1273" spans="1:12" ht="30.65" customHeight="1">
      <c r="A1273" s="84"/>
      <c r="B1273" s="28">
        <v>82029</v>
      </c>
      <c r="C1273" s="77" t="s">
        <v>26</v>
      </c>
      <c r="D1273" s="20" t="s">
        <v>1623</v>
      </c>
      <c r="E1273" s="91"/>
      <c r="F1273" s="18" t="s">
        <v>1624</v>
      </c>
      <c r="G1273" s="16">
        <v>17.579999999999998</v>
      </c>
      <c r="H1273" s="16">
        <f t="shared" si="62"/>
        <v>15.82</v>
      </c>
      <c r="I1273" s="77">
        <v>6</v>
      </c>
      <c r="J1273" s="25">
        <v>6940251670994</v>
      </c>
      <c r="K1273" s="77"/>
      <c r="L1273" s="40">
        <f t="shared" si="61"/>
        <v>0</v>
      </c>
    </row>
    <row r="1274" spans="1:12" ht="30.65" customHeight="1">
      <c r="A1274" s="84"/>
      <c r="B1274" s="28">
        <v>82029</v>
      </c>
      <c r="C1274" s="77" t="s">
        <v>81</v>
      </c>
      <c r="D1274" s="20" t="s">
        <v>1623</v>
      </c>
      <c r="E1274" s="92"/>
      <c r="F1274" s="18" t="s">
        <v>1624</v>
      </c>
      <c r="G1274" s="16">
        <v>17.579999999999998</v>
      </c>
      <c r="H1274" s="16">
        <f t="shared" si="62"/>
        <v>15.82</v>
      </c>
      <c r="I1274" s="77">
        <v>6</v>
      </c>
      <c r="J1274" s="25">
        <v>6940251682096</v>
      </c>
      <c r="K1274" s="77"/>
      <c r="L1274" s="40">
        <f t="shared" si="61"/>
        <v>0</v>
      </c>
    </row>
    <row r="1275" spans="1:12" ht="30.75" customHeight="1">
      <c r="A1275" s="82" t="s">
        <v>53</v>
      </c>
      <c r="B1275" s="28">
        <v>82036</v>
      </c>
      <c r="C1275" s="77" t="s">
        <v>18</v>
      </c>
      <c r="D1275" s="20" t="s">
        <v>1629</v>
      </c>
      <c r="E1275" s="91" t="e" vm="254">
        <v>#VALUE!</v>
      </c>
      <c r="F1275" s="18" t="s">
        <v>1630</v>
      </c>
      <c r="G1275" s="16">
        <v>24.3</v>
      </c>
      <c r="H1275" s="16">
        <f t="shared" si="62"/>
        <v>21.87</v>
      </c>
      <c r="I1275" s="77">
        <v>6</v>
      </c>
      <c r="J1275" s="25">
        <v>6940251604494</v>
      </c>
      <c r="K1275" s="77"/>
      <c r="L1275" s="40">
        <f t="shared" ref="L1275:L1287" si="64">K1275*G1275</f>
        <v>0</v>
      </c>
    </row>
    <row r="1276" spans="1:12" ht="30.75" customHeight="1">
      <c r="A1276" s="82" t="s">
        <v>53</v>
      </c>
      <c r="B1276" s="28">
        <v>82036</v>
      </c>
      <c r="C1276" s="77" t="s">
        <v>20</v>
      </c>
      <c r="D1276" s="20" t="s">
        <v>1629</v>
      </c>
      <c r="E1276" s="91"/>
      <c r="F1276" s="18" t="s">
        <v>1630</v>
      </c>
      <c r="G1276" s="16">
        <v>24.3</v>
      </c>
      <c r="H1276" s="16">
        <f t="shared" si="62"/>
        <v>21.87</v>
      </c>
      <c r="I1276" s="77">
        <v>6</v>
      </c>
      <c r="J1276" s="25">
        <v>6940251604500</v>
      </c>
      <c r="K1276" s="77"/>
      <c r="L1276" s="40">
        <f t="shared" si="64"/>
        <v>0</v>
      </c>
    </row>
    <row r="1277" spans="1:12" ht="30.75" customHeight="1">
      <c r="A1277" s="82" t="s">
        <v>53</v>
      </c>
      <c r="B1277" s="28">
        <v>82036</v>
      </c>
      <c r="C1277" s="77" t="s">
        <v>22</v>
      </c>
      <c r="D1277" s="20" t="s">
        <v>1629</v>
      </c>
      <c r="E1277" s="91"/>
      <c r="F1277" s="18" t="s">
        <v>1630</v>
      </c>
      <c r="G1277" s="16">
        <v>24.3</v>
      </c>
      <c r="H1277" s="16">
        <f t="shared" si="62"/>
        <v>21.87</v>
      </c>
      <c r="I1277" s="77">
        <v>6</v>
      </c>
      <c r="J1277" s="25">
        <v>6940251604517</v>
      </c>
      <c r="K1277" s="77"/>
      <c r="L1277" s="40">
        <f t="shared" si="64"/>
        <v>0</v>
      </c>
    </row>
    <row r="1278" spans="1:12" ht="30.75" customHeight="1">
      <c r="A1278" s="82" t="s">
        <v>53</v>
      </c>
      <c r="B1278" s="28">
        <v>82036</v>
      </c>
      <c r="C1278" s="77" t="s">
        <v>24</v>
      </c>
      <c r="D1278" s="20" t="s">
        <v>1629</v>
      </c>
      <c r="E1278" s="91"/>
      <c r="F1278" s="18" t="s">
        <v>1630</v>
      </c>
      <c r="G1278" s="16">
        <v>24.3</v>
      </c>
      <c r="H1278" s="16">
        <f t="shared" si="62"/>
        <v>21.87</v>
      </c>
      <c r="I1278" s="77">
        <v>6</v>
      </c>
      <c r="J1278" s="25">
        <v>6940251604524</v>
      </c>
      <c r="K1278" s="77"/>
      <c r="L1278" s="40">
        <f t="shared" si="64"/>
        <v>0</v>
      </c>
    </row>
    <row r="1279" spans="1:12" ht="30.75" customHeight="1">
      <c r="A1279" s="82" t="s">
        <v>53</v>
      </c>
      <c r="B1279" s="28">
        <v>82036</v>
      </c>
      <c r="C1279" s="77" t="s">
        <v>26</v>
      </c>
      <c r="D1279" s="20" t="s">
        <v>1629</v>
      </c>
      <c r="E1279" s="91"/>
      <c r="F1279" s="18" t="s">
        <v>1630</v>
      </c>
      <c r="G1279" s="16">
        <v>24.3</v>
      </c>
      <c r="H1279" s="16">
        <f t="shared" si="62"/>
        <v>21.87</v>
      </c>
      <c r="I1279" s="77">
        <v>6</v>
      </c>
      <c r="J1279" s="25">
        <v>6940251682546</v>
      </c>
      <c r="K1279" s="77"/>
      <c r="L1279" s="40">
        <f t="shared" si="64"/>
        <v>0</v>
      </c>
    </row>
    <row r="1280" spans="1:12" ht="30.75" customHeight="1">
      <c r="A1280" s="82" t="s">
        <v>53</v>
      </c>
      <c r="B1280" s="28">
        <v>82036</v>
      </c>
      <c r="C1280" s="77" t="s">
        <v>81</v>
      </c>
      <c r="D1280" s="20" t="s">
        <v>1629</v>
      </c>
      <c r="E1280" s="92"/>
      <c r="F1280" s="18" t="s">
        <v>1630</v>
      </c>
      <c r="G1280" s="16">
        <v>24.3</v>
      </c>
      <c r="H1280" s="16">
        <f t="shared" si="62"/>
        <v>21.87</v>
      </c>
      <c r="I1280" s="77">
        <v>6</v>
      </c>
      <c r="J1280" s="25">
        <v>6940251682553</v>
      </c>
      <c r="K1280" s="77"/>
      <c r="L1280" s="40">
        <f t="shared" si="64"/>
        <v>0</v>
      </c>
    </row>
    <row r="1281" spans="1:12" ht="26.25" customHeight="1">
      <c r="A1281" s="83"/>
      <c r="B1281" s="28">
        <v>82042</v>
      </c>
      <c r="C1281" s="77" t="s">
        <v>1631</v>
      </c>
      <c r="D1281" s="20" t="s">
        <v>1632</v>
      </c>
      <c r="E1281" s="90" t="e" vm="255">
        <v>#VALUE!</v>
      </c>
      <c r="F1281" s="18" t="s">
        <v>1630</v>
      </c>
      <c r="G1281" s="16">
        <v>22.22</v>
      </c>
      <c r="H1281" s="16">
        <f t="shared" si="62"/>
        <v>20</v>
      </c>
      <c r="I1281" s="77">
        <v>6</v>
      </c>
      <c r="J1281" s="25" t="s">
        <v>1633</v>
      </c>
      <c r="K1281" s="77"/>
      <c r="L1281" s="40">
        <f t="shared" si="64"/>
        <v>0</v>
      </c>
    </row>
    <row r="1282" spans="1:12" ht="26.25" customHeight="1">
      <c r="A1282" s="82"/>
      <c r="B1282" s="28">
        <v>82042</v>
      </c>
      <c r="C1282" s="77" t="s">
        <v>18</v>
      </c>
      <c r="D1282" s="20" t="s">
        <v>1632</v>
      </c>
      <c r="E1282" s="91"/>
      <c r="F1282" s="18" t="s">
        <v>1630</v>
      </c>
      <c r="G1282" s="16">
        <v>22.22</v>
      </c>
      <c r="H1282" s="16">
        <f t="shared" si="62"/>
        <v>20</v>
      </c>
      <c r="I1282" s="77">
        <v>6</v>
      </c>
      <c r="J1282" s="25" t="s">
        <v>1634</v>
      </c>
      <c r="K1282" s="77"/>
      <c r="L1282" s="40">
        <f t="shared" si="64"/>
        <v>0</v>
      </c>
    </row>
    <row r="1283" spans="1:12" ht="26.25" customHeight="1">
      <c r="A1283" s="83"/>
      <c r="B1283" s="28">
        <v>82042</v>
      </c>
      <c r="C1283" s="77" t="s">
        <v>20</v>
      </c>
      <c r="D1283" s="20" t="s">
        <v>1632</v>
      </c>
      <c r="E1283" s="91"/>
      <c r="F1283" s="18" t="s">
        <v>1630</v>
      </c>
      <c r="G1283" s="16">
        <v>22.22</v>
      </c>
      <c r="H1283" s="16">
        <f t="shared" si="62"/>
        <v>20</v>
      </c>
      <c r="I1283" s="77">
        <v>6</v>
      </c>
      <c r="J1283" s="25" t="s">
        <v>1635</v>
      </c>
      <c r="K1283" s="77"/>
      <c r="L1283" s="40">
        <f t="shared" si="64"/>
        <v>0</v>
      </c>
    </row>
    <row r="1284" spans="1:12" ht="26.25" customHeight="1">
      <c r="A1284" s="83"/>
      <c r="B1284" s="28">
        <v>82042</v>
      </c>
      <c r="C1284" s="77" t="s">
        <v>22</v>
      </c>
      <c r="D1284" s="20" t="s">
        <v>1632</v>
      </c>
      <c r="E1284" s="91"/>
      <c r="F1284" s="18" t="s">
        <v>1630</v>
      </c>
      <c r="G1284" s="16">
        <v>22.22</v>
      </c>
      <c r="H1284" s="16">
        <f t="shared" si="62"/>
        <v>20</v>
      </c>
      <c r="I1284" s="77">
        <v>6</v>
      </c>
      <c r="J1284" s="25" t="s">
        <v>1636</v>
      </c>
      <c r="K1284" s="77"/>
      <c r="L1284" s="40">
        <f t="shared" si="64"/>
        <v>0</v>
      </c>
    </row>
    <row r="1285" spans="1:12" ht="26.25" customHeight="1">
      <c r="A1285" s="83"/>
      <c r="B1285" s="28">
        <v>82042</v>
      </c>
      <c r="C1285" s="77" t="s">
        <v>24</v>
      </c>
      <c r="D1285" s="20" t="s">
        <v>1632</v>
      </c>
      <c r="E1285" s="91"/>
      <c r="F1285" s="18" t="s">
        <v>1630</v>
      </c>
      <c r="G1285" s="16">
        <v>22.22</v>
      </c>
      <c r="H1285" s="16">
        <f t="shared" si="62"/>
        <v>20</v>
      </c>
      <c r="I1285" s="57">
        <v>6</v>
      </c>
      <c r="J1285" s="25" t="s">
        <v>1637</v>
      </c>
      <c r="K1285" s="28"/>
      <c r="L1285" s="40">
        <f t="shared" si="64"/>
        <v>0</v>
      </c>
    </row>
    <row r="1286" spans="1:12" ht="26.25" customHeight="1">
      <c r="A1286" s="85"/>
      <c r="B1286" s="28">
        <v>82042</v>
      </c>
      <c r="C1286" s="77" t="s">
        <v>26</v>
      </c>
      <c r="D1286" s="20" t="s">
        <v>1632</v>
      </c>
      <c r="E1286" s="91"/>
      <c r="F1286" s="18" t="s">
        <v>1630</v>
      </c>
      <c r="G1286" s="16">
        <v>22.22</v>
      </c>
      <c r="H1286" s="16">
        <f t="shared" si="62"/>
        <v>20</v>
      </c>
      <c r="I1286" s="57">
        <v>6</v>
      </c>
      <c r="J1286" s="55" t="s">
        <v>1638</v>
      </c>
      <c r="K1286" s="28"/>
      <c r="L1286" s="40">
        <f t="shared" si="64"/>
        <v>0</v>
      </c>
    </row>
    <row r="1287" spans="1:12" ht="26.25" customHeight="1">
      <c r="A1287" s="85"/>
      <c r="B1287" s="28">
        <v>82043</v>
      </c>
      <c r="C1287" s="77" t="s">
        <v>81</v>
      </c>
      <c r="D1287" s="20" t="s">
        <v>1632</v>
      </c>
      <c r="E1287" s="92"/>
      <c r="F1287" s="18" t="s">
        <v>1630</v>
      </c>
      <c r="G1287" s="16">
        <v>22.22</v>
      </c>
      <c r="H1287" s="16">
        <f t="shared" si="62"/>
        <v>20</v>
      </c>
      <c r="I1287" s="57">
        <v>6</v>
      </c>
      <c r="J1287" s="54" t="s">
        <v>1639</v>
      </c>
      <c r="K1287" s="28"/>
      <c r="L1287" s="40">
        <f t="shared" si="64"/>
        <v>0</v>
      </c>
    </row>
    <row r="1288" spans="1:12" ht="36.75" customHeight="1">
      <c r="A1288" s="83"/>
      <c r="B1288" s="28">
        <v>82180</v>
      </c>
      <c r="C1288" s="77" t="s">
        <v>18</v>
      </c>
      <c r="D1288" s="20" t="s">
        <v>1640</v>
      </c>
      <c r="E1288" s="90" t="e" vm="256">
        <v>#VALUE!</v>
      </c>
      <c r="F1288" s="18" t="s">
        <v>1641</v>
      </c>
      <c r="G1288" s="16">
        <v>16.84</v>
      </c>
      <c r="H1288" s="16">
        <f t="shared" si="62"/>
        <v>15.16</v>
      </c>
      <c r="I1288" s="77">
        <v>6</v>
      </c>
      <c r="J1288" s="26" t="s">
        <v>1642</v>
      </c>
      <c r="K1288" s="77"/>
      <c r="L1288" s="40">
        <f t="shared" si="61"/>
        <v>0</v>
      </c>
    </row>
    <row r="1289" spans="1:12" ht="36.75" customHeight="1">
      <c r="A1289" s="83"/>
      <c r="B1289" s="28">
        <v>82180</v>
      </c>
      <c r="C1289" s="77" t="s">
        <v>20</v>
      </c>
      <c r="D1289" s="20" t="s">
        <v>1640</v>
      </c>
      <c r="E1289" s="91"/>
      <c r="F1289" s="18" t="s">
        <v>1641</v>
      </c>
      <c r="G1289" s="16">
        <v>16.84</v>
      </c>
      <c r="H1289" s="16">
        <f t="shared" si="62"/>
        <v>15.16</v>
      </c>
      <c r="I1289" s="77">
        <v>6</v>
      </c>
      <c r="J1289" s="25" t="s">
        <v>1643</v>
      </c>
      <c r="K1289" s="77"/>
      <c r="L1289" s="40">
        <f t="shared" si="61"/>
        <v>0</v>
      </c>
    </row>
    <row r="1290" spans="1:12" ht="36.75" customHeight="1">
      <c r="A1290" s="83"/>
      <c r="B1290" s="28">
        <v>82180</v>
      </c>
      <c r="C1290" s="77" t="s">
        <v>22</v>
      </c>
      <c r="D1290" s="20" t="s">
        <v>1640</v>
      </c>
      <c r="E1290" s="91"/>
      <c r="F1290" s="18" t="s">
        <v>1641</v>
      </c>
      <c r="G1290" s="16">
        <v>16.84</v>
      </c>
      <c r="H1290" s="16">
        <f t="shared" si="62"/>
        <v>15.16</v>
      </c>
      <c r="I1290" s="77">
        <v>6</v>
      </c>
      <c r="J1290" s="25" t="s">
        <v>1644</v>
      </c>
      <c r="K1290" s="77"/>
      <c r="L1290" s="40">
        <f t="shared" si="61"/>
        <v>0</v>
      </c>
    </row>
    <row r="1291" spans="1:12" ht="36.75" customHeight="1">
      <c r="A1291" s="83"/>
      <c r="B1291" s="28">
        <v>82180</v>
      </c>
      <c r="C1291" s="77" t="s">
        <v>24</v>
      </c>
      <c r="D1291" s="20" t="s">
        <v>1640</v>
      </c>
      <c r="E1291" s="91"/>
      <c r="F1291" s="18" t="s">
        <v>1641</v>
      </c>
      <c r="G1291" s="16">
        <v>16.84</v>
      </c>
      <c r="H1291" s="16">
        <f t="shared" si="62"/>
        <v>15.16</v>
      </c>
      <c r="I1291" s="77">
        <v>6</v>
      </c>
      <c r="J1291" s="25" t="s">
        <v>1645</v>
      </c>
      <c r="K1291" s="77"/>
      <c r="L1291" s="40">
        <f t="shared" si="61"/>
        <v>0</v>
      </c>
    </row>
    <row r="1292" spans="1:12" ht="36.75" customHeight="1">
      <c r="A1292" s="83"/>
      <c r="B1292" s="28">
        <v>82180</v>
      </c>
      <c r="C1292" s="77" t="s">
        <v>26</v>
      </c>
      <c r="D1292" s="20" t="s">
        <v>1640</v>
      </c>
      <c r="E1292" s="92"/>
      <c r="F1292" s="18" t="s">
        <v>1641</v>
      </c>
      <c r="G1292" s="16">
        <v>16.84</v>
      </c>
      <c r="H1292" s="16">
        <f t="shared" si="62"/>
        <v>15.16</v>
      </c>
      <c r="I1292" s="77">
        <v>6</v>
      </c>
      <c r="J1292" s="25">
        <v>6940251682652</v>
      </c>
      <c r="K1292" s="77"/>
      <c r="L1292" s="40">
        <f t="shared" si="61"/>
        <v>0</v>
      </c>
    </row>
    <row r="1293" spans="1:12" ht="45.75" customHeight="1">
      <c r="A1293" s="85"/>
      <c r="B1293" s="28">
        <v>82217</v>
      </c>
      <c r="C1293" s="77" t="s">
        <v>18</v>
      </c>
      <c r="D1293" s="20" t="s">
        <v>1646</v>
      </c>
      <c r="E1293" s="96" t="e" vm="257">
        <v>#VALUE!</v>
      </c>
      <c r="F1293" s="18" t="s">
        <v>1647</v>
      </c>
      <c r="G1293" s="16">
        <v>38.72</v>
      </c>
      <c r="H1293" s="16">
        <f t="shared" si="62"/>
        <v>34.85</v>
      </c>
      <c r="I1293" s="77"/>
      <c r="J1293" s="25" t="s">
        <v>1648</v>
      </c>
      <c r="K1293" s="77"/>
      <c r="L1293" s="40">
        <f>K1293*G1293</f>
        <v>0</v>
      </c>
    </row>
    <row r="1294" spans="1:12" ht="45.75" customHeight="1">
      <c r="A1294" s="84"/>
      <c r="B1294" s="28">
        <v>82217</v>
      </c>
      <c r="C1294" s="77" t="s">
        <v>20</v>
      </c>
      <c r="D1294" s="20" t="s">
        <v>1646</v>
      </c>
      <c r="E1294" s="96"/>
      <c r="F1294" s="18" t="s">
        <v>1647</v>
      </c>
      <c r="G1294" s="16">
        <v>38.72</v>
      </c>
      <c r="H1294" s="16">
        <f t="shared" ref="H1294:H1357" si="65">ROUND(G1294*0.9, 2)</f>
        <v>34.85</v>
      </c>
      <c r="I1294" s="77"/>
      <c r="J1294" s="25" t="s">
        <v>1649</v>
      </c>
      <c r="K1294" s="77"/>
      <c r="L1294" s="40">
        <f>K1294*G1294</f>
        <v>0</v>
      </c>
    </row>
    <row r="1295" spans="1:12" ht="45.75" customHeight="1">
      <c r="A1295" s="84"/>
      <c r="B1295" s="28">
        <v>82217</v>
      </c>
      <c r="C1295" s="77" t="s">
        <v>22</v>
      </c>
      <c r="D1295" s="20" t="s">
        <v>1646</v>
      </c>
      <c r="E1295" s="96"/>
      <c r="F1295" s="18" t="s">
        <v>1647</v>
      </c>
      <c r="G1295" s="16">
        <v>38.72</v>
      </c>
      <c r="H1295" s="16">
        <f t="shared" si="65"/>
        <v>34.85</v>
      </c>
      <c r="I1295" s="77"/>
      <c r="J1295" s="25" t="s">
        <v>1650</v>
      </c>
      <c r="K1295" s="77"/>
      <c r="L1295" s="40">
        <f>K1295*G1295</f>
        <v>0</v>
      </c>
    </row>
    <row r="1296" spans="1:12" ht="45.75" customHeight="1">
      <c r="A1296" s="84"/>
      <c r="B1296" s="28">
        <v>82217</v>
      </c>
      <c r="C1296" s="77" t="s">
        <v>24</v>
      </c>
      <c r="D1296" s="20" t="s">
        <v>1646</v>
      </c>
      <c r="E1296" s="96"/>
      <c r="F1296" s="18" t="s">
        <v>1647</v>
      </c>
      <c r="G1296" s="16">
        <v>38.72</v>
      </c>
      <c r="H1296" s="16">
        <f t="shared" si="65"/>
        <v>34.85</v>
      </c>
      <c r="I1296" s="77"/>
      <c r="J1296" s="25" t="s">
        <v>1651</v>
      </c>
      <c r="K1296" s="77"/>
      <c r="L1296" s="40">
        <f>K1296*G1296</f>
        <v>0</v>
      </c>
    </row>
    <row r="1297" spans="1:12" ht="45.75" customHeight="1">
      <c r="A1297" s="83" t="s">
        <v>53</v>
      </c>
      <c r="B1297" s="28">
        <v>82254</v>
      </c>
      <c r="C1297" s="77" t="s">
        <v>18</v>
      </c>
      <c r="D1297" s="20" t="s">
        <v>1652</v>
      </c>
      <c r="E1297" s="96" t="e" vm="258">
        <v>#VALUE!</v>
      </c>
      <c r="F1297" s="18" t="s">
        <v>1653</v>
      </c>
      <c r="G1297" s="16">
        <v>15.4</v>
      </c>
      <c r="H1297" s="16">
        <f t="shared" si="65"/>
        <v>13.86</v>
      </c>
      <c r="I1297" s="77"/>
      <c r="J1297" s="25">
        <v>940251634750</v>
      </c>
      <c r="K1297" s="77"/>
      <c r="L1297" s="40">
        <f t="shared" ref="L1297:L1300" si="66">K1297*G1297</f>
        <v>0</v>
      </c>
    </row>
    <row r="1298" spans="1:12" ht="45.75" customHeight="1">
      <c r="A1298" s="83" t="s">
        <v>53</v>
      </c>
      <c r="B1298" s="28">
        <v>82254</v>
      </c>
      <c r="C1298" s="77" t="s">
        <v>20</v>
      </c>
      <c r="D1298" s="20" t="s">
        <v>1652</v>
      </c>
      <c r="E1298" s="96"/>
      <c r="F1298" s="18" t="s">
        <v>1653</v>
      </c>
      <c r="G1298" s="16">
        <v>15.4</v>
      </c>
      <c r="H1298" s="16">
        <f t="shared" si="65"/>
        <v>13.86</v>
      </c>
      <c r="I1298" s="77"/>
      <c r="J1298" s="25">
        <v>6940251634767</v>
      </c>
      <c r="K1298" s="77"/>
      <c r="L1298" s="40">
        <f t="shared" si="66"/>
        <v>0</v>
      </c>
    </row>
    <row r="1299" spans="1:12" ht="45.75" customHeight="1">
      <c r="A1299" s="83" t="s">
        <v>53</v>
      </c>
      <c r="B1299" s="28">
        <v>82254</v>
      </c>
      <c r="C1299" s="77" t="s">
        <v>22</v>
      </c>
      <c r="D1299" s="20" t="s">
        <v>1652</v>
      </c>
      <c r="E1299" s="96"/>
      <c r="F1299" s="18" t="s">
        <v>1653</v>
      </c>
      <c r="G1299" s="16">
        <v>15.4</v>
      </c>
      <c r="H1299" s="16">
        <f t="shared" si="65"/>
        <v>13.86</v>
      </c>
      <c r="I1299" s="77"/>
      <c r="J1299" s="25">
        <v>6940251634774</v>
      </c>
      <c r="K1299" s="77"/>
      <c r="L1299" s="40">
        <f t="shared" si="66"/>
        <v>0</v>
      </c>
    </row>
    <row r="1300" spans="1:12" ht="45.75" customHeight="1">
      <c r="A1300" s="83" t="s">
        <v>53</v>
      </c>
      <c r="B1300" s="28">
        <v>82254</v>
      </c>
      <c r="C1300" s="77" t="s">
        <v>24</v>
      </c>
      <c r="D1300" s="20" t="s">
        <v>1652</v>
      </c>
      <c r="E1300" s="96"/>
      <c r="F1300" s="18" t="s">
        <v>1653</v>
      </c>
      <c r="G1300" s="16">
        <v>15.4</v>
      </c>
      <c r="H1300" s="16">
        <f t="shared" si="65"/>
        <v>13.86</v>
      </c>
      <c r="I1300" s="77"/>
      <c r="J1300" s="25">
        <v>6940251634781</v>
      </c>
      <c r="K1300" s="77"/>
      <c r="L1300" s="40">
        <f t="shared" si="66"/>
        <v>0</v>
      </c>
    </row>
    <row r="1301" spans="1:12" ht="45.75" customHeight="1">
      <c r="A1301" s="82"/>
      <c r="B1301" s="28">
        <v>82255</v>
      </c>
      <c r="C1301" s="77" t="s">
        <v>18</v>
      </c>
      <c r="D1301" s="20" t="s">
        <v>1654</v>
      </c>
      <c r="E1301" s="96" t="e" vm="259">
        <v>#VALUE!</v>
      </c>
      <c r="F1301" s="18" t="s">
        <v>1655</v>
      </c>
      <c r="G1301" s="16">
        <v>16.8</v>
      </c>
      <c r="H1301" s="16">
        <f t="shared" si="65"/>
        <v>15.12</v>
      </c>
      <c r="I1301" s="77">
        <v>6</v>
      </c>
      <c r="J1301" s="25" t="s">
        <v>1656</v>
      </c>
      <c r="K1301" s="77"/>
      <c r="L1301" s="40">
        <f>K1301*G1301</f>
        <v>0</v>
      </c>
    </row>
    <row r="1302" spans="1:12" ht="45.75" customHeight="1">
      <c r="A1302" s="85"/>
      <c r="B1302" s="28">
        <v>82255</v>
      </c>
      <c r="C1302" s="77" t="s">
        <v>20</v>
      </c>
      <c r="D1302" s="20" t="s">
        <v>1654</v>
      </c>
      <c r="E1302" s="96"/>
      <c r="F1302" s="18" t="s">
        <v>1655</v>
      </c>
      <c r="G1302" s="16">
        <v>16.8</v>
      </c>
      <c r="H1302" s="16">
        <f t="shared" si="65"/>
        <v>15.12</v>
      </c>
      <c r="I1302" s="77">
        <v>6</v>
      </c>
      <c r="J1302" s="25" t="s">
        <v>1657</v>
      </c>
      <c r="K1302" s="77"/>
      <c r="L1302" s="40">
        <f>K1302*G1302</f>
        <v>0</v>
      </c>
    </row>
    <row r="1303" spans="1:12" ht="45.75" customHeight="1">
      <c r="A1303" s="85"/>
      <c r="B1303" s="28">
        <v>82255</v>
      </c>
      <c r="C1303" s="77" t="s">
        <v>22</v>
      </c>
      <c r="D1303" s="20" t="s">
        <v>1654</v>
      </c>
      <c r="E1303" s="96"/>
      <c r="F1303" s="18" t="s">
        <v>1655</v>
      </c>
      <c r="G1303" s="16">
        <v>16.8</v>
      </c>
      <c r="H1303" s="16">
        <f t="shared" si="65"/>
        <v>15.12</v>
      </c>
      <c r="I1303" s="77">
        <v>6</v>
      </c>
      <c r="J1303" s="25" t="s">
        <v>1658</v>
      </c>
      <c r="K1303" s="77"/>
      <c r="L1303" s="40">
        <f>K1303*G1303</f>
        <v>0</v>
      </c>
    </row>
    <row r="1304" spans="1:12" ht="45.75" customHeight="1">
      <c r="A1304" s="85"/>
      <c r="B1304" s="28">
        <v>82255</v>
      </c>
      <c r="C1304" s="77" t="s">
        <v>24</v>
      </c>
      <c r="D1304" s="20" t="s">
        <v>1654</v>
      </c>
      <c r="E1304" s="96"/>
      <c r="F1304" s="18" t="s">
        <v>1655</v>
      </c>
      <c r="G1304" s="16">
        <v>16.8</v>
      </c>
      <c r="H1304" s="16">
        <f t="shared" si="65"/>
        <v>15.12</v>
      </c>
      <c r="I1304" s="77">
        <v>6</v>
      </c>
      <c r="J1304" s="25" t="s">
        <v>1659</v>
      </c>
      <c r="K1304" s="77"/>
      <c r="L1304" s="40">
        <f>K1304*G1304</f>
        <v>0</v>
      </c>
    </row>
    <row r="1305" spans="1:12" ht="36.75" customHeight="1">
      <c r="A1305" s="83"/>
      <c r="B1305" s="28">
        <v>82443</v>
      </c>
      <c r="C1305" s="77" t="s">
        <v>18</v>
      </c>
      <c r="D1305" s="20" t="s">
        <v>1660</v>
      </c>
      <c r="E1305" s="96" t="e" vm="260">
        <v>#VALUE!</v>
      </c>
      <c r="F1305" s="18" t="s">
        <v>1661</v>
      </c>
      <c r="G1305" s="16">
        <v>21.16</v>
      </c>
      <c r="H1305" s="16">
        <f t="shared" si="65"/>
        <v>19.04</v>
      </c>
      <c r="I1305" s="77"/>
      <c r="J1305" s="25" t="s">
        <v>1662</v>
      </c>
      <c r="K1305" s="77"/>
      <c r="L1305" s="40">
        <f t="shared" si="61"/>
        <v>0</v>
      </c>
    </row>
    <row r="1306" spans="1:12" ht="36.75" customHeight="1">
      <c r="A1306" s="83"/>
      <c r="B1306" s="28">
        <v>82443</v>
      </c>
      <c r="C1306" s="77" t="s">
        <v>20</v>
      </c>
      <c r="D1306" s="20" t="s">
        <v>1660</v>
      </c>
      <c r="E1306" s="96"/>
      <c r="F1306" s="18" t="s">
        <v>1661</v>
      </c>
      <c r="G1306" s="16">
        <v>21.16</v>
      </c>
      <c r="H1306" s="16">
        <f t="shared" si="65"/>
        <v>19.04</v>
      </c>
      <c r="I1306" s="77"/>
      <c r="J1306" s="25" t="s">
        <v>1663</v>
      </c>
      <c r="K1306" s="77"/>
      <c r="L1306" s="40">
        <f t="shared" si="61"/>
        <v>0</v>
      </c>
    </row>
    <row r="1307" spans="1:12" ht="36.75" customHeight="1">
      <c r="A1307" s="83"/>
      <c r="B1307" s="28">
        <v>82443</v>
      </c>
      <c r="C1307" s="77" t="s">
        <v>22</v>
      </c>
      <c r="D1307" s="20" t="s">
        <v>1660</v>
      </c>
      <c r="E1307" s="96"/>
      <c r="F1307" s="18" t="s">
        <v>1661</v>
      </c>
      <c r="G1307" s="16">
        <v>21.16</v>
      </c>
      <c r="H1307" s="16">
        <f t="shared" si="65"/>
        <v>19.04</v>
      </c>
      <c r="I1307" s="77"/>
      <c r="J1307" s="25" t="s">
        <v>1664</v>
      </c>
      <c r="K1307" s="77"/>
      <c r="L1307" s="40">
        <f t="shared" si="61"/>
        <v>0</v>
      </c>
    </row>
    <row r="1308" spans="1:12" ht="36.75" customHeight="1">
      <c r="A1308" s="83"/>
      <c r="B1308" s="28">
        <v>82443</v>
      </c>
      <c r="C1308" s="77" t="s">
        <v>24</v>
      </c>
      <c r="D1308" s="20" t="s">
        <v>1660</v>
      </c>
      <c r="E1308" s="96"/>
      <c r="F1308" s="18" t="s">
        <v>1661</v>
      </c>
      <c r="G1308" s="16">
        <v>21.16</v>
      </c>
      <c r="H1308" s="16">
        <f t="shared" si="65"/>
        <v>19.04</v>
      </c>
      <c r="I1308" s="77"/>
      <c r="J1308" s="25" t="s">
        <v>1665</v>
      </c>
      <c r="K1308" s="77"/>
      <c r="L1308" s="40">
        <f t="shared" si="61"/>
        <v>0</v>
      </c>
    </row>
    <row r="1309" spans="1:12" ht="36.75" customHeight="1">
      <c r="A1309" s="83"/>
      <c r="B1309" s="28">
        <v>82443</v>
      </c>
      <c r="C1309" s="77" t="s">
        <v>26</v>
      </c>
      <c r="D1309" s="20" t="s">
        <v>1660</v>
      </c>
      <c r="E1309" s="96"/>
      <c r="F1309" s="18" t="s">
        <v>1661</v>
      </c>
      <c r="G1309" s="16">
        <v>21.16</v>
      </c>
      <c r="H1309" s="16">
        <f t="shared" si="65"/>
        <v>19.04</v>
      </c>
      <c r="I1309" s="77"/>
      <c r="J1309" s="25" t="s">
        <v>1666</v>
      </c>
      <c r="K1309" s="77"/>
      <c r="L1309" s="40">
        <f t="shared" si="61"/>
        <v>0</v>
      </c>
    </row>
    <row r="1310" spans="1:12" ht="36.75" customHeight="1">
      <c r="A1310" s="83"/>
      <c r="B1310" s="28">
        <v>82444</v>
      </c>
      <c r="C1310" s="77" t="s">
        <v>18</v>
      </c>
      <c r="D1310" s="20" t="s">
        <v>1667</v>
      </c>
      <c r="E1310" s="96" t="e" vm="261">
        <v>#VALUE!</v>
      </c>
      <c r="F1310" s="18" t="s">
        <v>1661</v>
      </c>
      <c r="G1310" s="16">
        <v>21.16</v>
      </c>
      <c r="H1310" s="16">
        <f t="shared" si="65"/>
        <v>19.04</v>
      </c>
      <c r="I1310" s="77"/>
      <c r="J1310" s="25" t="s">
        <v>1668</v>
      </c>
      <c r="K1310" s="77"/>
      <c r="L1310" s="40">
        <f t="shared" si="61"/>
        <v>0</v>
      </c>
    </row>
    <row r="1311" spans="1:12" ht="36.75" customHeight="1">
      <c r="A1311" s="83"/>
      <c r="B1311" s="28">
        <v>82444</v>
      </c>
      <c r="C1311" s="77" t="s">
        <v>20</v>
      </c>
      <c r="D1311" s="20" t="s">
        <v>1667</v>
      </c>
      <c r="E1311" s="96"/>
      <c r="F1311" s="18" t="s">
        <v>1661</v>
      </c>
      <c r="G1311" s="16">
        <v>21.16</v>
      </c>
      <c r="H1311" s="16">
        <f t="shared" si="65"/>
        <v>19.04</v>
      </c>
      <c r="I1311" s="77"/>
      <c r="J1311" s="25" t="s">
        <v>1669</v>
      </c>
      <c r="K1311" s="77"/>
      <c r="L1311" s="40">
        <f t="shared" si="61"/>
        <v>0</v>
      </c>
    </row>
    <row r="1312" spans="1:12" ht="36.75" customHeight="1">
      <c r="A1312" s="83"/>
      <c r="B1312" s="28">
        <v>82444</v>
      </c>
      <c r="C1312" s="77" t="s">
        <v>22</v>
      </c>
      <c r="D1312" s="20" t="s">
        <v>1667</v>
      </c>
      <c r="E1312" s="96"/>
      <c r="F1312" s="18" t="s">
        <v>1661</v>
      </c>
      <c r="G1312" s="16">
        <v>21.16</v>
      </c>
      <c r="H1312" s="16">
        <f t="shared" si="65"/>
        <v>19.04</v>
      </c>
      <c r="I1312" s="77"/>
      <c r="J1312" s="25" t="s">
        <v>1670</v>
      </c>
      <c r="K1312" s="77"/>
      <c r="L1312" s="40">
        <f t="shared" si="61"/>
        <v>0</v>
      </c>
    </row>
    <row r="1313" spans="1:12" ht="36.75" customHeight="1">
      <c r="A1313" s="83"/>
      <c r="B1313" s="28">
        <v>82444</v>
      </c>
      <c r="C1313" s="77" t="s">
        <v>24</v>
      </c>
      <c r="D1313" s="20" t="s">
        <v>1667</v>
      </c>
      <c r="E1313" s="96"/>
      <c r="F1313" s="18" t="s">
        <v>1661</v>
      </c>
      <c r="G1313" s="16">
        <v>21.16</v>
      </c>
      <c r="H1313" s="16">
        <f t="shared" si="65"/>
        <v>19.04</v>
      </c>
      <c r="I1313" s="77"/>
      <c r="J1313" s="25" t="s">
        <v>1671</v>
      </c>
      <c r="K1313" s="77"/>
      <c r="L1313" s="40">
        <f t="shared" si="61"/>
        <v>0</v>
      </c>
    </row>
    <row r="1314" spans="1:12" ht="36.75" customHeight="1">
      <c r="A1314" s="83"/>
      <c r="B1314" s="28">
        <v>82444</v>
      </c>
      <c r="C1314" s="77" t="s">
        <v>26</v>
      </c>
      <c r="D1314" s="20" t="s">
        <v>1667</v>
      </c>
      <c r="E1314" s="96"/>
      <c r="F1314" s="18" t="s">
        <v>1661</v>
      </c>
      <c r="G1314" s="16">
        <v>21.16</v>
      </c>
      <c r="H1314" s="16">
        <f t="shared" si="65"/>
        <v>19.04</v>
      </c>
      <c r="I1314" s="77"/>
      <c r="J1314" s="25" t="s">
        <v>1672</v>
      </c>
      <c r="K1314" s="77"/>
      <c r="L1314" s="40">
        <f t="shared" si="61"/>
        <v>0</v>
      </c>
    </row>
    <row r="1315" spans="1:12" ht="36.75" customHeight="1">
      <c r="A1315" s="83"/>
      <c r="B1315" s="28">
        <v>82445</v>
      </c>
      <c r="C1315" s="77" t="s">
        <v>18</v>
      </c>
      <c r="D1315" s="20" t="s">
        <v>1673</v>
      </c>
      <c r="E1315" s="96" t="e" vm="262">
        <v>#VALUE!</v>
      </c>
      <c r="F1315" s="18" t="s">
        <v>1661</v>
      </c>
      <c r="G1315" s="16">
        <v>21.16</v>
      </c>
      <c r="H1315" s="16">
        <f t="shared" si="65"/>
        <v>19.04</v>
      </c>
      <c r="I1315" s="77"/>
      <c r="J1315" s="25" t="s">
        <v>1674</v>
      </c>
      <c r="K1315" s="77"/>
      <c r="L1315" s="40">
        <f t="shared" si="61"/>
        <v>0</v>
      </c>
    </row>
    <row r="1316" spans="1:12" ht="36.75" customHeight="1">
      <c r="A1316" s="83"/>
      <c r="B1316" s="28">
        <v>82445</v>
      </c>
      <c r="C1316" s="77" t="s">
        <v>20</v>
      </c>
      <c r="D1316" s="20" t="s">
        <v>1673</v>
      </c>
      <c r="E1316" s="96"/>
      <c r="F1316" s="18" t="s">
        <v>1661</v>
      </c>
      <c r="G1316" s="16">
        <v>21.16</v>
      </c>
      <c r="H1316" s="16">
        <f t="shared" si="65"/>
        <v>19.04</v>
      </c>
      <c r="I1316" s="77"/>
      <c r="J1316" s="25" t="s">
        <v>1675</v>
      </c>
      <c r="K1316" s="77"/>
      <c r="L1316" s="40">
        <f t="shared" si="61"/>
        <v>0</v>
      </c>
    </row>
    <row r="1317" spans="1:12" ht="36.75" customHeight="1">
      <c r="A1317" s="83"/>
      <c r="B1317" s="28">
        <v>82445</v>
      </c>
      <c r="C1317" s="77" t="s">
        <v>22</v>
      </c>
      <c r="D1317" s="20" t="s">
        <v>1673</v>
      </c>
      <c r="E1317" s="96"/>
      <c r="F1317" s="18" t="s">
        <v>1661</v>
      </c>
      <c r="G1317" s="16">
        <v>21.16</v>
      </c>
      <c r="H1317" s="16">
        <f t="shared" si="65"/>
        <v>19.04</v>
      </c>
      <c r="I1317" s="77"/>
      <c r="J1317" s="25" t="s">
        <v>1676</v>
      </c>
      <c r="K1317" s="77"/>
      <c r="L1317" s="40">
        <f t="shared" si="61"/>
        <v>0</v>
      </c>
    </row>
    <row r="1318" spans="1:12" ht="36.75" customHeight="1">
      <c r="A1318" s="83"/>
      <c r="B1318" s="28">
        <v>82445</v>
      </c>
      <c r="C1318" s="77" t="s">
        <v>24</v>
      </c>
      <c r="D1318" s="20" t="s">
        <v>1673</v>
      </c>
      <c r="E1318" s="96"/>
      <c r="F1318" s="18" t="s">
        <v>1661</v>
      </c>
      <c r="G1318" s="16">
        <v>21.16</v>
      </c>
      <c r="H1318" s="16">
        <f t="shared" si="65"/>
        <v>19.04</v>
      </c>
      <c r="I1318" s="77"/>
      <c r="J1318" s="25" t="s">
        <v>1677</v>
      </c>
      <c r="K1318" s="77"/>
      <c r="L1318" s="40">
        <f t="shared" ref="L1318:L1389" si="67">K1318*G1318</f>
        <v>0</v>
      </c>
    </row>
    <row r="1319" spans="1:12" ht="36.75" customHeight="1">
      <c r="A1319" s="83"/>
      <c r="B1319" s="28">
        <v>82445</v>
      </c>
      <c r="C1319" s="77" t="s">
        <v>26</v>
      </c>
      <c r="D1319" s="20" t="s">
        <v>1673</v>
      </c>
      <c r="E1319" s="96"/>
      <c r="F1319" s="18" t="s">
        <v>1661</v>
      </c>
      <c r="G1319" s="16">
        <v>21.16</v>
      </c>
      <c r="H1319" s="16">
        <f t="shared" si="65"/>
        <v>19.04</v>
      </c>
      <c r="I1319" s="77"/>
      <c r="J1319" s="25" t="s">
        <v>1678</v>
      </c>
      <c r="K1319" s="77"/>
      <c r="L1319" s="40">
        <f t="shared" si="67"/>
        <v>0</v>
      </c>
    </row>
    <row r="1320" spans="1:12" ht="45.75" customHeight="1">
      <c r="A1320" s="83"/>
      <c r="B1320" s="28">
        <v>82043</v>
      </c>
      <c r="C1320" s="77" t="s">
        <v>18</v>
      </c>
      <c r="D1320" s="20" t="s">
        <v>1679</v>
      </c>
      <c r="E1320" s="96" t="e" vm="263">
        <v>#VALUE!</v>
      </c>
      <c r="F1320" s="18" t="s">
        <v>1680</v>
      </c>
      <c r="G1320" s="16">
        <v>18.61</v>
      </c>
      <c r="H1320" s="16">
        <f t="shared" si="65"/>
        <v>16.75</v>
      </c>
      <c r="I1320" s="77">
        <v>6</v>
      </c>
      <c r="J1320" s="25" t="s">
        <v>1681</v>
      </c>
      <c r="K1320" s="77"/>
      <c r="L1320" s="40">
        <f t="shared" si="67"/>
        <v>0</v>
      </c>
    </row>
    <row r="1321" spans="1:12" ht="45.75" customHeight="1">
      <c r="A1321" s="84"/>
      <c r="B1321" s="28">
        <v>82043</v>
      </c>
      <c r="C1321" s="77" t="s">
        <v>20</v>
      </c>
      <c r="D1321" s="20" t="s">
        <v>1679</v>
      </c>
      <c r="E1321" s="96"/>
      <c r="F1321" s="18" t="s">
        <v>1680</v>
      </c>
      <c r="G1321" s="16">
        <v>18.61</v>
      </c>
      <c r="H1321" s="16">
        <f t="shared" si="65"/>
        <v>16.75</v>
      </c>
      <c r="I1321" s="77">
        <v>6</v>
      </c>
      <c r="J1321" s="25" t="s">
        <v>1682</v>
      </c>
      <c r="K1321" s="77"/>
      <c r="L1321" s="40">
        <f t="shared" si="67"/>
        <v>0</v>
      </c>
    </row>
    <row r="1322" spans="1:12" ht="45.75" customHeight="1">
      <c r="A1322" s="84"/>
      <c r="B1322" s="28">
        <v>82043</v>
      </c>
      <c r="C1322" s="77" t="s">
        <v>22</v>
      </c>
      <c r="D1322" s="20" t="s">
        <v>1679</v>
      </c>
      <c r="E1322" s="96"/>
      <c r="F1322" s="18" t="s">
        <v>1680</v>
      </c>
      <c r="G1322" s="16">
        <v>18.61</v>
      </c>
      <c r="H1322" s="16">
        <f t="shared" si="65"/>
        <v>16.75</v>
      </c>
      <c r="I1322" s="77">
        <v>6</v>
      </c>
      <c r="J1322" s="25" t="s">
        <v>1683</v>
      </c>
      <c r="K1322" s="77"/>
      <c r="L1322" s="40">
        <f t="shared" si="67"/>
        <v>0</v>
      </c>
    </row>
    <row r="1323" spans="1:12" ht="45.75" customHeight="1">
      <c r="A1323" s="82"/>
      <c r="B1323" s="28">
        <v>82043</v>
      </c>
      <c r="C1323" s="77" t="s">
        <v>24</v>
      </c>
      <c r="D1323" s="20" t="s">
        <v>1679</v>
      </c>
      <c r="E1323" s="96"/>
      <c r="F1323" s="18" t="s">
        <v>1680</v>
      </c>
      <c r="G1323" s="16">
        <v>18.61</v>
      </c>
      <c r="H1323" s="16">
        <f t="shared" si="65"/>
        <v>16.75</v>
      </c>
      <c r="I1323" s="77">
        <v>6</v>
      </c>
      <c r="J1323" s="25" t="s">
        <v>1684</v>
      </c>
      <c r="K1323" s="77"/>
      <c r="L1323" s="40">
        <f t="shared" si="67"/>
        <v>0</v>
      </c>
    </row>
    <row r="1324" spans="1:12" ht="45.75" customHeight="1">
      <c r="A1324" s="85"/>
      <c r="B1324" s="28">
        <v>82236</v>
      </c>
      <c r="C1324" s="77" t="s">
        <v>18</v>
      </c>
      <c r="D1324" s="20" t="s">
        <v>1685</v>
      </c>
      <c r="E1324" s="96" t="e" vm="264">
        <v>#VALUE!</v>
      </c>
      <c r="F1324" s="18" t="s">
        <v>1686</v>
      </c>
      <c r="G1324" s="16">
        <v>21.75</v>
      </c>
      <c r="H1324" s="16">
        <f t="shared" si="65"/>
        <v>19.579999999999998</v>
      </c>
      <c r="I1324" s="77">
        <v>6</v>
      </c>
      <c r="J1324" s="25" t="s">
        <v>1687</v>
      </c>
      <c r="K1324" s="77"/>
      <c r="L1324" s="40">
        <f t="shared" si="67"/>
        <v>0</v>
      </c>
    </row>
    <row r="1325" spans="1:12" ht="45.75" customHeight="1">
      <c r="A1325" s="85"/>
      <c r="B1325" s="28">
        <v>82236</v>
      </c>
      <c r="C1325" s="77" t="s">
        <v>20</v>
      </c>
      <c r="D1325" s="20" t="s">
        <v>1685</v>
      </c>
      <c r="E1325" s="96"/>
      <c r="F1325" s="18" t="s">
        <v>1686</v>
      </c>
      <c r="G1325" s="16">
        <v>21.75</v>
      </c>
      <c r="H1325" s="16">
        <f t="shared" si="65"/>
        <v>19.579999999999998</v>
      </c>
      <c r="I1325" s="77">
        <v>6</v>
      </c>
      <c r="J1325" s="25" t="s">
        <v>1688</v>
      </c>
      <c r="K1325" s="77"/>
      <c r="L1325" s="40">
        <f t="shared" si="67"/>
        <v>0</v>
      </c>
    </row>
    <row r="1326" spans="1:12" ht="45.75" customHeight="1">
      <c r="A1326" s="85"/>
      <c r="B1326" s="28">
        <v>82236</v>
      </c>
      <c r="C1326" s="77" t="s">
        <v>22</v>
      </c>
      <c r="D1326" s="20" t="s">
        <v>1685</v>
      </c>
      <c r="E1326" s="96"/>
      <c r="F1326" s="18" t="s">
        <v>1686</v>
      </c>
      <c r="G1326" s="16">
        <v>21.75</v>
      </c>
      <c r="H1326" s="16">
        <f t="shared" si="65"/>
        <v>19.579999999999998</v>
      </c>
      <c r="I1326" s="77">
        <v>6</v>
      </c>
      <c r="J1326" s="25" t="s">
        <v>1689</v>
      </c>
      <c r="K1326" s="77"/>
      <c r="L1326" s="40">
        <f t="shared" si="67"/>
        <v>0</v>
      </c>
    </row>
    <row r="1327" spans="1:12" ht="45.75" customHeight="1">
      <c r="A1327" s="85"/>
      <c r="B1327" s="28">
        <v>82236</v>
      </c>
      <c r="C1327" s="77" t="s">
        <v>24</v>
      </c>
      <c r="D1327" s="20" t="s">
        <v>1685</v>
      </c>
      <c r="E1327" s="96"/>
      <c r="F1327" s="18" t="s">
        <v>1686</v>
      </c>
      <c r="G1327" s="16">
        <v>21.75</v>
      </c>
      <c r="H1327" s="16">
        <f t="shared" si="65"/>
        <v>19.579999999999998</v>
      </c>
      <c r="I1327" s="77">
        <v>6</v>
      </c>
      <c r="J1327" s="25" t="s">
        <v>1690</v>
      </c>
      <c r="K1327" s="77"/>
      <c r="L1327" s="40">
        <f t="shared" si="67"/>
        <v>0</v>
      </c>
    </row>
    <row r="1328" spans="1:12" ht="30.65" customHeight="1">
      <c r="A1328" s="83"/>
      <c r="B1328" s="28">
        <v>82094</v>
      </c>
      <c r="C1328" s="77" t="s">
        <v>18</v>
      </c>
      <c r="D1328" s="20" t="s">
        <v>1691</v>
      </c>
      <c r="E1328" s="90" t="e" vm="265">
        <v>#VALUE!</v>
      </c>
      <c r="F1328" s="18" t="s">
        <v>1692</v>
      </c>
      <c r="G1328" s="16">
        <v>17.87</v>
      </c>
      <c r="H1328" s="16">
        <f t="shared" si="65"/>
        <v>16.079999999999998</v>
      </c>
      <c r="I1328" s="77">
        <v>6</v>
      </c>
      <c r="J1328" s="25" t="s">
        <v>1693</v>
      </c>
      <c r="K1328" s="77"/>
      <c r="L1328" s="40">
        <f t="shared" si="67"/>
        <v>0</v>
      </c>
    </row>
    <row r="1329" spans="1:12" ht="30.65" customHeight="1">
      <c r="A1329" s="83"/>
      <c r="B1329" s="28">
        <v>82094</v>
      </c>
      <c r="C1329" s="77" t="s">
        <v>20</v>
      </c>
      <c r="D1329" s="20" t="s">
        <v>1691</v>
      </c>
      <c r="E1329" s="91"/>
      <c r="F1329" s="18" t="s">
        <v>1692</v>
      </c>
      <c r="G1329" s="16">
        <v>17.87</v>
      </c>
      <c r="H1329" s="16">
        <f t="shared" si="65"/>
        <v>16.079999999999998</v>
      </c>
      <c r="I1329" s="77">
        <v>6</v>
      </c>
      <c r="J1329" s="25" t="s">
        <v>1694</v>
      </c>
      <c r="K1329" s="77"/>
      <c r="L1329" s="40">
        <f t="shared" si="67"/>
        <v>0</v>
      </c>
    </row>
    <row r="1330" spans="1:12" ht="30.65" customHeight="1">
      <c r="A1330" s="84"/>
      <c r="B1330" s="28">
        <v>82094</v>
      </c>
      <c r="C1330" s="77" t="s">
        <v>22</v>
      </c>
      <c r="D1330" s="20" t="s">
        <v>1691</v>
      </c>
      <c r="E1330" s="91"/>
      <c r="F1330" s="18" t="s">
        <v>1692</v>
      </c>
      <c r="G1330" s="16">
        <v>17.87</v>
      </c>
      <c r="H1330" s="16">
        <f t="shared" si="65"/>
        <v>16.079999999999998</v>
      </c>
      <c r="I1330" s="77">
        <v>6</v>
      </c>
      <c r="J1330" s="25" t="s">
        <v>1695</v>
      </c>
      <c r="K1330" s="77"/>
      <c r="L1330" s="40">
        <f t="shared" si="67"/>
        <v>0</v>
      </c>
    </row>
    <row r="1331" spans="1:12" ht="30.65" customHeight="1">
      <c r="A1331" s="83"/>
      <c r="B1331" s="28">
        <v>82094</v>
      </c>
      <c r="C1331" s="77" t="s">
        <v>24</v>
      </c>
      <c r="D1331" s="20" t="s">
        <v>1691</v>
      </c>
      <c r="E1331" s="91"/>
      <c r="F1331" s="18" t="s">
        <v>1692</v>
      </c>
      <c r="G1331" s="16">
        <v>17.87</v>
      </c>
      <c r="H1331" s="16">
        <f t="shared" si="65"/>
        <v>16.079999999999998</v>
      </c>
      <c r="I1331" s="77">
        <v>6</v>
      </c>
      <c r="J1331" s="25" t="s">
        <v>1696</v>
      </c>
      <c r="K1331" s="77"/>
      <c r="L1331" s="40">
        <f t="shared" si="67"/>
        <v>0</v>
      </c>
    </row>
    <row r="1332" spans="1:12" ht="30.65" customHeight="1">
      <c r="A1332" s="83"/>
      <c r="B1332" s="28">
        <v>82094</v>
      </c>
      <c r="C1332" s="77" t="s">
        <v>26</v>
      </c>
      <c r="D1332" s="20" t="s">
        <v>1691</v>
      </c>
      <c r="E1332" s="91"/>
      <c r="F1332" s="18" t="s">
        <v>1692</v>
      </c>
      <c r="G1332" s="16">
        <v>17.87</v>
      </c>
      <c r="H1332" s="16">
        <f t="shared" si="65"/>
        <v>16.079999999999998</v>
      </c>
      <c r="I1332" s="77">
        <v>6</v>
      </c>
      <c r="J1332" s="25">
        <v>6940251682003</v>
      </c>
      <c r="K1332" s="77"/>
      <c r="L1332" s="40">
        <f t="shared" si="67"/>
        <v>0</v>
      </c>
    </row>
    <row r="1333" spans="1:12" ht="30.65" customHeight="1">
      <c r="A1333" s="83"/>
      <c r="B1333" s="28">
        <v>82094</v>
      </c>
      <c r="C1333" s="77" t="s">
        <v>81</v>
      </c>
      <c r="D1333" s="20" t="s">
        <v>1691</v>
      </c>
      <c r="E1333" s="92"/>
      <c r="F1333" s="18" t="s">
        <v>1692</v>
      </c>
      <c r="G1333" s="16">
        <v>17.87</v>
      </c>
      <c r="H1333" s="16">
        <f t="shared" si="65"/>
        <v>16.079999999999998</v>
      </c>
      <c r="I1333" s="77">
        <v>6</v>
      </c>
      <c r="J1333" s="25">
        <v>6940251682607</v>
      </c>
      <c r="K1333" s="77"/>
      <c r="L1333" s="40">
        <f t="shared" si="67"/>
        <v>0</v>
      </c>
    </row>
    <row r="1334" spans="1:12" ht="45.75" customHeight="1">
      <c r="A1334" s="85"/>
      <c r="B1334" s="28">
        <v>82091</v>
      </c>
      <c r="C1334" s="77" t="s">
        <v>18</v>
      </c>
      <c r="D1334" s="20" t="s">
        <v>1697</v>
      </c>
      <c r="E1334" s="96" t="e" vm="266">
        <v>#VALUE!</v>
      </c>
      <c r="F1334" s="18" t="s">
        <v>1698</v>
      </c>
      <c r="G1334" s="16">
        <v>17.670000000000002</v>
      </c>
      <c r="H1334" s="16">
        <f t="shared" si="65"/>
        <v>15.9</v>
      </c>
      <c r="I1334" s="77">
        <v>6</v>
      </c>
      <c r="J1334" s="25" t="s">
        <v>1699</v>
      </c>
      <c r="K1334" s="77"/>
      <c r="L1334" s="40">
        <f t="shared" si="67"/>
        <v>0</v>
      </c>
    </row>
    <row r="1335" spans="1:12" ht="45.75" customHeight="1">
      <c r="A1335" s="85"/>
      <c r="B1335" s="28">
        <v>82091</v>
      </c>
      <c r="C1335" s="77" t="s">
        <v>20</v>
      </c>
      <c r="D1335" s="20" t="s">
        <v>1697</v>
      </c>
      <c r="E1335" s="96"/>
      <c r="F1335" s="18" t="s">
        <v>1698</v>
      </c>
      <c r="G1335" s="16">
        <v>17.670000000000002</v>
      </c>
      <c r="H1335" s="16">
        <f t="shared" si="65"/>
        <v>15.9</v>
      </c>
      <c r="I1335" s="77">
        <v>6</v>
      </c>
      <c r="J1335" s="25" t="s">
        <v>1700</v>
      </c>
      <c r="K1335" s="77"/>
      <c r="L1335" s="40">
        <f t="shared" si="67"/>
        <v>0</v>
      </c>
    </row>
    <row r="1336" spans="1:12" ht="45.75" customHeight="1">
      <c r="A1336" s="85"/>
      <c r="B1336" s="28">
        <v>82091</v>
      </c>
      <c r="C1336" s="77" t="s">
        <v>22</v>
      </c>
      <c r="D1336" s="20" t="s">
        <v>1697</v>
      </c>
      <c r="E1336" s="96"/>
      <c r="F1336" s="18" t="s">
        <v>1698</v>
      </c>
      <c r="G1336" s="16">
        <v>17.670000000000002</v>
      </c>
      <c r="H1336" s="16">
        <f t="shared" si="65"/>
        <v>15.9</v>
      </c>
      <c r="I1336" s="77">
        <v>6</v>
      </c>
      <c r="J1336" s="25" t="s">
        <v>1701</v>
      </c>
      <c r="K1336" s="77"/>
      <c r="L1336" s="40">
        <f t="shared" si="67"/>
        <v>0</v>
      </c>
    </row>
    <row r="1337" spans="1:12" ht="45.75" customHeight="1">
      <c r="A1337" s="85"/>
      <c r="B1337" s="28">
        <v>82091</v>
      </c>
      <c r="C1337" s="77" t="s">
        <v>24</v>
      </c>
      <c r="D1337" s="20" t="s">
        <v>1697</v>
      </c>
      <c r="E1337" s="96"/>
      <c r="F1337" s="18" t="s">
        <v>1698</v>
      </c>
      <c r="G1337" s="16">
        <v>17.670000000000002</v>
      </c>
      <c r="H1337" s="16">
        <f t="shared" si="65"/>
        <v>15.9</v>
      </c>
      <c r="I1337" s="77">
        <v>6</v>
      </c>
      <c r="J1337" s="25" t="s">
        <v>1702</v>
      </c>
      <c r="K1337" s="77"/>
      <c r="L1337" s="40">
        <f t="shared" si="67"/>
        <v>0</v>
      </c>
    </row>
    <row r="1338" spans="1:12" ht="45.75" customHeight="1">
      <c r="A1338" s="84"/>
      <c r="B1338" s="28">
        <v>82044</v>
      </c>
      <c r="C1338" s="77" t="s">
        <v>18</v>
      </c>
      <c r="D1338" s="20" t="s">
        <v>1703</v>
      </c>
      <c r="E1338" s="96" t="e" vm="267">
        <v>#VALUE!</v>
      </c>
      <c r="F1338" s="18" t="s">
        <v>1704</v>
      </c>
      <c r="G1338" s="16">
        <v>16.39</v>
      </c>
      <c r="H1338" s="16">
        <f t="shared" si="65"/>
        <v>14.75</v>
      </c>
      <c r="I1338" s="77">
        <v>6</v>
      </c>
      <c r="J1338" s="25" t="s">
        <v>1705</v>
      </c>
      <c r="K1338" s="77"/>
      <c r="L1338" s="40">
        <f t="shared" si="67"/>
        <v>0</v>
      </c>
    </row>
    <row r="1339" spans="1:12" ht="45.75" customHeight="1">
      <c r="A1339" s="84"/>
      <c r="B1339" s="28">
        <v>82044</v>
      </c>
      <c r="C1339" s="77" t="s">
        <v>20</v>
      </c>
      <c r="D1339" s="20" t="s">
        <v>1703</v>
      </c>
      <c r="E1339" s="96"/>
      <c r="F1339" s="18" t="s">
        <v>1704</v>
      </c>
      <c r="G1339" s="16">
        <v>16.39</v>
      </c>
      <c r="H1339" s="16">
        <f t="shared" si="65"/>
        <v>14.75</v>
      </c>
      <c r="I1339" s="77">
        <v>6</v>
      </c>
      <c r="J1339" s="25" t="s">
        <v>1706</v>
      </c>
      <c r="K1339" s="77"/>
      <c r="L1339" s="40">
        <f t="shared" si="67"/>
        <v>0</v>
      </c>
    </row>
    <row r="1340" spans="1:12" ht="45.75" customHeight="1">
      <c r="A1340" s="84"/>
      <c r="B1340" s="28">
        <v>82044</v>
      </c>
      <c r="C1340" s="77" t="s">
        <v>22</v>
      </c>
      <c r="D1340" s="20" t="s">
        <v>1703</v>
      </c>
      <c r="E1340" s="96"/>
      <c r="F1340" s="18" t="s">
        <v>1704</v>
      </c>
      <c r="G1340" s="16">
        <v>16.39</v>
      </c>
      <c r="H1340" s="16">
        <f t="shared" si="65"/>
        <v>14.75</v>
      </c>
      <c r="I1340" s="77">
        <v>6</v>
      </c>
      <c r="J1340" s="25" t="s">
        <v>1707</v>
      </c>
      <c r="K1340" s="77"/>
      <c r="L1340" s="40">
        <f t="shared" si="67"/>
        <v>0</v>
      </c>
    </row>
    <row r="1341" spans="1:12" ht="45.75" customHeight="1">
      <c r="A1341" s="82"/>
      <c r="B1341" s="28">
        <v>82044</v>
      </c>
      <c r="C1341" s="77" t="s">
        <v>24</v>
      </c>
      <c r="D1341" s="20" t="s">
        <v>1703</v>
      </c>
      <c r="E1341" s="96"/>
      <c r="F1341" s="18" t="s">
        <v>1704</v>
      </c>
      <c r="G1341" s="16">
        <v>16.39</v>
      </c>
      <c r="H1341" s="16">
        <f t="shared" si="65"/>
        <v>14.75</v>
      </c>
      <c r="I1341" s="77">
        <v>6</v>
      </c>
      <c r="J1341" s="25" t="s">
        <v>1708</v>
      </c>
      <c r="K1341" s="77"/>
      <c r="L1341" s="40">
        <f t="shared" si="67"/>
        <v>0</v>
      </c>
    </row>
    <row r="1342" spans="1:12" ht="45.75" customHeight="1">
      <c r="A1342" s="85"/>
      <c r="B1342" s="28">
        <v>82045</v>
      </c>
      <c r="C1342" s="77" t="s">
        <v>18</v>
      </c>
      <c r="D1342" s="20" t="s">
        <v>1709</v>
      </c>
      <c r="E1342" s="96" t="e" vm="268">
        <v>#VALUE!</v>
      </c>
      <c r="F1342" s="18" t="s">
        <v>1704</v>
      </c>
      <c r="G1342" s="16">
        <v>24.94</v>
      </c>
      <c r="H1342" s="16">
        <f t="shared" si="65"/>
        <v>22.45</v>
      </c>
      <c r="I1342" s="77">
        <v>6</v>
      </c>
      <c r="J1342" s="25" t="s">
        <v>1710</v>
      </c>
      <c r="K1342" s="77"/>
      <c r="L1342" s="40">
        <f t="shared" si="67"/>
        <v>0</v>
      </c>
    </row>
    <row r="1343" spans="1:12" ht="45.75" customHeight="1">
      <c r="A1343" s="85"/>
      <c r="B1343" s="28">
        <v>82045</v>
      </c>
      <c r="C1343" s="77" t="s">
        <v>20</v>
      </c>
      <c r="D1343" s="20" t="s">
        <v>1709</v>
      </c>
      <c r="E1343" s="96"/>
      <c r="F1343" s="18" t="s">
        <v>1704</v>
      </c>
      <c r="G1343" s="16">
        <v>24.94</v>
      </c>
      <c r="H1343" s="16">
        <f t="shared" si="65"/>
        <v>22.45</v>
      </c>
      <c r="I1343" s="77">
        <v>6</v>
      </c>
      <c r="J1343" s="25" t="s">
        <v>1711</v>
      </c>
      <c r="K1343" s="77"/>
      <c r="L1343" s="40">
        <f t="shared" si="67"/>
        <v>0</v>
      </c>
    </row>
    <row r="1344" spans="1:12" ht="45.75" customHeight="1">
      <c r="A1344" s="85"/>
      <c r="B1344" s="28">
        <v>82045</v>
      </c>
      <c r="C1344" s="77" t="s">
        <v>22</v>
      </c>
      <c r="D1344" s="20" t="s">
        <v>1709</v>
      </c>
      <c r="E1344" s="96"/>
      <c r="F1344" s="18" t="s">
        <v>1704</v>
      </c>
      <c r="G1344" s="16">
        <v>24.94</v>
      </c>
      <c r="H1344" s="16">
        <f t="shared" si="65"/>
        <v>22.45</v>
      </c>
      <c r="I1344" s="77">
        <v>6</v>
      </c>
      <c r="J1344" s="25" t="s">
        <v>1712</v>
      </c>
      <c r="K1344" s="77"/>
      <c r="L1344" s="40">
        <f t="shared" si="67"/>
        <v>0</v>
      </c>
    </row>
    <row r="1345" spans="1:12" ht="45.75" customHeight="1">
      <c r="A1345" s="85"/>
      <c r="B1345" s="28">
        <v>82045</v>
      </c>
      <c r="C1345" s="77" t="s">
        <v>24</v>
      </c>
      <c r="D1345" s="20" t="s">
        <v>1709</v>
      </c>
      <c r="E1345" s="96"/>
      <c r="F1345" s="18" t="s">
        <v>1704</v>
      </c>
      <c r="G1345" s="16">
        <v>24.94</v>
      </c>
      <c r="H1345" s="16">
        <f t="shared" si="65"/>
        <v>22.45</v>
      </c>
      <c r="I1345" s="77">
        <v>6</v>
      </c>
      <c r="J1345" s="25" t="s">
        <v>1713</v>
      </c>
      <c r="K1345" s="77"/>
      <c r="L1345" s="40">
        <f t="shared" si="67"/>
        <v>0</v>
      </c>
    </row>
    <row r="1346" spans="1:12" ht="45.75" customHeight="1">
      <c r="A1346" s="85"/>
      <c r="B1346" s="28">
        <v>82046</v>
      </c>
      <c r="C1346" s="77" t="s">
        <v>18</v>
      </c>
      <c r="D1346" s="20" t="s">
        <v>1714</v>
      </c>
      <c r="E1346" s="96" t="e" vm="269">
        <v>#VALUE!</v>
      </c>
      <c r="F1346" s="18" t="s">
        <v>1715</v>
      </c>
      <c r="G1346" s="16">
        <v>23.82</v>
      </c>
      <c r="H1346" s="16">
        <f t="shared" si="65"/>
        <v>21.44</v>
      </c>
      <c r="I1346" s="77">
        <v>6</v>
      </c>
      <c r="J1346" s="25" t="s">
        <v>1716</v>
      </c>
      <c r="K1346" s="77"/>
      <c r="L1346" s="40">
        <f t="shared" si="67"/>
        <v>0</v>
      </c>
    </row>
    <row r="1347" spans="1:12" ht="45.75" customHeight="1">
      <c r="A1347" s="85"/>
      <c r="B1347" s="28">
        <v>82046</v>
      </c>
      <c r="C1347" s="77" t="s">
        <v>20</v>
      </c>
      <c r="D1347" s="20" t="s">
        <v>1714</v>
      </c>
      <c r="E1347" s="96"/>
      <c r="F1347" s="18" t="s">
        <v>1715</v>
      </c>
      <c r="G1347" s="16">
        <v>23.82</v>
      </c>
      <c r="H1347" s="16">
        <f t="shared" si="65"/>
        <v>21.44</v>
      </c>
      <c r="I1347" s="77">
        <v>6</v>
      </c>
      <c r="J1347" s="25" t="s">
        <v>1717</v>
      </c>
      <c r="K1347" s="77"/>
      <c r="L1347" s="40">
        <f t="shared" si="67"/>
        <v>0</v>
      </c>
    </row>
    <row r="1348" spans="1:12" ht="45.75" customHeight="1">
      <c r="A1348" s="85"/>
      <c r="B1348" s="28">
        <v>82046</v>
      </c>
      <c r="C1348" s="77" t="s">
        <v>22</v>
      </c>
      <c r="D1348" s="20" t="s">
        <v>1714</v>
      </c>
      <c r="E1348" s="96"/>
      <c r="F1348" s="18" t="s">
        <v>1715</v>
      </c>
      <c r="G1348" s="16">
        <v>23.82</v>
      </c>
      <c r="H1348" s="16">
        <f t="shared" si="65"/>
        <v>21.44</v>
      </c>
      <c r="I1348" s="77">
        <v>6</v>
      </c>
      <c r="J1348" s="25" t="s">
        <v>1718</v>
      </c>
      <c r="K1348" s="77"/>
      <c r="L1348" s="40">
        <f t="shared" si="67"/>
        <v>0</v>
      </c>
    </row>
    <row r="1349" spans="1:12" ht="45.75" customHeight="1">
      <c r="A1349" s="85"/>
      <c r="B1349" s="28">
        <v>82046</v>
      </c>
      <c r="C1349" s="77" t="s">
        <v>24</v>
      </c>
      <c r="D1349" s="20" t="s">
        <v>1714</v>
      </c>
      <c r="E1349" s="96"/>
      <c r="F1349" s="18" t="s">
        <v>1715</v>
      </c>
      <c r="G1349" s="16">
        <v>23.82</v>
      </c>
      <c r="H1349" s="16">
        <f t="shared" si="65"/>
        <v>21.44</v>
      </c>
      <c r="I1349" s="77">
        <v>6</v>
      </c>
      <c r="J1349" s="25" t="s">
        <v>1719</v>
      </c>
      <c r="K1349" s="77"/>
      <c r="L1349" s="40">
        <f t="shared" si="67"/>
        <v>0</v>
      </c>
    </row>
    <row r="1350" spans="1:12" ht="45.75" customHeight="1">
      <c r="A1350" s="85"/>
      <c r="B1350" s="28">
        <v>82243</v>
      </c>
      <c r="C1350" s="77" t="s">
        <v>18</v>
      </c>
      <c r="D1350" s="20" t="s">
        <v>1720</v>
      </c>
      <c r="E1350" s="96" t="e" vm="270">
        <v>#VALUE!</v>
      </c>
      <c r="F1350" s="18" t="s">
        <v>1721</v>
      </c>
      <c r="G1350" s="16">
        <v>18.23</v>
      </c>
      <c r="H1350" s="16">
        <f t="shared" si="65"/>
        <v>16.41</v>
      </c>
      <c r="I1350" s="77">
        <v>6</v>
      </c>
      <c r="J1350" s="25" t="s">
        <v>1722</v>
      </c>
      <c r="K1350" s="77"/>
      <c r="L1350" s="40">
        <f t="shared" si="67"/>
        <v>0</v>
      </c>
    </row>
    <row r="1351" spans="1:12" ht="45.75" customHeight="1">
      <c r="A1351" s="85"/>
      <c r="B1351" s="28">
        <v>82243</v>
      </c>
      <c r="C1351" s="77" t="s">
        <v>20</v>
      </c>
      <c r="D1351" s="20" t="s">
        <v>1720</v>
      </c>
      <c r="E1351" s="96"/>
      <c r="F1351" s="18" t="s">
        <v>1721</v>
      </c>
      <c r="G1351" s="16">
        <v>18.23</v>
      </c>
      <c r="H1351" s="16">
        <f t="shared" si="65"/>
        <v>16.41</v>
      </c>
      <c r="I1351" s="77">
        <v>6</v>
      </c>
      <c r="J1351" s="25" t="s">
        <v>1723</v>
      </c>
      <c r="K1351" s="77"/>
      <c r="L1351" s="40">
        <f t="shared" si="67"/>
        <v>0</v>
      </c>
    </row>
    <row r="1352" spans="1:12" ht="45.75" customHeight="1">
      <c r="A1352" s="85"/>
      <c r="B1352" s="28">
        <v>82243</v>
      </c>
      <c r="C1352" s="77" t="s">
        <v>22</v>
      </c>
      <c r="D1352" s="20" t="s">
        <v>1720</v>
      </c>
      <c r="E1352" s="96"/>
      <c r="F1352" s="18" t="s">
        <v>1721</v>
      </c>
      <c r="G1352" s="16">
        <v>18.23</v>
      </c>
      <c r="H1352" s="16">
        <f t="shared" si="65"/>
        <v>16.41</v>
      </c>
      <c r="I1352" s="77">
        <v>6</v>
      </c>
      <c r="J1352" s="25" t="s">
        <v>1724</v>
      </c>
      <c r="K1352" s="77"/>
      <c r="L1352" s="40">
        <f t="shared" si="67"/>
        <v>0</v>
      </c>
    </row>
    <row r="1353" spans="1:12" ht="45.75" customHeight="1">
      <c r="A1353" s="85"/>
      <c r="B1353" s="28">
        <v>82243</v>
      </c>
      <c r="C1353" s="77" t="s">
        <v>24</v>
      </c>
      <c r="D1353" s="20" t="s">
        <v>1720</v>
      </c>
      <c r="E1353" s="96"/>
      <c r="F1353" s="18" t="s">
        <v>1721</v>
      </c>
      <c r="G1353" s="16">
        <v>18.23</v>
      </c>
      <c r="H1353" s="16">
        <f t="shared" si="65"/>
        <v>16.41</v>
      </c>
      <c r="I1353" s="77">
        <v>6</v>
      </c>
      <c r="J1353" s="25" t="s">
        <v>1725</v>
      </c>
      <c r="K1353" s="77"/>
      <c r="L1353" s="40">
        <f t="shared" si="67"/>
        <v>0</v>
      </c>
    </row>
    <row r="1354" spans="1:12" ht="45.75" customHeight="1">
      <c r="A1354" s="85"/>
      <c r="B1354" s="28">
        <v>82244</v>
      </c>
      <c r="C1354" s="77" t="s">
        <v>18</v>
      </c>
      <c r="D1354" s="20" t="s">
        <v>1726</v>
      </c>
      <c r="E1354" s="96" t="e" vm="271">
        <v>#VALUE!</v>
      </c>
      <c r="F1354" s="18" t="s">
        <v>1727</v>
      </c>
      <c r="G1354" s="16">
        <v>17.670000000000002</v>
      </c>
      <c r="H1354" s="16">
        <f t="shared" si="65"/>
        <v>15.9</v>
      </c>
      <c r="I1354" s="77">
        <v>6</v>
      </c>
      <c r="J1354" s="25" t="s">
        <v>1728</v>
      </c>
      <c r="K1354" s="77"/>
      <c r="L1354" s="40">
        <f t="shared" si="67"/>
        <v>0</v>
      </c>
    </row>
    <row r="1355" spans="1:12" ht="45.75" customHeight="1">
      <c r="A1355" s="85"/>
      <c r="B1355" s="28">
        <v>82244</v>
      </c>
      <c r="C1355" s="77" t="s">
        <v>20</v>
      </c>
      <c r="D1355" s="20" t="s">
        <v>1726</v>
      </c>
      <c r="E1355" s="96"/>
      <c r="F1355" s="18" t="s">
        <v>1727</v>
      </c>
      <c r="G1355" s="16">
        <v>17.670000000000002</v>
      </c>
      <c r="H1355" s="16">
        <f t="shared" si="65"/>
        <v>15.9</v>
      </c>
      <c r="I1355" s="77">
        <v>6</v>
      </c>
      <c r="J1355" s="25" t="s">
        <v>1729</v>
      </c>
      <c r="K1355" s="77"/>
      <c r="L1355" s="40">
        <f t="shared" si="67"/>
        <v>0</v>
      </c>
    </row>
    <row r="1356" spans="1:12" ht="45.75" customHeight="1">
      <c r="A1356" s="85"/>
      <c r="B1356" s="28">
        <v>82244</v>
      </c>
      <c r="C1356" s="77" t="s">
        <v>22</v>
      </c>
      <c r="D1356" s="20" t="s">
        <v>1726</v>
      </c>
      <c r="E1356" s="96"/>
      <c r="F1356" s="18" t="s">
        <v>1727</v>
      </c>
      <c r="G1356" s="16">
        <v>17.670000000000002</v>
      </c>
      <c r="H1356" s="16">
        <f t="shared" si="65"/>
        <v>15.9</v>
      </c>
      <c r="I1356" s="77">
        <v>6</v>
      </c>
      <c r="J1356" s="25" t="s">
        <v>1730</v>
      </c>
      <c r="K1356" s="77"/>
      <c r="L1356" s="40">
        <f t="shared" si="67"/>
        <v>0</v>
      </c>
    </row>
    <row r="1357" spans="1:12" ht="45.75" customHeight="1">
      <c r="A1357" s="85"/>
      <c r="B1357" s="28">
        <v>82244</v>
      </c>
      <c r="C1357" s="77" t="s">
        <v>24</v>
      </c>
      <c r="D1357" s="20" t="s">
        <v>1726</v>
      </c>
      <c r="E1357" s="96"/>
      <c r="F1357" s="18" t="s">
        <v>1727</v>
      </c>
      <c r="G1357" s="16">
        <v>17.670000000000002</v>
      </c>
      <c r="H1357" s="16">
        <f t="shared" si="65"/>
        <v>15.9</v>
      </c>
      <c r="I1357" s="77">
        <v>6</v>
      </c>
      <c r="J1357" s="25" t="s">
        <v>1731</v>
      </c>
      <c r="K1357" s="77"/>
      <c r="L1357" s="40">
        <f t="shared" si="67"/>
        <v>0</v>
      </c>
    </row>
    <row r="1358" spans="1:12" ht="45.75" customHeight="1">
      <c r="A1358" s="82"/>
      <c r="B1358" s="28">
        <v>82022</v>
      </c>
      <c r="C1358" s="77" t="s">
        <v>18</v>
      </c>
      <c r="D1358" s="20" t="s">
        <v>1732</v>
      </c>
      <c r="E1358" s="96" t="e" vm="272">
        <v>#VALUE!</v>
      </c>
      <c r="F1358" s="18" t="s">
        <v>1733</v>
      </c>
      <c r="G1358" s="16">
        <v>29.06</v>
      </c>
      <c r="H1358" s="16">
        <f t="shared" ref="H1358:H1421" si="68">ROUND(G1358*0.9, 2)</f>
        <v>26.15</v>
      </c>
      <c r="I1358" s="77">
        <v>6</v>
      </c>
      <c r="J1358" s="25" t="s">
        <v>1734</v>
      </c>
      <c r="K1358" s="77"/>
      <c r="L1358" s="40">
        <f t="shared" si="67"/>
        <v>0</v>
      </c>
    </row>
    <row r="1359" spans="1:12" ht="45.75" customHeight="1">
      <c r="A1359" s="82"/>
      <c r="B1359" s="28">
        <v>82022</v>
      </c>
      <c r="C1359" s="77" t="s">
        <v>20</v>
      </c>
      <c r="D1359" s="20" t="s">
        <v>1732</v>
      </c>
      <c r="E1359" s="96"/>
      <c r="F1359" s="18" t="s">
        <v>1733</v>
      </c>
      <c r="G1359" s="16">
        <v>29.06</v>
      </c>
      <c r="H1359" s="16">
        <f t="shared" si="68"/>
        <v>26.15</v>
      </c>
      <c r="I1359" s="77">
        <v>6</v>
      </c>
      <c r="J1359" s="25" t="s">
        <v>1735</v>
      </c>
      <c r="K1359" s="77"/>
      <c r="L1359" s="40">
        <f t="shared" si="67"/>
        <v>0</v>
      </c>
    </row>
    <row r="1360" spans="1:12" ht="45.75" customHeight="1">
      <c r="A1360" s="82"/>
      <c r="B1360" s="28">
        <v>82022</v>
      </c>
      <c r="C1360" s="77" t="s">
        <v>22</v>
      </c>
      <c r="D1360" s="20" t="s">
        <v>1732</v>
      </c>
      <c r="E1360" s="96"/>
      <c r="F1360" s="18" t="s">
        <v>1733</v>
      </c>
      <c r="G1360" s="16">
        <v>29.06</v>
      </c>
      <c r="H1360" s="16">
        <f t="shared" si="68"/>
        <v>26.15</v>
      </c>
      <c r="I1360" s="77">
        <v>6</v>
      </c>
      <c r="J1360" s="25" t="s">
        <v>1736</v>
      </c>
      <c r="K1360" s="77"/>
      <c r="L1360" s="40">
        <f t="shared" si="67"/>
        <v>0</v>
      </c>
    </row>
    <row r="1361" spans="1:12" ht="45.75" customHeight="1">
      <c r="A1361" s="82"/>
      <c r="B1361" s="28">
        <v>82022</v>
      </c>
      <c r="C1361" s="77" t="s">
        <v>24</v>
      </c>
      <c r="D1361" s="20" t="s">
        <v>1732</v>
      </c>
      <c r="E1361" s="96"/>
      <c r="F1361" s="18" t="s">
        <v>1733</v>
      </c>
      <c r="G1361" s="16">
        <v>29.06</v>
      </c>
      <c r="H1361" s="16">
        <f t="shared" si="68"/>
        <v>26.15</v>
      </c>
      <c r="I1361" s="77">
        <v>6</v>
      </c>
      <c r="J1361" s="25" t="s">
        <v>1737</v>
      </c>
      <c r="K1361" s="77"/>
      <c r="L1361" s="40">
        <f t="shared" si="67"/>
        <v>0</v>
      </c>
    </row>
    <row r="1362" spans="1:12" ht="36.75" customHeight="1">
      <c r="A1362" s="82"/>
      <c r="B1362" s="28">
        <v>82008</v>
      </c>
      <c r="C1362" s="77" t="s">
        <v>18</v>
      </c>
      <c r="D1362" s="20" t="s">
        <v>1738</v>
      </c>
      <c r="E1362" s="90" t="e" vm="273">
        <v>#VALUE!</v>
      </c>
      <c r="F1362" s="18" t="s">
        <v>1739</v>
      </c>
      <c r="G1362" s="16">
        <v>27.98</v>
      </c>
      <c r="H1362" s="16">
        <f t="shared" si="68"/>
        <v>25.18</v>
      </c>
      <c r="I1362" s="77">
        <v>6</v>
      </c>
      <c r="J1362" s="25" t="s">
        <v>1740</v>
      </c>
      <c r="K1362" s="77"/>
      <c r="L1362" s="40">
        <f t="shared" si="67"/>
        <v>0</v>
      </c>
    </row>
    <row r="1363" spans="1:12" ht="36.75" customHeight="1">
      <c r="A1363" s="82"/>
      <c r="B1363" s="28">
        <v>82008</v>
      </c>
      <c r="C1363" s="77" t="s">
        <v>20</v>
      </c>
      <c r="D1363" s="20" t="s">
        <v>1738</v>
      </c>
      <c r="E1363" s="91"/>
      <c r="F1363" s="18" t="s">
        <v>1739</v>
      </c>
      <c r="G1363" s="16">
        <v>27.98</v>
      </c>
      <c r="H1363" s="16">
        <f t="shared" si="68"/>
        <v>25.18</v>
      </c>
      <c r="I1363" s="77">
        <v>6</v>
      </c>
      <c r="J1363" s="25" t="s">
        <v>1741</v>
      </c>
      <c r="K1363" s="77"/>
      <c r="L1363" s="40">
        <f t="shared" si="67"/>
        <v>0</v>
      </c>
    </row>
    <row r="1364" spans="1:12" ht="36.75" customHeight="1">
      <c r="A1364" s="84"/>
      <c r="B1364" s="28">
        <v>82008</v>
      </c>
      <c r="C1364" s="77" t="s">
        <v>22</v>
      </c>
      <c r="D1364" s="20" t="s">
        <v>1738</v>
      </c>
      <c r="E1364" s="91"/>
      <c r="F1364" s="18" t="s">
        <v>1739</v>
      </c>
      <c r="G1364" s="16">
        <v>27.98</v>
      </c>
      <c r="H1364" s="16">
        <f t="shared" si="68"/>
        <v>25.18</v>
      </c>
      <c r="I1364" s="77">
        <v>6</v>
      </c>
      <c r="J1364" s="25" t="s">
        <v>1742</v>
      </c>
      <c r="K1364" s="77"/>
      <c r="L1364" s="40">
        <f t="shared" si="67"/>
        <v>0</v>
      </c>
    </row>
    <row r="1365" spans="1:12" ht="36.75" customHeight="1">
      <c r="A1365" s="82"/>
      <c r="B1365" s="28">
        <v>82008</v>
      </c>
      <c r="C1365" s="77" t="s">
        <v>24</v>
      </c>
      <c r="D1365" s="20" t="s">
        <v>1738</v>
      </c>
      <c r="E1365" s="91"/>
      <c r="F1365" s="18" t="s">
        <v>1739</v>
      </c>
      <c r="G1365" s="16">
        <v>27.98</v>
      </c>
      <c r="H1365" s="16">
        <f t="shared" si="68"/>
        <v>25.18</v>
      </c>
      <c r="I1365" s="77">
        <v>6</v>
      </c>
      <c r="J1365" s="25" t="s">
        <v>1743</v>
      </c>
      <c r="K1365" s="77"/>
      <c r="L1365" s="40">
        <f t="shared" si="67"/>
        <v>0</v>
      </c>
    </row>
    <row r="1366" spans="1:12" ht="36.75" customHeight="1">
      <c r="A1366" s="82"/>
      <c r="B1366" s="28">
        <v>82008</v>
      </c>
      <c r="C1366" s="77" t="s">
        <v>26</v>
      </c>
      <c r="D1366" s="20" t="s">
        <v>1738</v>
      </c>
      <c r="E1366" s="92"/>
      <c r="F1366" s="18" t="s">
        <v>1739</v>
      </c>
      <c r="G1366" s="16">
        <v>27.98</v>
      </c>
      <c r="H1366" s="16">
        <f t="shared" si="68"/>
        <v>25.18</v>
      </c>
      <c r="I1366" s="77">
        <v>6</v>
      </c>
      <c r="J1366" s="25">
        <v>6940251681570</v>
      </c>
      <c r="K1366" s="77"/>
      <c r="L1366" s="40">
        <f t="shared" ref="L1366" si="69">K1366*G1366</f>
        <v>0</v>
      </c>
    </row>
    <row r="1367" spans="1:12" ht="45.75" customHeight="1">
      <c r="A1367" s="85"/>
      <c r="B1367" s="28">
        <v>82038</v>
      </c>
      <c r="C1367" s="77" t="s">
        <v>18</v>
      </c>
      <c r="D1367" s="20" t="s">
        <v>1744</v>
      </c>
      <c r="E1367" s="96" t="e" vm="274">
        <v>#VALUE!</v>
      </c>
      <c r="F1367" s="18" t="s">
        <v>1745</v>
      </c>
      <c r="G1367" s="16">
        <v>20.03</v>
      </c>
      <c r="H1367" s="16">
        <f t="shared" si="68"/>
        <v>18.03</v>
      </c>
      <c r="I1367" s="77">
        <v>6</v>
      </c>
      <c r="J1367" s="25" t="s">
        <v>1746</v>
      </c>
      <c r="K1367" s="77"/>
      <c r="L1367" s="40">
        <f t="shared" si="67"/>
        <v>0</v>
      </c>
    </row>
    <row r="1368" spans="1:12" ht="45.75" customHeight="1">
      <c r="A1368" s="85"/>
      <c r="B1368" s="28">
        <v>82038</v>
      </c>
      <c r="C1368" s="77" t="s">
        <v>20</v>
      </c>
      <c r="D1368" s="20" t="s">
        <v>1744</v>
      </c>
      <c r="E1368" s="96"/>
      <c r="F1368" s="18" t="s">
        <v>1745</v>
      </c>
      <c r="G1368" s="16">
        <v>20.03</v>
      </c>
      <c r="H1368" s="16">
        <f t="shared" si="68"/>
        <v>18.03</v>
      </c>
      <c r="I1368" s="77">
        <v>6</v>
      </c>
      <c r="J1368" s="25" t="s">
        <v>1747</v>
      </c>
      <c r="K1368" s="77"/>
      <c r="L1368" s="40">
        <f t="shared" si="67"/>
        <v>0</v>
      </c>
    </row>
    <row r="1369" spans="1:12" ht="45.75" customHeight="1">
      <c r="A1369" s="85"/>
      <c r="B1369" s="28">
        <v>82038</v>
      </c>
      <c r="C1369" s="77" t="s">
        <v>22</v>
      </c>
      <c r="D1369" s="20" t="s">
        <v>1744</v>
      </c>
      <c r="E1369" s="96"/>
      <c r="F1369" s="18" t="s">
        <v>1745</v>
      </c>
      <c r="G1369" s="16">
        <v>20.03</v>
      </c>
      <c r="H1369" s="16">
        <f t="shared" si="68"/>
        <v>18.03</v>
      </c>
      <c r="I1369" s="77">
        <v>6</v>
      </c>
      <c r="J1369" s="25" t="s">
        <v>1748</v>
      </c>
      <c r="K1369" s="77"/>
      <c r="L1369" s="40">
        <f t="shared" si="67"/>
        <v>0</v>
      </c>
    </row>
    <row r="1370" spans="1:12" ht="45.75" customHeight="1">
      <c r="A1370" s="85"/>
      <c r="B1370" s="28">
        <v>82038</v>
      </c>
      <c r="C1370" s="77" t="s">
        <v>24</v>
      </c>
      <c r="D1370" s="20" t="s">
        <v>1744</v>
      </c>
      <c r="E1370" s="96"/>
      <c r="F1370" s="18" t="s">
        <v>1745</v>
      </c>
      <c r="G1370" s="16">
        <v>20.03</v>
      </c>
      <c r="H1370" s="16">
        <f t="shared" si="68"/>
        <v>18.03</v>
      </c>
      <c r="I1370" s="77">
        <v>6</v>
      </c>
      <c r="J1370" s="25" t="s">
        <v>1749</v>
      </c>
      <c r="K1370" s="77"/>
      <c r="L1370" s="40">
        <f t="shared" si="67"/>
        <v>0</v>
      </c>
    </row>
    <row r="1371" spans="1:12" ht="36.75" customHeight="1">
      <c r="A1371" s="85"/>
      <c r="B1371" s="28">
        <v>82450</v>
      </c>
      <c r="C1371" s="77" t="s">
        <v>18</v>
      </c>
      <c r="D1371" s="20" t="s">
        <v>1750</v>
      </c>
      <c r="E1371" s="96" t="e" vm="275">
        <v>#VALUE!</v>
      </c>
      <c r="F1371" s="18" t="s">
        <v>1751</v>
      </c>
      <c r="G1371" s="16">
        <v>27.93</v>
      </c>
      <c r="H1371" s="16">
        <f t="shared" si="68"/>
        <v>25.14</v>
      </c>
      <c r="I1371" s="77">
        <v>6</v>
      </c>
      <c r="J1371" s="25" t="s">
        <v>1752</v>
      </c>
      <c r="K1371" s="77"/>
      <c r="L1371" s="40">
        <f t="shared" si="67"/>
        <v>0</v>
      </c>
    </row>
    <row r="1372" spans="1:12" ht="36.75" customHeight="1">
      <c r="A1372" s="85"/>
      <c r="B1372" s="28">
        <v>82450</v>
      </c>
      <c r="C1372" s="77" t="s">
        <v>20</v>
      </c>
      <c r="D1372" s="20" t="s">
        <v>1750</v>
      </c>
      <c r="E1372" s="96"/>
      <c r="F1372" s="18" t="s">
        <v>1751</v>
      </c>
      <c r="G1372" s="16">
        <v>27.93</v>
      </c>
      <c r="H1372" s="16">
        <f t="shared" si="68"/>
        <v>25.14</v>
      </c>
      <c r="I1372" s="77">
        <v>6</v>
      </c>
      <c r="J1372" s="25" t="s">
        <v>1753</v>
      </c>
      <c r="K1372" s="77"/>
      <c r="L1372" s="40">
        <f t="shared" si="67"/>
        <v>0</v>
      </c>
    </row>
    <row r="1373" spans="1:12" ht="36.75" customHeight="1">
      <c r="A1373" s="85"/>
      <c r="B1373" s="28">
        <v>82450</v>
      </c>
      <c r="C1373" s="77" t="s">
        <v>22</v>
      </c>
      <c r="D1373" s="20" t="s">
        <v>1750</v>
      </c>
      <c r="E1373" s="96"/>
      <c r="F1373" s="18" t="s">
        <v>1751</v>
      </c>
      <c r="G1373" s="16">
        <v>27.93</v>
      </c>
      <c r="H1373" s="16">
        <f t="shared" si="68"/>
        <v>25.14</v>
      </c>
      <c r="I1373" s="77">
        <v>6</v>
      </c>
      <c r="J1373" s="25" t="s">
        <v>1754</v>
      </c>
      <c r="K1373" s="77"/>
      <c r="L1373" s="40">
        <f t="shared" si="67"/>
        <v>0</v>
      </c>
    </row>
    <row r="1374" spans="1:12" ht="36.75" customHeight="1">
      <c r="A1374" s="85"/>
      <c r="B1374" s="28">
        <v>82450</v>
      </c>
      <c r="C1374" s="77" t="s">
        <v>24</v>
      </c>
      <c r="D1374" s="20" t="s">
        <v>1750</v>
      </c>
      <c r="E1374" s="96"/>
      <c r="F1374" s="18" t="s">
        <v>1751</v>
      </c>
      <c r="G1374" s="16">
        <v>27.93</v>
      </c>
      <c r="H1374" s="16">
        <f t="shared" si="68"/>
        <v>25.14</v>
      </c>
      <c r="I1374" s="77">
        <v>6</v>
      </c>
      <c r="J1374" s="25" t="s">
        <v>1755</v>
      </c>
      <c r="K1374" s="77"/>
      <c r="L1374" s="40">
        <f t="shared" si="67"/>
        <v>0</v>
      </c>
    </row>
    <row r="1375" spans="1:12" ht="36.75" customHeight="1">
      <c r="A1375" s="85"/>
      <c r="B1375" s="28">
        <v>82450</v>
      </c>
      <c r="C1375" s="77" t="s">
        <v>26</v>
      </c>
      <c r="D1375" s="20" t="s">
        <v>1750</v>
      </c>
      <c r="E1375" s="96"/>
      <c r="F1375" s="18" t="s">
        <v>1751</v>
      </c>
      <c r="G1375" s="16">
        <v>27.93</v>
      </c>
      <c r="H1375" s="16">
        <f t="shared" si="68"/>
        <v>25.14</v>
      </c>
      <c r="I1375" s="77">
        <v>6</v>
      </c>
      <c r="J1375" s="25" t="s">
        <v>1756</v>
      </c>
      <c r="K1375" s="77"/>
      <c r="L1375" s="40">
        <f t="shared" si="67"/>
        <v>0</v>
      </c>
    </row>
    <row r="1376" spans="1:12" ht="36.75" customHeight="1">
      <c r="A1376" s="83"/>
      <c r="B1376" s="28">
        <v>82006</v>
      </c>
      <c r="C1376" s="77" t="s">
        <v>18</v>
      </c>
      <c r="D1376" s="20" t="s">
        <v>1757</v>
      </c>
      <c r="E1376" s="90" t="e" vm="276">
        <v>#VALUE!</v>
      </c>
      <c r="F1376" s="18" t="s">
        <v>1758</v>
      </c>
      <c r="G1376" s="16">
        <v>20.45</v>
      </c>
      <c r="H1376" s="16">
        <f t="shared" si="68"/>
        <v>18.41</v>
      </c>
      <c r="I1376" s="77">
        <v>6</v>
      </c>
      <c r="J1376" s="25" t="s">
        <v>1759</v>
      </c>
      <c r="K1376" s="77"/>
      <c r="L1376" s="40">
        <f t="shared" si="67"/>
        <v>0</v>
      </c>
    </row>
    <row r="1377" spans="1:12" ht="36.75" customHeight="1">
      <c r="A1377" s="83"/>
      <c r="B1377" s="28">
        <v>82006</v>
      </c>
      <c r="C1377" s="77" t="s">
        <v>20</v>
      </c>
      <c r="D1377" s="20" t="s">
        <v>1757</v>
      </c>
      <c r="E1377" s="91"/>
      <c r="F1377" s="18" t="s">
        <v>1758</v>
      </c>
      <c r="G1377" s="16">
        <v>20.45</v>
      </c>
      <c r="H1377" s="16">
        <f t="shared" si="68"/>
        <v>18.41</v>
      </c>
      <c r="I1377" s="77">
        <v>6</v>
      </c>
      <c r="J1377" s="25" t="s">
        <v>1760</v>
      </c>
      <c r="K1377" s="77"/>
      <c r="L1377" s="40">
        <f t="shared" si="67"/>
        <v>0</v>
      </c>
    </row>
    <row r="1378" spans="1:12" ht="36.75" customHeight="1">
      <c r="A1378" s="83"/>
      <c r="B1378" s="28">
        <v>82006</v>
      </c>
      <c r="C1378" s="77" t="s">
        <v>22</v>
      </c>
      <c r="D1378" s="20" t="s">
        <v>1757</v>
      </c>
      <c r="E1378" s="91"/>
      <c r="F1378" s="18" t="s">
        <v>1758</v>
      </c>
      <c r="G1378" s="16">
        <v>20.45</v>
      </c>
      <c r="H1378" s="16">
        <f t="shared" si="68"/>
        <v>18.41</v>
      </c>
      <c r="I1378" s="77">
        <v>6</v>
      </c>
      <c r="J1378" s="25" t="s">
        <v>1761</v>
      </c>
      <c r="K1378" s="77"/>
      <c r="L1378" s="40">
        <f t="shared" si="67"/>
        <v>0</v>
      </c>
    </row>
    <row r="1379" spans="1:12" ht="36.75" customHeight="1">
      <c r="A1379" s="83"/>
      <c r="B1379" s="28">
        <v>82006</v>
      </c>
      <c r="C1379" s="77" t="s">
        <v>24</v>
      </c>
      <c r="D1379" s="20" t="s">
        <v>1757</v>
      </c>
      <c r="E1379" s="91"/>
      <c r="F1379" s="18" t="s">
        <v>1758</v>
      </c>
      <c r="G1379" s="16">
        <v>20.45</v>
      </c>
      <c r="H1379" s="16">
        <f t="shared" si="68"/>
        <v>18.41</v>
      </c>
      <c r="I1379" s="77">
        <v>6</v>
      </c>
      <c r="J1379" s="25" t="s">
        <v>1762</v>
      </c>
      <c r="K1379" s="77"/>
      <c r="L1379" s="40">
        <f t="shared" si="67"/>
        <v>0</v>
      </c>
    </row>
    <row r="1380" spans="1:12" ht="36.75" customHeight="1">
      <c r="A1380" s="83"/>
      <c r="B1380" s="28">
        <v>82006</v>
      </c>
      <c r="C1380" s="77" t="s">
        <v>26</v>
      </c>
      <c r="D1380" s="20" t="s">
        <v>1757</v>
      </c>
      <c r="E1380" s="92"/>
      <c r="F1380" s="18" t="s">
        <v>1758</v>
      </c>
      <c r="G1380" s="16">
        <v>20.45</v>
      </c>
      <c r="H1380" s="16">
        <f t="shared" si="68"/>
        <v>18.41</v>
      </c>
      <c r="I1380" s="77">
        <v>6</v>
      </c>
      <c r="J1380" s="25" t="s">
        <v>1762</v>
      </c>
      <c r="K1380" s="77"/>
      <c r="L1380" s="40">
        <f t="shared" ref="L1380:L1384" si="70">K1380*G1380</f>
        <v>0</v>
      </c>
    </row>
    <row r="1381" spans="1:12" ht="45.75" customHeight="1">
      <c r="A1381" s="85" t="s">
        <v>53</v>
      </c>
      <c r="B1381" s="28">
        <v>82087</v>
      </c>
      <c r="C1381" s="77" t="s">
        <v>18</v>
      </c>
      <c r="D1381" s="20" t="s">
        <v>1763</v>
      </c>
      <c r="E1381" s="96" t="e" vm="277">
        <v>#VALUE!</v>
      </c>
      <c r="F1381" s="18" t="s">
        <v>1764</v>
      </c>
      <c r="G1381" s="16">
        <v>19.899999999999999</v>
      </c>
      <c r="H1381" s="16">
        <f t="shared" si="68"/>
        <v>17.91</v>
      </c>
      <c r="I1381" s="77">
        <v>6</v>
      </c>
      <c r="J1381" s="25">
        <v>6940251613748</v>
      </c>
      <c r="K1381" s="77"/>
      <c r="L1381" s="40">
        <f t="shared" si="70"/>
        <v>0</v>
      </c>
    </row>
    <row r="1382" spans="1:12" ht="45.75" customHeight="1">
      <c r="A1382" s="85" t="s">
        <v>53</v>
      </c>
      <c r="B1382" s="28">
        <v>82087</v>
      </c>
      <c r="C1382" s="77" t="s">
        <v>20</v>
      </c>
      <c r="D1382" s="20" t="s">
        <v>1763</v>
      </c>
      <c r="E1382" s="96"/>
      <c r="F1382" s="18" t="s">
        <v>1764</v>
      </c>
      <c r="G1382" s="16">
        <v>19.899999999999999</v>
      </c>
      <c r="H1382" s="16">
        <f t="shared" si="68"/>
        <v>17.91</v>
      </c>
      <c r="I1382" s="77">
        <v>6</v>
      </c>
      <c r="J1382" s="25">
        <v>6940251613755</v>
      </c>
      <c r="K1382" s="77"/>
      <c r="L1382" s="40">
        <f t="shared" si="70"/>
        <v>0</v>
      </c>
    </row>
    <row r="1383" spans="1:12" ht="45.75" customHeight="1">
      <c r="A1383" s="85" t="s">
        <v>53</v>
      </c>
      <c r="B1383" s="28">
        <v>82087</v>
      </c>
      <c r="C1383" s="77" t="s">
        <v>22</v>
      </c>
      <c r="D1383" s="20" t="s">
        <v>1763</v>
      </c>
      <c r="E1383" s="96"/>
      <c r="F1383" s="18" t="s">
        <v>1764</v>
      </c>
      <c r="G1383" s="16">
        <v>19.899999999999999</v>
      </c>
      <c r="H1383" s="16">
        <f t="shared" si="68"/>
        <v>17.91</v>
      </c>
      <c r="I1383" s="77">
        <v>6</v>
      </c>
      <c r="J1383" s="25">
        <v>6940251613762</v>
      </c>
      <c r="K1383" s="77"/>
      <c r="L1383" s="40">
        <f t="shared" si="70"/>
        <v>0</v>
      </c>
    </row>
    <row r="1384" spans="1:12" ht="45.75" customHeight="1">
      <c r="A1384" s="85" t="s">
        <v>53</v>
      </c>
      <c r="B1384" s="28">
        <v>82087</v>
      </c>
      <c r="C1384" s="77" t="s">
        <v>24</v>
      </c>
      <c r="D1384" s="20" t="s">
        <v>1763</v>
      </c>
      <c r="E1384" s="96"/>
      <c r="F1384" s="18" t="s">
        <v>1764</v>
      </c>
      <c r="G1384" s="16">
        <v>19.899999999999999</v>
      </c>
      <c r="H1384" s="16">
        <f t="shared" si="68"/>
        <v>17.91</v>
      </c>
      <c r="I1384" s="77">
        <v>6</v>
      </c>
      <c r="J1384" s="25">
        <v>6940251613779</v>
      </c>
      <c r="K1384" s="77"/>
      <c r="L1384" s="40">
        <f t="shared" si="70"/>
        <v>0</v>
      </c>
    </row>
    <row r="1385" spans="1:12" ht="45.75" customHeight="1">
      <c r="A1385" s="85"/>
      <c r="B1385" s="28">
        <v>82075</v>
      </c>
      <c r="C1385" s="77" t="s">
        <v>18</v>
      </c>
      <c r="D1385" s="20" t="s">
        <v>1765</v>
      </c>
      <c r="E1385" s="96" t="e" vm="278">
        <v>#VALUE!</v>
      </c>
      <c r="F1385" s="18" t="s">
        <v>1766</v>
      </c>
      <c r="G1385" s="16">
        <v>29.06</v>
      </c>
      <c r="H1385" s="16">
        <f t="shared" si="68"/>
        <v>26.15</v>
      </c>
      <c r="I1385" s="77">
        <v>6</v>
      </c>
      <c r="J1385" s="25" t="s">
        <v>1767</v>
      </c>
      <c r="K1385" s="77"/>
      <c r="L1385" s="40">
        <f t="shared" si="67"/>
        <v>0</v>
      </c>
    </row>
    <row r="1386" spans="1:12" ht="45.75" customHeight="1">
      <c r="A1386" s="85"/>
      <c r="B1386" s="28">
        <v>82075</v>
      </c>
      <c r="C1386" s="77" t="s">
        <v>20</v>
      </c>
      <c r="D1386" s="20" t="s">
        <v>1765</v>
      </c>
      <c r="E1386" s="96"/>
      <c r="F1386" s="18" t="s">
        <v>1766</v>
      </c>
      <c r="G1386" s="16">
        <v>29.06</v>
      </c>
      <c r="H1386" s="16">
        <f t="shared" si="68"/>
        <v>26.15</v>
      </c>
      <c r="I1386" s="77">
        <v>6</v>
      </c>
      <c r="J1386" s="25" t="s">
        <v>1768</v>
      </c>
      <c r="K1386" s="77"/>
      <c r="L1386" s="40">
        <f t="shared" si="67"/>
        <v>0</v>
      </c>
    </row>
    <row r="1387" spans="1:12" ht="45.75" customHeight="1">
      <c r="A1387" s="85"/>
      <c r="B1387" s="28">
        <v>82075</v>
      </c>
      <c r="C1387" s="77" t="s">
        <v>22</v>
      </c>
      <c r="D1387" s="20" t="s">
        <v>1765</v>
      </c>
      <c r="E1387" s="96"/>
      <c r="F1387" s="18" t="s">
        <v>1766</v>
      </c>
      <c r="G1387" s="16">
        <v>29.06</v>
      </c>
      <c r="H1387" s="16">
        <f t="shared" si="68"/>
        <v>26.15</v>
      </c>
      <c r="I1387" s="77">
        <v>6</v>
      </c>
      <c r="J1387" s="25" t="s">
        <v>1769</v>
      </c>
      <c r="K1387" s="77"/>
      <c r="L1387" s="40">
        <f t="shared" si="67"/>
        <v>0</v>
      </c>
    </row>
    <row r="1388" spans="1:12" ht="45.75" customHeight="1">
      <c r="A1388" s="85"/>
      <c r="B1388" s="28">
        <v>82075</v>
      </c>
      <c r="C1388" s="77" t="s">
        <v>24</v>
      </c>
      <c r="D1388" s="20" t="s">
        <v>1765</v>
      </c>
      <c r="E1388" s="96"/>
      <c r="F1388" s="18" t="s">
        <v>1766</v>
      </c>
      <c r="G1388" s="16">
        <v>29.06</v>
      </c>
      <c r="H1388" s="16">
        <f t="shared" si="68"/>
        <v>26.15</v>
      </c>
      <c r="I1388" s="77">
        <v>6</v>
      </c>
      <c r="J1388" s="25" t="s">
        <v>1770</v>
      </c>
      <c r="K1388" s="77"/>
      <c r="L1388" s="40">
        <f t="shared" si="67"/>
        <v>0</v>
      </c>
    </row>
    <row r="1389" spans="1:12" ht="36.75" customHeight="1">
      <c r="A1389" s="82"/>
      <c r="B1389" s="28">
        <v>82062</v>
      </c>
      <c r="C1389" s="77" t="s">
        <v>18</v>
      </c>
      <c r="D1389" s="20" t="s">
        <v>1771</v>
      </c>
      <c r="E1389" s="90" t="e" vm="279">
        <v>#VALUE!</v>
      </c>
      <c r="F1389" s="18" t="s">
        <v>1772</v>
      </c>
      <c r="G1389" s="16">
        <v>15.49</v>
      </c>
      <c r="H1389" s="16">
        <f t="shared" si="68"/>
        <v>13.94</v>
      </c>
      <c r="I1389" s="77">
        <v>6</v>
      </c>
      <c r="J1389" s="25" t="s">
        <v>1773</v>
      </c>
      <c r="K1389" s="77"/>
      <c r="L1389" s="40">
        <f t="shared" si="67"/>
        <v>0</v>
      </c>
    </row>
    <row r="1390" spans="1:12" ht="36.75" customHeight="1">
      <c r="A1390" s="83"/>
      <c r="B1390" s="28">
        <v>82062</v>
      </c>
      <c r="C1390" s="77" t="s">
        <v>20</v>
      </c>
      <c r="D1390" s="20" t="s">
        <v>1771</v>
      </c>
      <c r="E1390" s="91"/>
      <c r="F1390" s="18" t="s">
        <v>1772</v>
      </c>
      <c r="G1390" s="16">
        <v>15.49</v>
      </c>
      <c r="H1390" s="16">
        <f t="shared" si="68"/>
        <v>13.94</v>
      </c>
      <c r="I1390" s="77">
        <v>6</v>
      </c>
      <c r="J1390" s="25" t="s">
        <v>1774</v>
      </c>
      <c r="K1390" s="77"/>
      <c r="L1390" s="40">
        <f t="shared" ref="L1390:L1455" si="71">K1390*G1390</f>
        <v>0</v>
      </c>
    </row>
    <row r="1391" spans="1:12" ht="36.75" customHeight="1">
      <c r="A1391" s="83"/>
      <c r="B1391" s="28">
        <v>82062</v>
      </c>
      <c r="C1391" s="77" t="s">
        <v>22</v>
      </c>
      <c r="D1391" s="20" t="s">
        <v>1771</v>
      </c>
      <c r="E1391" s="91"/>
      <c r="F1391" s="18" t="s">
        <v>1772</v>
      </c>
      <c r="G1391" s="16">
        <v>15.49</v>
      </c>
      <c r="H1391" s="16">
        <f t="shared" si="68"/>
        <v>13.94</v>
      </c>
      <c r="I1391" s="77">
        <v>6</v>
      </c>
      <c r="J1391" s="25" t="s">
        <v>1775</v>
      </c>
      <c r="K1391" s="77"/>
      <c r="L1391" s="40">
        <f t="shared" si="71"/>
        <v>0</v>
      </c>
    </row>
    <row r="1392" spans="1:12" ht="36.75" customHeight="1">
      <c r="A1392" s="83"/>
      <c r="B1392" s="28">
        <v>82062</v>
      </c>
      <c r="C1392" s="77" t="s">
        <v>24</v>
      </c>
      <c r="D1392" s="20" t="s">
        <v>1771</v>
      </c>
      <c r="E1392" s="91"/>
      <c r="F1392" s="18" t="s">
        <v>1772</v>
      </c>
      <c r="G1392" s="16">
        <v>15.49</v>
      </c>
      <c r="H1392" s="16">
        <f t="shared" si="68"/>
        <v>13.94</v>
      </c>
      <c r="I1392" s="77">
        <v>6</v>
      </c>
      <c r="J1392" s="25" t="s">
        <v>1776</v>
      </c>
      <c r="K1392" s="77"/>
      <c r="L1392" s="40">
        <f t="shared" si="71"/>
        <v>0</v>
      </c>
    </row>
    <row r="1393" spans="1:12" ht="36.75" customHeight="1">
      <c r="A1393" s="83"/>
      <c r="B1393" s="28">
        <v>82062</v>
      </c>
      <c r="C1393" s="77" t="s">
        <v>26</v>
      </c>
      <c r="D1393" s="20" t="s">
        <v>1771</v>
      </c>
      <c r="E1393" s="92"/>
      <c r="F1393" s="18" t="s">
        <v>1772</v>
      </c>
      <c r="G1393" s="16">
        <v>15.49</v>
      </c>
      <c r="H1393" s="16">
        <f t="shared" si="68"/>
        <v>13.94</v>
      </c>
      <c r="I1393" s="77">
        <v>6</v>
      </c>
      <c r="J1393" s="25">
        <v>6940251679713</v>
      </c>
      <c r="K1393" s="77"/>
      <c r="L1393" s="40">
        <f t="shared" si="71"/>
        <v>0</v>
      </c>
    </row>
    <row r="1394" spans="1:12" ht="36.75" customHeight="1">
      <c r="A1394" s="84"/>
      <c r="B1394" s="28">
        <v>82065</v>
      </c>
      <c r="C1394" s="77" t="s">
        <v>18</v>
      </c>
      <c r="D1394" s="20" t="s">
        <v>1777</v>
      </c>
      <c r="E1394" s="90" t="e" vm="280">
        <v>#VALUE!</v>
      </c>
      <c r="F1394" s="18" t="s">
        <v>1778</v>
      </c>
      <c r="G1394" s="16">
        <v>17.8</v>
      </c>
      <c r="H1394" s="16">
        <f t="shared" si="68"/>
        <v>16.02</v>
      </c>
      <c r="I1394" s="77">
        <v>6</v>
      </c>
      <c r="J1394" s="25" t="s">
        <v>1779</v>
      </c>
      <c r="K1394" s="77"/>
      <c r="L1394" s="40">
        <f t="shared" si="71"/>
        <v>0</v>
      </c>
    </row>
    <row r="1395" spans="1:12" ht="36.75" customHeight="1">
      <c r="A1395" s="83"/>
      <c r="B1395" s="28">
        <v>82065</v>
      </c>
      <c r="C1395" s="77" t="s">
        <v>20</v>
      </c>
      <c r="D1395" s="20" t="s">
        <v>1777</v>
      </c>
      <c r="E1395" s="91"/>
      <c r="F1395" s="18" t="s">
        <v>1778</v>
      </c>
      <c r="G1395" s="16">
        <v>17.8</v>
      </c>
      <c r="H1395" s="16">
        <f t="shared" si="68"/>
        <v>16.02</v>
      </c>
      <c r="I1395" s="77">
        <v>6</v>
      </c>
      <c r="J1395" s="25" t="s">
        <v>1780</v>
      </c>
      <c r="K1395" s="77"/>
      <c r="L1395" s="40">
        <f t="shared" si="71"/>
        <v>0</v>
      </c>
    </row>
    <row r="1396" spans="1:12" ht="36.75" customHeight="1">
      <c r="A1396" s="82"/>
      <c r="B1396" s="28">
        <v>82065</v>
      </c>
      <c r="C1396" s="77" t="s">
        <v>22</v>
      </c>
      <c r="D1396" s="20" t="s">
        <v>1777</v>
      </c>
      <c r="E1396" s="91"/>
      <c r="F1396" s="18" t="s">
        <v>1778</v>
      </c>
      <c r="G1396" s="16">
        <v>17.8</v>
      </c>
      <c r="H1396" s="16">
        <f t="shared" si="68"/>
        <v>16.02</v>
      </c>
      <c r="I1396" s="77">
        <v>6</v>
      </c>
      <c r="J1396" s="25" t="s">
        <v>1781</v>
      </c>
      <c r="K1396" s="77"/>
      <c r="L1396" s="40">
        <f t="shared" si="71"/>
        <v>0</v>
      </c>
    </row>
    <row r="1397" spans="1:12" ht="36.75" customHeight="1">
      <c r="A1397" s="84"/>
      <c r="B1397" s="28">
        <v>82065</v>
      </c>
      <c r="C1397" s="77" t="s">
        <v>24</v>
      </c>
      <c r="D1397" s="20" t="s">
        <v>1777</v>
      </c>
      <c r="E1397" s="91"/>
      <c r="F1397" s="18" t="s">
        <v>1778</v>
      </c>
      <c r="G1397" s="16">
        <v>17.8</v>
      </c>
      <c r="H1397" s="16">
        <f t="shared" si="68"/>
        <v>16.02</v>
      </c>
      <c r="I1397" s="77">
        <v>6</v>
      </c>
      <c r="J1397" s="25" t="s">
        <v>1782</v>
      </c>
      <c r="K1397" s="77"/>
      <c r="L1397" s="40">
        <f t="shared" si="71"/>
        <v>0</v>
      </c>
    </row>
    <row r="1398" spans="1:12" ht="36.75" customHeight="1">
      <c r="A1398" s="84"/>
      <c r="B1398" s="28">
        <v>82066</v>
      </c>
      <c r="C1398" s="77" t="s">
        <v>26</v>
      </c>
      <c r="D1398" s="20" t="s">
        <v>1777</v>
      </c>
      <c r="E1398" s="92"/>
      <c r="F1398" s="18" t="s">
        <v>1778</v>
      </c>
      <c r="G1398" s="16">
        <v>17.8</v>
      </c>
      <c r="H1398" s="16">
        <f t="shared" si="68"/>
        <v>16.02</v>
      </c>
      <c r="I1398" s="77">
        <v>6</v>
      </c>
      <c r="J1398" s="25">
        <v>6940251679720</v>
      </c>
      <c r="K1398" s="77"/>
      <c r="L1398" s="40">
        <f t="shared" si="71"/>
        <v>0</v>
      </c>
    </row>
    <row r="1399" spans="1:12" ht="36.75" customHeight="1">
      <c r="A1399" s="85"/>
      <c r="B1399" s="28">
        <v>82446</v>
      </c>
      <c r="C1399" s="77" t="s">
        <v>18</v>
      </c>
      <c r="D1399" s="20" t="s">
        <v>1783</v>
      </c>
      <c r="E1399" s="96" t="e" vm="281">
        <v>#VALUE!</v>
      </c>
      <c r="F1399" s="18" t="s">
        <v>1784</v>
      </c>
      <c r="G1399" s="16">
        <v>17.579999999999998</v>
      </c>
      <c r="H1399" s="16">
        <f t="shared" si="68"/>
        <v>15.82</v>
      </c>
      <c r="I1399" s="77">
        <v>6</v>
      </c>
      <c r="J1399" s="25" t="s">
        <v>1785</v>
      </c>
      <c r="K1399" s="77"/>
      <c r="L1399" s="40">
        <f t="shared" si="71"/>
        <v>0</v>
      </c>
    </row>
    <row r="1400" spans="1:12" ht="36.75" customHeight="1">
      <c r="A1400" s="85"/>
      <c r="B1400" s="28">
        <v>82446</v>
      </c>
      <c r="C1400" s="77" t="s">
        <v>20</v>
      </c>
      <c r="D1400" s="20" t="s">
        <v>1783</v>
      </c>
      <c r="E1400" s="96"/>
      <c r="F1400" s="18" t="s">
        <v>1784</v>
      </c>
      <c r="G1400" s="16">
        <v>17.579999999999998</v>
      </c>
      <c r="H1400" s="16">
        <f t="shared" si="68"/>
        <v>15.82</v>
      </c>
      <c r="I1400" s="77">
        <v>6</v>
      </c>
      <c r="J1400" s="25" t="s">
        <v>1786</v>
      </c>
      <c r="K1400" s="77"/>
      <c r="L1400" s="40">
        <f t="shared" si="71"/>
        <v>0</v>
      </c>
    </row>
    <row r="1401" spans="1:12" ht="36.75" customHeight="1">
      <c r="A1401" s="85"/>
      <c r="B1401" s="28">
        <v>82446</v>
      </c>
      <c r="C1401" s="77" t="s">
        <v>22</v>
      </c>
      <c r="D1401" s="20" t="s">
        <v>1783</v>
      </c>
      <c r="E1401" s="96"/>
      <c r="F1401" s="18" t="s">
        <v>1784</v>
      </c>
      <c r="G1401" s="16">
        <v>17.579999999999998</v>
      </c>
      <c r="H1401" s="16">
        <f t="shared" si="68"/>
        <v>15.82</v>
      </c>
      <c r="I1401" s="77">
        <v>6</v>
      </c>
      <c r="J1401" s="25" t="s">
        <v>1787</v>
      </c>
      <c r="K1401" s="77"/>
      <c r="L1401" s="40">
        <f t="shared" si="71"/>
        <v>0</v>
      </c>
    </row>
    <row r="1402" spans="1:12" ht="36.75" customHeight="1">
      <c r="A1402" s="85"/>
      <c r="B1402" s="28">
        <v>82446</v>
      </c>
      <c r="C1402" s="77" t="s">
        <v>24</v>
      </c>
      <c r="D1402" s="20" t="s">
        <v>1783</v>
      </c>
      <c r="E1402" s="96"/>
      <c r="F1402" s="18" t="s">
        <v>1784</v>
      </c>
      <c r="G1402" s="16">
        <v>17.579999999999998</v>
      </c>
      <c r="H1402" s="16">
        <f t="shared" si="68"/>
        <v>15.82</v>
      </c>
      <c r="I1402" s="77">
        <v>6</v>
      </c>
      <c r="J1402" s="25" t="s">
        <v>1788</v>
      </c>
      <c r="K1402" s="77"/>
      <c r="L1402" s="40">
        <f t="shared" si="71"/>
        <v>0</v>
      </c>
    </row>
    <row r="1403" spans="1:12" ht="36.75" customHeight="1">
      <c r="A1403" s="85"/>
      <c r="B1403" s="28">
        <v>82446</v>
      </c>
      <c r="C1403" s="77" t="s">
        <v>26</v>
      </c>
      <c r="D1403" s="20" t="s">
        <v>1783</v>
      </c>
      <c r="E1403" s="96"/>
      <c r="F1403" s="18" t="s">
        <v>1784</v>
      </c>
      <c r="G1403" s="16">
        <v>17.579999999999998</v>
      </c>
      <c r="H1403" s="16">
        <f t="shared" si="68"/>
        <v>15.82</v>
      </c>
      <c r="I1403" s="77">
        <v>6</v>
      </c>
      <c r="J1403" s="25" t="s">
        <v>1789</v>
      </c>
      <c r="K1403" s="77"/>
      <c r="L1403" s="40">
        <f t="shared" si="71"/>
        <v>0</v>
      </c>
    </row>
    <row r="1404" spans="1:12" ht="36.75" customHeight="1">
      <c r="A1404" s="85"/>
      <c r="B1404" s="28">
        <v>82447</v>
      </c>
      <c r="C1404" s="77" t="s">
        <v>18</v>
      </c>
      <c r="D1404" s="20" t="s">
        <v>1790</v>
      </c>
      <c r="E1404" s="96" t="e" vm="282">
        <v>#VALUE!</v>
      </c>
      <c r="F1404" s="18" t="s">
        <v>1791</v>
      </c>
      <c r="G1404" s="16">
        <v>16.28</v>
      </c>
      <c r="H1404" s="16">
        <f t="shared" si="68"/>
        <v>14.65</v>
      </c>
      <c r="I1404" s="77">
        <v>6</v>
      </c>
      <c r="J1404" s="25" t="s">
        <v>1792</v>
      </c>
      <c r="K1404" s="77"/>
      <c r="L1404" s="40">
        <f t="shared" si="71"/>
        <v>0</v>
      </c>
    </row>
    <row r="1405" spans="1:12" ht="36.75" customHeight="1">
      <c r="A1405" s="85"/>
      <c r="B1405" s="28">
        <v>82447</v>
      </c>
      <c r="C1405" s="77" t="s">
        <v>20</v>
      </c>
      <c r="D1405" s="20" t="s">
        <v>1790</v>
      </c>
      <c r="E1405" s="96"/>
      <c r="F1405" s="18" t="s">
        <v>1791</v>
      </c>
      <c r="G1405" s="16">
        <v>16.28</v>
      </c>
      <c r="H1405" s="16">
        <f t="shared" si="68"/>
        <v>14.65</v>
      </c>
      <c r="I1405" s="77">
        <v>6</v>
      </c>
      <c r="J1405" s="25" t="s">
        <v>1793</v>
      </c>
      <c r="K1405" s="77"/>
      <c r="L1405" s="40">
        <f t="shared" si="71"/>
        <v>0</v>
      </c>
    </row>
    <row r="1406" spans="1:12" ht="36.75" customHeight="1">
      <c r="A1406" s="85"/>
      <c r="B1406" s="28">
        <v>82447</v>
      </c>
      <c r="C1406" s="77" t="s">
        <v>22</v>
      </c>
      <c r="D1406" s="20" t="s">
        <v>1790</v>
      </c>
      <c r="E1406" s="96"/>
      <c r="F1406" s="18" t="s">
        <v>1791</v>
      </c>
      <c r="G1406" s="16">
        <v>16.28</v>
      </c>
      <c r="H1406" s="16">
        <f t="shared" si="68"/>
        <v>14.65</v>
      </c>
      <c r="I1406" s="77">
        <v>6</v>
      </c>
      <c r="J1406" s="25" t="s">
        <v>1794</v>
      </c>
      <c r="K1406" s="77"/>
      <c r="L1406" s="40">
        <f t="shared" si="71"/>
        <v>0</v>
      </c>
    </row>
    <row r="1407" spans="1:12" ht="36.75" customHeight="1">
      <c r="A1407" s="85"/>
      <c r="B1407" s="28">
        <v>82447</v>
      </c>
      <c r="C1407" s="77" t="s">
        <v>24</v>
      </c>
      <c r="D1407" s="20" t="s">
        <v>1790</v>
      </c>
      <c r="E1407" s="96"/>
      <c r="F1407" s="18" t="s">
        <v>1791</v>
      </c>
      <c r="G1407" s="16">
        <v>16.28</v>
      </c>
      <c r="H1407" s="16">
        <f t="shared" si="68"/>
        <v>14.65</v>
      </c>
      <c r="I1407" s="77">
        <v>6</v>
      </c>
      <c r="J1407" s="25" t="s">
        <v>1795</v>
      </c>
      <c r="K1407" s="77"/>
      <c r="L1407" s="40">
        <f t="shared" si="71"/>
        <v>0</v>
      </c>
    </row>
    <row r="1408" spans="1:12" ht="36.75" customHeight="1">
      <c r="A1408" s="85"/>
      <c r="B1408" s="28">
        <v>82447</v>
      </c>
      <c r="C1408" s="77" t="s">
        <v>26</v>
      </c>
      <c r="D1408" s="20" t="s">
        <v>1790</v>
      </c>
      <c r="E1408" s="96"/>
      <c r="F1408" s="18" t="s">
        <v>1791</v>
      </c>
      <c r="G1408" s="16">
        <v>16.28</v>
      </c>
      <c r="H1408" s="16">
        <f t="shared" si="68"/>
        <v>14.65</v>
      </c>
      <c r="I1408" s="77">
        <v>6</v>
      </c>
      <c r="J1408" s="25" t="s">
        <v>1796</v>
      </c>
      <c r="K1408" s="77"/>
      <c r="L1408" s="40">
        <f t="shared" si="71"/>
        <v>0</v>
      </c>
    </row>
    <row r="1409" spans="1:12" ht="36.75" customHeight="1">
      <c r="A1409" s="85"/>
      <c r="B1409" s="28">
        <v>82448</v>
      </c>
      <c r="C1409" s="77" t="s">
        <v>18</v>
      </c>
      <c r="D1409" s="20" t="s">
        <v>1797</v>
      </c>
      <c r="E1409" s="96" t="e" vm="283">
        <v>#VALUE!</v>
      </c>
      <c r="F1409" s="18" t="s">
        <v>1791</v>
      </c>
      <c r="G1409" s="16">
        <v>15.89</v>
      </c>
      <c r="H1409" s="16">
        <f t="shared" si="68"/>
        <v>14.3</v>
      </c>
      <c r="I1409" s="77">
        <v>6</v>
      </c>
      <c r="J1409" s="25" t="s">
        <v>1798</v>
      </c>
      <c r="K1409" s="77"/>
      <c r="L1409" s="40">
        <f t="shared" si="71"/>
        <v>0</v>
      </c>
    </row>
    <row r="1410" spans="1:12" ht="36.75" customHeight="1">
      <c r="A1410" s="85"/>
      <c r="B1410" s="28">
        <v>82448</v>
      </c>
      <c r="C1410" s="77" t="s">
        <v>20</v>
      </c>
      <c r="D1410" s="20" t="s">
        <v>1797</v>
      </c>
      <c r="E1410" s="96"/>
      <c r="F1410" s="18" t="s">
        <v>1791</v>
      </c>
      <c r="G1410" s="16">
        <v>15.89</v>
      </c>
      <c r="H1410" s="16">
        <f t="shared" si="68"/>
        <v>14.3</v>
      </c>
      <c r="I1410" s="77">
        <v>6</v>
      </c>
      <c r="J1410" s="25" t="s">
        <v>1799</v>
      </c>
      <c r="K1410" s="77"/>
      <c r="L1410" s="40">
        <f t="shared" si="71"/>
        <v>0</v>
      </c>
    </row>
    <row r="1411" spans="1:12" ht="36.75" customHeight="1">
      <c r="A1411" s="85"/>
      <c r="B1411" s="28">
        <v>82448</v>
      </c>
      <c r="C1411" s="77" t="s">
        <v>22</v>
      </c>
      <c r="D1411" s="20" t="s">
        <v>1797</v>
      </c>
      <c r="E1411" s="96"/>
      <c r="F1411" s="18" t="s">
        <v>1791</v>
      </c>
      <c r="G1411" s="16">
        <v>15.89</v>
      </c>
      <c r="H1411" s="16">
        <f t="shared" si="68"/>
        <v>14.3</v>
      </c>
      <c r="I1411" s="77">
        <v>6</v>
      </c>
      <c r="J1411" s="25" t="s">
        <v>1800</v>
      </c>
      <c r="K1411" s="77"/>
      <c r="L1411" s="40">
        <f t="shared" si="71"/>
        <v>0</v>
      </c>
    </row>
    <row r="1412" spans="1:12" ht="36.75" customHeight="1">
      <c r="A1412" s="85"/>
      <c r="B1412" s="28">
        <v>82448</v>
      </c>
      <c r="C1412" s="77" t="s">
        <v>24</v>
      </c>
      <c r="D1412" s="20" t="s">
        <v>1797</v>
      </c>
      <c r="E1412" s="96"/>
      <c r="F1412" s="18" t="s">
        <v>1791</v>
      </c>
      <c r="G1412" s="16">
        <v>15.89</v>
      </c>
      <c r="H1412" s="16">
        <f t="shared" si="68"/>
        <v>14.3</v>
      </c>
      <c r="I1412" s="77">
        <v>6</v>
      </c>
      <c r="J1412" s="25" t="s">
        <v>1801</v>
      </c>
      <c r="K1412" s="77"/>
      <c r="L1412" s="40">
        <f t="shared" si="71"/>
        <v>0</v>
      </c>
    </row>
    <row r="1413" spans="1:12" ht="36.75" customHeight="1">
      <c r="A1413" s="85"/>
      <c r="B1413" s="28">
        <v>82448</v>
      </c>
      <c r="C1413" s="77" t="s">
        <v>26</v>
      </c>
      <c r="D1413" s="20" t="s">
        <v>1797</v>
      </c>
      <c r="E1413" s="96"/>
      <c r="F1413" s="18" t="s">
        <v>1791</v>
      </c>
      <c r="G1413" s="16">
        <v>15.89</v>
      </c>
      <c r="H1413" s="16">
        <f t="shared" si="68"/>
        <v>14.3</v>
      </c>
      <c r="I1413" s="77">
        <v>6</v>
      </c>
      <c r="J1413" s="25" t="s">
        <v>1802</v>
      </c>
      <c r="K1413" s="77"/>
      <c r="L1413" s="40">
        <f t="shared" si="71"/>
        <v>0</v>
      </c>
    </row>
    <row r="1414" spans="1:12" ht="36.75" customHeight="1">
      <c r="A1414" s="83"/>
      <c r="B1414" s="28">
        <v>82251</v>
      </c>
      <c r="C1414" s="77" t="s">
        <v>18</v>
      </c>
      <c r="D1414" s="20" t="s">
        <v>1803</v>
      </c>
      <c r="E1414" s="90" t="e" vm="284">
        <v>#VALUE!</v>
      </c>
      <c r="F1414" s="18" t="s">
        <v>1804</v>
      </c>
      <c r="G1414" s="16">
        <v>8.06</v>
      </c>
      <c r="H1414" s="16">
        <f t="shared" si="68"/>
        <v>7.25</v>
      </c>
      <c r="I1414" s="77">
        <v>6</v>
      </c>
      <c r="J1414" s="25" t="s">
        <v>1805</v>
      </c>
      <c r="K1414" s="77"/>
      <c r="L1414" s="40">
        <f t="shared" si="71"/>
        <v>0</v>
      </c>
    </row>
    <row r="1415" spans="1:12" ht="36.75" customHeight="1">
      <c r="A1415" s="83"/>
      <c r="B1415" s="28">
        <v>82251</v>
      </c>
      <c r="C1415" s="77" t="s">
        <v>20</v>
      </c>
      <c r="D1415" s="20" t="s">
        <v>1803</v>
      </c>
      <c r="E1415" s="91"/>
      <c r="F1415" s="18" t="s">
        <v>1804</v>
      </c>
      <c r="G1415" s="16">
        <v>8.06</v>
      </c>
      <c r="H1415" s="16">
        <f t="shared" si="68"/>
        <v>7.25</v>
      </c>
      <c r="I1415" s="77">
        <v>6</v>
      </c>
      <c r="J1415" s="25" t="s">
        <v>1806</v>
      </c>
      <c r="K1415" s="77"/>
      <c r="L1415" s="40">
        <f t="shared" si="71"/>
        <v>0</v>
      </c>
    </row>
    <row r="1416" spans="1:12" ht="36.75" customHeight="1">
      <c r="A1416" s="83"/>
      <c r="B1416" s="28">
        <v>82251</v>
      </c>
      <c r="C1416" s="77" t="s">
        <v>22</v>
      </c>
      <c r="D1416" s="20" t="s">
        <v>1803</v>
      </c>
      <c r="E1416" s="91"/>
      <c r="F1416" s="18" t="s">
        <v>1804</v>
      </c>
      <c r="G1416" s="16">
        <v>8.06</v>
      </c>
      <c r="H1416" s="16">
        <f t="shared" si="68"/>
        <v>7.25</v>
      </c>
      <c r="I1416" s="77">
        <v>6</v>
      </c>
      <c r="J1416" s="25" t="s">
        <v>1807</v>
      </c>
      <c r="K1416" s="77"/>
      <c r="L1416" s="40">
        <f t="shared" si="71"/>
        <v>0</v>
      </c>
    </row>
    <row r="1417" spans="1:12" ht="36.75" customHeight="1">
      <c r="A1417" s="83"/>
      <c r="B1417" s="28">
        <v>82251</v>
      </c>
      <c r="C1417" s="77" t="s">
        <v>24</v>
      </c>
      <c r="D1417" s="20" t="s">
        <v>1803</v>
      </c>
      <c r="E1417" s="91"/>
      <c r="F1417" s="18" t="s">
        <v>1804</v>
      </c>
      <c r="G1417" s="16">
        <v>8.06</v>
      </c>
      <c r="H1417" s="16">
        <f t="shared" si="68"/>
        <v>7.25</v>
      </c>
      <c r="I1417" s="77">
        <v>6</v>
      </c>
      <c r="J1417" s="25" t="s">
        <v>1808</v>
      </c>
      <c r="K1417" s="77"/>
      <c r="L1417" s="40">
        <f t="shared" si="71"/>
        <v>0</v>
      </c>
    </row>
    <row r="1418" spans="1:12" ht="36.75" customHeight="1">
      <c r="A1418" s="83"/>
      <c r="B1418" s="28">
        <v>82251</v>
      </c>
      <c r="C1418" s="77" t="s">
        <v>26</v>
      </c>
      <c r="D1418" s="20" t="s">
        <v>1803</v>
      </c>
      <c r="E1418" s="92"/>
      <c r="F1418" s="18" t="s">
        <v>1804</v>
      </c>
      <c r="G1418" s="16">
        <v>8.06</v>
      </c>
      <c r="H1418" s="16">
        <f t="shared" si="68"/>
        <v>7.25</v>
      </c>
      <c r="I1418" s="77">
        <v>6</v>
      </c>
      <c r="J1418" s="25">
        <v>6940251682713</v>
      </c>
      <c r="K1418" s="77"/>
      <c r="L1418" s="40">
        <f t="shared" si="71"/>
        <v>0</v>
      </c>
    </row>
    <row r="1419" spans="1:12" ht="45.75" customHeight="1">
      <c r="A1419" s="84"/>
      <c r="B1419" s="28">
        <v>82001</v>
      </c>
      <c r="C1419" s="77" t="s">
        <v>18</v>
      </c>
      <c r="D1419" s="20" t="s">
        <v>1809</v>
      </c>
      <c r="E1419" s="96" t="e" vm="285">
        <v>#VALUE!</v>
      </c>
      <c r="F1419" s="18" t="s">
        <v>1810</v>
      </c>
      <c r="G1419" s="16">
        <v>20.059999999999999</v>
      </c>
      <c r="H1419" s="16">
        <f t="shared" si="68"/>
        <v>18.05</v>
      </c>
      <c r="I1419" s="77">
        <v>6</v>
      </c>
      <c r="J1419" s="25" t="s">
        <v>1811</v>
      </c>
      <c r="K1419" s="77"/>
      <c r="L1419" s="40">
        <f t="shared" si="71"/>
        <v>0</v>
      </c>
    </row>
    <row r="1420" spans="1:12" ht="45.75" customHeight="1">
      <c r="A1420" s="84"/>
      <c r="B1420" s="28">
        <v>82001</v>
      </c>
      <c r="C1420" s="77" t="s">
        <v>20</v>
      </c>
      <c r="D1420" s="20" t="s">
        <v>1809</v>
      </c>
      <c r="E1420" s="96"/>
      <c r="F1420" s="18" t="s">
        <v>1810</v>
      </c>
      <c r="G1420" s="16">
        <v>20.059999999999999</v>
      </c>
      <c r="H1420" s="16">
        <f t="shared" si="68"/>
        <v>18.05</v>
      </c>
      <c r="I1420" s="77">
        <v>6</v>
      </c>
      <c r="J1420" s="25" t="s">
        <v>1812</v>
      </c>
      <c r="K1420" s="77"/>
      <c r="L1420" s="40">
        <f t="shared" si="71"/>
        <v>0</v>
      </c>
    </row>
    <row r="1421" spans="1:12" ht="45.75" customHeight="1">
      <c r="A1421" s="84"/>
      <c r="B1421" s="28">
        <v>82001</v>
      </c>
      <c r="C1421" s="77" t="s">
        <v>22</v>
      </c>
      <c r="D1421" s="20" t="s">
        <v>1809</v>
      </c>
      <c r="E1421" s="96"/>
      <c r="F1421" s="18" t="s">
        <v>1810</v>
      </c>
      <c r="G1421" s="16">
        <v>20.059999999999999</v>
      </c>
      <c r="H1421" s="16">
        <f t="shared" si="68"/>
        <v>18.05</v>
      </c>
      <c r="I1421" s="77">
        <v>6</v>
      </c>
      <c r="J1421" s="25" t="s">
        <v>1813</v>
      </c>
      <c r="K1421" s="77"/>
      <c r="L1421" s="40">
        <f t="shared" si="71"/>
        <v>0</v>
      </c>
    </row>
    <row r="1422" spans="1:12" ht="45.75" customHeight="1">
      <c r="A1422" s="84"/>
      <c r="B1422" s="28">
        <v>82001</v>
      </c>
      <c r="C1422" s="77" t="s">
        <v>24</v>
      </c>
      <c r="D1422" s="20" t="s">
        <v>1809</v>
      </c>
      <c r="E1422" s="96"/>
      <c r="F1422" s="18" t="s">
        <v>1810</v>
      </c>
      <c r="G1422" s="16">
        <v>20.059999999999999</v>
      </c>
      <c r="H1422" s="16">
        <f t="shared" ref="H1422:H1485" si="72">ROUND(G1422*0.9, 2)</f>
        <v>18.05</v>
      </c>
      <c r="I1422" s="77">
        <v>6</v>
      </c>
      <c r="J1422" s="25" t="s">
        <v>1814</v>
      </c>
      <c r="K1422" s="77"/>
      <c r="L1422" s="40">
        <f t="shared" si="71"/>
        <v>0</v>
      </c>
    </row>
    <row r="1423" spans="1:12" ht="45.75" customHeight="1">
      <c r="A1423" s="84"/>
      <c r="B1423" s="28">
        <v>82085</v>
      </c>
      <c r="C1423" s="77" t="s">
        <v>18</v>
      </c>
      <c r="D1423" s="20" t="s">
        <v>1815</v>
      </c>
      <c r="E1423" s="96" t="e" vm="286">
        <v>#VALUE!</v>
      </c>
      <c r="F1423" s="18" t="s">
        <v>1816</v>
      </c>
      <c r="G1423" s="16">
        <v>20.64</v>
      </c>
      <c r="H1423" s="16">
        <f t="shared" si="72"/>
        <v>18.579999999999998</v>
      </c>
      <c r="I1423" s="77">
        <v>6</v>
      </c>
      <c r="J1423" s="25" t="s">
        <v>1817</v>
      </c>
      <c r="K1423" s="77"/>
      <c r="L1423" s="40">
        <f t="shared" si="71"/>
        <v>0</v>
      </c>
    </row>
    <row r="1424" spans="1:12" ht="45.75" customHeight="1">
      <c r="A1424" s="82"/>
      <c r="B1424" s="28">
        <v>82085</v>
      </c>
      <c r="C1424" s="77" t="s">
        <v>20</v>
      </c>
      <c r="D1424" s="20" t="s">
        <v>1815</v>
      </c>
      <c r="E1424" s="96"/>
      <c r="F1424" s="18" t="s">
        <v>1816</v>
      </c>
      <c r="G1424" s="16">
        <v>20.64</v>
      </c>
      <c r="H1424" s="16">
        <f t="shared" si="72"/>
        <v>18.579999999999998</v>
      </c>
      <c r="I1424" s="77">
        <v>6</v>
      </c>
      <c r="J1424" s="25" t="s">
        <v>1818</v>
      </c>
      <c r="K1424" s="77"/>
      <c r="L1424" s="40">
        <f t="shared" si="71"/>
        <v>0</v>
      </c>
    </row>
    <row r="1425" spans="1:12" ht="45.75" customHeight="1">
      <c r="A1425" s="85"/>
      <c r="B1425" s="28">
        <v>82085</v>
      </c>
      <c r="C1425" s="77" t="s">
        <v>22</v>
      </c>
      <c r="D1425" s="20" t="s">
        <v>1815</v>
      </c>
      <c r="E1425" s="96"/>
      <c r="F1425" s="18" t="s">
        <v>1816</v>
      </c>
      <c r="G1425" s="16">
        <v>20.64</v>
      </c>
      <c r="H1425" s="16">
        <f t="shared" si="72"/>
        <v>18.579999999999998</v>
      </c>
      <c r="I1425" s="77">
        <v>6</v>
      </c>
      <c r="J1425" s="25" t="s">
        <v>1819</v>
      </c>
      <c r="K1425" s="77"/>
      <c r="L1425" s="40">
        <f t="shared" si="71"/>
        <v>0</v>
      </c>
    </row>
    <row r="1426" spans="1:12" ht="45.75" customHeight="1">
      <c r="A1426" s="84"/>
      <c r="B1426" s="28">
        <v>82085</v>
      </c>
      <c r="C1426" s="77" t="s">
        <v>24</v>
      </c>
      <c r="D1426" s="20" t="s">
        <v>1815</v>
      </c>
      <c r="E1426" s="96"/>
      <c r="F1426" s="18" t="s">
        <v>1816</v>
      </c>
      <c r="G1426" s="16">
        <v>20.64</v>
      </c>
      <c r="H1426" s="16">
        <f t="shared" si="72"/>
        <v>18.579999999999998</v>
      </c>
      <c r="I1426" s="77">
        <v>6</v>
      </c>
      <c r="J1426" s="25" t="s">
        <v>1820</v>
      </c>
      <c r="K1426" s="77"/>
      <c r="L1426" s="40">
        <f t="shared" si="71"/>
        <v>0</v>
      </c>
    </row>
    <row r="1427" spans="1:12" ht="36.75" customHeight="1">
      <c r="A1427" s="84"/>
      <c r="B1427" s="28">
        <v>82390</v>
      </c>
      <c r="C1427" s="77" t="s">
        <v>18</v>
      </c>
      <c r="D1427" s="20" t="s">
        <v>1821</v>
      </c>
      <c r="E1427" s="90" t="e" vm="287">
        <v>#VALUE!</v>
      </c>
      <c r="F1427" s="18" t="s">
        <v>1030</v>
      </c>
      <c r="G1427" s="16">
        <v>19.559999999999999</v>
      </c>
      <c r="H1427" s="16">
        <f t="shared" si="72"/>
        <v>17.600000000000001</v>
      </c>
      <c r="I1427" s="77">
        <v>6</v>
      </c>
      <c r="J1427" s="25" t="s">
        <v>1822</v>
      </c>
      <c r="K1427" s="77"/>
      <c r="L1427" s="40">
        <f t="shared" si="71"/>
        <v>0</v>
      </c>
    </row>
    <row r="1428" spans="1:12" ht="36.75" customHeight="1">
      <c r="A1428" s="84"/>
      <c r="B1428" s="28">
        <v>82390</v>
      </c>
      <c r="C1428" s="77" t="s">
        <v>20</v>
      </c>
      <c r="D1428" s="20" t="s">
        <v>1821</v>
      </c>
      <c r="E1428" s="91"/>
      <c r="F1428" s="18" t="s">
        <v>1030</v>
      </c>
      <c r="G1428" s="16">
        <v>19.559999999999999</v>
      </c>
      <c r="H1428" s="16">
        <f t="shared" si="72"/>
        <v>17.600000000000001</v>
      </c>
      <c r="I1428" s="77">
        <v>6</v>
      </c>
      <c r="J1428" s="25" t="s">
        <v>1823</v>
      </c>
      <c r="K1428" s="77"/>
      <c r="L1428" s="40">
        <f t="shared" si="71"/>
        <v>0</v>
      </c>
    </row>
    <row r="1429" spans="1:12" ht="36.75" customHeight="1">
      <c r="A1429" s="84"/>
      <c r="B1429" s="28">
        <v>82390</v>
      </c>
      <c r="C1429" s="77" t="s">
        <v>22</v>
      </c>
      <c r="D1429" s="20" t="s">
        <v>1821</v>
      </c>
      <c r="E1429" s="91"/>
      <c r="F1429" s="18" t="s">
        <v>1030</v>
      </c>
      <c r="G1429" s="16">
        <v>19.559999999999999</v>
      </c>
      <c r="H1429" s="16">
        <f t="shared" si="72"/>
        <v>17.600000000000001</v>
      </c>
      <c r="I1429" s="77">
        <v>6</v>
      </c>
      <c r="J1429" s="25" t="s">
        <v>1824</v>
      </c>
      <c r="K1429" s="77"/>
      <c r="L1429" s="40">
        <f t="shared" si="71"/>
        <v>0</v>
      </c>
    </row>
    <row r="1430" spans="1:12" ht="36.75" customHeight="1">
      <c r="A1430" s="84"/>
      <c r="B1430" s="28">
        <v>82390</v>
      </c>
      <c r="C1430" s="77" t="s">
        <v>24</v>
      </c>
      <c r="D1430" s="20" t="s">
        <v>1821</v>
      </c>
      <c r="E1430" s="91"/>
      <c r="F1430" s="18" t="s">
        <v>1030</v>
      </c>
      <c r="G1430" s="16">
        <v>19.559999999999999</v>
      </c>
      <c r="H1430" s="16">
        <f t="shared" si="72"/>
        <v>17.600000000000001</v>
      </c>
      <c r="I1430" s="77">
        <v>6</v>
      </c>
      <c r="J1430" s="25" t="s">
        <v>1825</v>
      </c>
      <c r="K1430" s="77"/>
      <c r="L1430" s="40">
        <f t="shared" si="71"/>
        <v>0</v>
      </c>
    </row>
    <row r="1431" spans="1:12" ht="36.75" customHeight="1">
      <c r="A1431" s="84"/>
      <c r="B1431" s="28">
        <v>82390</v>
      </c>
      <c r="C1431" s="77" t="s">
        <v>26</v>
      </c>
      <c r="D1431" s="20" t="s">
        <v>1821</v>
      </c>
      <c r="E1431" s="92"/>
      <c r="F1431" s="18" t="s">
        <v>1030</v>
      </c>
      <c r="G1431" s="16">
        <v>19.559999999999999</v>
      </c>
      <c r="H1431" s="16">
        <f t="shared" si="72"/>
        <v>17.600000000000001</v>
      </c>
      <c r="I1431" s="77">
        <v>6</v>
      </c>
      <c r="J1431" s="25">
        <v>6940251679768</v>
      </c>
      <c r="K1431" s="77"/>
      <c r="L1431" s="40">
        <f t="shared" si="71"/>
        <v>0</v>
      </c>
    </row>
    <row r="1432" spans="1:12" ht="45.75" customHeight="1">
      <c r="A1432" s="85"/>
      <c r="B1432" s="28">
        <v>82362</v>
      </c>
      <c r="C1432" s="77" t="s">
        <v>18</v>
      </c>
      <c r="D1432" s="20" t="s">
        <v>1826</v>
      </c>
      <c r="E1432" s="96" t="e" vm="288">
        <v>#VALUE!</v>
      </c>
      <c r="F1432" s="18" t="s">
        <v>1827</v>
      </c>
      <c r="G1432" s="16">
        <v>19.440000000000001</v>
      </c>
      <c r="H1432" s="16">
        <f t="shared" si="72"/>
        <v>17.5</v>
      </c>
      <c r="I1432" s="77">
        <v>6</v>
      </c>
      <c r="J1432" s="25" t="s">
        <v>1828</v>
      </c>
      <c r="K1432" s="77"/>
      <c r="L1432" s="40">
        <f t="shared" si="71"/>
        <v>0</v>
      </c>
    </row>
    <row r="1433" spans="1:12" ht="45.75" customHeight="1">
      <c r="A1433" s="85"/>
      <c r="B1433" s="28">
        <v>82362</v>
      </c>
      <c r="C1433" s="77" t="s">
        <v>20</v>
      </c>
      <c r="D1433" s="20" t="s">
        <v>1826</v>
      </c>
      <c r="E1433" s="96"/>
      <c r="F1433" s="18" t="s">
        <v>1827</v>
      </c>
      <c r="G1433" s="16">
        <v>19.440000000000001</v>
      </c>
      <c r="H1433" s="16">
        <f t="shared" si="72"/>
        <v>17.5</v>
      </c>
      <c r="I1433" s="77">
        <v>6</v>
      </c>
      <c r="J1433" s="25" t="s">
        <v>1829</v>
      </c>
      <c r="K1433" s="77"/>
      <c r="L1433" s="40">
        <f t="shared" si="71"/>
        <v>0</v>
      </c>
    </row>
    <row r="1434" spans="1:12" ht="45.75" customHeight="1">
      <c r="A1434" s="85"/>
      <c r="B1434" s="28">
        <v>82362</v>
      </c>
      <c r="C1434" s="77" t="s">
        <v>22</v>
      </c>
      <c r="D1434" s="20" t="s">
        <v>1826</v>
      </c>
      <c r="E1434" s="96"/>
      <c r="F1434" s="18" t="s">
        <v>1827</v>
      </c>
      <c r="G1434" s="16">
        <v>19.440000000000001</v>
      </c>
      <c r="H1434" s="16">
        <f t="shared" si="72"/>
        <v>17.5</v>
      </c>
      <c r="I1434" s="77">
        <v>6</v>
      </c>
      <c r="J1434" s="25" t="s">
        <v>1830</v>
      </c>
      <c r="K1434" s="77"/>
      <c r="L1434" s="40">
        <f t="shared" si="71"/>
        <v>0</v>
      </c>
    </row>
    <row r="1435" spans="1:12" ht="45.75" customHeight="1">
      <c r="A1435" s="85"/>
      <c r="B1435" s="28">
        <v>82362</v>
      </c>
      <c r="C1435" s="77" t="s">
        <v>24</v>
      </c>
      <c r="D1435" s="20" t="s">
        <v>1826</v>
      </c>
      <c r="E1435" s="96"/>
      <c r="F1435" s="18" t="s">
        <v>1827</v>
      </c>
      <c r="G1435" s="16">
        <v>19.440000000000001</v>
      </c>
      <c r="H1435" s="16">
        <f t="shared" si="72"/>
        <v>17.5</v>
      </c>
      <c r="I1435" s="77">
        <v>6</v>
      </c>
      <c r="J1435" s="25" t="s">
        <v>1831</v>
      </c>
      <c r="K1435" s="77"/>
      <c r="L1435" s="40">
        <f t="shared" si="71"/>
        <v>0</v>
      </c>
    </row>
    <row r="1436" spans="1:12" ht="45.75" customHeight="1">
      <c r="A1436" s="85"/>
      <c r="B1436" s="28">
        <v>82271</v>
      </c>
      <c r="C1436" s="77" t="s">
        <v>18</v>
      </c>
      <c r="D1436" s="20" t="s">
        <v>1832</v>
      </c>
      <c r="E1436" s="96" t="e" vm="289">
        <v>#VALUE!</v>
      </c>
      <c r="F1436" s="18" t="s">
        <v>557</v>
      </c>
      <c r="G1436" s="16">
        <v>11.79</v>
      </c>
      <c r="H1436" s="16">
        <f t="shared" si="72"/>
        <v>10.61</v>
      </c>
      <c r="I1436" s="77">
        <v>6</v>
      </c>
      <c r="J1436" s="25" t="s">
        <v>1833</v>
      </c>
      <c r="K1436" s="77"/>
      <c r="L1436" s="40">
        <f t="shared" si="71"/>
        <v>0</v>
      </c>
    </row>
    <row r="1437" spans="1:12" ht="45.75" customHeight="1">
      <c r="A1437" s="85"/>
      <c r="B1437" s="28">
        <v>82271</v>
      </c>
      <c r="C1437" s="77" t="s">
        <v>20</v>
      </c>
      <c r="D1437" s="20" t="s">
        <v>1832</v>
      </c>
      <c r="E1437" s="96"/>
      <c r="F1437" s="18" t="s">
        <v>557</v>
      </c>
      <c r="G1437" s="16">
        <v>11.79</v>
      </c>
      <c r="H1437" s="16">
        <f t="shared" si="72"/>
        <v>10.61</v>
      </c>
      <c r="I1437" s="77">
        <v>6</v>
      </c>
      <c r="J1437" s="25" t="s">
        <v>1834</v>
      </c>
      <c r="K1437" s="77"/>
      <c r="L1437" s="40">
        <f t="shared" si="71"/>
        <v>0</v>
      </c>
    </row>
    <row r="1438" spans="1:12" ht="45.75" customHeight="1">
      <c r="A1438" s="85"/>
      <c r="B1438" s="28">
        <v>82271</v>
      </c>
      <c r="C1438" s="77" t="s">
        <v>22</v>
      </c>
      <c r="D1438" s="20" t="s">
        <v>1832</v>
      </c>
      <c r="E1438" s="96"/>
      <c r="F1438" s="18" t="s">
        <v>557</v>
      </c>
      <c r="G1438" s="16">
        <v>11.79</v>
      </c>
      <c r="H1438" s="16">
        <f t="shared" si="72"/>
        <v>10.61</v>
      </c>
      <c r="I1438" s="77">
        <v>6</v>
      </c>
      <c r="J1438" s="25" t="s">
        <v>1835</v>
      </c>
      <c r="K1438" s="77"/>
      <c r="L1438" s="40">
        <f t="shared" si="71"/>
        <v>0</v>
      </c>
    </row>
    <row r="1439" spans="1:12" ht="45.75" customHeight="1">
      <c r="A1439" s="85"/>
      <c r="B1439" s="28">
        <v>82271</v>
      </c>
      <c r="C1439" s="77" t="s">
        <v>24</v>
      </c>
      <c r="D1439" s="20" t="s">
        <v>1832</v>
      </c>
      <c r="E1439" s="96"/>
      <c r="F1439" s="18" t="s">
        <v>557</v>
      </c>
      <c r="G1439" s="16">
        <v>11.79</v>
      </c>
      <c r="H1439" s="16">
        <f t="shared" si="72"/>
        <v>10.61</v>
      </c>
      <c r="I1439" s="77">
        <v>6</v>
      </c>
      <c r="J1439" s="25" t="s">
        <v>1836</v>
      </c>
      <c r="K1439" s="77"/>
      <c r="L1439" s="40">
        <f t="shared" si="71"/>
        <v>0</v>
      </c>
    </row>
    <row r="1440" spans="1:12" ht="30.65" customHeight="1">
      <c r="A1440" s="83"/>
      <c r="B1440" s="28">
        <v>82089</v>
      </c>
      <c r="C1440" s="77" t="s">
        <v>18</v>
      </c>
      <c r="D1440" s="20" t="s">
        <v>1837</v>
      </c>
      <c r="E1440" s="90" t="e" vm="290">
        <v>#VALUE!</v>
      </c>
      <c r="F1440" s="18" t="s">
        <v>1043</v>
      </c>
      <c r="G1440" s="16">
        <v>19.27</v>
      </c>
      <c r="H1440" s="16">
        <f t="shared" si="72"/>
        <v>17.34</v>
      </c>
      <c r="I1440" s="77">
        <v>6</v>
      </c>
      <c r="J1440" s="25" t="s">
        <v>1838</v>
      </c>
      <c r="K1440" s="77"/>
      <c r="L1440" s="40">
        <f t="shared" si="71"/>
        <v>0</v>
      </c>
    </row>
    <row r="1441" spans="1:12" ht="30.65" customHeight="1">
      <c r="A1441" s="83"/>
      <c r="B1441" s="28">
        <v>82089</v>
      </c>
      <c r="C1441" s="77" t="s">
        <v>20</v>
      </c>
      <c r="D1441" s="20" t="s">
        <v>1837</v>
      </c>
      <c r="E1441" s="91"/>
      <c r="F1441" s="18" t="s">
        <v>1043</v>
      </c>
      <c r="G1441" s="16">
        <v>19.27</v>
      </c>
      <c r="H1441" s="16">
        <f t="shared" si="72"/>
        <v>17.34</v>
      </c>
      <c r="I1441" s="77">
        <v>6</v>
      </c>
      <c r="J1441" s="25" t="s">
        <v>1839</v>
      </c>
      <c r="K1441" s="77"/>
      <c r="L1441" s="40">
        <f t="shared" si="71"/>
        <v>0</v>
      </c>
    </row>
    <row r="1442" spans="1:12" ht="30.65" customHeight="1">
      <c r="A1442" s="83"/>
      <c r="B1442" s="28">
        <v>82089</v>
      </c>
      <c r="C1442" s="77" t="s">
        <v>22</v>
      </c>
      <c r="D1442" s="20" t="s">
        <v>1837</v>
      </c>
      <c r="E1442" s="91"/>
      <c r="F1442" s="18" t="s">
        <v>1043</v>
      </c>
      <c r="G1442" s="16">
        <v>19.27</v>
      </c>
      <c r="H1442" s="16">
        <f t="shared" si="72"/>
        <v>17.34</v>
      </c>
      <c r="I1442" s="77">
        <v>6</v>
      </c>
      <c r="J1442" s="25" t="s">
        <v>1840</v>
      </c>
      <c r="K1442" s="77"/>
      <c r="L1442" s="40">
        <f t="shared" si="71"/>
        <v>0</v>
      </c>
    </row>
    <row r="1443" spans="1:12" ht="30.65" customHeight="1">
      <c r="A1443" s="84"/>
      <c r="B1443" s="28">
        <v>82089</v>
      </c>
      <c r="C1443" s="77" t="s">
        <v>24</v>
      </c>
      <c r="D1443" s="20" t="s">
        <v>1837</v>
      </c>
      <c r="E1443" s="91"/>
      <c r="F1443" s="18" t="s">
        <v>1043</v>
      </c>
      <c r="G1443" s="16">
        <v>19.27</v>
      </c>
      <c r="H1443" s="16">
        <f t="shared" si="72"/>
        <v>17.34</v>
      </c>
      <c r="I1443" s="77">
        <v>6</v>
      </c>
      <c r="J1443" s="25" t="s">
        <v>1841</v>
      </c>
      <c r="K1443" s="77"/>
      <c r="L1443" s="40">
        <f t="shared" si="71"/>
        <v>0</v>
      </c>
    </row>
    <row r="1444" spans="1:12" ht="30.65" customHeight="1">
      <c r="A1444" s="84"/>
      <c r="B1444" s="28">
        <v>82089</v>
      </c>
      <c r="C1444" s="77" t="s">
        <v>26</v>
      </c>
      <c r="D1444" s="20" t="s">
        <v>1837</v>
      </c>
      <c r="E1444" s="91"/>
      <c r="F1444" s="18" t="s">
        <v>1043</v>
      </c>
      <c r="G1444" s="16">
        <v>19.27</v>
      </c>
      <c r="H1444" s="16">
        <f t="shared" si="72"/>
        <v>17.34</v>
      </c>
      <c r="I1444" s="77">
        <v>6</v>
      </c>
      <c r="J1444" s="25">
        <v>6940251671021</v>
      </c>
      <c r="K1444" s="77"/>
      <c r="L1444" s="40">
        <f t="shared" si="71"/>
        <v>0</v>
      </c>
    </row>
    <row r="1445" spans="1:12" ht="30.65" customHeight="1">
      <c r="A1445" s="84"/>
      <c r="B1445" s="28">
        <v>82089</v>
      </c>
      <c r="C1445" s="77" t="s">
        <v>81</v>
      </c>
      <c r="D1445" s="20" t="s">
        <v>1837</v>
      </c>
      <c r="E1445" s="92"/>
      <c r="F1445" s="18" t="s">
        <v>1043</v>
      </c>
      <c r="G1445" s="16">
        <v>19.27</v>
      </c>
      <c r="H1445" s="16">
        <f t="shared" si="72"/>
        <v>17.34</v>
      </c>
      <c r="I1445" s="77">
        <v>6</v>
      </c>
      <c r="J1445" s="25">
        <v>6940251682584</v>
      </c>
      <c r="K1445" s="77"/>
      <c r="L1445" s="40">
        <f t="shared" si="71"/>
        <v>0</v>
      </c>
    </row>
    <row r="1446" spans="1:12" ht="45.75" customHeight="1">
      <c r="A1446" s="82"/>
      <c r="B1446" s="28">
        <v>82090</v>
      </c>
      <c r="C1446" s="77" t="s">
        <v>18</v>
      </c>
      <c r="D1446" s="20" t="s">
        <v>1842</v>
      </c>
      <c r="E1446" s="96" t="e" vm="291">
        <v>#VALUE!</v>
      </c>
      <c r="F1446" s="18" t="s">
        <v>1843</v>
      </c>
      <c r="G1446" s="16">
        <v>23.03</v>
      </c>
      <c r="H1446" s="16">
        <f t="shared" si="72"/>
        <v>20.73</v>
      </c>
      <c r="I1446" s="77">
        <v>6</v>
      </c>
      <c r="J1446" s="25" t="s">
        <v>1844</v>
      </c>
      <c r="K1446" s="77"/>
      <c r="L1446" s="40">
        <f t="shared" si="71"/>
        <v>0</v>
      </c>
    </row>
    <row r="1447" spans="1:12" ht="45.75" customHeight="1">
      <c r="A1447" s="82"/>
      <c r="B1447" s="28">
        <v>82090</v>
      </c>
      <c r="C1447" s="77" t="s">
        <v>20</v>
      </c>
      <c r="D1447" s="20" t="s">
        <v>1842</v>
      </c>
      <c r="E1447" s="96"/>
      <c r="F1447" s="18" t="s">
        <v>1843</v>
      </c>
      <c r="G1447" s="16">
        <v>23.03</v>
      </c>
      <c r="H1447" s="16">
        <f t="shared" si="72"/>
        <v>20.73</v>
      </c>
      <c r="I1447" s="77">
        <v>6</v>
      </c>
      <c r="J1447" s="25" t="s">
        <v>1845</v>
      </c>
      <c r="K1447" s="77"/>
      <c r="L1447" s="40">
        <f t="shared" si="71"/>
        <v>0</v>
      </c>
    </row>
    <row r="1448" spans="1:12" ht="45.75" customHeight="1">
      <c r="A1448" s="82"/>
      <c r="B1448" s="28">
        <v>82090</v>
      </c>
      <c r="C1448" s="77" t="s">
        <v>22</v>
      </c>
      <c r="D1448" s="20" t="s">
        <v>1842</v>
      </c>
      <c r="E1448" s="96"/>
      <c r="F1448" s="18" t="s">
        <v>1843</v>
      </c>
      <c r="G1448" s="16">
        <v>23.03</v>
      </c>
      <c r="H1448" s="16">
        <f t="shared" si="72"/>
        <v>20.73</v>
      </c>
      <c r="I1448" s="77">
        <v>6</v>
      </c>
      <c r="J1448" s="25" t="s">
        <v>1846</v>
      </c>
      <c r="K1448" s="77"/>
      <c r="L1448" s="40">
        <f t="shared" si="71"/>
        <v>0</v>
      </c>
    </row>
    <row r="1449" spans="1:12" ht="45.75" customHeight="1">
      <c r="A1449" s="82"/>
      <c r="B1449" s="28">
        <v>82090</v>
      </c>
      <c r="C1449" s="77" t="s">
        <v>24</v>
      </c>
      <c r="D1449" s="20" t="s">
        <v>1842</v>
      </c>
      <c r="E1449" s="96"/>
      <c r="F1449" s="18" t="s">
        <v>1843</v>
      </c>
      <c r="G1449" s="16">
        <v>23.03</v>
      </c>
      <c r="H1449" s="16">
        <f t="shared" si="72"/>
        <v>20.73</v>
      </c>
      <c r="I1449" s="77">
        <v>6</v>
      </c>
      <c r="J1449" s="25" t="s">
        <v>1847</v>
      </c>
      <c r="K1449" s="77"/>
      <c r="L1449" s="40">
        <f t="shared" si="71"/>
        <v>0</v>
      </c>
    </row>
    <row r="1450" spans="1:12" ht="45.75" customHeight="1">
      <c r="A1450" s="84"/>
      <c r="B1450" s="28">
        <v>82182</v>
      </c>
      <c r="C1450" s="77" t="s">
        <v>18</v>
      </c>
      <c r="D1450" s="20" t="s">
        <v>1848</v>
      </c>
      <c r="E1450" s="96" t="e" vm="292">
        <v>#VALUE!</v>
      </c>
      <c r="F1450" s="18" t="s">
        <v>1424</v>
      </c>
      <c r="G1450" s="16">
        <v>22.46</v>
      </c>
      <c r="H1450" s="16">
        <f t="shared" si="72"/>
        <v>20.21</v>
      </c>
      <c r="I1450" s="77">
        <v>6</v>
      </c>
      <c r="J1450" s="25" t="s">
        <v>1849</v>
      </c>
      <c r="K1450" s="77"/>
      <c r="L1450" s="40">
        <f t="shared" si="71"/>
        <v>0</v>
      </c>
    </row>
    <row r="1451" spans="1:12" ht="45.75" customHeight="1">
      <c r="A1451" s="82"/>
      <c r="B1451" s="28">
        <v>82182</v>
      </c>
      <c r="C1451" s="77" t="s">
        <v>20</v>
      </c>
      <c r="D1451" s="20" t="s">
        <v>1848</v>
      </c>
      <c r="E1451" s="96"/>
      <c r="F1451" s="18" t="s">
        <v>1424</v>
      </c>
      <c r="G1451" s="16">
        <v>22.46</v>
      </c>
      <c r="H1451" s="16">
        <f t="shared" si="72"/>
        <v>20.21</v>
      </c>
      <c r="I1451" s="77">
        <v>6</v>
      </c>
      <c r="J1451" s="25" t="s">
        <v>1850</v>
      </c>
      <c r="K1451" s="77"/>
      <c r="L1451" s="40">
        <f t="shared" si="71"/>
        <v>0</v>
      </c>
    </row>
    <row r="1452" spans="1:12" ht="45.75" customHeight="1">
      <c r="A1452" s="85"/>
      <c r="B1452" s="28">
        <v>82182</v>
      </c>
      <c r="C1452" s="77" t="s">
        <v>22</v>
      </c>
      <c r="D1452" s="20" t="s">
        <v>1848</v>
      </c>
      <c r="E1452" s="96"/>
      <c r="F1452" s="18" t="s">
        <v>1424</v>
      </c>
      <c r="G1452" s="16">
        <v>22.46</v>
      </c>
      <c r="H1452" s="16">
        <f t="shared" si="72"/>
        <v>20.21</v>
      </c>
      <c r="I1452" s="77">
        <v>6</v>
      </c>
      <c r="J1452" s="25" t="s">
        <v>1851</v>
      </c>
      <c r="K1452" s="77"/>
      <c r="L1452" s="40">
        <f t="shared" si="71"/>
        <v>0</v>
      </c>
    </row>
    <row r="1453" spans="1:12" ht="45.75" customHeight="1">
      <c r="A1453" s="82"/>
      <c r="B1453" s="28">
        <v>82182</v>
      </c>
      <c r="C1453" s="77" t="s">
        <v>24</v>
      </c>
      <c r="D1453" s="20" t="s">
        <v>1848</v>
      </c>
      <c r="E1453" s="96"/>
      <c r="F1453" s="18" t="s">
        <v>1424</v>
      </c>
      <c r="G1453" s="16">
        <v>22.46</v>
      </c>
      <c r="H1453" s="16">
        <f t="shared" si="72"/>
        <v>20.21</v>
      </c>
      <c r="I1453" s="77">
        <v>6</v>
      </c>
      <c r="J1453" s="25" t="s">
        <v>1852</v>
      </c>
      <c r="K1453" s="77"/>
      <c r="L1453" s="40">
        <f t="shared" si="71"/>
        <v>0</v>
      </c>
    </row>
    <row r="1454" spans="1:12" ht="45.75" customHeight="1">
      <c r="A1454" s="84"/>
      <c r="B1454" s="28">
        <v>82200</v>
      </c>
      <c r="C1454" s="77" t="s">
        <v>18</v>
      </c>
      <c r="D1454" s="20" t="s">
        <v>1853</v>
      </c>
      <c r="E1454" s="96" t="e" vm="293">
        <v>#VALUE!</v>
      </c>
      <c r="F1454" s="18" t="s">
        <v>1424</v>
      </c>
      <c r="G1454" s="16">
        <v>22.46</v>
      </c>
      <c r="H1454" s="16">
        <f t="shared" si="72"/>
        <v>20.21</v>
      </c>
      <c r="I1454" s="77">
        <v>6</v>
      </c>
      <c r="J1454" s="25" t="s">
        <v>1854</v>
      </c>
      <c r="K1454" s="77"/>
      <c r="L1454" s="40">
        <f t="shared" si="71"/>
        <v>0</v>
      </c>
    </row>
    <row r="1455" spans="1:12" ht="45.75" customHeight="1">
      <c r="A1455" s="84"/>
      <c r="B1455" s="28">
        <v>82200</v>
      </c>
      <c r="C1455" s="77" t="s">
        <v>20</v>
      </c>
      <c r="D1455" s="20" t="s">
        <v>1853</v>
      </c>
      <c r="E1455" s="96"/>
      <c r="F1455" s="18" t="s">
        <v>1424</v>
      </c>
      <c r="G1455" s="16">
        <v>22.46</v>
      </c>
      <c r="H1455" s="16">
        <f t="shared" si="72"/>
        <v>20.21</v>
      </c>
      <c r="I1455" s="77">
        <v>6</v>
      </c>
      <c r="J1455" s="25" t="s">
        <v>1855</v>
      </c>
      <c r="K1455" s="77"/>
      <c r="L1455" s="40">
        <f t="shared" si="71"/>
        <v>0</v>
      </c>
    </row>
    <row r="1456" spans="1:12" ht="45.75" customHeight="1">
      <c r="A1456" s="82"/>
      <c r="B1456" s="28">
        <v>82200</v>
      </c>
      <c r="C1456" s="77" t="s">
        <v>22</v>
      </c>
      <c r="D1456" s="20" t="s">
        <v>1853</v>
      </c>
      <c r="E1456" s="96"/>
      <c r="F1456" s="18" t="s">
        <v>1424</v>
      </c>
      <c r="G1456" s="16">
        <v>22.46</v>
      </c>
      <c r="H1456" s="16">
        <f t="shared" si="72"/>
        <v>20.21</v>
      </c>
      <c r="I1456" s="77">
        <v>6</v>
      </c>
      <c r="J1456" s="25" t="s">
        <v>1856</v>
      </c>
      <c r="K1456" s="77"/>
      <c r="L1456" s="40">
        <f t="shared" ref="L1456:L1523" si="73">K1456*G1456</f>
        <v>0</v>
      </c>
    </row>
    <row r="1457" spans="1:12" ht="45.75" customHeight="1">
      <c r="A1457" s="82"/>
      <c r="B1457" s="28">
        <v>82200</v>
      </c>
      <c r="C1457" s="77" t="s">
        <v>24</v>
      </c>
      <c r="D1457" s="20" t="s">
        <v>1853</v>
      </c>
      <c r="E1457" s="96"/>
      <c r="F1457" s="18" t="s">
        <v>1424</v>
      </c>
      <c r="G1457" s="16">
        <v>22.46</v>
      </c>
      <c r="H1457" s="16">
        <f t="shared" si="72"/>
        <v>20.21</v>
      </c>
      <c r="I1457" s="77">
        <v>6</v>
      </c>
      <c r="J1457" s="25" t="s">
        <v>1857</v>
      </c>
      <c r="K1457" s="77"/>
      <c r="L1457" s="40">
        <f t="shared" si="73"/>
        <v>0</v>
      </c>
    </row>
    <row r="1458" spans="1:12" ht="36.75" customHeight="1">
      <c r="A1458" s="82"/>
      <c r="B1458" s="28">
        <v>82112</v>
      </c>
      <c r="C1458" s="77" t="s">
        <v>18</v>
      </c>
      <c r="D1458" s="20" t="s">
        <v>1858</v>
      </c>
      <c r="E1458" s="90" t="e" vm="294">
        <v>#VALUE!</v>
      </c>
      <c r="F1458" s="18" t="s">
        <v>1424</v>
      </c>
      <c r="G1458" s="16">
        <v>22.46</v>
      </c>
      <c r="H1458" s="16">
        <f t="shared" si="72"/>
        <v>20.21</v>
      </c>
      <c r="I1458" s="77">
        <v>6</v>
      </c>
      <c r="J1458" s="25" t="s">
        <v>1859</v>
      </c>
      <c r="K1458" s="77"/>
      <c r="L1458" s="40">
        <f t="shared" si="73"/>
        <v>0</v>
      </c>
    </row>
    <row r="1459" spans="1:12" ht="36.75" customHeight="1">
      <c r="A1459" s="83"/>
      <c r="B1459" s="28">
        <v>82112</v>
      </c>
      <c r="C1459" s="77" t="s">
        <v>20</v>
      </c>
      <c r="D1459" s="20" t="s">
        <v>1858</v>
      </c>
      <c r="E1459" s="91"/>
      <c r="F1459" s="18" t="s">
        <v>1424</v>
      </c>
      <c r="G1459" s="16">
        <v>22.46</v>
      </c>
      <c r="H1459" s="16">
        <f t="shared" si="72"/>
        <v>20.21</v>
      </c>
      <c r="I1459" s="77">
        <v>6</v>
      </c>
      <c r="J1459" s="25" t="s">
        <v>1860</v>
      </c>
      <c r="K1459" s="77"/>
      <c r="L1459" s="40">
        <f t="shared" si="73"/>
        <v>0</v>
      </c>
    </row>
    <row r="1460" spans="1:12" ht="36.75" customHeight="1">
      <c r="A1460" s="83"/>
      <c r="B1460" s="28">
        <v>82112</v>
      </c>
      <c r="C1460" s="77" t="s">
        <v>22</v>
      </c>
      <c r="D1460" s="20" t="s">
        <v>1858</v>
      </c>
      <c r="E1460" s="91"/>
      <c r="F1460" s="18" t="s">
        <v>1424</v>
      </c>
      <c r="G1460" s="16">
        <v>22.46</v>
      </c>
      <c r="H1460" s="16">
        <f t="shared" si="72"/>
        <v>20.21</v>
      </c>
      <c r="I1460" s="77">
        <v>6</v>
      </c>
      <c r="J1460" s="25" t="s">
        <v>1861</v>
      </c>
      <c r="K1460" s="77"/>
      <c r="L1460" s="40">
        <f t="shared" si="73"/>
        <v>0</v>
      </c>
    </row>
    <row r="1461" spans="1:12" ht="36.75" customHeight="1">
      <c r="A1461" s="83"/>
      <c r="B1461" s="28">
        <v>82112</v>
      </c>
      <c r="C1461" s="77" t="s">
        <v>24</v>
      </c>
      <c r="D1461" s="20" t="s">
        <v>1858</v>
      </c>
      <c r="E1461" s="91"/>
      <c r="F1461" s="18" t="s">
        <v>1424</v>
      </c>
      <c r="G1461" s="16">
        <v>22.46</v>
      </c>
      <c r="H1461" s="16">
        <f t="shared" si="72"/>
        <v>20.21</v>
      </c>
      <c r="I1461" s="77">
        <v>6</v>
      </c>
      <c r="J1461" s="25" t="s">
        <v>1862</v>
      </c>
      <c r="K1461" s="77"/>
      <c r="L1461" s="40">
        <f t="shared" si="73"/>
        <v>0</v>
      </c>
    </row>
    <row r="1462" spans="1:12" ht="36.75" customHeight="1">
      <c r="A1462" s="83"/>
      <c r="B1462" s="28">
        <v>82112</v>
      </c>
      <c r="C1462" s="77" t="s">
        <v>26</v>
      </c>
      <c r="D1462" s="20" t="s">
        <v>1858</v>
      </c>
      <c r="E1462" s="92"/>
      <c r="F1462" s="18" t="s">
        <v>1424</v>
      </c>
      <c r="G1462" s="16">
        <v>22.46</v>
      </c>
      <c r="H1462" s="16">
        <f t="shared" si="72"/>
        <v>20.21</v>
      </c>
      <c r="I1462" s="77">
        <v>6</v>
      </c>
      <c r="J1462" s="25">
        <v>6940251671038</v>
      </c>
      <c r="K1462" s="77"/>
      <c r="L1462" s="40">
        <f t="shared" si="73"/>
        <v>0</v>
      </c>
    </row>
    <row r="1463" spans="1:12" ht="36.75" customHeight="1">
      <c r="A1463" s="82"/>
      <c r="B1463" s="28">
        <v>82190</v>
      </c>
      <c r="C1463" s="77" t="s">
        <v>18</v>
      </c>
      <c r="D1463" s="20" t="s">
        <v>1863</v>
      </c>
      <c r="E1463" s="90" t="e" vm="295">
        <v>#VALUE!</v>
      </c>
      <c r="F1463" s="19" t="s">
        <v>1864</v>
      </c>
      <c r="G1463" s="16">
        <v>11.64</v>
      </c>
      <c r="H1463" s="16">
        <f t="shared" si="72"/>
        <v>10.48</v>
      </c>
      <c r="I1463" s="77">
        <v>6</v>
      </c>
      <c r="J1463" s="25" t="s">
        <v>1865</v>
      </c>
      <c r="K1463" s="77"/>
      <c r="L1463" s="40">
        <f t="shared" si="73"/>
        <v>0</v>
      </c>
    </row>
    <row r="1464" spans="1:12" ht="36.75" customHeight="1">
      <c r="A1464" s="83"/>
      <c r="B1464" s="28">
        <v>82190</v>
      </c>
      <c r="C1464" s="77" t="s">
        <v>20</v>
      </c>
      <c r="D1464" s="20" t="s">
        <v>1863</v>
      </c>
      <c r="E1464" s="91"/>
      <c r="F1464" s="19" t="s">
        <v>1864</v>
      </c>
      <c r="G1464" s="16">
        <v>11.64</v>
      </c>
      <c r="H1464" s="16">
        <f t="shared" si="72"/>
        <v>10.48</v>
      </c>
      <c r="I1464" s="77">
        <v>6</v>
      </c>
      <c r="J1464" s="25" t="s">
        <v>1866</v>
      </c>
      <c r="K1464" s="77"/>
      <c r="L1464" s="40">
        <f t="shared" si="73"/>
        <v>0</v>
      </c>
    </row>
    <row r="1465" spans="1:12" ht="36.75" customHeight="1">
      <c r="A1465" s="83"/>
      <c r="B1465" s="28">
        <v>82190</v>
      </c>
      <c r="C1465" s="77" t="s">
        <v>22</v>
      </c>
      <c r="D1465" s="20" t="s">
        <v>1863</v>
      </c>
      <c r="E1465" s="91"/>
      <c r="F1465" s="19" t="s">
        <v>1864</v>
      </c>
      <c r="G1465" s="16">
        <v>11.64</v>
      </c>
      <c r="H1465" s="16">
        <f t="shared" si="72"/>
        <v>10.48</v>
      </c>
      <c r="I1465" s="77">
        <v>6</v>
      </c>
      <c r="J1465" s="25" t="s">
        <v>1867</v>
      </c>
      <c r="K1465" s="77"/>
      <c r="L1465" s="40">
        <f t="shared" si="73"/>
        <v>0</v>
      </c>
    </row>
    <row r="1466" spans="1:12" ht="36.75" customHeight="1">
      <c r="A1466" s="83"/>
      <c r="B1466" s="28">
        <v>82190</v>
      </c>
      <c r="C1466" s="77" t="s">
        <v>24</v>
      </c>
      <c r="D1466" s="20" t="s">
        <v>1863</v>
      </c>
      <c r="E1466" s="91"/>
      <c r="F1466" s="19" t="s">
        <v>1864</v>
      </c>
      <c r="G1466" s="16">
        <v>11.64</v>
      </c>
      <c r="H1466" s="16">
        <f t="shared" si="72"/>
        <v>10.48</v>
      </c>
      <c r="I1466" s="77">
        <v>6</v>
      </c>
      <c r="J1466" s="25" t="s">
        <v>1868</v>
      </c>
      <c r="K1466" s="77"/>
      <c r="L1466" s="40">
        <f t="shared" si="73"/>
        <v>0</v>
      </c>
    </row>
    <row r="1467" spans="1:12" ht="36.75" customHeight="1">
      <c r="A1467" s="83"/>
      <c r="B1467" s="28">
        <v>82190</v>
      </c>
      <c r="C1467" s="77" t="s">
        <v>26</v>
      </c>
      <c r="D1467" s="20" t="s">
        <v>1863</v>
      </c>
      <c r="E1467" s="92"/>
      <c r="F1467" s="19" t="s">
        <v>1864</v>
      </c>
      <c r="G1467" s="16">
        <v>11.64</v>
      </c>
      <c r="H1467" s="16">
        <f t="shared" si="72"/>
        <v>10.48</v>
      </c>
      <c r="I1467" s="77">
        <v>6</v>
      </c>
      <c r="J1467" s="25">
        <v>6940251682669</v>
      </c>
      <c r="K1467" s="77"/>
      <c r="L1467" s="40">
        <f t="shared" si="73"/>
        <v>0</v>
      </c>
    </row>
    <row r="1468" spans="1:12" ht="36.75" customHeight="1">
      <c r="A1468" s="84"/>
      <c r="B1468" s="28">
        <v>82191</v>
      </c>
      <c r="C1468" s="77" t="s">
        <v>18</v>
      </c>
      <c r="D1468" s="20" t="s">
        <v>1869</v>
      </c>
      <c r="E1468" s="90" t="e" vm="296">
        <v>#VALUE!</v>
      </c>
      <c r="F1468" s="19" t="s">
        <v>1864</v>
      </c>
      <c r="G1468" s="16">
        <v>11.64</v>
      </c>
      <c r="H1468" s="16">
        <f t="shared" si="72"/>
        <v>10.48</v>
      </c>
      <c r="I1468" s="77">
        <v>6</v>
      </c>
      <c r="J1468" s="25" t="s">
        <v>1870</v>
      </c>
      <c r="K1468" s="77"/>
      <c r="L1468" s="40">
        <f t="shared" si="73"/>
        <v>0</v>
      </c>
    </row>
    <row r="1469" spans="1:12" ht="36.75" customHeight="1">
      <c r="A1469" s="83"/>
      <c r="B1469" s="28">
        <v>82191</v>
      </c>
      <c r="C1469" s="77" t="s">
        <v>20</v>
      </c>
      <c r="D1469" s="20" t="s">
        <v>1869</v>
      </c>
      <c r="E1469" s="91"/>
      <c r="F1469" s="19" t="s">
        <v>1864</v>
      </c>
      <c r="G1469" s="16">
        <v>11.64</v>
      </c>
      <c r="H1469" s="16">
        <f t="shared" si="72"/>
        <v>10.48</v>
      </c>
      <c r="I1469" s="77">
        <v>6</v>
      </c>
      <c r="J1469" s="25" t="s">
        <v>1871</v>
      </c>
      <c r="K1469" s="77"/>
      <c r="L1469" s="40">
        <f t="shared" si="73"/>
        <v>0</v>
      </c>
    </row>
    <row r="1470" spans="1:12" ht="36.75" customHeight="1">
      <c r="A1470" s="83"/>
      <c r="B1470" s="28">
        <v>82191</v>
      </c>
      <c r="C1470" s="77" t="s">
        <v>22</v>
      </c>
      <c r="D1470" s="20" t="s">
        <v>1869</v>
      </c>
      <c r="E1470" s="91"/>
      <c r="F1470" s="19" t="s">
        <v>1864</v>
      </c>
      <c r="G1470" s="16">
        <v>11.64</v>
      </c>
      <c r="H1470" s="16">
        <f t="shared" si="72"/>
        <v>10.48</v>
      </c>
      <c r="I1470" s="77">
        <v>6</v>
      </c>
      <c r="J1470" s="25" t="s">
        <v>1872</v>
      </c>
      <c r="K1470" s="77"/>
      <c r="L1470" s="40">
        <f t="shared" si="73"/>
        <v>0</v>
      </c>
    </row>
    <row r="1471" spans="1:12" ht="36.75" customHeight="1">
      <c r="A1471" s="83"/>
      <c r="B1471" s="28">
        <v>82191</v>
      </c>
      <c r="C1471" s="77" t="s">
        <v>24</v>
      </c>
      <c r="D1471" s="20" t="s">
        <v>1869</v>
      </c>
      <c r="E1471" s="91"/>
      <c r="F1471" s="19" t="s">
        <v>1864</v>
      </c>
      <c r="G1471" s="16">
        <v>11.64</v>
      </c>
      <c r="H1471" s="16">
        <f t="shared" si="72"/>
        <v>10.48</v>
      </c>
      <c r="I1471" s="77">
        <v>6</v>
      </c>
      <c r="J1471" s="25" t="s">
        <v>1873</v>
      </c>
      <c r="K1471" s="77"/>
      <c r="L1471" s="40">
        <f t="shared" si="73"/>
        <v>0</v>
      </c>
    </row>
    <row r="1472" spans="1:12" ht="36.75" customHeight="1">
      <c r="A1472" s="83"/>
      <c r="B1472" s="28">
        <v>82191</v>
      </c>
      <c r="C1472" s="77" t="s">
        <v>26</v>
      </c>
      <c r="D1472" s="20" t="s">
        <v>1869</v>
      </c>
      <c r="E1472" s="92"/>
      <c r="F1472" s="19" t="s">
        <v>1864</v>
      </c>
      <c r="G1472" s="16">
        <v>11.64</v>
      </c>
      <c r="H1472" s="16">
        <f t="shared" si="72"/>
        <v>10.48</v>
      </c>
      <c r="I1472" s="77">
        <v>6</v>
      </c>
      <c r="J1472" s="25">
        <v>6940251682676</v>
      </c>
      <c r="K1472" s="77"/>
      <c r="L1472" s="40">
        <f t="shared" si="73"/>
        <v>0</v>
      </c>
    </row>
    <row r="1473" spans="1:12" ht="37.15" customHeight="1">
      <c r="A1473" s="83"/>
      <c r="B1473" s="28">
        <v>82192</v>
      </c>
      <c r="C1473" s="77" t="s">
        <v>18</v>
      </c>
      <c r="D1473" s="20" t="s">
        <v>1874</v>
      </c>
      <c r="E1473" s="96" t="e" vm="297">
        <v>#VALUE!</v>
      </c>
      <c r="F1473" s="19" t="s">
        <v>1864</v>
      </c>
      <c r="G1473" s="16">
        <v>11.91</v>
      </c>
      <c r="H1473" s="16">
        <f t="shared" si="72"/>
        <v>10.72</v>
      </c>
      <c r="I1473" s="77">
        <v>6</v>
      </c>
      <c r="J1473" s="25" t="s">
        <v>1875</v>
      </c>
      <c r="K1473" s="77"/>
      <c r="L1473" s="40">
        <f t="shared" si="73"/>
        <v>0</v>
      </c>
    </row>
    <row r="1474" spans="1:12" ht="37.15" customHeight="1">
      <c r="A1474" s="83"/>
      <c r="B1474" s="28">
        <v>82192</v>
      </c>
      <c r="C1474" s="77" t="s">
        <v>20</v>
      </c>
      <c r="D1474" s="20" t="s">
        <v>1874</v>
      </c>
      <c r="E1474" s="96"/>
      <c r="F1474" s="19" t="s">
        <v>1864</v>
      </c>
      <c r="G1474" s="16">
        <v>11.91</v>
      </c>
      <c r="H1474" s="16">
        <f t="shared" si="72"/>
        <v>10.72</v>
      </c>
      <c r="I1474" s="77">
        <v>6</v>
      </c>
      <c r="J1474" s="25" t="s">
        <v>1876</v>
      </c>
      <c r="K1474" s="77"/>
      <c r="L1474" s="40">
        <f t="shared" si="73"/>
        <v>0</v>
      </c>
    </row>
    <row r="1475" spans="1:12" ht="37.15" customHeight="1">
      <c r="A1475" s="83"/>
      <c r="B1475" s="28">
        <v>82192</v>
      </c>
      <c r="C1475" s="77" t="s">
        <v>22</v>
      </c>
      <c r="D1475" s="20" t="s">
        <v>1874</v>
      </c>
      <c r="E1475" s="96"/>
      <c r="F1475" s="19" t="s">
        <v>1864</v>
      </c>
      <c r="G1475" s="16">
        <v>11.91</v>
      </c>
      <c r="H1475" s="16">
        <f t="shared" si="72"/>
        <v>10.72</v>
      </c>
      <c r="I1475" s="77">
        <v>6</v>
      </c>
      <c r="J1475" s="25" t="s">
        <v>1877</v>
      </c>
      <c r="K1475" s="77"/>
      <c r="L1475" s="40">
        <f t="shared" si="73"/>
        <v>0</v>
      </c>
    </row>
    <row r="1476" spans="1:12" ht="37.15" customHeight="1">
      <c r="A1476" s="83"/>
      <c r="B1476" s="28">
        <v>82192</v>
      </c>
      <c r="C1476" s="77" t="s">
        <v>24</v>
      </c>
      <c r="D1476" s="20" t="s">
        <v>1874</v>
      </c>
      <c r="E1476" s="96"/>
      <c r="F1476" s="19" t="s">
        <v>1864</v>
      </c>
      <c r="G1476" s="16">
        <v>11.91</v>
      </c>
      <c r="H1476" s="16">
        <f t="shared" si="72"/>
        <v>10.72</v>
      </c>
      <c r="I1476" s="77">
        <v>6</v>
      </c>
      <c r="J1476" s="25" t="s">
        <v>1878</v>
      </c>
      <c r="K1476" s="77"/>
      <c r="L1476" s="40">
        <f t="shared" ref="L1476" si="74">K1476*G1476</f>
        <v>0</v>
      </c>
    </row>
    <row r="1477" spans="1:12" ht="37.15" customHeight="1">
      <c r="A1477" s="83"/>
      <c r="B1477" s="28">
        <v>82192</v>
      </c>
      <c r="C1477" s="77" t="s">
        <v>26</v>
      </c>
      <c r="D1477" s="20" t="s">
        <v>1874</v>
      </c>
      <c r="E1477" s="96"/>
      <c r="F1477" s="19" t="s">
        <v>1864</v>
      </c>
      <c r="G1477" s="16">
        <v>11.91</v>
      </c>
      <c r="H1477" s="16">
        <f t="shared" si="72"/>
        <v>10.72</v>
      </c>
      <c r="I1477" s="77">
        <v>6</v>
      </c>
      <c r="J1477" s="25">
        <v>6940251682683</v>
      </c>
      <c r="K1477" s="77"/>
      <c r="L1477" s="40">
        <f t="shared" si="73"/>
        <v>0</v>
      </c>
    </row>
    <row r="1478" spans="1:12" ht="45.75" customHeight="1">
      <c r="A1478" s="84"/>
      <c r="B1478" s="28">
        <v>82009</v>
      </c>
      <c r="C1478" s="77" t="s">
        <v>18</v>
      </c>
      <c r="D1478" s="20" t="s">
        <v>1879</v>
      </c>
      <c r="E1478" s="96" t="e" vm="298">
        <v>#VALUE!</v>
      </c>
      <c r="F1478" s="19" t="s">
        <v>1880</v>
      </c>
      <c r="G1478" s="16">
        <v>30.67</v>
      </c>
      <c r="H1478" s="16">
        <f t="shared" si="72"/>
        <v>27.6</v>
      </c>
      <c r="I1478" s="77">
        <v>6</v>
      </c>
      <c r="J1478" s="25" t="s">
        <v>1881</v>
      </c>
      <c r="K1478" s="77"/>
      <c r="L1478" s="40">
        <f t="shared" si="73"/>
        <v>0</v>
      </c>
    </row>
    <row r="1479" spans="1:12" ht="45.75" customHeight="1">
      <c r="A1479" s="84"/>
      <c r="B1479" s="28">
        <v>82009</v>
      </c>
      <c r="C1479" s="77" t="s">
        <v>20</v>
      </c>
      <c r="D1479" s="20" t="s">
        <v>1879</v>
      </c>
      <c r="E1479" s="96"/>
      <c r="F1479" s="19" t="s">
        <v>1880</v>
      </c>
      <c r="G1479" s="16">
        <v>30.67</v>
      </c>
      <c r="H1479" s="16">
        <f t="shared" si="72"/>
        <v>27.6</v>
      </c>
      <c r="I1479" s="77">
        <v>6</v>
      </c>
      <c r="J1479" s="25" t="s">
        <v>1882</v>
      </c>
      <c r="K1479" s="77"/>
      <c r="L1479" s="40">
        <f t="shared" si="73"/>
        <v>0</v>
      </c>
    </row>
    <row r="1480" spans="1:12" ht="45.75" customHeight="1">
      <c r="A1480" s="84"/>
      <c r="B1480" s="28">
        <v>82009</v>
      </c>
      <c r="C1480" s="77" t="s">
        <v>22</v>
      </c>
      <c r="D1480" s="20" t="s">
        <v>1879</v>
      </c>
      <c r="E1480" s="96"/>
      <c r="F1480" s="19" t="s">
        <v>1880</v>
      </c>
      <c r="G1480" s="16">
        <v>30.67</v>
      </c>
      <c r="H1480" s="16">
        <f t="shared" si="72"/>
        <v>27.6</v>
      </c>
      <c r="I1480" s="77">
        <v>6</v>
      </c>
      <c r="J1480" s="25" t="s">
        <v>1883</v>
      </c>
      <c r="K1480" s="77"/>
      <c r="L1480" s="40">
        <f t="shared" si="73"/>
        <v>0</v>
      </c>
    </row>
    <row r="1481" spans="1:12" ht="45.75" customHeight="1">
      <c r="A1481" s="84"/>
      <c r="B1481" s="28">
        <v>82009</v>
      </c>
      <c r="C1481" s="77" t="s">
        <v>24</v>
      </c>
      <c r="D1481" s="20" t="s">
        <v>1879</v>
      </c>
      <c r="E1481" s="96"/>
      <c r="F1481" s="19" t="s">
        <v>1880</v>
      </c>
      <c r="G1481" s="16">
        <v>30.67</v>
      </c>
      <c r="H1481" s="16">
        <f t="shared" si="72"/>
        <v>27.6</v>
      </c>
      <c r="I1481" s="77">
        <v>6</v>
      </c>
      <c r="J1481" s="25" t="s">
        <v>1884</v>
      </c>
      <c r="K1481" s="77"/>
      <c r="L1481" s="40">
        <f t="shared" si="73"/>
        <v>0</v>
      </c>
    </row>
    <row r="1482" spans="1:12" ht="45.75" customHeight="1">
      <c r="A1482" s="85"/>
      <c r="B1482" s="28">
        <v>82007</v>
      </c>
      <c r="C1482" s="77" t="s">
        <v>18</v>
      </c>
      <c r="D1482" s="20" t="s">
        <v>1885</v>
      </c>
      <c r="E1482" s="96" t="e" vm="299">
        <v>#VALUE!</v>
      </c>
      <c r="F1482" s="19" t="s">
        <v>1886</v>
      </c>
      <c r="G1482" s="16">
        <v>23.24</v>
      </c>
      <c r="H1482" s="16">
        <f t="shared" si="72"/>
        <v>20.92</v>
      </c>
      <c r="I1482" s="77">
        <v>6</v>
      </c>
      <c r="J1482" s="25" t="s">
        <v>1887</v>
      </c>
      <c r="K1482" s="77"/>
      <c r="L1482" s="40">
        <f t="shared" si="73"/>
        <v>0</v>
      </c>
    </row>
    <row r="1483" spans="1:12" ht="45.75" customHeight="1">
      <c r="A1483" s="85"/>
      <c r="B1483" s="28">
        <v>82007</v>
      </c>
      <c r="C1483" s="77" t="s">
        <v>20</v>
      </c>
      <c r="D1483" s="20" t="s">
        <v>1885</v>
      </c>
      <c r="E1483" s="96"/>
      <c r="F1483" s="19" t="s">
        <v>1886</v>
      </c>
      <c r="G1483" s="16">
        <v>23.24</v>
      </c>
      <c r="H1483" s="16">
        <f t="shared" si="72"/>
        <v>20.92</v>
      </c>
      <c r="I1483" s="77">
        <v>6</v>
      </c>
      <c r="J1483" s="25" t="s">
        <v>1888</v>
      </c>
      <c r="K1483" s="77"/>
      <c r="L1483" s="40">
        <f t="shared" si="73"/>
        <v>0</v>
      </c>
    </row>
    <row r="1484" spans="1:12" ht="45.75" customHeight="1">
      <c r="A1484" s="85"/>
      <c r="B1484" s="28">
        <v>82007</v>
      </c>
      <c r="C1484" s="77" t="s">
        <v>22</v>
      </c>
      <c r="D1484" s="20" t="s">
        <v>1885</v>
      </c>
      <c r="E1484" s="96"/>
      <c r="F1484" s="19" t="s">
        <v>1886</v>
      </c>
      <c r="G1484" s="16">
        <v>23.24</v>
      </c>
      <c r="H1484" s="16">
        <f t="shared" si="72"/>
        <v>20.92</v>
      </c>
      <c r="I1484" s="77">
        <v>6</v>
      </c>
      <c r="J1484" s="25" t="s">
        <v>1889</v>
      </c>
      <c r="K1484" s="77"/>
      <c r="L1484" s="40">
        <f t="shared" si="73"/>
        <v>0</v>
      </c>
    </row>
    <row r="1485" spans="1:12" ht="45.75" customHeight="1">
      <c r="A1485" s="85"/>
      <c r="B1485" s="28">
        <v>82007</v>
      </c>
      <c r="C1485" s="77" t="s">
        <v>24</v>
      </c>
      <c r="D1485" s="20" t="s">
        <v>1885</v>
      </c>
      <c r="E1485" s="96"/>
      <c r="F1485" s="19" t="s">
        <v>1886</v>
      </c>
      <c r="G1485" s="16">
        <v>23.24</v>
      </c>
      <c r="H1485" s="16">
        <f t="shared" si="72"/>
        <v>20.92</v>
      </c>
      <c r="I1485" s="77">
        <v>6</v>
      </c>
      <c r="J1485" s="25" t="s">
        <v>1890</v>
      </c>
      <c r="K1485" s="77"/>
      <c r="L1485" s="40">
        <f t="shared" si="73"/>
        <v>0</v>
      </c>
    </row>
    <row r="1486" spans="1:12" ht="45.75" customHeight="1">
      <c r="A1486" s="85"/>
      <c r="B1486" s="28">
        <v>82005</v>
      </c>
      <c r="C1486" s="77" t="s">
        <v>18</v>
      </c>
      <c r="D1486" s="20" t="s">
        <v>1891</v>
      </c>
      <c r="E1486" s="96" t="e" vm="300">
        <v>#VALUE!</v>
      </c>
      <c r="F1486" s="19" t="s">
        <v>1892</v>
      </c>
      <c r="G1486" s="16">
        <v>21.75</v>
      </c>
      <c r="H1486" s="16">
        <f t="shared" ref="H1486:H1549" si="75">ROUND(G1486*0.9, 2)</f>
        <v>19.579999999999998</v>
      </c>
      <c r="I1486" s="77">
        <v>6</v>
      </c>
      <c r="J1486" s="25" t="s">
        <v>1893</v>
      </c>
      <c r="K1486" s="77"/>
      <c r="L1486" s="40">
        <f t="shared" si="73"/>
        <v>0</v>
      </c>
    </row>
    <row r="1487" spans="1:12" ht="45.75" customHeight="1">
      <c r="A1487" s="85"/>
      <c r="B1487" s="28">
        <v>82005</v>
      </c>
      <c r="C1487" s="77" t="s">
        <v>20</v>
      </c>
      <c r="D1487" s="20" t="s">
        <v>1891</v>
      </c>
      <c r="E1487" s="96"/>
      <c r="F1487" s="19" t="s">
        <v>1892</v>
      </c>
      <c r="G1487" s="16">
        <v>21.75</v>
      </c>
      <c r="H1487" s="16">
        <f t="shared" si="75"/>
        <v>19.579999999999998</v>
      </c>
      <c r="I1487" s="77">
        <v>6</v>
      </c>
      <c r="J1487" s="25" t="s">
        <v>1894</v>
      </c>
      <c r="K1487" s="77"/>
      <c r="L1487" s="40">
        <f t="shared" si="73"/>
        <v>0</v>
      </c>
    </row>
    <row r="1488" spans="1:12" ht="45.75" customHeight="1">
      <c r="A1488" s="85"/>
      <c r="B1488" s="28">
        <v>82005</v>
      </c>
      <c r="C1488" s="77" t="s">
        <v>22</v>
      </c>
      <c r="D1488" s="20" t="s">
        <v>1891</v>
      </c>
      <c r="E1488" s="96"/>
      <c r="F1488" s="19" t="s">
        <v>1892</v>
      </c>
      <c r="G1488" s="16">
        <v>21.75</v>
      </c>
      <c r="H1488" s="16">
        <f t="shared" si="75"/>
        <v>19.579999999999998</v>
      </c>
      <c r="I1488" s="77">
        <v>6</v>
      </c>
      <c r="J1488" s="25" t="s">
        <v>1895</v>
      </c>
      <c r="K1488" s="77"/>
      <c r="L1488" s="40">
        <f t="shared" si="73"/>
        <v>0</v>
      </c>
    </row>
    <row r="1489" spans="1:12" ht="45.75" customHeight="1">
      <c r="A1489" s="85"/>
      <c r="B1489" s="28">
        <v>82005</v>
      </c>
      <c r="C1489" s="77" t="s">
        <v>24</v>
      </c>
      <c r="D1489" s="20" t="s">
        <v>1891</v>
      </c>
      <c r="E1489" s="96"/>
      <c r="F1489" s="19" t="s">
        <v>1892</v>
      </c>
      <c r="G1489" s="16">
        <v>21.75</v>
      </c>
      <c r="H1489" s="16">
        <f t="shared" si="75"/>
        <v>19.579999999999998</v>
      </c>
      <c r="I1489" s="77">
        <v>6</v>
      </c>
      <c r="J1489" s="25" t="s">
        <v>1896</v>
      </c>
      <c r="K1489" s="77"/>
      <c r="L1489" s="40">
        <f t="shared" si="73"/>
        <v>0</v>
      </c>
    </row>
    <row r="1490" spans="1:12" ht="180.75" customHeight="1">
      <c r="A1490" s="85"/>
      <c r="B1490" s="28">
        <v>82234</v>
      </c>
      <c r="C1490" s="77"/>
      <c r="D1490" s="20" t="s">
        <v>1897</v>
      </c>
      <c r="E1490" s="78" t="e" vm="301">
        <v>#VALUE!</v>
      </c>
      <c r="F1490" s="18" t="s">
        <v>1898</v>
      </c>
      <c r="G1490" s="16">
        <v>14.06</v>
      </c>
      <c r="H1490" s="16">
        <f t="shared" si="75"/>
        <v>12.65</v>
      </c>
      <c r="I1490" s="77"/>
      <c r="J1490" s="25" t="s">
        <v>1899</v>
      </c>
      <c r="K1490" s="77"/>
      <c r="L1490" s="40">
        <f t="shared" si="73"/>
        <v>0</v>
      </c>
    </row>
    <row r="1491" spans="1:12" ht="45.75" customHeight="1">
      <c r="A1491" s="84"/>
      <c r="B1491" s="28">
        <v>82412</v>
      </c>
      <c r="C1491" s="77" t="s">
        <v>18</v>
      </c>
      <c r="D1491" s="20" t="s">
        <v>1900</v>
      </c>
      <c r="E1491" s="96" t="e" vm="302">
        <v>#VALUE!</v>
      </c>
      <c r="F1491" s="19" t="s">
        <v>1901</v>
      </c>
      <c r="G1491" s="16">
        <v>10.91</v>
      </c>
      <c r="H1491" s="16">
        <f t="shared" si="75"/>
        <v>9.82</v>
      </c>
      <c r="I1491" s="77">
        <v>6</v>
      </c>
      <c r="J1491" s="25" t="s">
        <v>1902</v>
      </c>
      <c r="K1491" s="77"/>
      <c r="L1491" s="40">
        <f t="shared" si="73"/>
        <v>0</v>
      </c>
    </row>
    <row r="1492" spans="1:12" ht="45.75" customHeight="1">
      <c r="A1492" s="84"/>
      <c r="B1492" s="28">
        <v>82412</v>
      </c>
      <c r="C1492" s="77" t="s">
        <v>20</v>
      </c>
      <c r="D1492" s="20" t="s">
        <v>1900</v>
      </c>
      <c r="E1492" s="96"/>
      <c r="F1492" s="19" t="s">
        <v>1901</v>
      </c>
      <c r="G1492" s="16">
        <v>10.91</v>
      </c>
      <c r="H1492" s="16">
        <f t="shared" si="75"/>
        <v>9.82</v>
      </c>
      <c r="I1492" s="77">
        <v>6</v>
      </c>
      <c r="J1492" s="25" t="s">
        <v>1903</v>
      </c>
      <c r="K1492" s="77"/>
      <c r="L1492" s="40">
        <f t="shared" si="73"/>
        <v>0</v>
      </c>
    </row>
    <row r="1493" spans="1:12" ht="45.75" customHeight="1">
      <c r="A1493" s="82"/>
      <c r="B1493" s="28">
        <v>82412</v>
      </c>
      <c r="C1493" s="77" t="s">
        <v>22</v>
      </c>
      <c r="D1493" s="20" t="s">
        <v>1900</v>
      </c>
      <c r="E1493" s="96"/>
      <c r="F1493" s="19" t="s">
        <v>1901</v>
      </c>
      <c r="G1493" s="16">
        <v>10.91</v>
      </c>
      <c r="H1493" s="16">
        <f t="shared" si="75"/>
        <v>9.82</v>
      </c>
      <c r="I1493" s="77">
        <v>6</v>
      </c>
      <c r="J1493" s="25" t="s">
        <v>1904</v>
      </c>
      <c r="K1493" s="77"/>
      <c r="L1493" s="40">
        <f t="shared" si="73"/>
        <v>0</v>
      </c>
    </row>
    <row r="1494" spans="1:12" ht="45.75" customHeight="1">
      <c r="A1494" s="84"/>
      <c r="B1494" s="28">
        <v>82412</v>
      </c>
      <c r="C1494" s="77" t="s">
        <v>24</v>
      </c>
      <c r="D1494" s="20" t="s">
        <v>1900</v>
      </c>
      <c r="E1494" s="96"/>
      <c r="F1494" s="19" t="s">
        <v>1901</v>
      </c>
      <c r="G1494" s="16">
        <v>10.91</v>
      </c>
      <c r="H1494" s="16">
        <f t="shared" si="75"/>
        <v>9.82</v>
      </c>
      <c r="I1494" s="77">
        <v>6</v>
      </c>
      <c r="J1494" s="25" t="s">
        <v>1905</v>
      </c>
      <c r="K1494" s="77"/>
      <c r="L1494" s="40">
        <f t="shared" si="73"/>
        <v>0</v>
      </c>
    </row>
    <row r="1495" spans="1:12" ht="45.75" customHeight="1">
      <c r="A1495" s="84"/>
      <c r="B1495" s="28">
        <v>82413</v>
      </c>
      <c r="C1495" s="77" t="s">
        <v>18</v>
      </c>
      <c r="D1495" s="20" t="s">
        <v>1906</v>
      </c>
      <c r="E1495" s="96" t="e" vm="303">
        <v>#VALUE!</v>
      </c>
      <c r="F1495" s="19" t="s">
        <v>1907</v>
      </c>
      <c r="G1495" s="16">
        <v>10.63</v>
      </c>
      <c r="H1495" s="16">
        <f t="shared" si="75"/>
        <v>9.57</v>
      </c>
      <c r="I1495" s="77">
        <v>6</v>
      </c>
      <c r="J1495" s="25" t="s">
        <v>1908</v>
      </c>
      <c r="K1495" s="77"/>
      <c r="L1495" s="40">
        <f t="shared" si="73"/>
        <v>0</v>
      </c>
    </row>
    <row r="1496" spans="1:12" ht="45.75" customHeight="1">
      <c r="A1496" s="84"/>
      <c r="B1496" s="28">
        <v>82413</v>
      </c>
      <c r="C1496" s="77" t="s">
        <v>20</v>
      </c>
      <c r="D1496" s="20" t="s">
        <v>1906</v>
      </c>
      <c r="E1496" s="96"/>
      <c r="F1496" s="19" t="s">
        <v>1907</v>
      </c>
      <c r="G1496" s="16">
        <v>10.63</v>
      </c>
      <c r="H1496" s="16">
        <f t="shared" si="75"/>
        <v>9.57</v>
      </c>
      <c r="I1496" s="77">
        <v>6</v>
      </c>
      <c r="J1496" s="25" t="s">
        <v>1909</v>
      </c>
      <c r="K1496" s="77"/>
      <c r="L1496" s="40">
        <f t="shared" si="73"/>
        <v>0</v>
      </c>
    </row>
    <row r="1497" spans="1:12" ht="45.75" customHeight="1">
      <c r="A1497" s="84"/>
      <c r="B1497" s="28">
        <v>82413</v>
      </c>
      <c r="C1497" s="77" t="s">
        <v>22</v>
      </c>
      <c r="D1497" s="20" t="s">
        <v>1906</v>
      </c>
      <c r="E1497" s="96"/>
      <c r="F1497" s="19" t="s">
        <v>1907</v>
      </c>
      <c r="G1497" s="16">
        <v>10.63</v>
      </c>
      <c r="H1497" s="16">
        <f t="shared" si="75"/>
        <v>9.57</v>
      </c>
      <c r="I1497" s="77">
        <v>6</v>
      </c>
      <c r="J1497" s="25" t="s">
        <v>1910</v>
      </c>
      <c r="K1497" s="77"/>
      <c r="L1497" s="40">
        <f t="shared" si="73"/>
        <v>0</v>
      </c>
    </row>
    <row r="1498" spans="1:12" ht="45.75" customHeight="1">
      <c r="A1498" s="84"/>
      <c r="B1498" s="28">
        <v>82413</v>
      </c>
      <c r="C1498" s="77" t="s">
        <v>24</v>
      </c>
      <c r="D1498" s="20" t="s">
        <v>1906</v>
      </c>
      <c r="E1498" s="96"/>
      <c r="F1498" s="19" t="s">
        <v>1907</v>
      </c>
      <c r="G1498" s="16">
        <v>10.63</v>
      </c>
      <c r="H1498" s="16">
        <f t="shared" si="75"/>
        <v>9.57</v>
      </c>
      <c r="I1498" s="77">
        <v>6</v>
      </c>
      <c r="J1498" s="25" t="s">
        <v>1911</v>
      </c>
      <c r="K1498" s="77"/>
      <c r="L1498" s="40">
        <f t="shared" si="73"/>
        <v>0</v>
      </c>
    </row>
    <row r="1499" spans="1:12" ht="45.75" customHeight="1">
      <c r="A1499" s="84"/>
      <c r="B1499" s="28">
        <v>82414</v>
      </c>
      <c r="C1499" s="77" t="s">
        <v>18</v>
      </c>
      <c r="D1499" s="20" t="s">
        <v>1912</v>
      </c>
      <c r="E1499" s="96" t="e" vm="304">
        <v>#VALUE!</v>
      </c>
      <c r="F1499" s="19" t="s">
        <v>824</v>
      </c>
      <c r="G1499" s="16">
        <v>7.58</v>
      </c>
      <c r="H1499" s="16">
        <f t="shared" si="75"/>
        <v>6.82</v>
      </c>
      <c r="I1499" s="77">
        <v>6</v>
      </c>
      <c r="J1499" s="25" t="s">
        <v>1913</v>
      </c>
      <c r="K1499" s="77"/>
      <c r="L1499" s="40">
        <f t="shared" si="73"/>
        <v>0</v>
      </c>
    </row>
    <row r="1500" spans="1:12" ht="45.75" customHeight="1">
      <c r="A1500" s="84"/>
      <c r="B1500" s="28">
        <v>82414</v>
      </c>
      <c r="C1500" s="77" t="s">
        <v>20</v>
      </c>
      <c r="D1500" s="20" t="s">
        <v>1912</v>
      </c>
      <c r="E1500" s="96"/>
      <c r="F1500" s="19" t="s">
        <v>824</v>
      </c>
      <c r="G1500" s="16">
        <v>7.58</v>
      </c>
      <c r="H1500" s="16">
        <f t="shared" si="75"/>
        <v>6.82</v>
      </c>
      <c r="I1500" s="77">
        <v>6</v>
      </c>
      <c r="J1500" s="25" t="s">
        <v>1914</v>
      </c>
      <c r="K1500" s="77"/>
      <c r="L1500" s="40">
        <f t="shared" si="73"/>
        <v>0</v>
      </c>
    </row>
    <row r="1501" spans="1:12" ht="45.75" customHeight="1">
      <c r="A1501" s="84"/>
      <c r="B1501" s="28">
        <v>82414</v>
      </c>
      <c r="C1501" s="77" t="s">
        <v>22</v>
      </c>
      <c r="D1501" s="20" t="s">
        <v>1912</v>
      </c>
      <c r="E1501" s="96"/>
      <c r="F1501" s="19" t="s">
        <v>824</v>
      </c>
      <c r="G1501" s="16">
        <v>7.58</v>
      </c>
      <c r="H1501" s="16">
        <f t="shared" si="75"/>
        <v>6.82</v>
      </c>
      <c r="I1501" s="77">
        <v>6</v>
      </c>
      <c r="J1501" s="25" t="s">
        <v>1915</v>
      </c>
      <c r="K1501" s="77"/>
      <c r="L1501" s="40">
        <f t="shared" si="73"/>
        <v>0</v>
      </c>
    </row>
    <row r="1502" spans="1:12" ht="45.75" customHeight="1">
      <c r="A1502" s="84"/>
      <c r="B1502" s="28">
        <v>82414</v>
      </c>
      <c r="C1502" s="77" t="s">
        <v>24</v>
      </c>
      <c r="D1502" s="20" t="s">
        <v>1912</v>
      </c>
      <c r="E1502" s="96"/>
      <c r="F1502" s="19" t="s">
        <v>824</v>
      </c>
      <c r="G1502" s="16">
        <v>7.58</v>
      </c>
      <c r="H1502" s="16">
        <f t="shared" si="75"/>
        <v>6.82</v>
      </c>
      <c r="I1502" s="77">
        <v>6</v>
      </c>
      <c r="J1502" s="25" t="s">
        <v>1916</v>
      </c>
      <c r="K1502" s="77"/>
      <c r="L1502" s="40">
        <f t="shared" si="73"/>
        <v>0</v>
      </c>
    </row>
    <row r="1503" spans="1:12" ht="45.75" customHeight="1">
      <c r="A1503" s="85"/>
      <c r="B1503" s="28">
        <v>82418</v>
      </c>
      <c r="C1503" s="77" t="s">
        <v>18</v>
      </c>
      <c r="D1503" s="20" t="s">
        <v>1917</v>
      </c>
      <c r="E1503" s="96" t="e" vm="305">
        <v>#VALUE!</v>
      </c>
      <c r="F1503" s="19" t="s">
        <v>824</v>
      </c>
      <c r="G1503" s="16">
        <v>7.58</v>
      </c>
      <c r="H1503" s="16">
        <f t="shared" si="75"/>
        <v>6.82</v>
      </c>
      <c r="I1503" s="77">
        <v>6</v>
      </c>
      <c r="J1503" s="25" t="s">
        <v>1918</v>
      </c>
      <c r="K1503" s="77"/>
      <c r="L1503" s="40">
        <f t="shared" si="73"/>
        <v>0</v>
      </c>
    </row>
    <row r="1504" spans="1:12" ht="45.75" customHeight="1">
      <c r="A1504" s="85"/>
      <c r="B1504" s="28">
        <v>82418</v>
      </c>
      <c r="C1504" s="77" t="s">
        <v>20</v>
      </c>
      <c r="D1504" s="20" t="s">
        <v>1917</v>
      </c>
      <c r="E1504" s="96"/>
      <c r="F1504" s="19" t="s">
        <v>824</v>
      </c>
      <c r="G1504" s="16">
        <v>7.58</v>
      </c>
      <c r="H1504" s="16">
        <f t="shared" si="75"/>
        <v>6.82</v>
      </c>
      <c r="I1504" s="77">
        <v>6</v>
      </c>
      <c r="J1504" s="25" t="s">
        <v>1919</v>
      </c>
      <c r="K1504" s="77"/>
      <c r="L1504" s="40">
        <f t="shared" si="73"/>
        <v>0</v>
      </c>
    </row>
    <row r="1505" spans="1:12" ht="45.75" customHeight="1">
      <c r="A1505" s="85"/>
      <c r="B1505" s="28">
        <v>82418</v>
      </c>
      <c r="C1505" s="77" t="s">
        <v>22</v>
      </c>
      <c r="D1505" s="20" t="s">
        <v>1917</v>
      </c>
      <c r="E1505" s="96"/>
      <c r="F1505" s="19" t="s">
        <v>824</v>
      </c>
      <c r="G1505" s="16">
        <v>7.58</v>
      </c>
      <c r="H1505" s="16">
        <f t="shared" si="75"/>
        <v>6.82</v>
      </c>
      <c r="I1505" s="77">
        <v>6</v>
      </c>
      <c r="J1505" s="25" t="s">
        <v>1920</v>
      </c>
      <c r="K1505" s="77"/>
      <c r="L1505" s="40">
        <f t="shared" si="73"/>
        <v>0</v>
      </c>
    </row>
    <row r="1506" spans="1:12" ht="45.75" customHeight="1">
      <c r="A1506" s="85"/>
      <c r="B1506" s="28">
        <v>82418</v>
      </c>
      <c r="C1506" s="77" t="s">
        <v>24</v>
      </c>
      <c r="D1506" s="20" t="s">
        <v>1917</v>
      </c>
      <c r="E1506" s="96"/>
      <c r="F1506" s="19" t="s">
        <v>824</v>
      </c>
      <c r="G1506" s="16">
        <v>7.58</v>
      </c>
      <c r="H1506" s="16">
        <f t="shared" si="75"/>
        <v>6.82</v>
      </c>
      <c r="I1506" s="77">
        <v>6</v>
      </c>
      <c r="J1506" s="25" t="s">
        <v>1921</v>
      </c>
      <c r="K1506" s="77"/>
      <c r="L1506" s="40">
        <f t="shared" si="73"/>
        <v>0</v>
      </c>
    </row>
    <row r="1507" spans="1:12" ht="45.75" customHeight="1">
      <c r="A1507" s="84"/>
      <c r="B1507" s="28">
        <v>82411</v>
      </c>
      <c r="C1507" s="77" t="s">
        <v>18</v>
      </c>
      <c r="D1507" s="20" t="s">
        <v>1922</v>
      </c>
      <c r="E1507" s="96" t="e" vm="306">
        <v>#VALUE!</v>
      </c>
      <c r="F1507" s="19" t="s">
        <v>824</v>
      </c>
      <c r="G1507" s="16">
        <v>7.58</v>
      </c>
      <c r="H1507" s="16">
        <f t="shared" si="75"/>
        <v>6.82</v>
      </c>
      <c r="I1507" s="77">
        <v>6</v>
      </c>
      <c r="J1507" s="25" t="s">
        <v>1923</v>
      </c>
      <c r="K1507" s="77"/>
      <c r="L1507" s="40">
        <f t="shared" si="73"/>
        <v>0</v>
      </c>
    </row>
    <row r="1508" spans="1:12" ht="45.75" customHeight="1">
      <c r="A1508" s="84"/>
      <c r="B1508" s="28">
        <v>82411</v>
      </c>
      <c r="C1508" s="77" t="s">
        <v>20</v>
      </c>
      <c r="D1508" s="20" t="s">
        <v>1922</v>
      </c>
      <c r="E1508" s="96"/>
      <c r="F1508" s="19" t="s">
        <v>824</v>
      </c>
      <c r="G1508" s="16">
        <v>7.58</v>
      </c>
      <c r="H1508" s="16">
        <f t="shared" si="75"/>
        <v>6.82</v>
      </c>
      <c r="I1508" s="77">
        <v>6</v>
      </c>
      <c r="J1508" s="25" t="s">
        <v>1924</v>
      </c>
      <c r="K1508" s="77"/>
      <c r="L1508" s="40">
        <f t="shared" si="73"/>
        <v>0</v>
      </c>
    </row>
    <row r="1509" spans="1:12" ht="45.75" customHeight="1">
      <c r="A1509" s="84"/>
      <c r="B1509" s="28">
        <v>82411</v>
      </c>
      <c r="C1509" s="77" t="s">
        <v>22</v>
      </c>
      <c r="D1509" s="20" t="s">
        <v>1922</v>
      </c>
      <c r="E1509" s="96"/>
      <c r="F1509" s="19" t="s">
        <v>824</v>
      </c>
      <c r="G1509" s="16">
        <v>7.58</v>
      </c>
      <c r="H1509" s="16">
        <f t="shared" si="75"/>
        <v>6.82</v>
      </c>
      <c r="I1509" s="77">
        <v>6</v>
      </c>
      <c r="J1509" s="25" t="s">
        <v>1925</v>
      </c>
      <c r="K1509" s="77"/>
      <c r="L1509" s="40">
        <f t="shared" si="73"/>
        <v>0</v>
      </c>
    </row>
    <row r="1510" spans="1:12" ht="45.75" customHeight="1">
      <c r="A1510" s="82"/>
      <c r="B1510" s="28">
        <v>82411</v>
      </c>
      <c r="C1510" s="77" t="s">
        <v>24</v>
      </c>
      <c r="D1510" s="20" t="s">
        <v>1922</v>
      </c>
      <c r="E1510" s="96"/>
      <c r="F1510" s="19" t="s">
        <v>824</v>
      </c>
      <c r="G1510" s="16">
        <v>7.58</v>
      </c>
      <c r="H1510" s="16">
        <f t="shared" si="75"/>
        <v>6.82</v>
      </c>
      <c r="I1510" s="77">
        <v>6</v>
      </c>
      <c r="J1510" s="25" t="s">
        <v>1926</v>
      </c>
      <c r="L1510" s="40">
        <f>K1511*G1510</f>
        <v>0</v>
      </c>
    </row>
    <row r="1511" spans="1:12" ht="45.75" customHeight="1">
      <c r="A1511" s="84"/>
      <c r="B1511" s="28">
        <v>82415</v>
      </c>
      <c r="C1511" s="77" t="s">
        <v>18</v>
      </c>
      <c r="D1511" s="20" t="s">
        <v>1927</v>
      </c>
      <c r="E1511" s="96" t="e" vm="307">
        <v>#VALUE!</v>
      </c>
      <c r="F1511" s="19" t="s">
        <v>1928</v>
      </c>
      <c r="G1511" s="16">
        <v>7.11</v>
      </c>
      <c r="H1511" s="16">
        <f t="shared" si="75"/>
        <v>6.4</v>
      </c>
      <c r="I1511" s="77">
        <v>6</v>
      </c>
      <c r="J1511" s="25" t="s">
        <v>1929</v>
      </c>
      <c r="K1511" s="77"/>
      <c r="L1511" s="40">
        <f>K1512*G1511</f>
        <v>0</v>
      </c>
    </row>
    <row r="1512" spans="1:12" ht="45.75" customHeight="1">
      <c r="A1512" s="84"/>
      <c r="B1512" s="28">
        <v>82415</v>
      </c>
      <c r="C1512" s="77" t="s">
        <v>20</v>
      </c>
      <c r="D1512" s="20" t="s">
        <v>1927</v>
      </c>
      <c r="E1512" s="96"/>
      <c r="F1512" s="19" t="s">
        <v>1928</v>
      </c>
      <c r="G1512" s="16">
        <v>7.11</v>
      </c>
      <c r="H1512" s="16">
        <f t="shared" si="75"/>
        <v>6.4</v>
      </c>
      <c r="I1512" s="77">
        <v>6</v>
      </c>
      <c r="J1512" s="25" t="s">
        <v>1930</v>
      </c>
      <c r="K1512" s="77"/>
      <c r="L1512" s="40">
        <f t="shared" si="73"/>
        <v>0</v>
      </c>
    </row>
    <row r="1513" spans="1:12" ht="45.75" customHeight="1">
      <c r="A1513" s="82"/>
      <c r="B1513" s="28">
        <v>82415</v>
      </c>
      <c r="C1513" s="77" t="s">
        <v>22</v>
      </c>
      <c r="D1513" s="20" t="s">
        <v>1927</v>
      </c>
      <c r="E1513" s="96"/>
      <c r="F1513" s="19" t="s">
        <v>1928</v>
      </c>
      <c r="G1513" s="16">
        <v>7.11</v>
      </c>
      <c r="H1513" s="16">
        <f t="shared" si="75"/>
        <v>6.4</v>
      </c>
      <c r="I1513" s="77">
        <v>6</v>
      </c>
      <c r="J1513" s="25" t="s">
        <v>1931</v>
      </c>
      <c r="K1513" s="77"/>
      <c r="L1513" s="40">
        <f t="shared" si="73"/>
        <v>0</v>
      </c>
    </row>
    <row r="1514" spans="1:12" ht="45.75" customHeight="1">
      <c r="A1514" s="84"/>
      <c r="B1514" s="28">
        <v>82415</v>
      </c>
      <c r="C1514" s="77" t="s">
        <v>24</v>
      </c>
      <c r="D1514" s="20" t="s">
        <v>1927</v>
      </c>
      <c r="E1514" s="96"/>
      <c r="F1514" s="19" t="s">
        <v>1928</v>
      </c>
      <c r="G1514" s="16">
        <v>7.11</v>
      </c>
      <c r="H1514" s="16">
        <f t="shared" si="75"/>
        <v>6.4</v>
      </c>
      <c r="I1514" s="77">
        <v>6</v>
      </c>
      <c r="J1514" s="25" t="s">
        <v>1932</v>
      </c>
      <c r="K1514" s="77"/>
      <c r="L1514" s="40">
        <f t="shared" si="73"/>
        <v>0</v>
      </c>
    </row>
    <row r="1515" spans="1:12" ht="45.75" customHeight="1">
      <c r="A1515" s="84"/>
      <c r="B1515" s="28">
        <v>82417</v>
      </c>
      <c r="C1515" s="77" t="s">
        <v>18</v>
      </c>
      <c r="D1515" s="20" t="s">
        <v>1933</v>
      </c>
      <c r="E1515" s="96" t="e" vm="308">
        <v>#VALUE!</v>
      </c>
      <c r="F1515" s="19" t="s">
        <v>1928</v>
      </c>
      <c r="G1515" s="16">
        <v>7.11</v>
      </c>
      <c r="H1515" s="16">
        <f t="shared" si="75"/>
        <v>6.4</v>
      </c>
      <c r="I1515" s="77">
        <v>6</v>
      </c>
      <c r="J1515" s="25" t="s">
        <v>1934</v>
      </c>
      <c r="K1515" s="77"/>
      <c r="L1515" s="40">
        <f t="shared" si="73"/>
        <v>0</v>
      </c>
    </row>
    <row r="1516" spans="1:12" ht="45.75" customHeight="1">
      <c r="A1516" s="84"/>
      <c r="B1516" s="28">
        <v>82417</v>
      </c>
      <c r="C1516" s="77" t="s">
        <v>20</v>
      </c>
      <c r="D1516" s="20" t="s">
        <v>1933</v>
      </c>
      <c r="E1516" s="96"/>
      <c r="F1516" s="19" t="s">
        <v>1928</v>
      </c>
      <c r="G1516" s="16">
        <v>7.11</v>
      </c>
      <c r="H1516" s="16">
        <f t="shared" si="75"/>
        <v>6.4</v>
      </c>
      <c r="I1516" s="77">
        <v>6</v>
      </c>
      <c r="J1516" s="25" t="s">
        <v>1935</v>
      </c>
      <c r="K1516" s="77"/>
      <c r="L1516" s="40">
        <f t="shared" si="73"/>
        <v>0</v>
      </c>
    </row>
    <row r="1517" spans="1:12" ht="45.75" customHeight="1">
      <c r="A1517" s="84"/>
      <c r="B1517" s="28">
        <v>82417</v>
      </c>
      <c r="C1517" s="77" t="s">
        <v>22</v>
      </c>
      <c r="D1517" s="20" t="s">
        <v>1933</v>
      </c>
      <c r="E1517" s="96"/>
      <c r="F1517" s="19" t="s">
        <v>1928</v>
      </c>
      <c r="G1517" s="16">
        <v>7.11</v>
      </c>
      <c r="H1517" s="16">
        <f t="shared" si="75"/>
        <v>6.4</v>
      </c>
      <c r="I1517" s="77">
        <v>6</v>
      </c>
      <c r="J1517" s="25" t="s">
        <v>1936</v>
      </c>
      <c r="K1517" s="77"/>
      <c r="L1517" s="40">
        <f t="shared" si="73"/>
        <v>0</v>
      </c>
    </row>
    <row r="1518" spans="1:12" ht="45.75" customHeight="1">
      <c r="A1518" s="84"/>
      <c r="B1518" s="28">
        <v>82417</v>
      </c>
      <c r="C1518" s="77" t="s">
        <v>24</v>
      </c>
      <c r="D1518" s="20" t="s">
        <v>1933</v>
      </c>
      <c r="E1518" s="96"/>
      <c r="F1518" s="19" t="s">
        <v>1928</v>
      </c>
      <c r="G1518" s="16">
        <v>7.11</v>
      </c>
      <c r="H1518" s="16">
        <f t="shared" si="75"/>
        <v>6.4</v>
      </c>
      <c r="I1518" s="77">
        <v>6</v>
      </c>
      <c r="J1518" s="25" t="s">
        <v>1937</v>
      </c>
      <c r="K1518" s="77"/>
      <c r="L1518" s="40">
        <f t="shared" si="73"/>
        <v>0</v>
      </c>
    </row>
    <row r="1519" spans="1:12" ht="45.75" customHeight="1">
      <c r="A1519" s="85"/>
      <c r="B1519" s="28">
        <v>82416</v>
      </c>
      <c r="C1519" s="77" t="s">
        <v>18</v>
      </c>
      <c r="D1519" s="20" t="s">
        <v>920</v>
      </c>
      <c r="E1519" s="96" t="e" vm="309">
        <v>#VALUE!</v>
      </c>
      <c r="F1519" s="19" t="s">
        <v>824</v>
      </c>
      <c r="G1519" s="16">
        <v>7.58</v>
      </c>
      <c r="H1519" s="16">
        <f t="shared" si="75"/>
        <v>6.82</v>
      </c>
      <c r="I1519" s="77">
        <v>6</v>
      </c>
      <c r="J1519" s="25" t="s">
        <v>1938</v>
      </c>
      <c r="K1519" s="77"/>
      <c r="L1519" s="40">
        <f t="shared" si="73"/>
        <v>0</v>
      </c>
    </row>
    <row r="1520" spans="1:12" ht="45.75" customHeight="1">
      <c r="A1520" s="85"/>
      <c r="B1520" s="28">
        <v>82416</v>
      </c>
      <c r="C1520" s="77" t="s">
        <v>20</v>
      </c>
      <c r="D1520" s="20" t="s">
        <v>920</v>
      </c>
      <c r="E1520" s="96"/>
      <c r="F1520" s="19" t="s">
        <v>824</v>
      </c>
      <c r="G1520" s="16">
        <v>7.58</v>
      </c>
      <c r="H1520" s="16">
        <f t="shared" si="75"/>
        <v>6.82</v>
      </c>
      <c r="I1520" s="77">
        <v>6</v>
      </c>
      <c r="J1520" s="25" t="s">
        <v>1939</v>
      </c>
      <c r="K1520" s="77"/>
      <c r="L1520" s="40">
        <f t="shared" si="73"/>
        <v>0</v>
      </c>
    </row>
    <row r="1521" spans="1:12" ht="45.75" customHeight="1">
      <c r="A1521" s="85"/>
      <c r="B1521" s="28">
        <v>82416</v>
      </c>
      <c r="C1521" s="77" t="s">
        <v>22</v>
      </c>
      <c r="D1521" s="20" t="s">
        <v>920</v>
      </c>
      <c r="E1521" s="96"/>
      <c r="F1521" s="19" t="s">
        <v>824</v>
      </c>
      <c r="G1521" s="16">
        <v>7.58</v>
      </c>
      <c r="H1521" s="16">
        <f t="shared" si="75"/>
        <v>6.82</v>
      </c>
      <c r="I1521" s="77">
        <v>6</v>
      </c>
      <c r="J1521" s="25" t="s">
        <v>1940</v>
      </c>
      <c r="K1521" s="77"/>
      <c r="L1521" s="40">
        <f t="shared" si="73"/>
        <v>0</v>
      </c>
    </row>
    <row r="1522" spans="1:12" ht="45.75" customHeight="1">
      <c r="A1522" s="85"/>
      <c r="B1522" s="28">
        <v>82416</v>
      </c>
      <c r="C1522" s="77" t="s">
        <v>24</v>
      </c>
      <c r="D1522" s="20" t="s">
        <v>920</v>
      </c>
      <c r="E1522" s="96"/>
      <c r="F1522" s="19" t="s">
        <v>824</v>
      </c>
      <c r="G1522" s="16">
        <v>7.58</v>
      </c>
      <c r="H1522" s="16">
        <f t="shared" si="75"/>
        <v>6.82</v>
      </c>
      <c r="I1522" s="77">
        <v>6</v>
      </c>
      <c r="J1522" s="25" t="s">
        <v>1941</v>
      </c>
      <c r="K1522" s="77"/>
      <c r="L1522" s="40">
        <f t="shared" si="73"/>
        <v>0</v>
      </c>
    </row>
    <row r="1523" spans="1:12" ht="45.75" customHeight="1">
      <c r="A1523" s="85"/>
      <c r="B1523" s="28">
        <v>82423</v>
      </c>
      <c r="C1523" s="77" t="s">
        <v>18</v>
      </c>
      <c r="D1523" s="20" t="s">
        <v>1942</v>
      </c>
      <c r="E1523" s="96" t="e" vm="310">
        <v>#VALUE!</v>
      </c>
      <c r="F1523" s="19" t="s">
        <v>1943</v>
      </c>
      <c r="G1523" s="16">
        <v>23.84</v>
      </c>
      <c r="H1523" s="16">
        <f t="shared" si="75"/>
        <v>21.46</v>
      </c>
      <c r="I1523" s="77">
        <v>6</v>
      </c>
      <c r="J1523" s="25" t="s">
        <v>1944</v>
      </c>
      <c r="K1523" s="77"/>
      <c r="L1523" s="40">
        <f t="shared" si="73"/>
        <v>0</v>
      </c>
    </row>
    <row r="1524" spans="1:12" ht="45.75" customHeight="1">
      <c r="A1524" s="85"/>
      <c r="B1524" s="28">
        <v>82423</v>
      </c>
      <c r="C1524" s="77" t="s">
        <v>20</v>
      </c>
      <c r="D1524" s="20" t="s">
        <v>1942</v>
      </c>
      <c r="E1524" s="96"/>
      <c r="F1524" s="19" t="s">
        <v>1943</v>
      </c>
      <c r="G1524" s="16">
        <v>23.84</v>
      </c>
      <c r="H1524" s="16">
        <f t="shared" si="75"/>
        <v>21.46</v>
      </c>
      <c r="I1524" s="77">
        <v>6</v>
      </c>
      <c r="J1524" s="25" t="s">
        <v>1945</v>
      </c>
      <c r="K1524" s="77"/>
      <c r="L1524" s="40">
        <f t="shared" ref="L1524:L1602" si="76">K1524*G1524</f>
        <v>0</v>
      </c>
    </row>
    <row r="1525" spans="1:12" ht="45.75" customHeight="1">
      <c r="A1525" s="85"/>
      <c r="B1525" s="28">
        <v>82423</v>
      </c>
      <c r="C1525" s="77" t="s">
        <v>22</v>
      </c>
      <c r="D1525" s="20" t="s">
        <v>1942</v>
      </c>
      <c r="E1525" s="96"/>
      <c r="F1525" s="19" t="s">
        <v>1943</v>
      </c>
      <c r="G1525" s="16">
        <v>23.84</v>
      </c>
      <c r="H1525" s="16">
        <f t="shared" si="75"/>
        <v>21.46</v>
      </c>
      <c r="I1525" s="77">
        <v>6</v>
      </c>
      <c r="J1525" s="25" t="s">
        <v>1946</v>
      </c>
      <c r="K1525" s="77"/>
      <c r="L1525" s="40">
        <f t="shared" si="76"/>
        <v>0</v>
      </c>
    </row>
    <row r="1526" spans="1:12" ht="45.75" customHeight="1">
      <c r="A1526" s="85"/>
      <c r="B1526" s="28">
        <v>82423</v>
      </c>
      <c r="C1526" s="77" t="s">
        <v>24</v>
      </c>
      <c r="D1526" s="20" t="s">
        <v>1942</v>
      </c>
      <c r="E1526" s="96"/>
      <c r="F1526" s="19" t="s">
        <v>1943</v>
      </c>
      <c r="G1526" s="16">
        <v>23.84</v>
      </c>
      <c r="H1526" s="16">
        <f t="shared" si="75"/>
        <v>21.46</v>
      </c>
      <c r="I1526" s="77">
        <v>6</v>
      </c>
      <c r="J1526" s="25" t="s">
        <v>1947</v>
      </c>
      <c r="K1526" s="77"/>
      <c r="L1526" s="40">
        <f t="shared" si="76"/>
        <v>0</v>
      </c>
    </row>
    <row r="1527" spans="1:12" ht="36.75" customHeight="1">
      <c r="A1527" s="85"/>
      <c r="B1527" s="28">
        <v>82424</v>
      </c>
      <c r="C1527" s="77" t="s">
        <v>18</v>
      </c>
      <c r="D1527" s="20" t="s">
        <v>1948</v>
      </c>
      <c r="E1527" s="96" t="e" vm="311">
        <v>#VALUE!</v>
      </c>
      <c r="F1527" s="19" t="s">
        <v>1949</v>
      </c>
      <c r="G1527" s="16">
        <v>21.7</v>
      </c>
      <c r="H1527" s="16">
        <f t="shared" si="75"/>
        <v>19.53</v>
      </c>
      <c r="I1527" s="77">
        <v>6</v>
      </c>
      <c r="J1527" s="25" t="s">
        <v>1950</v>
      </c>
      <c r="K1527" s="77"/>
      <c r="L1527" s="40">
        <f t="shared" si="76"/>
        <v>0</v>
      </c>
    </row>
    <row r="1528" spans="1:12" ht="36.75" customHeight="1">
      <c r="A1528" s="85"/>
      <c r="B1528" s="28">
        <v>82424</v>
      </c>
      <c r="C1528" s="77" t="s">
        <v>20</v>
      </c>
      <c r="D1528" s="20" t="s">
        <v>1948</v>
      </c>
      <c r="E1528" s="96"/>
      <c r="F1528" s="19" t="s">
        <v>1949</v>
      </c>
      <c r="G1528" s="16">
        <v>21.7</v>
      </c>
      <c r="H1528" s="16">
        <f t="shared" si="75"/>
        <v>19.53</v>
      </c>
      <c r="I1528" s="77">
        <v>6</v>
      </c>
      <c r="J1528" s="25" t="s">
        <v>1951</v>
      </c>
      <c r="K1528" s="77"/>
      <c r="L1528" s="40">
        <f t="shared" si="76"/>
        <v>0</v>
      </c>
    </row>
    <row r="1529" spans="1:12" ht="36.75" customHeight="1">
      <c r="A1529" s="85"/>
      <c r="B1529" s="28">
        <v>82424</v>
      </c>
      <c r="C1529" s="77" t="s">
        <v>22</v>
      </c>
      <c r="D1529" s="20" t="s">
        <v>1948</v>
      </c>
      <c r="E1529" s="96"/>
      <c r="F1529" s="19" t="s">
        <v>1949</v>
      </c>
      <c r="G1529" s="16">
        <v>21.7</v>
      </c>
      <c r="H1529" s="16">
        <f t="shared" si="75"/>
        <v>19.53</v>
      </c>
      <c r="I1529" s="77">
        <v>6</v>
      </c>
      <c r="J1529" s="25" t="s">
        <v>1952</v>
      </c>
      <c r="K1529" s="77"/>
      <c r="L1529" s="40">
        <f t="shared" si="76"/>
        <v>0</v>
      </c>
    </row>
    <row r="1530" spans="1:12" ht="36.75" customHeight="1">
      <c r="A1530" s="85"/>
      <c r="B1530" s="28">
        <v>82424</v>
      </c>
      <c r="C1530" s="77" t="s">
        <v>24</v>
      </c>
      <c r="D1530" s="20" t="s">
        <v>1948</v>
      </c>
      <c r="E1530" s="96"/>
      <c r="F1530" s="19" t="s">
        <v>1949</v>
      </c>
      <c r="G1530" s="16">
        <v>21.7</v>
      </c>
      <c r="H1530" s="16">
        <f t="shared" si="75"/>
        <v>19.53</v>
      </c>
      <c r="I1530" s="77">
        <v>6</v>
      </c>
      <c r="J1530" s="25" t="s">
        <v>1953</v>
      </c>
      <c r="K1530" s="77"/>
      <c r="L1530" s="40">
        <f t="shared" si="76"/>
        <v>0</v>
      </c>
    </row>
    <row r="1531" spans="1:12" ht="36.75" customHeight="1">
      <c r="A1531" s="85"/>
      <c r="B1531" s="28">
        <v>82424</v>
      </c>
      <c r="C1531" s="77" t="s">
        <v>26</v>
      </c>
      <c r="D1531" s="20" t="s">
        <v>1948</v>
      </c>
      <c r="E1531" s="96"/>
      <c r="F1531" s="19" t="s">
        <v>1949</v>
      </c>
      <c r="G1531" s="16">
        <v>21.7</v>
      </c>
      <c r="H1531" s="16">
        <f t="shared" si="75"/>
        <v>19.53</v>
      </c>
      <c r="I1531" s="77">
        <v>6</v>
      </c>
      <c r="J1531" s="25" t="s">
        <v>1954</v>
      </c>
      <c r="K1531" s="77"/>
      <c r="L1531" s="40">
        <f t="shared" si="76"/>
        <v>0</v>
      </c>
    </row>
    <row r="1532" spans="1:12" ht="45.75" customHeight="1">
      <c r="A1532" s="84"/>
      <c r="B1532" s="28">
        <v>82204</v>
      </c>
      <c r="C1532" s="77" t="s">
        <v>18</v>
      </c>
      <c r="D1532" s="20" t="s">
        <v>1955</v>
      </c>
      <c r="E1532" s="96" t="e" vm="312">
        <v>#VALUE!</v>
      </c>
      <c r="F1532" s="18" t="s">
        <v>1956</v>
      </c>
      <c r="G1532" s="16">
        <v>19.510000000000002</v>
      </c>
      <c r="H1532" s="16">
        <f t="shared" si="75"/>
        <v>17.559999999999999</v>
      </c>
      <c r="I1532" s="77">
        <v>6</v>
      </c>
      <c r="J1532" s="25" t="s">
        <v>1957</v>
      </c>
      <c r="K1532" s="77"/>
      <c r="L1532" s="40">
        <f t="shared" si="76"/>
        <v>0</v>
      </c>
    </row>
    <row r="1533" spans="1:12" ht="45.75" customHeight="1">
      <c r="A1533" s="83"/>
      <c r="B1533" s="28">
        <v>82204</v>
      </c>
      <c r="C1533" s="77" t="s">
        <v>20</v>
      </c>
      <c r="D1533" s="20" t="s">
        <v>1955</v>
      </c>
      <c r="E1533" s="96"/>
      <c r="F1533" s="18" t="s">
        <v>1956</v>
      </c>
      <c r="G1533" s="16">
        <v>19.510000000000002</v>
      </c>
      <c r="H1533" s="16">
        <f t="shared" si="75"/>
        <v>17.559999999999999</v>
      </c>
      <c r="I1533" s="77">
        <v>6</v>
      </c>
      <c r="J1533" s="25" t="s">
        <v>1958</v>
      </c>
      <c r="K1533" s="77"/>
      <c r="L1533" s="40">
        <f t="shared" si="76"/>
        <v>0</v>
      </c>
    </row>
    <row r="1534" spans="1:12" ht="45.75" customHeight="1">
      <c r="A1534" s="84"/>
      <c r="B1534" s="28">
        <v>82204</v>
      </c>
      <c r="C1534" s="77" t="s">
        <v>22</v>
      </c>
      <c r="D1534" s="20" t="s">
        <v>1955</v>
      </c>
      <c r="E1534" s="96"/>
      <c r="F1534" s="18" t="s">
        <v>1956</v>
      </c>
      <c r="G1534" s="16">
        <v>19.510000000000002</v>
      </c>
      <c r="H1534" s="16">
        <f t="shared" si="75"/>
        <v>17.559999999999999</v>
      </c>
      <c r="I1534" s="77">
        <v>6</v>
      </c>
      <c r="J1534" s="25" t="s">
        <v>1959</v>
      </c>
      <c r="K1534" s="77"/>
      <c r="L1534" s="40">
        <f t="shared" si="76"/>
        <v>0</v>
      </c>
    </row>
    <row r="1535" spans="1:12" ht="45.75" customHeight="1">
      <c r="A1535" s="82"/>
      <c r="B1535" s="28">
        <v>82204</v>
      </c>
      <c r="C1535" s="77" t="s">
        <v>24</v>
      </c>
      <c r="D1535" s="20" t="s">
        <v>1955</v>
      </c>
      <c r="E1535" s="96"/>
      <c r="F1535" s="18" t="s">
        <v>1956</v>
      </c>
      <c r="G1535" s="16">
        <v>19.510000000000002</v>
      </c>
      <c r="H1535" s="16">
        <f t="shared" si="75"/>
        <v>17.559999999999999</v>
      </c>
      <c r="I1535" s="77">
        <v>6</v>
      </c>
      <c r="J1535" s="25" t="s">
        <v>1960</v>
      </c>
      <c r="K1535" s="77"/>
      <c r="L1535" s="40">
        <f t="shared" si="76"/>
        <v>0</v>
      </c>
    </row>
    <row r="1536" spans="1:12" ht="36.75" customHeight="1">
      <c r="A1536" s="84"/>
      <c r="B1536" s="28">
        <v>82033</v>
      </c>
      <c r="C1536" s="77" t="s">
        <v>18</v>
      </c>
      <c r="D1536" s="20" t="s">
        <v>208</v>
      </c>
      <c r="E1536" s="96" t="e" vm="313">
        <v>#VALUE!</v>
      </c>
      <c r="F1536" s="18" t="s">
        <v>1961</v>
      </c>
      <c r="G1536" s="16">
        <v>19.71</v>
      </c>
      <c r="H1536" s="16">
        <f t="shared" si="75"/>
        <v>17.739999999999998</v>
      </c>
      <c r="I1536" s="77">
        <v>6</v>
      </c>
      <c r="J1536" s="25" t="s">
        <v>1962</v>
      </c>
      <c r="K1536" s="77"/>
      <c r="L1536" s="40">
        <f t="shared" si="76"/>
        <v>0</v>
      </c>
    </row>
    <row r="1537" spans="1:12" ht="36.75" customHeight="1">
      <c r="A1537" s="83"/>
      <c r="B1537" s="28">
        <v>82033</v>
      </c>
      <c r="C1537" s="77" t="s">
        <v>20</v>
      </c>
      <c r="D1537" s="20" t="s">
        <v>208</v>
      </c>
      <c r="E1537" s="96"/>
      <c r="F1537" s="18" t="s">
        <v>1961</v>
      </c>
      <c r="G1537" s="16">
        <v>19.71</v>
      </c>
      <c r="H1537" s="16">
        <f t="shared" si="75"/>
        <v>17.739999999999998</v>
      </c>
      <c r="I1537" s="77">
        <v>6</v>
      </c>
      <c r="J1537" s="25" t="s">
        <v>1963</v>
      </c>
      <c r="K1537" s="77"/>
      <c r="L1537" s="40">
        <f t="shared" si="76"/>
        <v>0</v>
      </c>
    </row>
    <row r="1538" spans="1:12" ht="36.75" customHeight="1">
      <c r="A1538" s="83"/>
      <c r="B1538" s="28">
        <v>82033</v>
      </c>
      <c r="C1538" s="77" t="s">
        <v>22</v>
      </c>
      <c r="D1538" s="20" t="s">
        <v>208</v>
      </c>
      <c r="E1538" s="96"/>
      <c r="F1538" s="18" t="s">
        <v>1961</v>
      </c>
      <c r="G1538" s="16">
        <v>19.71</v>
      </c>
      <c r="H1538" s="16">
        <f t="shared" si="75"/>
        <v>17.739999999999998</v>
      </c>
      <c r="I1538" s="77">
        <v>6</v>
      </c>
      <c r="J1538" s="25" t="s">
        <v>1964</v>
      </c>
      <c r="K1538" s="77"/>
      <c r="L1538" s="40">
        <f t="shared" si="76"/>
        <v>0</v>
      </c>
    </row>
    <row r="1539" spans="1:12" ht="36.75" customHeight="1">
      <c r="A1539" s="83"/>
      <c r="B1539" s="28">
        <v>82033</v>
      </c>
      <c r="C1539" s="77" t="s">
        <v>24</v>
      </c>
      <c r="D1539" s="20" t="s">
        <v>208</v>
      </c>
      <c r="E1539" s="96"/>
      <c r="F1539" s="18" t="s">
        <v>1961</v>
      </c>
      <c r="G1539" s="16">
        <v>19.71</v>
      </c>
      <c r="H1539" s="16">
        <f t="shared" si="75"/>
        <v>17.739999999999998</v>
      </c>
      <c r="I1539" s="77">
        <v>6</v>
      </c>
      <c r="J1539" s="25" t="s">
        <v>1965</v>
      </c>
      <c r="K1539" s="77"/>
      <c r="L1539" s="40">
        <f t="shared" ref="L1539" si="77">K1539*G1539</f>
        <v>0</v>
      </c>
    </row>
    <row r="1540" spans="1:12" ht="36.75" customHeight="1">
      <c r="A1540" s="83"/>
      <c r="B1540" s="28">
        <v>82033</v>
      </c>
      <c r="C1540" s="77" t="s">
        <v>26</v>
      </c>
      <c r="D1540" s="20" t="s">
        <v>208</v>
      </c>
      <c r="E1540" s="96"/>
      <c r="F1540" s="18" t="s">
        <v>1961</v>
      </c>
      <c r="G1540" s="16">
        <v>19.71</v>
      </c>
      <c r="H1540" s="16">
        <f t="shared" si="75"/>
        <v>17.739999999999998</v>
      </c>
      <c r="I1540" s="77">
        <v>6</v>
      </c>
      <c r="J1540" s="25">
        <v>6940251671007</v>
      </c>
      <c r="K1540" s="77"/>
      <c r="L1540" s="40">
        <f t="shared" si="76"/>
        <v>0</v>
      </c>
    </row>
    <row r="1541" spans="1:12" ht="45.75" customHeight="1">
      <c r="A1541" s="84"/>
      <c r="B1541" s="28">
        <v>82103</v>
      </c>
      <c r="C1541" s="77" t="s">
        <v>18</v>
      </c>
      <c r="D1541" s="20" t="s">
        <v>1966</v>
      </c>
      <c r="E1541" s="96" t="e" vm="314">
        <v>#VALUE!</v>
      </c>
      <c r="F1541" s="18" t="s">
        <v>1967</v>
      </c>
      <c r="G1541" s="16">
        <v>23.61</v>
      </c>
      <c r="H1541" s="16">
        <f t="shared" si="75"/>
        <v>21.25</v>
      </c>
      <c r="I1541" s="77">
        <v>6</v>
      </c>
      <c r="J1541" s="25" t="s">
        <v>1968</v>
      </c>
      <c r="K1541" s="77"/>
      <c r="L1541" s="40">
        <f t="shared" si="76"/>
        <v>0</v>
      </c>
    </row>
    <row r="1542" spans="1:12" ht="45.75" customHeight="1">
      <c r="A1542" s="85"/>
      <c r="B1542" s="28">
        <v>82103</v>
      </c>
      <c r="C1542" s="77" t="s">
        <v>20</v>
      </c>
      <c r="D1542" s="20" t="s">
        <v>1966</v>
      </c>
      <c r="E1542" s="96"/>
      <c r="F1542" s="18" t="s">
        <v>1967</v>
      </c>
      <c r="G1542" s="16">
        <v>23.61</v>
      </c>
      <c r="H1542" s="16">
        <f t="shared" si="75"/>
        <v>21.25</v>
      </c>
      <c r="I1542" s="77">
        <v>6</v>
      </c>
      <c r="J1542" s="25" t="s">
        <v>1969</v>
      </c>
      <c r="K1542" s="77"/>
      <c r="L1542" s="40">
        <f t="shared" si="76"/>
        <v>0</v>
      </c>
    </row>
    <row r="1543" spans="1:12" ht="45.75" customHeight="1">
      <c r="A1543" s="85"/>
      <c r="B1543" s="28">
        <v>82103</v>
      </c>
      <c r="C1543" s="77" t="s">
        <v>22</v>
      </c>
      <c r="D1543" s="20" t="s">
        <v>1966</v>
      </c>
      <c r="E1543" s="96"/>
      <c r="F1543" s="18" t="s">
        <v>1967</v>
      </c>
      <c r="G1543" s="16">
        <v>23.61</v>
      </c>
      <c r="H1543" s="16">
        <f t="shared" si="75"/>
        <v>21.25</v>
      </c>
      <c r="I1543" s="77">
        <v>6</v>
      </c>
      <c r="J1543" s="25" t="s">
        <v>1970</v>
      </c>
      <c r="K1543" s="77"/>
      <c r="L1543" s="40">
        <f t="shared" si="76"/>
        <v>0</v>
      </c>
    </row>
    <row r="1544" spans="1:12" ht="45.75" customHeight="1">
      <c r="A1544" s="82"/>
      <c r="B1544" s="28">
        <v>82103</v>
      </c>
      <c r="C1544" s="77" t="s">
        <v>24</v>
      </c>
      <c r="D1544" s="20" t="s">
        <v>1966</v>
      </c>
      <c r="E1544" s="96"/>
      <c r="F1544" s="18" t="s">
        <v>1967</v>
      </c>
      <c r="G1544" s="16">
        <v>23.61</v>
      </c>
      <c r="H1544" s="16">
        <f t="shared" si="75"/>
        <v>21.25</v>
      </c>
      <c r="I1544" s="77">
        <v>6</v>
      </c>
      <c r="J1544" s="25" t="s">
        <v>1971</v>
      </c>
      <c r="K1544" s="77"/>
      <c r="L1544" s="40">
        <f t="shared" si="76"/>
        <v>0</v>
      </c>
    </row>
    <row r="1545" spans="1:12" ht="45.75" customHeight="1">
      <c r="A1545" s="85"/>
      <c r="B1545" s="28">
        <v>82359</v>
      </c>
      <c r="C1545" s="77" t="s">
        <v>18</v>
      </c>
      <c r="D1545" s="20" t="s">
        <v>1972</v>
      </c>
      <c r="E1545" s="96" t="e" vm="315">
        <v>#VALUE!</v>
      </c>
      <c r="F1545" s="18" t="s">
        <v>1973</v>
      </c>
      <c r="G1545" s="16">
        <v>30.12</v>
      </c>
      <c r="H1545" s="16">
        <f t="shared" si="75"/>
        <v>27.11</v>
      </c>
      <c r="I1545" s="77">
        <v>6</v>
      </c>
      <c r="J1545" s="25" t="s">
        <v>1974</v>
      </c>
      <c r="K1545" s="77"/>
      <c r="L1545" s="40">
        <f t="shared" si="76"/>
        <v>0</v>
      </c>
    </row>
    <row r="1546" spans="1:12" ht="45.75" customHeight="1">
      <c r="A1546" s="85"/>
      <c r="B1546" s="28">
        <v>82359</v>
      </c>
      <c r="C1546" s="77" t="s">
        <v>20</v>
      </c>
      <c r="D1546" s="20" t="s">
        <v>1972</v>
      </c>
      <c r="E1546" s="96"/>
      <c r="F1546" s="18" t="s">
        <v>1973</v>
      </c>
      <c r="G1546" s="16">
        <v>30.12</v>
      </c>
      <c r="H1546" s="16">
        <f t="shared" si="75"/>
        <v>27.11</v>
      </c>
      <c r="I1546" s="77">
        <v>6</v>
      </c>
      <c r="J1546" s="25" t="s">
        <v>1975</v>
      </c>
      <c r="K1546" s="77"/>
      <c r="L1546" s="40">
        <f t="shared" si="76"/>
        <v>0</v>
      </c>
    </row>
    <row r="1547" spans="1:12" ht="45.75" customHeight="1">
      <c r="A1547" s="85"/>
      <c r="B1547" s="28">
        <v>82359</v>
      </c>
      <c r="C1547" s="77" t="s">
        <v>22</v>
      </c>
      <c r="D1547" s="20" t="s">
        <v>1972</v>
      </c>
      <c r="E1547" s="96"/>
      <c r="F1547" s="18" t="s">
        <v>1973</v>
      </c>
      <c r="G1547" s="16">
        <v>30.12</v>
      </c>
      <c r="H1547" s="16">
        <f t="shared" si="75"/>
        <v>27.11</v>
      </c>
      <c r="I1547" s="77">
        <v>6</v>
      </c>
      <c r="J1547" s="25" t="s">
        <v>1976</v>
      </c>
      <c r="K1547" s="77"/>
      <c r="L1547" s="40">
        <f t="shared" si="76"/>
        <v>0</v>
      </c>
    </row>
    <row r="1548" spans="1:12" ht="45.75" customHeight="1">
      <c r="A1548" s="85"/>
      <c r="B1548" s="28">
        <v>82359</v>
      </c>
      <c r="C1548" s="77" t="s">
        <v>24</v>
      </c>
      <c r="D1548" s="20" t="s">
        <v>1972</v>
      </c>
      <c r="E1548" s="96"/>
      <c r="F1548" s="18" t="s">
        <v>1973</v>
      </c>
      <c r="G1548" s="16">
        <v>30.12</v>
      </c>
      <c r="H1548" s="16">
        <f t="shared" si="75"/>
        <v>27.11</v>
      </c>
      <c r="I1548" s="77">
        <v>6</v>
      </c>
      <c r="J1548" s="25" t="s">
        <v>1977</v>
      </c>
      <c r="K1548" s="77"/>
      <c r="L1548" s="40">
        <f t="shared" si="76"/>
        <v>0</v>
      </c>
    </row>
    <row r="1549" spans="1:12" ht="45.75" customHeight="1">
      <c r="A1549" s="84"/>
      <c r="B1549" s="28">
        <v>82221</v>
      </c>
      <c r="C1549" s="77" t="s">
        <v>18</v>
      </c>
      <c r="D1549" s="20" t="s">
        <v>1978</v>
      </c>
      <c r="E1549" s="96" t="e" vm="316">
        <v>#VALUE!</v>
      </c>
      <c r="F1549" s="18" t="s">
        <v>1979</v>
      </c>
      <c r="G1549" s="16">
        <v>13.39</v>
      </c>
      <c r="H1549" s="16">
        <f t="shared" si="75"/>
        <v>12.05</v>
      </c>
      <c r="I1549" s="77">
        <v>6</v>
      </c>
      <c r="J1549" s="25" t="s">
        <v>1980</v>
      </c>
      <c r="K1549" s="77"/>
      <c r="L1549" s="40">
        <f t="shared" si="76"/>
        <v>0</v>
      </c>
    </row>
    <row r="1550" spans="1:12" ht="45.75" customHeight="1">
      <c r="A1550" s="84"/>
      <c r="B1550" s="28">
        <v>82221</v>
      </c>
      <c r="C1550" s="77" t="s">
        <v>20</v>
      </c>
      <c r="D1550" s="20" t="s">
        <v>1978</v>
      </c>
      <c r="E1550" s="96"/>
      <c r="F1550" s="18" t="s">
        <v>1979</v>
      </c>
      <c r="G1550" s="16">
        <v>13.39</v>
      </c>
      <c r="H1550" s="16">
        <f t="shared" ref="H1550:H1613" si="78">ROUND(G1550*0.9, 2)</f>
        <v>12.05</v>
      </c>
      <c r="I1550" s="77">
        <v>6</v>
      </c>
      <c r="J1550" s="25" t="s">
        <v>1981</v>
      </c>
      <c r="K1550" s="77"/>
      <c r="L1550" s="40">
        <f t="shared" si="76"/>
        <v>0</v>
      </c>
    </row>
    <row r="1551" spans="1:12" ht="45.75" customHeight="1">
      <c r="A1551" s="84"/>
      <c r="B1551" s="28">
        <v>82221</v>
      </c>
      <c r="C1551" s="77" t="s">
        <v>22</v>
      </c>
      <c r="D1551" s="20" t="s">
        <v>1978</v>
      </c>
      <c r="E1551" s="96"/>
      <c r="F1551" s="18" t="s">
        <v>1979</v>
      </c>
      <c r="G1551" s="16">
        <v>13.39</v>
      </c>
      <c r="H1551" s="16">
        <f t="shared" si="78"/>
        <v>12.05</v>
      </c>
      <c r="I1551" s="77">
        <v>6</v>
      </c>
      <c r="J1551" s="25" t="s">
        <v>1982</v>
      </c>
      <c r="K1551" s="77"/>
      <c r="L1551" s="40">
        <f t="shared" si="76"/>
        <v>0</v>
      </c>
    </row>
    <row r="1552" spans="1:12" ht="45.75" customHeight="1">
      <c r="A1552" s="84"/>
      <c r="B1552" s="28">
        <v>82221</v>
      </c>
      <c r="C1552" s="77" t="s">
        <v>24</v>
      </c>
      <c r="D1552" s="20" t="s">
        <v>1978</v>
      </c>
      <c r="E1552" s="96"/>
      <c r="F1552" s="18" t="s">
        <v>1979</v>
      </c>
      <c r="G1552" s="16">
        <v>13.39</v>
      </c>
      <c r="H1552" s="16">
        <f t="shared" si="78"/>
        <v>12.05</v>
      </c>
      <c r="I1552" s="77">
        <v>6</v>
      </c>
      <c r="J1552" s="25" t="s">
        <v>1983</v>
      </c>
      <c r="K1552" s="77"/>
      <c r="L1552" s="40">
        <f t="shared" si="76"/>
        <v>0</v>
      </c>
    </row>
    <row r="1553" spans="1:12" ht="30.65" customHeight="1">
      <c r="A1553" s="84"/>
      <c r="B1553" s="28">
        <v>82355</v>
      </c>
      <c r="C1553" s="77" t="s">
        <v>18</v>
      </c>
      <c r="D1553" s="20" t="s">
        <v>1984</v>
      </c>
      <c r="E1553" s="90" t="e" vm="317">
        <v>#VALUE!</v>
      </c>
      <c r="F1553" s="18" t="s">
        <v>1985</v>
      </c>
      <c r="G1553" s="16">
        <v>16.37</v>
      </c>
      <c r="H1553" s="16">
        <f t="shared" si="78"/>
        <v>14.73</v>
      </c>
      <c r="I1553" s="77">
        <v>6</v>
      </c>
      <c r="J1553" s="25" t="s">
        <v>1986</v>
      </c>
      <c r="K1553" s="77"/>
      <c r="L1553" s="40">
        <f t="shared" si="76"/>
        <v>0</v>
      </c>
    </row>
    <row r="1554" spans="1:12" ht="30.65" customHeight="1">
      <c r="A1554" s="82"/>
      <c r="B1554" s="28">
        <v>82355</v>
      </c>
      <c r="C1554" s="77" t="s">
        <v>20</v>
      </c>
      <c r="D1554" s="20" t="s">
        <v>1984</v>
      </c>
      <c r="E1554" s="91"/>
      <c r="F1554" s="18" t="s">
        <v>1985</v>
      </c>
      <c r="G1554" s="16">
        <v>16.37</v>
      </c>
      <c r="H1554" s="16">
        <f t="shared" si="78"/>
        <v>14.73</v>
      </c>
      <c r="I1554" s="77">
        <v>6</v>
      </c>
      <c r="J1554" s="25" t="s">
        <v>1987</v>
      </c>
      <c r="K1554" s="77"/>
      <c r="L1554" s="40">
        <f t="shared" si="76"/>
        <v>0</v>
      </c>
    </row>
    <row r="1555" spans="1:12" ht="30.65" customHeight="1">
      <c r="A1555" s="84"/>
      <c r="B1555" s="28">
        <v>82355</v>
      </c>
      <c r="C1555" s="77" t="s">
        <v>22</v>
      </c>
      <c r="D1555" s="20" t="s">
        <v>1984</v>
      </c>
      <c r="E1555" s="91"/>
      <c r="F1555" s="18" t="s">
        <v>1985</v>
      </c>
      <c r="G1555" s="16">
        <v>16.37</v>
      </c>
      <c r="H1555" s="16">
        <f t="shared" si="78"/>
        <v>14.73</v>
      </c>
      <c r="I1555" s="77">
        <v>6</v>
      </c>
      <c r="J1555" s="25" t="s">
        <v>1988</v>
      </c>
      <c r="K1555" s="77"/>
      <c r="L1555" s="40">
        <f t="shared" si="76"/>
        <v>0</v>
      </c>
    </row>
    <row r="1556" spans="1:12" ht="30.65" customHeight="1">
      <c r="A1556" s="83"/>
      <c r="B1556" s="28">
        <v>82355</v>
      </c>
      <c r="C1556" s="77" t="s">
        <v>24</v>
      </c>
      <c r="D1556" s="20" t="s">
        <v>1984</v>
      </c>
      <c r="E1556" s="91"/>
      <c r="F1556" s="18" t="s">
        <v>1985</v>
      </c>
      <c r="G1556" s="16">
        <v>16.37</v>
      </c>
      <c r="H1556" s="16">
        <f t="shared" si="78"/>
        <v>14.73</v>
      </c>
      <c r="I1556" s="77">
        <v>6</v>
      </c>
      <c r="J1556" s="25" t="s">
        <v>1989</v>
      </c>
      <c r="K1556" s="77"/>
      <c r="L1556" s="40">
        <f t="shared" si="76"/>
        <v>0</v>
      </c>
    </row>
    <row r="1557" spans="1:12" ht="30.65" customHeight="1">
      <c r="A1557" s="83"/>
      <c r="B1557" s="28">
        <v>82355</v>
      </c>
      <c r="C1557" s="77" t="s">
        <v>26</v>
      </c>
      <c r="D1557" s="20" t="s">
        <v>1984</v>
      </c>
      <c r="E1557" s="91"/>
      <c r="F1557" s="18" t="s">
        <v>1985</v>
      </c>
      <c r="G1557" s="16">
        <v>16.37</v>
      </c>
      <c r="H1557" s="16">
        <f t="shared" si="78"/>
        <v>14.73</v>
      </c>
      <c r="I1557" s="77">
        <v>6</v>
      </c>
      <c r="J1557" s="56">
        <v>6940251679751</v>
      </c>
      <c r="K1557" s="77"/>
      <c r="L1557" s="40">
        <f t="shared" si="76"/>
        <v>0</v>
      </c>
    </row>
    <row r="1558" spans="1:12" ht="30.65" customHeight="1">
      <c r="A1558" s="83"/>
      <c r="B1558" s="28">
        <v>82355</v>
      </c>
      <c r="C1558" s="77" t="s">
        <v>81</v>
      </c>
      <c r="D1558" s="20" t="s">
        <v>1984</v>
      </c>
      <c r="E1558" s="92"/>
      <c r="F1558" s="18" t="s">
        <v>1985</v>
      </c>
      <c r="G1558" s="16">
        <v>16.37</v>
      </c>
      <c r="H1558" s="16">
        <f t="shared" si="78"/>
        <v>14.73</v>
      </c>
      <c r="I1558" s="57">
        <v>6</v>
      </c>
      <c r="J1558" s="54" t="s">
        <v>1990</v>
      </c>
      <c r="K1558" s="28"/>
      <c r="L1558" s="40">
        <f t="shared" si="76"/>
        <v>0</v>
      </c>
    </row>
    <row r="1559" spans="1:12" ht="45.75" customHeight="1">
      <c r="A1559" s="84"/>
      <c r="B1559" s="28">
        <v>82088</v>
      </c>
      <c r="C1559" s="77" t="s">
        <v>18</v>
      </c>
      <c r="D1559" s="20" t="s">
        <v>1991</v>
      </c>
      <c r="E1559" s="96" t="e" vm="318">
        <v>#VALUE!</v>
      </c>
      <c r="F1559" s="18" t="s">
        <v>1992</v>
      </c>
      <c r="G1559" s="16">
        <v>21.53</v>
      </c>
      <c r="H1559" s="16">
        <f t="shared" si="78"/>
        <v>19.38</v>
      </c>
      <c r="I1559" s="77">
        <v>6</v>
      </c>
      <c r="J1559" s="25" t="s">
        <v>1993</v>
      </c>
      <c r="K1559" s="77"/>
      <c r="L1559" s="40">
        <f>K1559*G1559</f>
        <v>0</v>
      </c>
    </row>
    <row r="1560" spans="1:12" ht="45.75" customHeight="1">
      <c r="A1560" s="84"/>
      <c r="B1560" s="28">
        <v>82088</v>
      </c>
      <c r="C1560" s="77" t="s">
        <v>20</v>
      </c>
      <c r="D1560" s="20" t="s">
        <v>1991</v>
      </c>
      <c r="E1560" s="96"/>
      <c r="F1560" s="18" t="s">
        <v>1992</v>
      </c>
      <c r="G1560" s="16">
        <v>21.53</v>
      </c>
      <c r="H1560" s="16">
        <f t="shared" si="78"/>
        <v>19.38</v>
      </c>
      <c r="I1560" s="77">
        <v>6</v>
      </c>
      <c r="J1560" s="25" t="s">
        <v>1994</v>
      </c>
      <c r="K1560" s="77"/>
      <c r="L1560" s="40">
        <f>K1560*G1560</f>
        <v>0</v>
      </c>
    </row>
    <row r="1561" spans="1:12" ht="45.75" customHeight="1">
      <c r="A1561" s="84"/>
      <c r="B1561" s="28">
        <v>82088</v>
      </c>
      <c r="C1561" s="77" t="s">
        <v>22</v>
      </c>
      <c r="D1561" s="20" t="s">
        <v>1991</v>
      </c>
      <c r="E1561" s="96"/>
      <c r="F1561" s="18" t="s">
        <v>1992</v>
      </c>
      <c r="G1561" s="16">
        <v>21.53</v>
      </c>
      <c r="H1561" s="16">
        <f t="shared" si="78"/>
        <v>19.38</v>
      </c>
      <c r="I1561" s="77">
        <v>6</v>
      </c>
      <c r="J1561" s="25" t="s">
        <v>1995</v>
      </c>
      <c r="K1561" s="77"/>
      <c r="L1561" s="40">
        <f>K1561*G1561</f>
        <v>0</v>
      </c>
    </row>
    <row r="1562" spans="1:12" ht="45.75" customHeight="1">
      <c r="A1562" s="84"/>
      <c r="B1562" s="28">
        <v>82088</v>
      </c>
      <c r="C1562" s="77" t="s">
        <v>24</v>
      </c>
      <c r="D1562" s="20" t="s">
        <v>1991</v>
      </c>
      <c r="E1562" s="96"/>
      <c r="F1562" s="18" t="s">
        <v>1992</v>
      </c>
      <c r="G1562" s="16">
        <v>21.53</v>
      </c>
      <c r="H1562" s="16">
        <f t="shared" si="78"/>
        <v>19.38</v>
      </c>
      <c r="I1562" s="77">
        <v>6</v>
      </c>
      <c r="J1562" s="25" t="s">
        <v>1996</v>
      </c>
      <c r="K1562" s="77"/>
      <c r="L1562" s="40">
        <f>K1562*G1562</f>
        <v>0</v>
      </c>
    </row>
    <row r="1563" spans="1:12" ht="30.65" customHeight="1">
      <c r="A1563" s="83"/>
      <c r="B1563" s="28">
        <v>82256</v>
      </c>
      <c r="C1563" s="77" t="s">
        <v>18</v>
      </c>
      <c r="D1563" s="20" t="s">
        <v>1997</v>
      </c>
      <c r="E1563" s="90" t="e" vm="319">
        <v>#VALUE!</v>
      </c>
      <c r="F1563" s="18" t="s">
        <v>1998</v>
      </c>
      <c r="G1563" s="16">
        <v>12.68</v>
      </c>
      <c r="H1563" s="16">
        <f t="shared" si="78"/>
        <v>11.41</v>
      </c>
      <c r="I1563" s="77">
        <v>6</v>
      </c>
      <c r="J1563" s="26" t="s">
        <v>1999</v>
      </c>
      <c r="K1563" s="77"/>
      <c r="L1563" s="40">
        <f t="shared" si="76"/>
        <v>0</v>
      </c>
    </row>
    <row r="1564" spans="1:12" ht="30.65" customHeight="1">
      <c r="A1564" s="83"/>
      <c r="B1564" s="28">
        <v>82256</v>
      </c>
      <c r="C1564" s="77" t="s">
        <v>20</v>
      </c>
      <c r="D1564" s="20" t="s">
        <v>1997</v>
      </c>
      <c r="E1564" s="91"/>
      <c r="F1564" s="18" t="s">
        <v>1998</v>
      </c>
      <c r="G1564" s="16">
        <v>12.68</v>
      </c>
      <c r="H1564" s="16">
        <f t="shared" si="78"/>
        <v>11.41</v>
      </c>
      <c r="I1564" s="77">
        <v>6</v>
      </c>
      <c r="J1564" s="25" t="s">
        <v>2000</v>
      </c>
      <c r="K1564" s="77"/>
      <c r="L1564" s="40">
        <f t="shared" si="76"/>
        <v>0</v>
      </c>
    </row>
    <row r="1565" spans="1:12" ht="30.65" customHeight="1">
      <c r="A1565" s="83"/>
      <c r="B1565" s="28">
        <v>82256</v>
      </c>
      <c r="C1565" s="77" t="s">
        <v>22</v>
      </c>
      <c r="D1565" s="20" t="s">
        <v>1997</v>
      </c>
      <c r="E1565" s="91"/>
      <c r="F1565" s="18" t="s">
        <v>1998</v>
      </c>
      <c r="G1565" s="16">
        <v>12.68</v>
      </c>
      <c r="H1565" s="16">
        <f t="shared" si="78"/>
        <v>11.41</v>
      </c>
      <c r="I1565" s="77">
        <v>6</v>
      </c>
      <c r="J1565" s="25" t="s">
        <v>2001</v>
      </c>
      <c r="K1565" s="77"/>
      <c r="L1565" s="40">
        <f t="shared" si="76"/>
        <v>0</v>
      </c>
    </row>
    <row r="1566" spans="1:12" ht="30.65" customHeight="1">
      <c r="A1566" s="83"/>
      <c r="B1566" s="28">
        <v>82256</v>
      </c>
      <c r="C1566" s="77" t="s">
        <v>24</v>
      </c>
      <c r="D1566" s="20" t="s">
        <v>1997</v>
      </c>
      <c r="E1566" s="91"/>
      <c r="F1566" s="18" t="s">
        <v>1998</v>
      </c>
      <c r="G1566" s="16">
        <v>12.68</v>
      </c>
      <c r="H1566" s="16">
        <f t="shared" si="78"/>
        <v>11.41</v>
      </c>
      <c r="I1566" s="77">
        <v>6</v>
      </c>
      <c r="J1566" s="25" t="s">
        <v>2002</v>
      </c>
      <c r="K1566" s="77"/>
      <c r="L1566" s="40">
        <f t="shared" si="76"/>
        <v>0</v>
      </c>
    </row>
    <row r="1567" spans="1:12" ht="30.65" customHeight="1">
      <c r="A1567" s="83"/>
      <c r="B1567" s="28">
        <v>82256</v>
      </c>
      <c r="C1567" s="77" t="s">
        <v>26</v>
      </c>
      <c r="D1567" s="20" t="s">
        <v>1997</v>
      </c>
      <c r="E1567" s="91"/>
      <c r="F1567" s="18" t="s">
        <v>1998</v>
      </c>
      <c r="G1567" s="16">
        <v>12.68</v>
      </c>
      <c r="H1567" s="16">
        <f t="shared" si="78"/>
        <v>11.41</v>
      </c>
      <c r="I1567" s="77">
        <v>6</v>
      </c>
      <c r="J1567" s="25">
        <v>6940251682720</v>
      </c>
      <c r="K1567" s="77"/>
      <c r="L1567" s="40">
        <f t="shared" si="76"/>
        <v>0</v>
      </c>
    </row>
    <row r="1568" spans="1:12" ht="30.65" customHeight="1">
      <c r="A1568" s="83"/>
      <c r="B1568" s="28">
        <v>82256</v>
      </c>
      <c r="C1568" s="77" t="s">
        <v>81</v>
      </c>
      <c r="D1568" s="20" t="s">
        <v>1997</v>
      </c>
      <c r="E1568" s="92"/>
      <c r="F1568" s="18" t="s">
        <v>1998</v>
      </c>
      <c r="G1568" s="16">
        <v>12.68</v>
      </c>
      <c r="H1568" s="16">
        <f t="shared" si="78"/>
        <v>11.41</v>
      </c>
      <c r="I1568" s="77">
        <v>6</v>
      </c>
      <c r="J1568" s="25">
        <v>6940251682737</v>
      </c>
      <c r="K1568" s="77"/>
      <c r="L1568" s="40">
        <f t="shared" si="76"/>
        <v>0</v>
      </c>
    </row>
    <row r="1569" spans="1:12" ht="45.75" customHeight="1">
      <c r="A1569" s="83"/>
      <c r="B1569" s="28">
        <v>82015</v>
      </c>
      <c r="C1569" s="77" t="s">
        <v>18</v>
      </c>
      <c r="D1569" s="20" t="s">
        <v>2003</v>
      </c>
      <c r="E1569" s="96" t="e" vm="320">
        <v>#VALUE!</v>
      </c>
      <c r="F1569" s="18" t="s">
        <v>2004</v>
      </c>
      <c r="G1569" s="16">
        <v>17.8</v>
      </c>
      <c r="H1569" s="16">
        <f t="shared" si="78"/>
        <v>16.02</v>
      </c>
      <c r="I1569" s="77">
        <v>6</v>
      </c>
      <c r="J1569" s="25">
        <v>6940251603749</v>
      </c>
      <c r="K1569" s="77"/>
      <c r="L1569" s="40">
        <f t="shared" si="76"/>
        <v>0</v>
      </c>
    </row>
    <row r="1570" spans="1:12" ht="45.75" customHeight="1">
      <c r="A1570" s="83"/>
      <c r="B1570" s="28">
        <v>82015</v>
      </c>
      <c r="C1570" s="77" t="s">
        <v>20</v>
      </c>
      <c r="D1570" s="20" t="s">
        <v>2003</v>
      </c>
      <c r="E1570" s="96"/>
      <c r="F1570" s="18" t="s">
        <v>2004</v>
      </c>
      <c r="G1570" s="16">
        <v>17.8</v>
      </c>
      <c r="H1570" s="16">
        <f t="shared" si="78"/>
        <v>16.02</v>
      </c>
      <c r="I1570" s="77">
        <v>6</v>
      </c>
      <c r="J1570" s="25">
        <v>6940251603756</v>
      </c>
      <c r="K1570" s="77"/>
      <c r="L1570" s="40">
        <f t="shared" si="76"/>
        <v>0</v>
      </c>
    </row>
    <row r="1571" spans="1:12" ht="45.75" customHeight="1">
      <c r="A1571" s="83"/>
      <c r="B1571" s="28">
        <v>82015</v>
      </c>
      <c r="C1571" s="77" t="s">
        <v>22</v>
      </c>
      <c r="D1571" s="20" t="s">
        <v>2003</v>
      </c>
      <c r="E1571" s="96"/>
      <c r="F1571" s="18" t="s">
        <v>2004</v>
      </c>
      <c r="G1571" s="16">
        <v>17.8</v>
      </c>
      <c r="H1571" s="16">
        <f t="shared" si="78"/>
        <v>16.02</v>
      </c>
      <c r="I1571" s="77">
        <v>6</v>
      </c>
      <c r="J1571" s="25">
        <v>6940251603763</v>
      </c>
      <c r="K1571" s="77"/>
      <c r="L1571" s="40">
        <f t="shared" si="76"/>
        <v>0</v>
      </c>
    </row>
    <row r="1572" spans="1:12" ht="45.75" customHeight="1">
      <c r="A1572" s="83"/>
      <c r="B1572" s="28">
        <v>82015</v>
      </c>
      <c r="C1572" s="77" t="s">
        <v>24</v>
      </c>
      <c r="D1572" s="20" t="s">
        <v>2003</v>
      </c>
      <c r="E1572" s="96"/>
      <c r="F1572" s="18" t="s">
        <v>2004</v>
      </c>
      <c r="G1572" s="16">
        <v>17.8</v>
      </c>
      <c r="H1572" s="16">
        <f t="shared" si="78"/>
        <v>16.02</v>
      </c>
      <c r="I1572" s="77">
        <v>6</v>
      </c>
      <c r="J1572" s="25">
        <v>6940251603770</v>
      </c>
      <c r="K1572" s="77"/>
      <c r="L1572" s="40">
        <f t="shared" si="76"/>
        <v>0</v>
      </c>
    </row>
    <row r="1573" spans="1:12" ht="45.75" customHeight="1">
      <c r="A1573" s="84"/>
      <c r="B1573" s="28">
        <v>82224</v>
      </c>
      <c r="C1573" s="77" t="s">
        <v>18</v>
      </c>
      <c r="D1573" s="20" t="s">
        <v>2005</v>
      </c>
      <c r="E1573" s="96" t="e" vm="321">
        <v>#VALUE!</v>
      </c>
      <c r="F1573" s="18" t="s">
        <v>2006</v>
      </c>
      <c r="G1573" s="16">
        <v>16.21</v>
      </c>
      <c r="H1573" s="16">
        <f t="shared" si="78"/>
        <v>14.59</v>
      </c>
      <c r="I1573" s="77">
        <v>6</v>
      </c>
      <c r="J1573" s="25" t="s">
        <v>2007</v>
      </c>
      <c r="K1573" s="77"/>
      <c r="L1573" s="40">
        <f t="shared" si="76"/>
        <v>0</v>
      </c>
    </row>
    <row r="1574" spans="1:12" ht="45.75" customHeight="1">
      <c r="A1574" s="82"/>
      <c r="B1574" s="28">
        <v>82224</v>
      </c>
      <c r="C1574" s="77" t="s">
        <v>20</v>
      </c>
      <c r="D1574" s="20" t="s">
        <v>2005</v>
      </c>
      <c r="E1574" s="96"/>
      <c r="F1574" s="18" t="s">
        <v>2006</v>
      </c>
      <c r="G1574" s="16">
        <v>16.21</v>
      </c>
      <c r="H1574" s="16">
        <f t="shared" si="78"/>
        <v>14.59</v>
      </c>
      <c r="I1574" s="77">
        <v>6</v>
      </c>
      <c r="J1574" s="25" t="s">
        <v>2008</v>
      </c>
      <c r="K1574" s="77"/>
      <c r="L1574" s="40">
        <f t="shared" si="76"/>
        <v>0</v>
      </c>
    </row>
    <row r="1575" spans="1:12" ht="45.75" customHeight="1">
      <c r="A1575" s="82"/>
      <c r="B1575" s="28">
        <v>82224</v>
      </c>
      <c r="C1575" s="77" t="s">
        <v>22</v>
      </c>
      <c r="D1575" s="20" t="s">
        <v>2005</v>
      </c>
      <c r="E1575" s="96"/>
      <c r="F1575" s="18" t="s">
        <v>2006</v>
      </c>
      <c r="G1575" s="16">
        <v>16.21</v>
      </c>
      <c r="H1575" s="16">
        <f t="shared" si="78"/>
        <v>14.59</v>
      </c>
      <c r="I1575" s="77">
        <v>6</v>
      </c>
      <c r="J1575" s="25" t="s">
        <v>2009</v>
      </c>
      <c r="K1575" s="77"/>
      <c r="L1575" s="40">
        <f t="shared" si="76"/>
        <v>0</v>
      </c>
    </row>
    <row r="1576" spans="1:12" ht="45.75" customHeight="1">
      <c r="A1576" s="82"/>
      <c r="B1576" s="28">
        <v>82224</v>
      </c>
      <c r="C1576" s="77" t="s">
        <v>24</v>
      </c>
      <c r="D1576" s="20" t="s">
        <v>2005</v>
      </c>
      <c r="E1576" s="96"/>
      <c r="F1576" s="18" t="s">
        <v>2006</v>
      </c>
      <c r="G1576" s="16">
        <v>16.21</v>
      </c>
      <c r="H1576" s="16">
        <f t="shared" si="78"/>
        <v>14.59</v>
      </c>
      <c r="I1576" s="77">
        <v>6</v>
      </c>
      <c r="J1576" s="25" t="s">
        <v>2010</v>
      </c>
      <c r="K1576" s="77"/>
      <c r="L1576" s="40">
        <f t="shared" si="76"/>
        <v>0</v>
      </c>
    </row>
    <row r="1577" spans="1:12" ht="45.75" customHeight="1">
      <c r="A1577" s="84" t="s">
        <v>53</v>
      </c>
      <c r="B1577" s="28">
        <v>82227</v>
      </c>
      <c r="C1577" s="77" t="s">
        <v>18</v>
      </c>
      <c r="D1577" s="20" t="s">
        <v>2011</v>
      </c>
      <c r="E1577" s="96" t="e" vm="322">
        <v>#VALUE!</v>
      </c>
      <c r="F1577" s="18" t="s">
        <v>2012</v>
      </c>
      <c r="G1577" s="16">
        <v>12.25</v>
      </c>
      <c r="H1577" s="16">
        <f t="shared" si="78"/>
        <v>11.03</v>
      </c>
      <c r="I1577" s="77">
        <v>6</v>
      </c>
      <c r="J1577" s="52" t="s">
        <v>2013</v>
      </c>
      <c r="K1577" s="77"/>
      <c r="L1577" s="40">
        <f t="shared" ref="L1577:L1580" si="79">K1577*G1577</f>
        <v>0</v>
      </c>
    </row>
    <row r="1578" spans="1:12" ht="45.75" customHeight="1">
      <c r="A1578" s="84" t="s">
        <v>53</v>
      </c>
      <c r="B1578" s="28">
        <v>82227</v>
      </c>
      <c r="C1578" s="77" t="s">
        <v>20</v>
      </c>
      <c r="D1578" s="20" t="s">
        <v>2011</v>
      </c>
      <c r="E1578" s="96"/>
      <c r="F1578" s="18" t="s">
        <v>2012</v>
      </c>
      <c r="G1578" s="16">
        <v>12.25</v>
      </c>
      <c r="H1578" s="16">
        <f t="shared" si="78"/>
        <v>11.03</v>
      </c>
      <c r="I1578" s="77">
        <v>6</v>
      </c>
      <c r="J1578" s="52" t="s">
        <v>2014</v>
      </c>
      <c r="K1578" s="77"/>
      <c r="L1578" s="40">
        <f t="shared" si="79"/>
        <v>0</v>
      </c>
    </row>
    <row r="1579" spans="1:12" ht="45.75" customHeight="1">
      <c r="A1579" s="84" t="s">
        <v>53</v>
      </c>
      <c r="B1579" s="28">
        <v>82227</v>
      </c>
      <c r="C1579" s="77" t="s">
        <v>22</v>
      </c>
      <c r="D1579" s="20" t="s">
        <v>2011</v>
      </c>
      <c r="E1579" s="96"/>
      <c r="F1579" s="18" t="s">
        <v>2012</v>
      </c>
      <c r="G1579" s="16">
        <v>12.25</v>
      </c>
      <c r="H1579" s="16">
        <f t="shared" si="78"/>
        <v>11.03</v>
      </c>
      <c r="I1579" s="77">
        <v>6</v>
      </c>
      <c r="J1579" s="52" t="s">
        <v>2015</v>
      </c>
      <c r="K1579" s="77"/>
      <c r="L1579" s="40">
        <f t="shared" si="79"/>
        <v>0</v>
      </c>
    </row>
    <row r="1580" spans="1:12" ht="45.75" customHeight="1">
      <c r="A1580" s="84" t="s">
        <v>53</v>
      </c>
      <c r="B1580" s="28">
        <v>82227</v>
      </c>
      <c r="C1580" s="77" t="s">
        <v>24</v>
      </c>
      <c r="D1580" s="20" t="s">
        <v>2011</v>
      </c>
      <c r="E1580" s="96"/>
      <c r="F1580" s="18" t="s">
        <v>2012</v>
      </c>
      <c r="G1580" s="16">
        <v>12.25</v>
      </c>
      <c r="H1580" s="16">
        <f t="shared" si="78"/>
        <v>11.03</v>
      </c>
      <c r="I1580" s="77">
        <v>6</v>
      </c>
      <c r="J1580" s="25">
        <v>6940251633906</v>
      </c>
      <c r="K1580" s="77"/>
      <c r="L1580" s="40">
        <f t="shared" si="79"/>
        <v>0</v>
      </c>
    </row>
    <row r="1581" spans="1:12" ht="45.75" customHeight="1">
      <c r="A1581" s="84" t="s">
        <v>53</v>
      </c>
      <c r="B1581" s="28">
        <v>82228</v>
      </c>
      <c r="C1581" s="77" t="s">
        <v>18</v>
      </c>
      <c r="D1581" s="20" t="s">
        <v>2016</v>
      </c>
      <c r="E1581" s="96" t="e" vm="323">
        <v>#VALUE!</v>
      </c>
      <c r="F1581" s="18" t="s">
        <v>2006</v>
      </c>
      <c r="G1581" s="16">
        <v>12.25</v>
      </c>
      <c r="H1581" s="16">
        <f t="shared" si="78"/>
        <v>11.03</v>
      </c>
      <c r="I1581" s="77">
        <v>6</v>
      </c>
      <c r="J1581" s="52" t="s">
        <v>2017</v>
      </c>
      <c r="K1581" s="77"/>
      <c r="L1581" s="40">
        <f t="shared" ref="L1581:L1584" si="80">K1581*G1581</f>
        <v>0</v>
      </c>
    </row>
    <row r="1582" spans="1:12" ht="45.75" customHeight="1">
      <c r="A1582" s="84" t="s">
        <v>53</v>
      </c>
      <c r="B1582" s="28">
        <v>82228</v>
      </c>
      <c r="C1582" s="77" t="s">
        <v>20</v>
      </c>
      <c r="D1582" s="20" t="s">
        <v>2016</v>
      </c>
      <c r="E1582" s="96"/>
      <c r="F1582" s="18" t="s">
        <v>2006</v>
      </c>
      <c r="G1582" s="16">
        <v>12.25</v>
      </c>
      <c r="H1582" s="16">
        <f t="shared" si="78"/>
        <v>11.03</v>
      </c>
      <c r="I1582" s="77">
        <v>6</v>
      </c>
      <c r="J1582" s="52" t="s">
        <v>2018</v>
      </c>
      <c r="K1582" s="77"/>
      <c r="L1582" s="40">
        <f t="shared" si="80"/>
        <v>0</v>
      </c>
    </row>
    <row r="1583" spans="1:12" ht="45.75" customHeight="1">
      <c r="A1583" s="84" t="s">
        <v>53</v>
      </c>
      <c r="B1583" s="28">
        <v>82228</v>
      </c>
      <c r="C1583" s="77" t="s">
        <v>22</v>
      </c>
      <c r="D1583" s="20" t="s">
        <v>2016</v>
      </c>
      <c r="E1583" s="96"/>
      <c r="F1583" s="18" t="s">
        <v>2006</v>
      </c>
      <c r="G1583" s="16">
        <v>12.25</v>
      </c>
      <c r="H1583" s="16">
        <f t="shared" si="78"/>
        <v>11.03</v>
      </c>
      <c r="I1583" s="77">
        <v>6</v>
      </c>
      <c r="J1583" s="52" t="s">
        <v>2019</v>
      </c>
      <c r="K1583" s="77"/>
      <c r="L1583" s="40">
        <f t="shared" si="80"/>
        <v>0</v>
      </c>
    </row>
    <row r="1584" spans="1:12" ht="45.75" customHeight="1">
      <c r="A1584" s="84" t="s">
        <v>53</v>
      </c>
      <c r="B1584" s="28">
        <v>82228</v>
      </c>
      <c r="C1584" s="77" t="s">
        <v>24</v>
      </c>
      <c r="D1584" s="20" t="s">
        <v>2016</v>
      </c>
      <c r="E1584" s="96"/>
      <c r="F1584" s="18" t="s">
        <v>2006</v>
      </c>
      <c r="G1584" s="16">
        <v>12.25</v>
      </c>
      <c r="H1584" s="16">
        <f t="shared" si="78"/>
        <v>11.03</v>
      </c>
      <c r="I1584" s="77">
        <v>6</v>
      </c>
      <c r="J1584" s="25">
        <v>6940251632886</v>
      </c>
      <c r="K1584" s="77"/>
      <c r="L1584" s="40">
        <f t="shared" si="80"/>
        <v>0</v>
      </c>
    </row>
    <row r="1585" spans="1:12" ht="36.75" customHeight="1">
      <c r="A1585" s="84"/>
      <c r="B1585" s="28">
        <v>82250</v>
      </c>
      <c r="C1585" s="77" t="s">
        <v>18</v>
      </c>
      <c r="D1585" s="20" t="s">
        <v>2020</v>
      </c>
      <c r="E1585" s="90" t="e" vm="324">
        <v>#VALUE!</v>
      </c>
      <c r="F1585" s="18" t="s">
        <v>2021</v>
      </c>
      <c r="G1585" s="16">
        <v>17.440000000000001</v>
      </c>
      <c r="H1585" s="16">
        <f t="shared" si="78"/>
        <v>15.7</v>
      </c>
      <c r="I1585" s="77">
        <v>6</v>
      </c>
      <c r="J1585" s="25" t="s">
        <v>2022</v>
      </c>
      <c r="K1585" s="77"/>
      <c r="L1585" s="40">
        <f t="shared" si="76"/>
        <v>0</v>
      </c>
    </row>
    <row r="1586" spans="1:12" ht="36.75" customHeight="1">
      <c r="A1586" s="84"/>
      <c r="B1586" s="28">
        <v>82250</v>
      </c>
      <c r="C1586" s="77" t="s">
        <v>20</v>
      </c>
      <c r="D1586" s="20" t="s">
        <v>2020</v>
      </c>
      <c r="E1586" s="91"/>
      <c r="F1586" s="18" t="s">
        <v>2021</v>
      </c>
      <c r="G1586" s="16">
        <v>17.440000000000001</v>
      </c>
      <c r="H1586" s="16">
        <f t="shared" si="78"/>
        <v>15.7</v>
      </c>
      <c r="I1586" s="77">
        <v>6</v>
      </c>
      <c r="J1586" s="25" t="s">
        <v>2023</v>
      </c>
      <c r="K1586" s="77"/>
      <c r="L1586" s="40">
        <f t="shared" si="76"/>
        <v>0</v>
      </c>
    </row>
    <row r="1587" spans="1:12" ht="36.75" customHeight="1">
      <c r="A1587" s="85"/>
      <c r="B1587" s="28">
        <v>82250</v>
      </c>
      <c r="C1587" s="77" t="s">
        <v>22</v>
      </c>
      <c r="D1587" s="20" t="s">
        <v>2020</v>
      </c>
      <c r="E1587" s="91"/>
      <c r="F1587" s="18" t="s">
        <v>2021</v>
      </c>
      <c r="G1587" s="16">
        <v>17.440000000000001</v>
      </c>
      <c r="H1587" s="16">
        <f t="shared" si="78"/>
        <v>15.7</v>
      </c>
      <c r="I1587" s="77">
        <v>6</v>
      </c>
      <c r="J1587" s="25" t="s">
        <v>2024</v>
      </c>
      <c r="K1587" s="77"/>
      <c r="L1587" s="40">
        <f t="shared" si="76"/>
        <v>0</v>
      </c>
    </row>
    <row r="1588" spans="1:12" ht="36.75" customHeight="1">
      <c r="A1588" s="85"/>
      <c r="B1588" s="28">
        <v>82250</v>
      </c>
      <c r="C1588" s="77" t="s">
        <v>24</v>
      </c>
      <c r="D1588" s="20" t="s">
        <v>2020</v>
      </c>
      <c r="E1588" s="91"/>
      <c r="F1588" s="18" t="s">
        <v>2021</v>
      </c>
      <c r="G1588" s="16">
        <v>17.440000000000001</v>
      </c>
      <c r="H1588" s="16">
        <f t="shared" si="78"/>
        <v>15.7</v>
      </c>
      <c r="I1588" s="77">
        <v>6</v>
      </c>
      <c r="J1588" s="25" t="s">
        <v>2025</v>
      </c>
      <c r="K1588" s="77"/>
      <c r="L1588" s="40">
        <f t="shared" si="76"/>
        <v>0</v>
      </c>
    </row>
    <row r="1589" spans="1:12" ht="36.75" customHeight="1">
      <c r="A1589" s="85"/>
      <c r="B1589" s="28">
        <v>82250</v>
      </c>
      <c r="C1589" s="77" t="s">
        <v>26</v>
      </c>
      <c r="D1589" s="20" t="s">
        <v>2020</v>
      </c>
      <c r="E1589" s="92"/>
      <c r="F1589" s="18" t="s">
        <v>2021</v>
      </c>
      <c r="G1589" s="16">
        <v>17.440000000000001</v>
      </c>
      <c r="H1589" s="16">
        <f t="shared" si="78"/>
        <v>15.7</v>
      </c>
      <c r="I1589" s="77">
        <v>6</v>
      </c>
      <c r="J1589" s="25">
        <v>6940251672639</v>
      </c>
      <c r="K1589" s="77"/>
      <c r="L1589" s="40">
        <f t="shared" si="76"/>
        <v>0</v>
      </c>
    </row>
    <row r="1590" spans="1:12" ht="45.75" customHeight="1">
      <c r="A1590" s="82"/>
      <c r="B1590" s="28">
        <v>82100</v>
      </c>
      <c r="C1590" s="77" t="s">
        <v>18</v>
      </c>
      <c r="D1590" s="20" t="s">
        <v>2026</v>
      </c>
      <c r="E1590" s="96" t="e" vm="325">
        <v>#VALUE!</v>
      </c>
      <c r="F1590" s="18" t="s">
        <v>2021</v>
      </c>
      <c r="G1590" s="16">
        <v>17.670000000000002</v>
      </c>
      <c r="H1590" s="16">
        <f t="shared" si="78"/>
        <v>15.9</v>
      </c>
      <c r="I1590" s="77">
        <v>6</v>
      </c>
      <c r="J1590" s="25" t="s">
        <v>2027</v>
      </c>
      <c r="K1590" s="77"/>
      <c r="L1590" s="40">
        <f t="shared" si="76"/>
        <v>0</v>
      </c>
    </row>
    <row r="1591" spans="1:12" ht="45.75" customHeight="1">
      <c r="A1591" s="85"/>
      <c r="B1591" s="28">
        <v>82100</v>
      </c>
      <c r="C1591" s="77" t="s">
        <v>20</v>
      </c>
      <c r="D1591" s="20" t="s">
        <v>2026</v>
      </c>
      <c r="E1591" s="96"/>
      <c r="F1591" s="18" t="s">
        <v>2021</v>
      </c>
      <c r="G1591" s="16">
        <v>17.670000000000002</v>
      </c>
      <c r="H1591" s="16">
        <f t="shared" si="78"/>
        <v>15.9</v>
      </c>
      <c r="I1591" s="77">
        <v>6</v>
      </c>
      <c r="J1591" s="25" t="s">
        <v>2028</v>
      </c>
      <c r="K1591" s="77"/>
      <c r="L1591" s="40">
        <f t="shared" si="76"/>
        <v>0</v>
      </c>
    </row>
    <row r="1592" spans="1:12" ht="45.75" customHeight="1">
      <c r="A1592" s="85"/>
      <c r="B1592" s="28">
        <v>82100</v>
      </c>
      <c r="C1592" s="77" t="s">
        <v>22</v>
      </c>
      <c r="D1592" s="20" t="s">
        <v>2026</v>
      </c>
      <c r="E1592" s="96"/>
      <c r="F1592" s="18" t="s">
        <v>2021</v>
      </c>
      <c r="G1592" s="16">
        <v>17.670000000000002</v>
      </c>
      <c r="H1592" s="16">
        <f t="shared" si="78"/>
        <v>15.9</v>
      </c>
      <c r="I1592" s="77">
        <v>6</v>
      </c>
      <c r="J1592" s="25" t="s">
        <v>2029</v>
      </c>
      <c r="K1592" s="77"/>
      <c r="L1592" s="40">
        <f t="shared" si="76"/>
        <v>0</v>
      </c>
    </row>
    <row r="1593" spans="1:12" ht="45.75" customHeight="1">
      <c r="A1593" s="85"/>
      <c r="B1593" s="28">
        <v>82100</v>
      </c>
      <c r="C1593" s="77" t="s">
        <v>24</v>
      </c>
      <c r="D1593" s="20" t="s">
        <v>2026</v>
      </c>
      <c r="E1593" s="96"/>
      <c r="F1593" s="18" t="s">
        <v>2021</v>
      </c>
      <c r="G1593" s="16">
        <v>17.670000000000002</v>
      </c>
      <c r="H1593" s="16">
        <f t="shared" si="78"/>
        <v>15.9</v>
      </c>
      <c r="I1593" s="77">
        <v>6</v>
      </c>
      <c r="J1593" s="25" t="s">
        <v>2030</v>
      </c>
      <c r="K1593" s="77"/>
      <c r="L1593" s="40">
        <f t="shared" si="76"/>
        <v>0</v>
      </c>
    </row>
    <row r="1594" spans="1:12" ht="45.75" customHeight="1">
      <c r="A1594" s="85"/>
      <c r="B1594" s="28">
        <v>82295</v>
      </c>
      <c r="C1594" s="77" t="s">
        <v>18</v>
      </c>
      <c r="D1594" s="20" t="s">
        <v>2031</v>
      </c>
      <c r="E1594" s="96" t="e" vm="326">
        <v>#VALUE!</v>
      </c>
      <c r="F1594" s="18" t="s">
        <v>557</v>
      </c>
      <c r="G1594" s="16">
        <v>16.61</v>
      </c>
      <c r="H1594" s="16">
        <f t="shared" si="78"/>
        <v>14.95</v>
      </c>
      <c r="I1594" s="77">
        <v>6</v>
      </c>
      <c r="J1594" s="25" t="s">
        <v>2032</v>
      </c>
      <c r="K1594" s="77"/>
      <c r="L1594" s="40">
        <f t="shared" si="76"/>
        <v>0</v>
      </c>
    </row>
    <row r="1595" spans="1:12" ht="45.75" customHeight="1">
      <c r="A1595" s="85"/>
      <c r="B1595" s="28">
        <v>82295</v>
      </c>
      <c r="C1595" s="77" t="s">
        <v>20</v>
      </c>
      <c r="D1595" s="20" t="s">
        <v>2031</v>
      </c>
      <c r="E1595" s="96"/>
      <c r="F1595" s="18" t="s">
        <v>557</v>
      </c>
      <c r="G1595" s="16">
        <v>16.61</v>
      </c>
      <c r="H1595" s="16">
        <f t="shared" si="78"/>
        <v>14.95</v>
      </c>
      <c r="I1595" s="77">
        <v>6</v>
      </c>
      <c r="J1595" s="25" t="s">
        <v>2033</v>
      </c>
      <c r="K1595" s="77"/>
      <c r="L1595" s="40">
        <f t="shared" si="76"/>
        <v>0</v>
      </c>
    </row>
    <row r="1596" spans="1:12" ht="45.75" customHeight="1">
      <c r="A1596" s="85"/>
      <c r="B1596" s="28">
        <v>82295</v>
      </c>
      <c r="C1596" s="77" t="s">
        <v>22</v>
      </c>
      <c r="D1596" s="20" t="s">
        <v>2031</v>
      </c>
      <c r="E1596" s="96"/>
      <c r="F1596" s="18" t="s">
        <v>557</v>
      </c>
      <c r="G1596" s="16">
        <v>16.61</v>
      </c>
      <c r="H1596" s="16">
        <f t="shared" si="78"/>
        <v>14.95</v>
      </c>
      <c r="I1596" s="77">
        <v>6</v>
      </c>
      <c r="J1596" s="25" t="s">
        <v>2034</v>
      </c>
      <c r="K1596" s="77"/>
      <c r="L1596" s="40">
        <f t="shared" si="76"/>
        <v>0</v>
      </c>
    </row>
    <row r="1597" spans="1:12" ht="45.75" customHeight="1">
      <c r="A1597" s="85"/>
      <c r="B1597" s="28">
        <v>82295</v>
      </c>
      <c r="C1597" s="77" t="s">
        <v>24</v>
      </c>
      <c r="D1597" s="20" t="s">
        <v>2031</v>
      </c>
      <c r="E1597" s="96"/>
      <c r="F1597" s="18" t="s">
        <v>557</v>
      </c>
      <c r="G1597" s="16">
        <v>16.61</v>
      </c>
      <c r="H1597" s="16">
        <f t="shared" si="78"/>
        <v>14.95</v>
      </c>
      <c r="I1597" s="77">
        <v>6</v>
      </c>
      <c r="J1597" s="25" t="s">
        <v>2035</v>
      </c>
      <c r="K1597" s="77"/>
      <c r="L1597" s="40">
        <f t="shared" si="76"/>
        <v>0</v>
      </c>
    </row>
    <row r="1598" spans="1:12" ht="36.75" customHeight="1">
      <c r="A1598" s="85"/>
      <c r="B1598" s="28">
        <v>82032</v>
      </c>
      <c r="C1598" s="77" t="s">
        <v>18</v>
      </c>
      <c r="D1598" s="20" t="s">
        <v>2036</v>
      </c>
      <c r="E1598" s="96" t="e" vm="327">
        <v>#VALUE!</v>
      </c>
      <c r="F1598" s="18" t="s">
        <v>557</v>
      </c>
      <c r="G1598" s="16">
        <v>23.6</v>
      </c>
      <c r="H1598" s="16">
        <f t="shared" si="78"/>
        <v>21.24</v>
      </c>
      <c r="I1598" s="77">
        <v>6</v>
      </c>
      <c r="J1598" s="25" t="s">
        <v>2037</v>
      </c>
      <c r="K1598" s="77"/>
      <c r="L1598" s="40">
        <f t="shared" si="76"/>
        <v>0</v>
      </c>
    </row>
    <row r="1599" spans="1:12" ht="36.75" customHeight="1">
      <c r="A1599" s="85"/>
      <c r="B1599" s="28">
        <v>82032</v>
      </c>
      <c r="C1599" s="77" t="s">
        <v>20</v>
      </c>
      <c r="D1599" s="20" t="s">
        <v>2036</v>
      </c>
      <c r="E1599" s="96"/>
      <c r="F1599" s="18" t="s">
        <v>557</v>
      </c>
      <c r="G1599" s="16">
        <v>23.6</v>
      </c>
      <c r="H1599" s="16">
        <f t="shared" si="78"/>
        <v>21.24</v>
      </c>
      <c r="I1599" s="77">
        <v>6</v>
      </c>
      <c r="J1599" s="25" t="s">
        <v>2038</v>
      </c>
      <c r="K1599" s="77"/>
      <c r="L1599" s="40">
        <f t="shared" si="76"/>
        <v>0</v>
      </c>
    </row>
    <row r="1600" spans="1:12" ht="36.75" customHeight="1">
      <c r="A1600" s="85"/>
      <c r="B1600" s="28">
        <v>82032</v>
      </c>
      <c r="C1600" s="77" t="s">
        <v>22</v>
      </c>
      <c r="D1600" s="20" t="s">
        <v>2036</v>
      </c>
      <c r="E1600" s="96"/>
      <c r="F1600" s="18" t="s">
        <v>557</v>
      </c>
      <c r="G1600" s="16">
        <v>23.6</v>
      </c>
      <c r="H1600" s="16">
        <f t="shared" si="78"/>
        <v>21.24</v>
      </c>
      <c r="I1600" s="77">
        <v>6</v>
      </c>
      <c r="J1600" s="25" t="s">
        <v>2039</v>
      </c>
      <c r="K1600" s="77"/>
      <c r="L1600" s="40">
        <f t="shared" si="76"/>
        <v>0</v>
      </c>
    </row>
    <row r="1601" spans="1:12" ht="36.75" customHeight="1">
      <c r="A1601" s="85"/>
      <c r="B1601" s="28">
        <v>82032</v>
      </c>
      <c r="C1601" s="77" t="s">
        <v>24</v>
      </c>
      <c r="D1601" s="20" t="s">
        <v>2036</v>
      </c>
      <c r="E1601" s="96"/>
      <c r="F1601" s="18" t="s">
        <v>557</v>
      </c>
      <c r="G1601" s="16">
        <v>23.6</v>
      </c>
      <c r="H1601" s="16">
        <f t="shared" si="78"/>
        <v>21.24</v>
      </c>
      <c r="I1601" s="77">
        <v>6</v>
      </c>
      <c r="J1601" s="25" t="s">
        <v>2040</v>
      </c>
      <c r="K1601" s="77"/>
      <c r="L1601" s="40">
        <f t="shared" si="76"/>
        <v>0</v>
      </c>
    </row>
    <row r="1602" spans="1:12" ht="36.75" customHeight="1">
      <c r="A1602" s="84"/>
      <c r="B1602" s="28">
        <v>82032</v>
      </c>
      <c r="C1602" s="77" t="s">
        <v>26</v>
      </c>
      <c r="D1602" s="20" t="s">
        <v>2036</v>
      </c>
      <c r="E1602" s="96"/>
      <c r="F1602" s="18" t="s">
        <v>557</v>
      </c>
      <c r="G1602" s="16">
        <v>23.6</v>
      </c>
      <c r="H1602" s="16">
        <f t="shared" si="78"/>
        <v>21.24</v>
      </c>
      <c r="I1602" s="77">
        <v>6</v>
      </c>
      <c r="J1602" s="25">
        <v>6940251672622</v>
      </c>
      <c r="K1602" s="77"/>
      <c r="L1602" s="40">
        <f t="shared" si="76"/>
        <v>0</v>
      </c>
    </row>
    <row r="1603" spans="1:12" ht="30.65" customHeight="1">
      <c r="A1603" s="83" t="s">
        <v>53</v>
      </c>
      <c r="B1603" s="28">
        <v>82488</v>
      </c>
      <c r="C1603" s="77" t="s">
        <v>18</v>
      </c>
      <c r="D1603" s="20" t="s">
        <v>2041</v>
      </c>
      <c r="E1603" s="90" t="e" vm="328">
        <v>#VALUE!</v>
      </c>
      <c r="F1603" s="18" t="s">
        <v>2042</v>
      </c>
      <c r="G1603" s="16">
        <v>23.2</v>
      </c>
      <c r="H1603" s="16">
        <f t="shared" si="78"/>
        <v>20.88</v>
      </c>
      <c r="I1603" s="77">
        <v>6</v>
      </c>
      <c r="J1603" s="25">
        <v>6940251682034</v>
      </c>
      <c r="K1603" s="77"/>
      <c r="L1603" s="40">
        <f t="shared" ref="L1603:L1691" si="81">K1603*G1603</f>
        <v>0</v>
      </c>
    </row>
    <row r="1604" spans="1:12" ht="30.65" customHeight="1">
      <c r="A1604" s="83" t="s">
        <v>53</v>
      </c>
      <c r="B1604" s="28">
        <v>82488</v>
      </c>
      <c r="C1604" s="77" t="s">
        <v>20</v>
      </c>
      <c r="D1604" s="20" t="s">
        <v>2041</v>
      </c>
      <c r="E1604" s="91"/>
      <c r="F1604" s="18" t="s">
        <v>2042</v>
      </c>
      <c r="G1604" s="16">
        <v>23.2</v>
      </c>
      <c r="H1604" s="16">
        <f t="shared" si="78"/>
        <v>20.88</v>
      </c>
      <c r="I1604" s="77">
        <v>6</v>
      </c>
      <c r="J1604" s="25">
        <v>6940251682041</v>
      </c>
      <c r="K1604" s="77"/>
      <c r="L1604" s="40">
        <f t="shared" si="81"/>
        <v>0</v>
      </c>
    </row>
    <row r="1605" spans="1:12" ht="30.65" customHeight="1">
      <c r="A1605" s="83" t="s">
        <v>53</v>
      </c>
      <c r="B1605" s="28">
        <v>82488</v>
      </c>
      <c r="C1605" s="77" t="s">
        <v>22</v>
      </c>
      <c r="D1605" s="20" t="s">
        <v>2041</v>
      </c>
      <c r="E1605" s="91"/>
      <c r="F1605" s="18" t="s">
        <v>2042</v>
      </c>
      <c r="G1605" s="16">
        <v>23.2</v>
      </c>
      <c r="H1605" s="16">
        <f t="shared" si="78"/>
        <v>20.88</v>
      </c>
      <c r="I1605" s="77">
        <v>6</v>
      </c>
      <c r="J1605" s="25">
        <v>6940251682058</v>
      </c>
      <c r="K1605" s="77"/>
      <c r="L1605" s="40">
        <f t="shared" si="81"/>
        <v>0</v>
      </c>
    </row>
    <row r="1606" spans="1:12" ht="30.65" customHeight="1">
      <c r="A1606" s="83" t="s">
        <v>53</v>
      </c>
      <c r="B1606" s="28">
        <v>82488</v>
      </c>
      <c r="C1606" s="77" t="s">
        <v>24</v>
      </c>
      <c r="D1606" s="20" t="s">
        <v>2041</v>
      </c>
      <c r="E1606" s="91"/>
      <c r="F1606" s="18" t="s">
        <v>2042</v>
      </c>
      <c r="G1606" s="16">
        <v>23.2</v>
      </c>
      <c r="H1606" s="16">
        <f t="shared" si="78"/>
        <v>20.88</v>
      </c>
      <c r="I1606" s="77">
        <v>6</v>
      </c>
      <c r="J1606" s="25">
        <v>6940251682065</v>
      </c>
      <c r="K1606" s="77"/>
      <c r="L1606" s="40">
        <f t="shared" ref="L1606:L1608" si="82">K1606*G1606</f>
        <v>0</v>
      </c>
    </row>
    <row r="1607" spans="1:12" ht="30.65" customHeight="1">
      <c r="A1607" s="83" t="s">
        <v>53</v>
      </c>
      <c r="B1607" s="28">
        <v>82488</v>
      </c>
      <c r="C1607" s="77" t="s">
        <v>26</v>
      </c>
      <c r="D1607" s="20" t="s">
        <v>2041</v>
      </c>
      <c r="E1607" s="91"/>
      <c r="F1607" s="18" t="s">
        <v>2042</v>
      </c>
      <c r="G1607" s="16">
        <v>24.2</v>
      </c>
      <c r="H1607" s="16">
        <f t="shared" si="78"/>
        <v>21.78</v>
      </c>
      <c r="I1607" s="77">
        <v>6</v>
      </c>
      <c r="J1607" s="25">
        <v>6940251682072</v>
      </c>
      <c r="K1607" s="77"/>
      <c r="L1607" s="40">
        <f t="shared" si="82"/>
        <v>0</v>
      </c>
    </row>
    <row r="1608" spans="1:12" ht="30.65" customHeight="1">
      <c r="A1608" s="83" t="s">
        <v>53</v>
      </c>
      <c r="B1608" s="28">
        <v>82488</v>
      </c>
      <c r="C1608" s="77" t="s">
        <v>81</v>
      </c>
      <c r="D1608" s="20" t="s">
        <v>2041</v>
      </c>
      <c r="E1608" s="92"/>
      <c r="F1608" s="18" t="s">
        <v>2042</v>
      </c>
      <c r="G1608" s="16">
        <v>24.2</v>
      </c>
      <c r="H1608" s="16">
        <f t="shared" si="78"/>
        <v>21.78</v>
      </c>
      <c r="I1608" s="77">
        <v>6</v>
      </c>
      <c r="J1608" s="25">
        <v>6940251682089</v>
      </c>
      <c r="K1608" s="77"/>
      <c r="L1608" s="40">
        <f t="shared" si="82"/>
        <v>0</v>
      </c>
    </row>
    <row r="1609" spans="1:12" ht="45.75" customHeight="1">
      <c r="A1609" s="83"/>
      <c r="B1609" s="28">
        <v>82240</v>
      </c>
      <c r="C1609" s="77" t="s">
        <v>18</v>
      </c>
      <c r="D1609" s="20" t="s">
        <v>2043</v>
      </c>
      <c r="E1609" s="96" t="e" vm="329">
        <v>#VALUE!</v>
      </c>
      <c r="F1609" s="18" t="s">
        <v>2044</v>
      </c>
      <c r="G1609" s="16">
        <v>18.989999999999998</v>
      </c>
      <c r="H1609" s="16">
        <f t="shared" si="78"/>
        <v>17.09</v>
      </c>
      <c r="I1609" s="77">
        <v>6</v>
      </c>
      <c r="J1609" s="25" t="s">
        <v>2045</v>
      </c>
      <c r="K1609" s="77"/>
      <c r="L1609" s="40">
        <f t="shared" si="81"/>
        <v>0</v>
      </c>
    </row>
    <row r="1610" spans="1:12" ht="45.75" customHeight="1">
      <c r="A1610" s="84"/>
      <c r="B1610" s="28">
        <v>82240</v>
      </c>
      <c r="C1610" s="77" t="s">
        <v>20</v>
      </c>
      <c r="D1610" s="20" t="s">
        <v>2046</v>
      </c>
      <c r="E1610" s="96"/>
      <c r="F1610" s="18" t="s">
        <v>2044</v>
      </c>
      <c r="G1610" s="16">
        <v>18.989999999999998</v>
      </c>
      <c r="H1610" s="16">
        <f t="shared" si="78"/>
        <v>17.09</v>
      </c>
      <c r="I1610" s="77">
        <v>6</v>
      </c>
      <c r="J1610" s="25" t="s">
        <v>2047</v>
      </c>
      <c r="K1610" s="77"/>
      <c r="L1610" s="40">
        <f t="shared" si="81"/>
        <v>0</v>
      </c>
    </row>
    <row r="1611" spans="1:12" ht="45.75" customHeight="1">
      <c r="A1611" s="84"/>
      <c r="B1611" s="28">
        <v>82240</v>
      </c>
      <c r="C1611" s="77" t="s">
        <v>22</v>
      </c>
      <c r="D1611" s="20" t="s">
        <v>2046</v>
      </c>
      <c r="E1611" s="96"/>
      <c r="F1611" s="18" t="s">
        <v>2044</v>
      </c>
      <c r="G1611" s="16">
        <v>18.989999999999998</v>
      </c>
      <c r="H1611" s="16">
        <f t="shared" si="78"/>
        <v>17.09</v>
      </c>
      <c r="I1611" s="77">
        <v>6</v>
      </c>
      <c r="J1611" s="25" t="s">
        <v>2048</v>
      </c>
      <c r="K1611" s="77"/>
      <c r="L1611" s="40">
        <f t="shared" si="81"/>
        <v>0</v>
      </c>
    </row>
    <row r="1612" spans="1:12" ht="45.75" customHeight="1">
      <c r="A1612" s="82"/>
      <c r="B1612" s="28">
        <v>82240</v>
      </c>
      <c r="C1612" s="77" t="s">
        <v>24</v>
      </c>
      <c r="D1612" s="20" t="s">
        <v>2046</v>
      </c>
      <c r="E1612" s="96"/>
      <c r="F1612" s="18" t="s">
        <v>2044</v>
      </c>
      <c r="G1612" s="16">
        <v>18.989999999999998</v>
      </c>
      <c r="H1612" s="16">
        <f t="shared" si="78"/>
        <v>17.09</v>
      </c>
      <c r="I1612" s="77">
        <v>6</v>
      </c>
      <c r="J1612" s="25" t="s">
        <v>2049</v>
      </c>
      <c r="K1612" s="77"/>
      <c r="L1612" s="40">
        <f t="shared" si="81"/>
        <v>0</v>
      </c>
    </row>
    <row r="1613" spans="1:12" ht="45.75" customHeight="1">
      <c r="A1613" s="84"/>
      <c r="B1613" s="28">
        <v>82245</v>
      </c>
      <c r="C1613" s="77" t="s">
        <v>18</v>
      </c>
      <c r="D1613" s="20" t="s">
        <v>2050</v>
      </c>
      <c r="E1613" s="96" t="e" vm="330">
        <v>#VALUE!</v>
      </c>
      <c r="F1613" s="18" t="s">
        <v>1437</v>
      </c>
      <c r="G1613" s="16">
        <v>16.440000000000001</v>
      </c>
      <c r="H1613" s="16">
        <f t="shared" si="78"/>
        <v>14.8</v>
      </c>
      <c r="I1613" s="77">
        <v>6</v>
      </c>
      <c r="J1613" s="25" t="s">
        <v>2051</v>
      </c>
      <c r="K1613" s="77"/>
      <c r="L1613" s="40">
        <f t="shared" si="81"/>
        <v>0</v>
      </c>
    </row>
    <row r="1614" spans="1:12" ht="45.75" customHeight="1">
      <c r="A1614" s="84"/>
      <c r="B1614" s="28">
        <v>82245</v>
      </c>
      <c r="C1614" s="77" t="s">
        <v>20</v>
      </c>
      <c r="D1614" s="20" t="s">
        <v>2050</v>
      </c>
      <c r="E1614" s="96"/>
      <c r="F1614" s="18" t="s">
        <v>1437</v>
      </c>
      <c r="G1614" s="16">
        <v>16.440000000000001</v>
      </c>
      <c r="H1614" s="16">
        <f t="shared" ref="H1614:H1677" si="83">ROUND(G1614*0.9, 2)</f>
        <v>14.8</v>
      </c>
      <c r="I1614" s="77">
        <v>6</v>
      </c>
      <c r="J1614" s="25" t="s">
        <v>2052</v>
      </c>
      <c r="K1614" s="77"/>
      <c r="L1614" s="40">
        <f t="shared" si="81"/>
        <v>0</v>
      </c>
    </row>
    <row r="1615" spans="1:12" ht="45.75" customHeight="1">
      <c r="A1615" s="82"/>
      <c r="B1615" s="28">
        <v>82245</v>
      </c>
      <c r="C1615" s="77" t="s">
        <v>22</v>
      </c>
      <c r="D1615" s="20" t="s">
        <v>2050</v>
      </c>
      <c r="E1615" s="96"/>
      <c r="F1615" s="18" t="s">
        <v>1437</v>
      </c>
      <c r="G1615" s="16">
        <v>16.440000000000001</v>
      </c>
      <c r="H1615" s="16">
        <f t="shared" si="83"/>
        <v>14.8</v>
      </c>
      <c r="I1615" s="77">
        <v>6</v>
      </c>
      <c r="J1615" s="25" t="s">
        <v>2053</v>
      </c>
      <c r="K1615" s="77"/>
      <c r="L1615" s="40">
        <f t="shared" si="81"/>
        <v>0</v>
      </c>
    </row>
    <row r="1616" spans="1:12" ht="45.75" customHeight="1">
      <c r="A1616" s="83"/>
      <c r="B1616" s="28">
        <v>82245</v>
      </c>
      <c r="C1616" s="77" t="s">
        <v>24</v>
      </c>
      <c r="D1616" s="20" t="s">
        <v>2050</v>
      </c>
      <c r="E1616" s="96"/>
      <c r="F1616" s="18" t="s">
        <v>1437</v>
      </c>
      <c r="G1616" s="16">
        <v>16.440000000000001</v>
      </c>
      <c r="H1616" s="16">
        <f t="shared" si="83"/>
        <v>14.8</v>
      </c>
      <c r="I1616" s="77">
        <v>6</v>
      </c>
      <c r="J1616" s="25" t="s">
        <v>2054</v>
      </c>
      <c r="K1616" s="77"/>
      <c r="L1616" s="40">
        <f t="shared" si="81"/>
        <v>0</v>
      </c>
    </row>
    <row r="1617" spans="1:12" ht="45.75" customHeight="1">
      <c r="A1617" s="82"/>
      <c r="B1617" s="28">
        <v>82286</v>
      </c>
      <c r="C1617" s="77" t="s">
        <v>18</v>
      </c>
      <c r="D1617" s="20" t="s">
        <v>2055</v>
      </c>
      <c r="E1617" s="96" t="e" vm="331">
        <v>#VALUE!</v>
      </c>
      <c r="F1617" s="18" t="s">
        <v>1437</v>
      </c>
      <c r="G1617" s="16">
        <v>19.34</v>
      </c>
      <c r="H1617" s="16">
        <f t="shared" si="83"/>
        <v>17.41</v>
      </c>
      <c r="I1617" s="77"/>
      <c r="J1617" s="25" t="s">
        <v>2056</v>
      </c>
      <c r="K1617" s="77"/>
      <c r="L1617" s="40">
        <f t="shared" si="81"/>
        <v>0</v>
      </c>
    </row>
    <row r="1618" spans="1:12" ht="45.75" customHeight="1">
      <c r="A1618" s="84"/>
      <c r="B1618" s="28">
        <v>82286</v>
      </c>
      <c r="C1618" s="77" t="s">
        <v>20</v>
      </c>
      <c r="D1618" s="20" t="s">
        <v>2055</v>
      </c>
      <c r="E1618" s="96"/>
      <c r="F1618" s="18" t="s">
        <v>1437</v>
      </c>
      <c r="G1618" s="16">
        <v>19.34</v>
      </c>
      <c r="H1618" s="16">
        <f t="shared" si="83"/>
        <v>17.41</v>
      </c>
      <c r="I1618" s="77"/>
      <c r="J1618" s="25" t="s">
        <v>2057</v>
      </c>
      <c r="K1618" s="77"/>
      <c r="L1618" s="40">
        <f t="shared" si="81"/>
        <v>0</v>
      </c>
    </row>
    <row r="1619" spans="1:12" ht="45.75" customHeight="1">
      <c r="A1619" s="84"/>
      <c r="B1619" s="28">
        <v>82286</v>
      </c>
      <c r="C1619" s="77" t="s">
        <v>22</v>
      </c>
      <c r="D1619" s="20" t="s">
        <v>2055</v>
      </c>
      <c r="E1619" s="96"/>
      <c r="F1619" s="18" t="s">
        <v>1437</v>
      </c>
      <c r="G1619" s="16">
        <v>19.34</v>
      </c>
      <c r="H1619" s="16">
        <f t="shared" si="83"/>
        <v>17.41</v>
      </c>
      <c r="I1619" s="77"/>
      <c r="J1619" s="25" t="s">
        <v>2058</v>
      </c>
      <c r="K1619" s="77"/>
      <c r="L1619" s="40">
        <f t="shared" si="81"/>
        <v>0</v>
      </c>
    </row>
    <row r="1620" spans="1:12" ht="45.75" customHeight="1">
      <c r="A1620" s="84"/>
      <c r="B1620" s="28">
        <v>82286</v>
      </c>
      <c r="C1620" s="77" t="s">
        <v>24</v>
      </c>
      <c r="D1620" s="20" t="s">
        <v>2055</v>
      </c>
      <c r="E1620" s="96"/>
      <c r="F1620" s="18" t="s">
        <v>1437</v>
      </c>
      <c r="G1620" s="16">
        <v>19.34</v>
      </c>
      <c r="H1620" s="16">
        <f t="shared" si="83"/>
        <v>17.41</v>
      </c>
      <c r="I1620" s="77"/>
      <c r="J1620" s="25" t="s">
        <v>2059</v>
      </c>
      <c r="K1620" s="77"/>
      <c r="L1620" s="40">
        <f t="shared" si="81"/>
        <v>0</v>
      </c>
    </row>
    <row r="1621" spans="1:12" ht="36.75" customHeight="1">
      <c r="A1621" s="83"/>
      <c r="B1621" s="28">
        <v>82453</v>
      </c>
      <c r="C1621" s="77" t="s">
        <v>18</v>
      </c>
      <c r="D1621" s="20" t="s">
        <v>1436</v>
      </c>
      <c r="E1621" s="96" t="e" vm="332">
        <v>#VALUE!</v>
      </c>
      <c r="F1621" s="18" t="s">
        <v>1437</v>
      </c>
      <c r="G1621" s="16">
        <v>16.2</v>
      </c>
      <c r="H1621" s="16">
        <f t="shared" si="83"/>
        <v>14.58</v>
      </c>
      <c r="I1621" s="77"/>
      <c r="J1621" s="25" t="s">
        <v>2060</v>
      </c>
      <c r="K1621" s="77"/>
      <c r="L1621" s="40">
        <f t="shared" si="81"/>
        <v>0</v>
      </c>
    </row>
    <row r="1622" spans="1:12" ht="36.75" customHeight="1">
      <c r="A1622" s="83"/>
      <c r="B1622" s="28">
        <v>82453</v>
      </c>
      <c r="C1622" s="77" t="s">
        <v>20</v>
      </c>
      <c r="D1622" s="20" t="s">
        <v>1436</v>
      </c>
      <c r="E1622" s="96"/>
      <c r="F1622" s="18" t="s">
        <v>1437</v>
      </c>
      <c r="G1622" s="16">
        <v>16.2</v>
      </c>
      <c r="H1622" s="16">
        <f t="shared" si="83"/>
        <v>14.58</v>
      </c>
      <c r="I1622" s="77"/>
      <c r="J1622" s="25" t="s">
        <v>2061</v>
      </c>
      <c r="K1622" s="77"/>
      <c r="L1622" s="40">
        <f t="shared" si="81"/>
        <v>0</v>
      </c>
    </row>
    <row r="1623" spans="1:12" ht="36.75" customHeight="1">
      <c r="A1623" s="83"/>
      <c r="B1623" s="28">
        <v>82453</v>
      </c>
      <c r="C1623" s="77" t="s">
        <v>22</v>
      </c>
      <c r="D1623" s="20" t="s">
        <v>1436</v>
      </c>
      <c r="E1623" s="96"/>
      <c r="F1623" s="18" t="s">
        <v>1437</v>
      </c>
      <c r="G1623" s="16">
        <v>16.2</v>
      </c>
      <c r="H1623" s="16">
        <f t="shared" si="83"/>
        <v>14.58</v>
      </c>
      <c r="I1623" s="77"/>
      <c r="J1623" s="25" t="s">
        <v>2062</v>
      </c>
      <c r="K1623" s="77"/>
      <c r="L1623" s="40">
        <f t="shared" si="81"/>
        <v>0</v>
      </c>
    </row>
    <row r="1624" spans="1:12" ht="36.75" customHeight="1">
      <c r="A1624" s="85"/>
      <c r="B1624" s="28">
        <v>82453</v>
      </c>
      <c r="C1624" s="77" t="s">
        <v>24</v>
      </c>
      <c r="D1624" s="20" t="s">
        <v>1436</v>
      </c>
      <c r="E1624" s="96"/>
      <c r="F1624" s="18" t="s">
        <v>1437</v>
      </c>
      <c r="G1624" s="16">
        <v>16.2</v>
      </c>
      <c r="H1624" s="16">
        <f t="shared" si="83"/>
        <v>14.58</v>
      </c>
      <c r="I1624" s="77"/>
      <c r="J1624" s="25" t="s">
        <v>2063</v>
      </c>
      <c r="K1624" s="77"/>
      <c r="L1624" s="40">
        <f t="shared" si="81"/>
        <v>0</v>
      </c>
    </row>
    <row r="1625" spans="1:12" ht="36.75" customHeight="1">
      <c r="A1625" s="85"/>
      <c r="B1625" s="28">
        <v>82453</v>
      </c>
      <c r="C1625" s="77" t="s">
        <v>26</v>
      </c>
      <c r="D1625" s="20" t="s">
        <v>1436</v>
      </c>
      <c r="E1625" s="96"/>
      <c r="F1625" s="18" t="s">
        <v>1437</v>
      </c>
      <c r="G1625" s="16">
        <v>16.2</v>
      </c>
      <c r="H1625" s="16">
        <f t="shared" si="83"/>
        <v>14.58</v>
      </c>
      <c r="I1625" s="77"/>
      <c r="J1625" s="25" t="s">
        <v>2064</v>
      </c>
      <c r="K1625" s="77"/>
      <c r="L1625" s="40">
        <f t="shared" si="81"/>
        <v>0</v>
      </c>
    </row>
    <row r="1626" spans="1:12" ht="45.65" customHeight="1">
      <c r="A1626" s="83" t="s">
        <v>53</v>
      </c>
      <c r="B1626" s="28">
        <v>82463</v>
      </c>
      <c r="C1626" s="77" t="s">
        <v>18</v>
      </c>
      <c r="D1626" s="20" t="s">
        <v>1444</v>
      </c>
      <c r="E1626" s="90" t="e" vm="333">
        <v>#VALUE!</v>
      </c>
      <c r="F1626" s="18" t="s">
        <v>1437</v>
      </c>
      <c r="G1626" s="16">
        <v>16.2</v>
      </c>
      <c r="H1626" s="16">
        <f t="shared" si="83"/>
        <v>14.58</v>
      </c>
      <c r="I1626" s="77"/>
      <c r="J1626" s="53" t="s">
        <v>2065</v>
      </c>
      <c r="K1626" s="77"/>
      <c r="L1626" s="40">
        <f t="shared" ref="L1626:L1629" si="84">K1626*G1626</f>
        <v>0</v>
      </c>
    </row>
    <row r="1627" spans="1:12" ht="45.65" customHeight="1">
      <c r="A1627" s="83" t="s">
        <v>53</v>
      </c>
      <c r="B1627" s="28">
        <v>82463</v>
      </c>
      <c r="C1627" s="77" t="s">
        <v>20</v>
      </c>
      <c r="D1627" s="20" t="s">
        <v>1444</v>
      </c>
      <c r="E1627" s="91"/>
      <c r="F1627" s="18" t="s">
        <v>1437</v>
      </c>
      <c r="G1627" s="16">
        <v>16.2</v>
      </c>
      <c r="H1627" s="16">
        <f t="shared" si="83"/>
        <v>14.58</v>
      </c>
      <c r="I1627" s="77"/>
      <c r="J1627" s="53" t="s">
        <v>2066</v>
      </c>
      <c r="K1627" s="77"/>
      <c r="L1627" s="40">
        <f t="shared" si="84"/>
        <v>0</v>
      </c>
    </row>
    <row r="1628" spans="1:12" ht="45.65" customHeight="1">
      <c r="A1628" s="83" t="s">
        <v>53</v>
      </c>
      <c r="B1628" s="28">
        <v>82463</v>
      </c>
      <c r="C1628" s="77" t="s">
        <v>22</v>
      </c>
      <c r="D1628" s="20" t="s">
        <v>1444</v>
      </c>
      <c r="E1628" s="91"/>
      <c r="F1628" s="18" t="s">
        <v>1437</v>
      </c>
      <c r="G1628" s="16">
        <v>16.2</v>
      </c>
      <c r="H1628" s="16">
        <f t="shared" si="83"/>
        <v>14.58</v>
      </c>
      <c r="I1628" s="77"/>
      <c r="J1628" s="53" t="s">
        <v>2067</v>
      </c>
      <c r="K1628" s="77"/>
      <c r="L1628" s="40">
        <f t="shared" si="84"/>
        <v>0</v>
      </c>
    </row>
    <row r="1629" spans="1:12" ht="45.65" customHeight="1">
      <c r="A1629" s="83" t="s">
        <v>53</v>
      </c>
      <c r="B1629" s="28">
        <v>82463</v>
      </c>
      <c r="C1629" s="77" t="s">
        <v>24</v>
      </c>
      <c r="D1629" s="20" t="s">
        <v>1444</v>
      </c>
      <c r="E1629" s="92"/>
      <c r="F1629" s="18" t="s">
        <v>1437</v>
      </c>
      <c r="G1629" s="16">
        <v>16.2</v>
      </c>
      <c r="H1629" s="16">
        <f t="shared" si="83"/>
        <v>14.58</v>
      </c>
      <c r="I1629" s="77"/>
      <c r="J1629" s="53" t="s">
        <v>2068</v>
      </c>
      <c r="K1629" s="77"/>
      <c r="L1629" s="40">
        <f t="shared" si="84"/>
        <v>0</v>
      </c>
    </row>
    <row r="1630" spans="1:12" ht="45.65" customHeight="1">
      <c r="A1630" s="83" t="s">
        <v>53</v>
      </c>
      <c r="B1630" s="28">
        <v>82464</v>
      </c>
      <c r="C1630" s="77" t="s">
        <v>18</v>
      </c>
      <c r="D1630" s="20" t="s">
        <v>1447</v>
      </c>
      <c r="E1630" s="90" t="e" vm="334">
        <v>#VALUE!</v>
      </c>
      <c r="F1630" s="18" t="s">
        <v>1437</v>
      </c>
      <c r="G1630" s="16">
        <v>16.2</v>
      </c>
      <c r="H1630" s="16">
        <f t="shared" si="83"/>
        <v>14.58</v>
      </c>
      <c r="I1630" s="77"/>
      <c r="J1630" s="53" t="s">
        <v>2069</v>
      </c>
      <c r="K1630" s="77"/>
      <c r="L1630" s="40">
        <f t="shared" ref="L1630:L1633" si="85">K1630*G1630</f>
        <v>0</v>
      </c>
    </row>
    <row r="1631" spans="1:12" ht="45.65" customHeight="1">
      <c r="A1631" s="83" t="s">
        <v>53</v>
      </c>
      <c r="B1631" s="28">
        <v>82464</v>
      </c>
      <c r="C1631" s="77" t="s">
        <v>20</v>
      </c>
      <c r="D1631" s="20" t="s">
        <v>1447</v>
      </c>
      <c r="E1631" s="91"/>
      <c r="F1631" s="18" t="s">
        <v>1437</v>
      </c>
      <c r="G1631" s="16">
        <v>16.2</v>
      </c>
      <c r="H1631" s="16">
        <f t="shared" si="83"/>
        <v>14.58</v>
      </c>
      <c r="I1631" s="77"/>
      <c r="J1631" s="53" t="s">
        <v>2070</v>
      </c>
      <c r="K1631" s="77"/>
      <c r="L1631" s="40">
        <f t="shared" si="85"/>
        <v>0</v>
      </c>
    </row>
    <row r="1632" spans="1:12" ht="45.65" customHeight="1">
      <c r="A1632" s="83" t="s">
        <v>53</v>
      </c>
      <c r="B1632" s="28">
        <v>82464</v>
      </c>
      <c r="C1632" s="77" t="s">
        <v>22</v>
      </c>
      <c r="D1632" s="20" t="s">
        <v>1447</v>
      </c>
      <c r="E1632" s="91"/>
      <c r="F1632" s="18" t="s">
        <v>1437</v>
      </c>
      <c r="G1632" s="16">
        <v>16.2</v>
      </c>
      <c r="H1632" s="16">
        <f t="shared" si="83"/>
        <v>14.58</v>
      </c>
      <c r="I1632" s="77"/>
      <c r="J1632" s="53" t="s">
        <v>2071</v>
      </c>
      <c r="K1632" s="77"/>
      <c r="L1632" s="40">
        <f t="shared" si="85"/>
        <v>0</v>
      </c>
    </row>
    <row r="1633" spans="1:12" ht="45.65" customHeight="1">
      <c r="A1633" s="83" t="s">
        <v>53</v>
      </c>
      <c r="B1633" s="28">
        <v>82464</v>
      </c>
      <c r="C1633" s="77" t="s">
        <v>24</v>
      </c>
      <c r="D1633" s="20" t="s">
        <v>1447</v>
      </c>
      <c r="E1633" s="92"/>
      <c r="F1633" s="18" t="s">
        <v>1437</v>
      </c>
      <c r="G1633" s="16">
        <v>16.2</v>
      </c>
      <c r="H1633" s="16">
        <f t="shared" si="83"/>
        <v>14.58</v>
      </c>
      <c r="I1633" s="77"/>
      <c r="J1633" s="53" t="s">
        <v>2072</v>
      </c>
      <c r="K1633" s="77"/>
      <c r="L1633" s="40">
        <f t="shared" si="85"/>
        <v>0</v>
      </c>
    </row>
    <row r="1634" spans="1:12" ht="36.75" customHeight="1">
      <c r="A1634" s="84"/>
      <c r="B1634" s="28">
        <v>82249</v>
      </c>
      <c r="C1634" s="77" t="s">
        <v>18</v>
      </c>
      <c r="D1634" s="20" t="s">
        <v>2073</v>
      </c>
      <c r="E1634" s="96" t="e" vm="335">
        <v>#VALUE!</v>
      </c>
      <c r="F1634" s="18" t="s">
        <v>2074</v>
      </c>
      <c r="G1634" s="16">
        <v>12.9</v>
      </c>
      <c r="H1634" s="16">
        <f t="shared" si="83"/>
        <v>11.61</v>
      </c>
      <c r="I1634" s="77">
        <v>6</v>
      </c>
      <c r="J1634" s="25" t="s">
        <v>2075</v>
      </c>
      <c r="K1634" s="77"/>
      <c r="L1634" s="40">
        <f t="shared" si="81"/>
        <v>0</v>
      </c>
    </row>
    <row r="1635" spans="1:12" ht="36.75" customHeight="1">
      <c r="A1635" s="82"/>
      <c r="B1635" s="28">
        <v>82249</v>
      </c>
      <c r="C1635" s="77" t="s">
        <v>20</v>
      </c>
      <c r="D1635" s="20" t="s">
        <v>2073</v>
      </c>
      <c r="E1635" s="96"/>
      <c r="F1635" s="18" t="s">
        <v>2074</v>
      </c>
      <c r="G1635" s="16">
        <v>12.9</v>
      </c>
      <c r="H1635" s="16">
        <f t="shared" si="83"/>
        <v>11.61</v>
      </c>
      <c r="I1635" s="77">
        <v>6</v>
      </c>
      <c r="J1635" s="25" t="s">
        <v>2076</v>
      </c>
      <c r="K1635" s="77"/>
      <c r="L1635" s="40">
        <f t="shared" si="81"/>
        <v>0</v>
      </c>
    </row>
    <row r="1636" spans="1:12" ht="36.75" customHeight="1">
      <c r="A1636" s="83"/>
      <c r="B1636" s="28">
        <v>82249</v>
      </c>
      <c r="C1636" s="77" t="s">
        <v>22</v>
      </c>
      <c r="D1636" s="20" t="s">
        <v>2073</v>
      </c>
      <c r="E1636" s="96"/>
      <c r="F1636" s="18" t="s">
        <v>2074</v>
      </c>
      <c r="G1636" s="16">
        <v>12.9</v>
      </c>
      <c r="H1636" s="16">
        <f t="shared" si="83"/>
        <v>11.61</v>
      </c>
      <c r="I1636" s="77">
        <v>6</v>
      </c>
      <c r="J1636" s="25" t="s">
        <v>2077</v>
      </c>
      <c r="K1636" s="77"/>
      <c r="L1636" s="40">
        <f t="shared" si="81"/>
        <v>0</v>
      </c>
    </row>
    <row r="1637" spans="1:12" ht="36.75" customHeight="1">
      <c r="A1637" s="83"/>
      <c r="B1637" s="28">
        <v>82249</v>
      </c>
      <c r="C1637" s="77" t="s">
        <v>24</v>
      </c>
      <c r="D1637" s="20" t="s">
        <v>2073</v>
      </c>
      <c r="E1637" s="96"/>
      <c r="F1637" s="18" t="s">
        <v>2074</v>
      </c>
      <c r="G1637" s="16">
        <v>12.9</v>
      </c>
      <c r="H1637" s="16">
        <f t="shared" si="83"/>
        <v>11.61</v>
      </c>
      <c r="I1637" s="77">
        <v>6</v>
      </c>
      <c r="J1637" s="25" t="s">
        <v>2078</v>
      </c>
      <c r="K1637" s="77"/>
      <c r="L1637" s="40">
        <f t="shared" si="81"/>
        <v>0</v>
      </c>
    </row>
    <row r="1638" spans="1:12" ht="36.75" customHeight="1">
      <c r="A1638" s="85"/>
      <c r="B1638" s="28">
        <v>82249</v>
      </c>
      <c r="C1638" s="77" t="s">
        <v>26</v>
      </c>
      <c r="D1638" s="20" t="s">
        <v>2073</v>
      </c>
      <c r="E1638" s="96"/>
      <c r="F1638" s="18" t="s">
        <v>2074</v>
      </c>
      <c r="G1638" s="16">
        <v>12.9</v>
      </c>
      <c r="H1638" s="16">
        <f t="shared" si="83"/>
        <v>11.61</v>
      </c>
      <c r="I1638" s="77">
        <v>6</v>
      </c>
      <c r="J1638" s="25">
        <v>6940251679744</v>
      </c>
      <c r="K1638" s="77"/>
      <c r="L1638" s="40">
        <f t="shared" si="81"/>
        <v>0</v>
      </c>
    </row>
    <row r="1639" spans="1:12" ht="36.75" customHeight="1">
      <c r="A1639" s="83"/>
      <c r="B1639" s="28">
        <v>82093</v>
      </c>
      <c r="C1639" s="77" t="s">
        <v>18</v>
      </c>
      <c r="D1639" s="20" t="s">
        <v>2079</v>
      </c>
      <c r="E1639" s="90" t="e" vm="336">
        <v>#VALUE!</v>
      </c>
      <c r="F1639" s="18" t="s">
        <v>2080</v>
      </c>
      <c r="G1639" s="16">
        <v>13.41</v>
      </c>
      <c r="H1639" s="16">
        <f t="shared" si="83"/>
        <v>12.07</v>
      </c>
      <c r="I1639" s="77">
        <v>6</v>
      </c>
      <c r="J1639" s="25" t="s">
        <v>2081</v>
      </c>
      <c r="K1639" s="77"/>
      <c r="L1639" s="40">
        <f t="shared" si="81"/>
        <v>0</v>
      </c>
    </row>
    <row r="1640" spans="1:12" ht="36.75" customHeight="1">
      <c r="A1640" s="83"/>
      <c r="B1640" s="28">
        <v>82093</v>
      </c>
      <c r="C1640" s="77" t="s">
        <v>20</v>
      </c>
      <c r="D1640" s="20" t="s">
        <v>2079</v>
      </c>
      <c r="E1640" s="91"/>
      <c r="F1640" s="18" t="s">
        <v>2080</v>
      </c>
      <c r="G1640" s="16">
        <v>13.41</v>
      </c>
      <c r="H1640" s="16">
        <f t="shared" si="83"/>
        <v>12.07</v>
      </c>
      <c r="I1640" s="77">
        <v>6</v>
      </c>
      <c r="J1640" s="25" t="s">
        <v>2082</v>
      </c>
      <c r="K1640" s="77"/>
      <c r="L1640" s="40">
        <f t="shared" si="81"/>
        <v>0</v>
      </c>
    </row>
    <row r="1641" spans="1:12" ht="36.75" customHeight="1">
      <c r="A1641" s="83"/>
      <c r="B1641" s="28">
        <v>82093</v>
      </c>
      <c r="C1641" s="77" t="s">
        <v>22</v>
      </c>
      <c r="D1641" s="20" t="s">
        <v>2079</v>
      </c>
      <c r="E1641" s="91"/>
      <c r="F1641" s="18" t="s">
        <v>2080</v>
      </c>
      <c r="G1641" s="16">
        <v>13.41</v>
      </c>
      <c r="H1641" s="16">
        <f t="shared" si="83"/>
        <v>12.07</v>
      </c>
      <c r="I1641" s="77">
        <v>6</v>
      </c>
      <c r="J1641" s="25" t="s">
        <v>2083</v>
      </c>
      <c r="K1641" s="77"/>
      <c r="L1641" s="40">
        <f t="shared" si="81"/>
        <v>0</v>
      </c>
    </row>
    <row r="1642" spans="1:12" ht="36.75" customHeight="1">
      <c r="A1642" s="83"/>
      <c r="B1642" s="28">
        <v>82093</v>
      </c>
      <c r="C1642" s="77" t="s">
        <v>24</v>
      </c>
      <c r="D1642" s="20" t="s">
        <v>2079</v>
      </c>
      <c r="E1642" s="91"/>
      <c r="F1642" s="18" t="s">
        <v>2080</v>
      </c>
      <c r="G1642" s="16">
        <v>13.41</v>
      </c>
      <c r="H1642" s="16">
        <f t="shared" si="83"/>
        <v>12.07</v>
      </c>
      <c r="I1642" s="77">
        <v>6</v>
      </c>
      <c r="J1642" s="25" t="s">
        <v>2084</v>
      </c>
      <c r="K1642" s="77"/>
      <c r="L1642" s="40">
        <f t="shared" si="81"/>
        <v>0</v>
      </c>
    </row>
    <row r="1643" spans="1:12" ht="36.75" customHeight="1">
      <c r="A1643" s="83"/>
      <c r="B1643" s="28">
        <v>82094</v>
      </c>
      <c r="C1643" s="77" t="s">
        <v>26</v>
      </c>
      <c r="D1643" s="20" t="s">
        <v>2079</v>
      </c>
      <c r="E1643" s="92"/>
      <c r="F1643" s="18" t="s">
        <v>2080</v>
      </c>
      <c r="G1643" s="16">
        <v>13.41</v>
      </c>
      <c r="H1643" s="16">
        <f t="shared" si="83"/>
        <v>12.07</v>
      </c>
      <c r="I1643" s="77">
        <v>6</v>
      </c>
      <c r="J1643" s="25">
        <v>6940251682591</v>
      </c>
      <c r="K1643" s="77"/>
      <c r="L1643" s="40">
        <f t="shared" si="81"/>
        <v>0</v>
      </c>
    </row>
    <row r="1644" spans="1:12" ht="45.75" customHeight="1">
      <c r="A1644" s="85"/>
      <c r="B1644" s="28">
        <v>84193</v>
      </c>
      <c r="C1644" s="77" t="s">
        <v>18</v>
      </c>
      <c r="D1644" s="20" t="s">
        <v>2085</v>
      </c>
      <c r="E1644" s="96" t="e" vm="337">
        <v>#VALUE!</v>
      </c>
      <c r="F1644" s="18" t="s">
        <v>2086</v>
      </c>
      <c r="G1644" s="16">
        <v>16.77</v>
      </c>
      <c r="H1644" s="16">
        <f t="shared" si="83"/>
        <v>15.09</v>
      </c>
      <c r="I1644" s="77">
        <v>6</v>
      </c>
      <c r="J1644" s="25" t="s">
        <v>2087</v>
      </c>
      <c r="K1644" s="77"/>
      <c r="L1644" s="40">
        <f t="shared" si="81"/>
        <v>0</v>
      </c>
    </row>
    <row r="1645" spans="1:12" ht="45.75" customHeight="1">
      <c r="A1645" s="85"/>
      <c r="B1645" s="28">
        <v>84193</v>
      </c>
      <c r="C1645" s="77" t="s">
        <v>20</v>
      </c>
      <c r="D1645" s="20" t="s">
        <v>2085</v>
      </c>
      <c r="E1645" s="96"/>
      <c r="F1645" s="18" t="s">
        <v>2086</v>
      </c>
      <c r="G1645" s="16">
        <v>16.77</v>
      </c>
      <c r="H1645" s="16">
        <f t="shared" si="83"/>
        <v>15.09</v>
      </c>
      <c r="I1645" s="77">
        <v>6</v>
      </c>
      <c r="J1645" s="25" t="s">
        <v>2088</v>
      </c>
      <c r="K1645" s="77"/>
      <c r="L1645" s="40">
        <f t="shared" si="81"/>
        <v>0</v>
      </c>
    </row>
    <row r="1646" spans="1:12" ht="45.75" customHeight="1">
      <c r="A1646" s="85"/>
      <c r="B1646" s="28">
        <v>84193</v>
      </c>
      <c r="C1646" s="77" t="s">
        <v>22</v>
      </c>
      <c r="D1646" s="20" t="s">
        <v>2085</v>
      </c>
      <c r="E1646" s="96"/>
      <c r="F1646" s="18" t="s">
        <v>2086</v>
      </c>
      <c r="G1646" s="16">
        <v>16.77</v>
      </c>
      <c r="H1646" s="16">
        <f t="shared" si="83"/>
        <v>15.09</v>
      </c>
      <c r="I1646" s="77">
        <v>6</v>
      </c>
      <c r="J1646" s="25" t="s">
        <v>2089</v>
      </c>
      <c r="K1646" s="77"/>
      <c r="L1646" s="40">
        <f t="shared" si="81"/>
        <v>0</v>
      </c>
    </row>
    <row r="1647" spans="1:12" ht="45.75" customHeight="1">
      <c r="A1647" s="85"/>
      <c r="B1647" s="28">
        <v>84193</v>
      </c>
      <c r="C1647" s="77" t="s">
        <v>24</v>
      </c>
      <c r="D1647" s="20" t="s">
        <v>2085</v>
      </c>
      <c r="E1647" s="96"/>
      <c r="F1647" s="18" t="s">
        <v>2086</v>
      </c>
      <c r="G1647" s="16">
        <v>16.77</v>
      </c>
      <c r="H1647" s="16">
        <f t="shared" si="83"/>
        <v>15.09</v>
      </c>
      <c r="I1647" s="77">
        <v>6</v>
      </c>
      <c r="J1647" s="25" t="s">
        <v>2090</v>
      </c>
      <c r="K1647" s="77"/>
      <c r="L1647" s="40">
        <f t="shared" si="81"/>
        <v>0</v>
      </c>
    </row>
    <row r="1648" spans="1:12" ht="30.65" customHeight="1">
      <c r="A1648" s="83"/>
      <c r="B1648" s="28">
        <v>84189</v>
      </c>
      <c r="C1648" s="77" t="s">
        <v>18</v>
      </c>
      <c r="D1648" s="20" t="s">
        <v>2091</v>
      </c>
      <c r="E1648" s="90" t="e" vm="338">
        <v>#VALUE!</v>
      </c>
      <c r="F1648" s="18" t="s">
        <v>1548</v>
      </c>
      <c r="G1648" s="16">
        <v>13.25</v>
      </c>
      <c r="H1648" s="16">
        <f t="shared" si="83"/>
        <v>11.93</v>
      </c>
      <c r="I1648" s="77">
        <v>6</v>
      </c>
      <c r="J1648" s="25" t="s">
        <v>2092</v>
      </c>
      <c r="K1648" s="77"/>
      <c r="L1648" s="40">
        <f t="shared" si="81"/>
        <v>0</v>
      </c>
    </row>
    <row r="1649" spans="1:12" ht="30.65" customHeight="1">
      <c r="A1649" s="83"/>
      <c r="B1649" s="28">
        <v>84189</v>
      </c>
      <c r="C1649" s="77" t="s">
        <v>20</v>
      </c>
      <c r="D1649" s="20" t="s">
        <v>2091</v>
      </c>
      <c r="E1649" s="91"/>
      <c r="F1649" s="18" t="s">
        <v>1548</v>
      </c>
      <c r="G1649" s="16">
        <v>13.25</v>
      </c>
      <c r="H1649" s="16">
        <f t="shared" si="83"/>
        <v>11.93</v>
      </c>
      <c r="I1649" s="77">
        <v>6</v>
      </c>
      <c r="J1649" s="25" t="s">
        <v>2093</v>
      </c>
      <c r="K1649" s="77"/>
      <c r="L1649" s="40">
        <f t="shared" si="81"/>
        <v>0</v>
      </c>
    </row>
    <row r="1650" spans="1:12" ht="30.65" customHeight="1">
      <c r="A1650" s="83"/>
      <c r="B1650" s="28">
        <v>84189</v>
      </c>
      <c r="C1650" s="77" t="s">
        <v>22</v>
      </c>
      <c r="D1650" s="20" t="s">
        <v>2091</v>
      </c>
      <c r="E1650" s="91"/>
      <c r="F1650" s="18" t="s">
        <v>1548</v>
      </c>
      <c r="G1650" s="16">
        <v>13.25</v>
      </c>
      <c r="H1650" s="16">
        <f t="shared" si="83"/>
        <v>11.93</v>
      </c>
      <c r="I1650" s="77">
        <v>6</v>
      </c>
      <c r="J1650" s="25" t="s">
        <v>2094</v>
      </c>
      <c r="K1650" s="77"/>
      <c r="L1650" s="40">
        <f t="shared" si="81"/>
        <v>0</v>
      </c>
    </row>
    <row r="1651" spans="1:12" ht="30.65" customHeight="1">
      <c r="A1651" s="83"/>
      <c r="B1651" s="28">
        <v>84189</v>
      </c>
      <c r="C1651" s="77" t="s">
        <v>24</v>
      </c>
      <c r="D1651" s="20" t="s">
        <v>2091</v>
      </c>
      <c r="E1651" s="91"/>
      <c r="F1651" s="18" t="s">
        <v>1548</v>
      </c>
      <c r="G1651" s="16">
        <v>13.25</v>
      </c>
      <c r="H1651" s="16">
        <f t="shared" si="83"/>
        <v>11.93</v>
      </c>
      <c r="I1651" s="77">
        <v>6</v>
      </c>
      <c r="J1651" s="25" t="s">
        <v>2095</v>
      </c>
      <c r="K1651" s="77"/>
      <c r="L1651" s="40">
        <f t="shared" si="81"/>
        <v>0</v>
      </c>
    </row>
    <row r="1652" spans="1:12" ht="30.65" customHeight="1">
      <c r="A1652" s="83"/>
      <c r="B1652" s="28">
        <v>84189</v>
      </c>
      <c r="C1652" s="77" t="s">
        <v>26</v>
      </c>
      <c r="D1652" s="20" t="s">
        <v>2091</v>
      </c>
      <c r="E1652" s="91"/>
      <c r="F1652" s="18" t="s">
        <v>1548</v>
      </c>
      <c r="G1652" s="16">
        <v>13.25</v>
      </c>
      <c r="H1652" s="16">
        <f t="shared" si="83"/>
        <v>11.93</v>
      </c>
      <c r="I1652" s="77">
        <v>6</v>
      </c>
      <c r="J1652" s="25">
        <v>6940251679799</v>
      </c>
      <c r="K1652" s="77"/>
      <c r="L1652" s="40">
        <f t="shared" si="81"/>
        <v>0</v>
      </c>
    </row>
    <row r="1653" spans="1:12" ht="30.65" customHeight="1">
      <c r="A1653" s="83"/>
      <c r="B1653" s="28">
        <v>84189</v>
      </c>
      <c r="C1653" s="77" t="s">
        <v>81</v>
      </c>
      <c r="D1653" s="20" t="s">
        <v>2091</v>
      </c>
      <c r="E1653" s="92"/>
      <c r="F1653" s="18" t="s">
        <v>1548</v>
      </c>
      <c r="G1653" s="16">
        <v>13.25</v>
      </c>
      <c r="H1653" s="16">
        <f t="shared" si="83"/>
        <v>11.93</v>
      </c>
      <c r="I1653" s="77">
        <v>6</v>
      </c>
      <c r="J1653" s="25">
        <v>6940251682157</v>
      </c>
      <c r="K1653" s="77"/>
      <c r="L1653" s="40">
        <f t="shared" si="81"/>
        <v>0</v>
      </c>
    </row>
    <row r="1654" spans="1:12" ht="45.75" customHeight="1">
      <c r="A1654" s="84"/>
      <c r="B1654" s="28">
        <v>82399</v>
      </c>
      <c r="C1654" s="77" t="s">
        <v>18</v>
      </c>
      <c r="D1654" s="20" t="s">
        <v>2096</v>
      </c>
      <c r="E1654" s="96" t="e" vm="339">
        <v>#VALUE!</v>
      </c>
      <c r="F1654" s="19" t="s">
        <v>2097</v>
      </c>
      <c r="G1654" s="16">
        <v>19.36</v>
      </c>
      <c r="H1654" s="16">
        <f t="shared" si="83"/>
        <v>17.420000000000002</v>
      </c>
      <c r="I1654" s="77">
        <v>6</v>
      </c>
      <c r="J1654" s="25" t="s">
        <v>2098</v>
      </c>
      <c r="K1654" s="77"/>
      <c r="L1654" s="40">
        <f t="shared" si="81"/>
        <v>0</v>
      </c>
    </row>
    <row r="1655" spans="1:12" ht="45.75" customHeight="1">
      <c r="A1655" s="82"/>
      <c r="B1655" s="28">
        <v>82399</v>
      </c>
      <c r="C1655" s="77" t="s">
        <v>20</v>
      </c>
      <c r="D1655" s="20" t="s">
        <v>2096</v>
      </c>
      <c r="E1655" s="96"/>
      <c r="F1655" s="19" t="s">
        <v>2097</v>
      </c>
      <c r="G1655" s="16">
        <v>19.36</v>
      </c>
      <c r="H1655" s="16">
        <f t="shared" si="83"/>
        <v>17.420000000000002</v>
      </c>
      <c r="I1655" s="77">
        <v>6</v>
      </c>
      <c r="J1655" s="25" t="s">
        <v>2099</v>
      </c>
      <c r="K1655" s="77"/>
      <c r="L1655" s="40">
        <f t="shared" si="81"/>
        <v>0</v>
      </c>
    </row>
    <row r="1656" spans="1:12" ht="45.75" customHeight="1">
      <c r="A1656" s="84"/>
      <c r="B1656" s="28">
        <v>82399</v>
      </c>
      <c r="C1656" s="77" t="s">
        <v>22</v>
      </c>
      <c r="D1656" s="20" t="s">
        <v>2096</v>
      </c>
      <c r="E1656" s="96"/>
      <c r="F1656" s="19" t="s">
        <v>2097</v>
      </c>
      <c r="G1656" s="16">
        <v>19.36</v>
      </c>
      <c r="H1656" s="16">
        <f t="shared" si="83"/>
        <v>17.420000000000002</v>
      </c>
      <c r="I1656" s="77">
        <v>6</v>
      </c>
      <c r="J1656" s="25" t="s">
        <v>2100</v>
      </c>
      <c r="K1656" s="77"/>
      <c r="L1656" s="40">
        <f t="shared" si="81"/>
        <v>0</v>
      </c>
    </row>
    <row r="1657" spans="1:12" ht="45.75" customHeight="1">
      <c r="A1657" s="84"/>
      <c r="B1657" s="28">
        <v>82399</v>
      </c>
      <c r="C1657" s="77" t="s">
        <v>24</v>
      </c>
      <c r="D1657" s="20" t="s">
        <v>2096</v>
      </c>
      <c r="E1657" s="96"/>
      <c r="F1657" s="19" t="s">
        <v>2097</v>
      </c>
      <c r="G1657" s="16">
        <v>19.36</v>
      </c>
      <c r="H1657" s="16">
        <f t="shared" si="83"/>
        <v>17.420000000000002</v>
      </c>
      <c r="I1657" s="77">
        <v>6</v>
      </c>
      <c r="J1657" s="25" t="s">
        <v>2101</v>
      </c>
      <c r="K1657" s="77"/>
      <c r="L1657" s="40">
        <f t="shared" si="81"/>
        <v>0</v>
      </c>
    </row>
    <row r="1658" spans="1:12" ht="45.75" customHeight="1">
      <c r="A1658" s="84"/>
      <c r="B1658" s="28">
        <v>82400</v>
      </c>
      <c r="C1658" s="77" t="s">
        <v>18</v>
      </c>
      <c r="D1658" s="20" t="s">
        <v>2102</v>
      </c>
      <c r="E1658" s="96" t="e" vm="340">
        <v>#VALUE!</v>
      </c>
      <c r="F1658" s="18" t="s">
        <v>2103</v>
      </c>
      <c r="G1658" s="16">
        <v>19.260000000000002</v>
      </c>
      <c r="H1658" s="16">
        <f t="shared" si="83"/>
        <v>17.329999999999998</v>
      </c>
      <c r="I1658" s="77"/>
      <c r="J1658" s="25" t="s">
        <v>2104</v>
      </c>
      <c r="K1658" s="77"/>
      <c r="L1658" s="40">
        <f t="shared" si="81"/>
        <v>0</v>
      </c>
    </row>
    <row r="1659" spans="1:12" ht="45.75" customHeight="1">
      <c r="A1659" s="82"/>
      <c r="B1659" s="28">
        <v>82400</v>
      </c>
      <c r="C1659" s="77" t="s">
        <v>20</v>
      </c>
      <c r="D1659" s="20" t="s">
        <v>2102</v>
      </c>
      <c r="E1659" s="96"/>
      <c r="F1659" s="18" t="s">
        <v>2103</v>
      </c>
      <c r="G1659" s="16">
        <v>19.260000000000002</v>
      </c>
      <c r="H1659" s="16">
        <f t="shared" si="83"/>
        <v>17.329999999999998</v>
      </c>
      <c r="I1659" s="77"/>
      <c r="J1659" s="25" t="s">
        <v>2105</v>
      </c>
      <c r="K1659" s="77"/>
      <c r="L1659" s="40">
        <f t="shared" si="81"/>
        <v>0</v>
      </c>
    </row>
    <row r="1660" spans="1:12" ht="45.75" customHeight="1">
      <c r="A1660" s="84"/>
      <c r="B1660" s="28">
        <v>82400</v>
      </c>
      <c r="C1660" s="77" t="s">
        <v>22</v>
      </c>
      <c r="D1660" s="20" t="s">
        <v>2102</v>
      </c>
      <c r="E1660" s="96"/>
      <c r="F1660" s="18" t="s">
        <v>2103</v>
      </c>
      <c r="G1660" s="16">
        <v>19.260000000000002</v>
      </c>
      <c r="H1660" s="16">
        <f t="shared" si="83"/>
        <v>17.329999999999998</v>
      </c>
      <c r="I1660" s="77"/>
      <c r="J1660" s="25" t="s">
        <v>2106</v>
      </c>
      <c r="K1660" s="77"/>
      <c r="L1660" s="40">
        <f t="shared" si="81"/>
        <v>0</v>
      </c>
    </row>
    <row r="1661" spans="1:12" ht="45.75" customHeight="1">
      <c r="A1661" s="84"/>
      <c r="B1661" s="28">
        <v>82400</v>
      </c>
      <c r="C1661" s="77" t="s">
        <v>24</v>
      </c>
      <c r="D1661" s="20" t="s">
        <v>2102</v>
      </c>
      <c r="E1661" s="96"/>
      <c r="F1661" s="18" t="s">
        <v>2103</v>
      </c>
      <c r="G1661" s="16">
        <v>19.260000000000002</v>
      </c>
      <c r="H1661" s="16">
        <f t="shared" si="83"/>
        <v>17.329999999999998</v>
      </c>
      <c r="I1661" s="77"/>
      <c r="J1661" s="25" t="s">
        <v>2107</v>
      </c>
      <c r="K1661" s="77"/>
      <c r="L1661" s="40">
        <f t="shared" si="81"/>
        <v>0</v>
      </c>
    </row>
    <row r="1662" spans="1:12" ht="45.75" customHeight="1">
      <c r="A1662" s="84"/>
      <c r="B1662" s="28" t="s">
        <v>2108</v>
      </c>
      <c r="C1662" s="77" t="s">
        <v>18</v>
      </c>
      <c r="D1662" s="20" t="s">
        <v>2102</v>
      </c>
      <c r="E1662" s="96" t="e" vm="341">
        <v>#VALUE!</v>
      </c>
      <c r="F1662" s="18" t="s">
        <v>2109</v>
      </c>
      <c r="G1662" s="16">
        <v>26.42</v>
      </c>
      <c r="H1662" s="16">
        <f t="shared" si="83"/>
        <v>23.78</v>
      </c>
      <c r="I1662" s="77"/>
      <c r="J1662" s="25" t="s">
        <v>2110</v>
      </c>
      <c r="K1662" s="77"/>
      <c r="L1662" s="40">
        <f t="shared" si="81"/>
        <v>0</v>
      </c>
    </row>
    <row r="1663" spans="1:12" ht="45.75" customHeight="1">
      <c r="A1663" s="82"/>
      <c r="B1663" s="28" t="s">
        <v>2108</v>
      </c>
      <c r="C1663" s="77" t="s">
        <v>20</v>
      </c>
      <c r="D1663" s="20" t="s">
        <v>2102</v>
      </c>
      <c r="E1663" s="96"/>
      <c r="F1663" s="18" t="s">
        <v>2109</v>
      </c>
      <c r="G1663" s="16">
        <v>26.42</v>
      </c>
      <c r="H1663" s="16">
        <f t="shared" si="83"/>
        <v>23.78</v>
      </c>
      <c r="I1663" s="77"/>
      <c r="J1663" s="25" t="s">
        <v>2111</v>
      </c>
      <c r="K1663" s="77"/>
      <c r="L1663" s="40">
        <f t="shared" si="81"/>
        <v>0</v>
      </c>
    </row>
    <row r="1664" spans="1:12" ht="45.75" customHeight="1">
      <c r="A1664" s="84"/>
      <c r="B1664" s="28" t="s">
        <v>2108</v>
      </c>
      <c r="C1664" s="77" t="s">
        <v>22</v>
      </c>
      <c r="D1664" s="20" t="s">
        <v>2102</v>
      </c>
      <c r="E1664" s="96"/>
      <c r="F1664" s="18" t="s">
        <v>2109</v>
      </c>
      <c r="G1664" s="16">
        <v>26.42</v>
      </c>
      <c r="H1664" s="16">
        <f t="shared" si="83"/>
        <v>23.78</v>
      </c>
      <c r="I1664" s="77"/>
      <c r="J1664" s="25" t="s">
        <v>2112</v>
      </c>
      <c r="K1664" s="77"/>
      <c r="L1664" s="40">
        <f t="shared" si="81"/>
        <v>0</v>
      </c>
    </row>
    <row r="1665" spans="1:12" ht="45.75" customHeight="1">
      <c r="A1665" s="84"/>
      <c r="B1665" s="28" t="s">
        <v>2108</v>
      </c>
      <c r="C1665" s="77" t="s">
        <v>24</v>
      </c>
      <c r="D1665" s="20" t="s">
        <v>2102</v>
      </c>
      <c r="E1665" s="96"/>
      <c r="F1665" s="18" t="s">
        <v>2109</v>
      </c>
      <c r="G1665" s="16">
        <v>26.42</v>
      </c>
      <c r="H1665" s="16">
        <f t="shared" si="83"/>
        <v>23.78</v>
      </c>
      <c r="I1665" s="77"/>
      <c r="J1665" s="25" t="s">
        <v>2113</v>
      </c>
      <c r="K1665" s="77"/>
      <c r="L1665" s="40">
        <f t="shared" si="81"/>
        <v>0</v>
      </c>
    </row>
    <row r="1666" spans="1:12" ht="45.75" customHeight="1">
      <c r="A1666" s="85"/>
      <c r="B1666" s="28">
        <v>82073</v>
      </c>
      <c r="C1666" s="77" t="s">
        <v>18</v>
      </c>
      <c r="D1666" s="20" t="s">
        <v>2114</v>
      </c>
      <c r="E1666" s="96" t="e" vm="342">
        <v>#VALUE!</v>
      </c>
      <c r="F1666" s="18" t="s">
        <v>2115</v>
      </c>
      <c r="G1666" s="16">
        <v>24.8</v>
      </c>
      <c r="H1666" s="16">
        <f t="shared" si="83"/>
        <v>22.32</v>
      </c>
      <c r="I1666" s="77"/>
      <c r="J1666" s="25" t="s">
        <v>2116</v>
      </c>
      <c r="K1666" s="77"/>
      <c r="L1666" s="40">
        <f t="shared" si="81"/>
        <v>0</v>
      </c>
    </row>
    <row r="1667" spans="1:12" ht="45.75" customHeight="1">
      <c r="A1667" s="85"/>
      <c r="B1667" s="28">
        <v>82073</v>
      </c>
      <c r="C1667" s="77" t="s">
        <v>20</v>
      </c>
      <c r="D1667" s="20" t="s">
        <v>2114</v>
      </c>
      <c r="E1667" s="96"/>
      <c r="F1667" s="18" t="s">
        <v>2115</v>
      </c>
      <c r="G1667" s="16">
        <v>24.8</v>
      </c>
      <c r="H1667" s="16">
        <f t="shared" si="83"/>
        <v>22.32</v>
      </c>
      <c r="I1667" s="77"/>
      <c r="J1667" s="25" t="s">
        <v>2117</v>
      </c>
      <c r="K1667" s="77"/>
      <c r="L1667" s="40">
        <f t="shared" si="81"/>
        <v>0</v>
      </c>
    </row>
    <row r="1668" spans="1:12" ht="45.75" customHeight="1">
      <c r="A1668" s="85"/>
      <c r="B1668" s="28">
        <v>82073</v>
      </c>
      <c r="C1668" s="77" t="s">
        <v>22</v>
      </c>
      <c r="D1668" s="20" t="s">
        <v>2114</v>
      </c>
      <c r="E1668" s="96"/>
      <c r="F1668" s="18" t="s">
        <v>2115</v>
      </c>
      <c r="G1668" s="16">
        <v>24.8</v>
      </c>
      <c r="H1668" s="16">
        <f t="shared" si="83"/>
        <v>22.32</v>
      </c>
      <c r="I1668" s="77"/>
      <c r="J1668" s="25" t="s">
        <v>2118</v>
      </c>
      <c r="K1668" s="77"/>
      <c r="L1668" s="40">
        <f t="shared" si="81"/>
        <v>0</v>
      </c>
    </row>
    <row r="1669" spans="1:12" ht="45.75" customHeight="1">
      <c r="A1669" s="85"/>
      <c r="B1669" s="28">
        <v>82073</v>
      </c>
      <c r="C1669" s="77" t="s">
        <v>24</v>
      </c>
      <c r="D1669" s="20" t="s">
        <v>2114</v>
      </c>
      <c r="E1669" s="96"/>
      <c r="F1669" s="18" t="s">
        <v>2115</v>
      </c>
      <c r="G1669" s="16">
        <v>24.8</v>
      </c>
      <c r="H1669" s="16">
        <f t="shared" si="83"/>
        <v>22.32</v>
      </c>
      <c r="I1669" s="77"/>
      <c r="J1669" s="25" t="s">
        <v>2119</v>
      </c>
      <c r="K1669" s="77"/>
      <c r="L1669" s="40">
        <f t="shared" si="81"/>
        <v>0</v>
      </c>
    </row>
    <row r="1670" spans="1:12" ht="36.75" customHeight="1">
      <c r="A1670" s="85"/>
      <c r="B1670" s="28">
        <v>83408</v>
      </c>
      <c r="C1670" s="77" t="s">
        <v>18</v>
      </c>
      <c r="D1670" s="20" t="s">
        <v>2120</v>
      </c>
      <c r="E1670" s="96" t="e" vm="343">
        <v>#VALUE!</v>
      </c>
      <c r="F1670" s="18" t="s">
        <v>2121</v>
      </c>
      <c r="G1670" s="16">
        <v>22.55</v>
      </c>
      <c r="H1670" s="16">
        <f t="shared" si="83"/>
        <v>20.3</v>
      </c>
      <c r="I1670" s="77"/>
      <c r="J1670" s="25" t="s">
        <v>2122</v>
      </c>
      <c r="K1670" s="77"/>
      <c r="L1670" s="40">
        <f t="shared" si="81"/>
        <v>0</v>
      </c>
    </row>
    <row r="1671" spans="1:12" ht="36.75" customHeight="1">
      <c r="A1671" s="85"/>
      <c r="B1671" s="28">
        <v>83408</v>
      </c>
      <c r="C1671" s="77" t="s">
        <v>20</v>
      </c>
      <c r="D1671" s="20" t="s">
        <v>2120</v>
      </c>
      <c r="E1671" s="96"/>
      <c r="F1671" s="18" t="s">
        <v>2121</v>
      </c>
      <c r="G1671" s="16">
        <v>22.55</v>
      </c>
      <c r="H1671" s="16">
        <f t="shared" si="83"/>
        <v>20.3</v>
      </c>
      <c r="I1671" s="77"/>
      <c r="J1671" s="25" t="s">
        <v>2123</v>
      </c>
      <c r="K1671" s="77"/>
      <c r="L1671" s="40">
        <f t="shared" si="81"/>
        <v>0</v>
      </c>
    </row>
    <row r="1672" spans="1:12" ht="36.75" customHeight="1">
      <c r="A1672" s="85"/>
      <c r="B1672" s="28">
        <v>83408</v>
      </c>
      <c r="C1672" s="77" t="s">
        <v>22</v>
      </c>
      <c r="D1672" s="20" t="s">
        <v>2120</v>
      </c>
      <c r="E1672" s="96"/>
      <c r="F1672" s="18" t="s">
        <v>2121</v>
      </c>
      <c r="G1672" s="16">
        <v>22.55</v>
      </c>
      <c r="H1672" s="16">
        <f t="shared" si="83"/>
        <v>20.3</v>
      </c>
      <c r="I1672" s="77"/>
      <c r="J1672" s="25" t="s">
        <v>2124</v>
      </c>
      <c r="K1672" s="77"/>
      <c r="L1672" s="40">
        <f t="shared" si="81"/>
        <v>0</v>
      </c>
    </row>
    <row r="1673" spans="1:12" ht="36.75" customHeight="1">
      <c r="A1673" s="85"/>
      <c r="B1673" s="28">
        <v>83408</v>
      </c>
      <c r="C1673" s="77" t="s">
        <v>24</v>
      </c>
      <c r="D1673" s="20" t="s">
        <v>2120</v>
      </c>
      <c r="E1673" s="96"/>
      <c r="F1673" s="18" t="s">
        <v>2121</v>
      </c>
      <c r="G1673" s="16">
        <v>22.55</v>
      </c>
      <c r="H1673" s="16">
        <f t="shared" si="83"/>
        <v>20.3</v>
      </c>
      <c r="I1673" s="77"/>
      <c r="J1673" s="25" t="s">
        <v>2125</v>
      </c>
      <c r="K1673" s="77"/>
      <c r="L1673" s="40">
        <f t="shared" si="81"/>
        <v>0</v>
      </c>
    </row>
    <row r="1674" spans="1:12" ht="36.75" customHeight="1">
      <c r="A1674" s="85"/>
      <c r="B1674" s="28">
        <v>83408</v>
      </c>
      <c r="C1674" s="77" t="s">
        <v>26</v>
      </c>
      <c r="D1674" s="20" t="s">
        <v>2120</v>
      </c>
      <c r="E1674" s="96"/>
      <c r="F1674" s="18" t="s">
        <v>2121</v>
      </c>
      <c r="G1674" s="16">
        <v>22.55</v>
      </c>
      <c r="H1674" s="16">
        <f t="shared" si="83"/>
        <v>20.3</v>
      </c>
      <c r="I1674" s="77"/>
      <c r="J1674" s="25" t="s">
        <v>2126</v>
      </c>
      <c r="K1674" s="77"/>
      <c r="L1674" s="40">
        <f t="shared" si="81"/>
        <v>0</v>
      </c>
    </row>
    <row r="1675" spans="1:12" ht="36.75" customHeight="1">
      <c r="A1675" s="83"/>
      <c r="B1675" s="28">
        <v>82248</v>
      </c>
      <c r="C1675" s="77" t="s">
        <v>18</v>
      </c>
      <c r="D1675" s="20" t="s">
        <v>2127</v>
      </c>
      <c r="E1675" s="90" t="e" vm="344">
        <v>#VALUE!</v>
      </c>
      <c r="F1675" s="18" t="s">
        <v>2128</v>
      </c>
      <c r="G1675" s="16">
        <v>16.39</v>
      </c>
      <c r="H1675" s="16">
        <f t="shared" si="83"/>
        <v>14.75</v>
      </c>
      <c r="I1675" s="77"/>
      <c r="J1675" s="25" t="s">
        <v>2129</v>
      </c>
      <c r="K1675" s="77"/>
      <c r="L1675" s="40">
        <f t="shared" ref="L1675:L1683" si="86">K1675*G1675</f>
        <v>0</v>
      </c>
    </row>
    <row r="1676" spans="1:12" ht="36.75" customHeight="1">
      <c r="A1676" s="83"/>
      <c r="B1676" s="28">
        <v>82248</v>
      </c>
      <c r="C1676" s="77" t="s">
        <v>20</v>
      </c>
      <c r="D1676" s="20" t="s">
        <v>2127</v>
      </c>
      <c r="E1676" s="91"/>
      <c r="F1676" s="18" t="s">
        <v>2128</v>
      </c>
      <c r="G1676" s="16">
        <v>16.39</v>
      </c>
      <c r="H1676" s="16">
        <f t="shared" si="83"/>
        <v>14.75</v>
      </c>
      <c r="I1676" s="77"/>
      <c r="J1676" s="25" t="s">
        <v>2130</v>
      </c>
      <c r="K1676" s="77"/>
      <c r="L1676" s="40">
        <f t="shared" si="86"/>
        <v>0</v>
      </c>
    </row>
    <row r="1677" spans="1:12" ht="36.75" customHeight="1">
      <c r="A1677" s="83"/>
      <c r="B1677" s="28">
        <v>82248</v>
      </c>
      <c r="C1677" s="77" t="s">
        <v>22</v>
      </c>
      <c r="D1677" s="20" t="s">
        <v>2127</v>
      </c>
      <c r="E1677" s="91"/>
      <c r="F1677" s="18" t="s">
        <v>2128</v>
      </c>
      <c r="G1677" s="16">
        <v>16.39</v>
      </c>
      <c r="H1677" s="16">
        <f t="shared" si="83"/>
        <v>14.75</v>
      </c>
      <c r="I1677" s="77"/>
      <c r="J1677" s="25" t="s">
        <v>2131</v>
      </c>
      <c r="K1677" s="77"/>
      <c r="L1677" s="40">
        <f t="shared" si="86"/>
        <v>0</v>
      </c>
    </row>
    <row r="1678" spans="1:12" ht="36.75" customHeight="1">
      <c r="A1678" s="83"/>
      <c r="B1678" s="28">
        <v>82248</v>
      </c>
      <c r="C1678" s="77" t="s">
        <v>24</v>
      </c>
      <c r="D1678" s="20" t="s">
        <v>2127</v>
      </c>
      <c r="E1678" s="91"/>
      <c r="F1678" s="18" t="s">
        <v>2128</v>
      </c>
      <c r="G1678" s="16">
        <v>16.39</v>
      </c>
      <c r="H1678" s="16">
        <f t="shared" ref="H1678:H1741" si="87">ROUND(G1678*0.9, 2)</f>
        <v>14.75</v>
      </c>
      <c r="I1678" s="77"/>
      <c r="J1678" s="25" t="s">
        <v>2132</v>
      </c>
      <c r="K1678" s="77"/>
      <c r="L1678" s="40">
        <f t="shared" si="86"/>
        <v>0</v>
      </c>
    </row>
    <row r="1679" spans="1:12" ht="36.75" customHeight="1">
      <c r="A1679" s="83"/>
      <c r="B1679" s="28">
        <v>82248</v>
      </c>
      <c r="C1679" s="77" t="s">
        <v>26</v>
      </c>
      <c r="D1679" s="20" t="s">
        <v>2127</v>
      </c>
      <c r="E1679" s="92"/>
      <c r="F1679" s="18" t="s">
        <v>2128</v>
      </c>
      <c r="G1679" s="16">
        <v>16.39</v>
      </c>
      <c r="H1679" s="16">
        <f t="shared" si="87"/>
        <v>14.75</v>
      </c>
      <c r="I1679" s="77"/>
      <c r="J1679" s="25">
        <v>6940251682706</v>
      </c>
      <c r="K1679" s="77"/>
      <c r="L1679" s="40">
        <f t="shared" si="86"/>
        <v>0</v>
      </c>
    </row>
    <row r="1680" spans="1:12" ht="45.75" customHeight="1">
      <c r="A1680" s="82"/>
      <c r="B1680" s="28">
        <v>82247</v>
      </c>
      <c r="C1680" s="77" t="s">
        <v>18</v>
      </c>
      <c r="D1680" s="20" t="s">
        <v>2133</v>
      </c>
      <c r="E1680" s="96" t="e" vm="345">
        <v>#VALUE!</v>
      </c>
      <c r="F1680" s="18" t="s">
        <v>2134</v>
      </c>
      <c r="G1680" s="16">
        <v>15.1</v>
      </c>
      <c r="H1680" s="16">
        <f t="shared" si="87"/>
        <v>13.59</v>
      </c>
      <c r="I1680" s="77"/>
      <c r="J1680" s="25" t="s">
        <v>2135</v>
      </c>
      <c r="K1680" s="77"/>
      <c r="L1680" s="40">
        <f t="shared" si="86"/>
        <v>0</v>
      </c>
    </row>
    <row r="1681" spans="1:12" ht="45.75" customHeight="1">
      <c r="A1681" s="82"/>
      <c r="B1681" s="28">
        <v>82247</v>
      </c>
      <c r="C1681" s="77" t="s">
        <v>20</v>
      </c>
      <c r="D1681" s="20" t="s">
        <v>2133</v>
      </c>
      <c r="E1681" s="96"/>
      <c r="F1681" s="18" t="s">
        <v>2134</v>
      </c>
      <c r="G1681" s="16">
        <v>15.1</v>
      </c>
      <c r="H1681" s="16">
        <f t="shared" si="87"/>
        <v>13.59</v>
      </c>
      <c r="I1681" s="77"/>
      <c r="J1681" s="25" t="s">
        <v>2136</v>
      </c>
      <c r="K1681" s="77"/>
      <c r="L1681" s="40">
        <f t="shared" si="86"/>
        <v>0</v>
      </c>
    </row>
    <row r="1682" spans="1:12" ht="45.75" customHeight="1">
      <c r="A1682" s="85"/>
      <c r="B1682" s="28">
        <v>82247</v>
      </c>
      <c r="C1682" s="77" t="s">
        <v>22</v>
      </c>
      <c r="D1682" s="20" t="s">
        <v>2133</v>
      </c>
      <c r="E1682" s="96"/>
      <c r="F1682" s="18" t="s">
        <v>2134</v>
      </c>
      <c r="G1682" s="16">
        <v>15.1</v>
      </c>
      <c r="H1682" s="16">
        <f t="shared" si="87"/>
        <v>13.59</v>
      </c>
      <c r="I1682" s="77"/>
      <c r="J1682" s="25" t="s">
        <v>2137</v>
      </c>
      <c r="K1682" s="77"/>
      <c r="L1682" s="40">
        <f t="shared" si="86"/>
        <v>0</v>
      </c>
    </row>
    <row r="1683" spans="1:12" ht="45.75" customHeight="1">
      <c r="A1683" s="82"/>
      <c r="B1683" s="28">
        <v>82247</v>
      </c>
      <c r="C1683" s="77" t="s">
        <v>24</v>
      </c>
      <c r="D1683" s="20" t="s">
        <v>2133</v>
      </c>
      <c r="E1683" s="96"/>
      <c r="F1683" s="18" t="s">
        <v>2134</v>
      </c>
      <c r="G1683" s="16">
        <v>15.1</v>
      </c>
      <c r="H1683" s="16">
        <f t="shared" si="87"/>
        <v>13.59</v>
      </c>
      <c r="I1683" s="77"/>
      <c r="J1683" s="25" t="s">
        <v>2138</v>
      </c>
      <c r="K1683" s="77"/>
      <c r="L1683" s="40">
        <f t="shared" si="86"/>
        <v>0</v>
      </c>
    </row>
    <row r="1684" spans="1:12" ht="45.75" customHeight="1">
      <c r="A1684" s="82" t="s">
        <v>53</v>
      </c>
      <c r="B1684" s="28">
        <v>82465</v>
      </c>
      <c r="C1684" s="77" t="s">
        <v>18</v>
      </c>
      <c r="D1684" s="20" t="s">
        <v>2133</v>
      </c>
      <c r="E1684" s="96" t="e" vm="346">
        <v>#VALUE!</v>
      </c>
      <c r="F1684" s="18" t="s">
        <v>2139</v>
      </c>
      <c r="G1684" s="16">
        <v>21.8</v>
      </c>
      <c r="H1684" s="16">
        <f t="shared" si="87"/>
        <v>19.62</v>
      </c>
      <c r="I1684" s="77"/>
      <c r="J1684" s="53" t="s">
        <v>2140</v>
      </c>
      <c r="K1684" s="77"/>
      <c r="L1684" s="40">
        <f t="shared" ref="L1684:L1687" si="88">K1684*G1684</f>
        <v>0</v>
      </c>
    </row>
    <row r="1685" spans="1:12" ht="45.75" customHeight="1">
      <c r="A1685" s="82" t="s">
        <v>53</v>
      </c>
      <c r="B1685" s="28">
        <v>82465</v>
      </c>
      <c r="C1685" s="77" t="s">
        <v>20</v>
      </c>
      <c r="D1685" s="20" t="s">
        <v>2133</v>
      </c>
      <c r="E1685" s="96"/>
      <c r="F1685" s="18" t="s">
        <v>2139</v>
      </c>
      <c r="G1685" s="16">
        <v>21.8</v>
      </c>
      <c r="H1685" s="16">
        <f t="shared" si="87"/>
        <v>19.62</v>
      </c>
      <c r="I1685" s="77"/>
      <c r="J1685" s="53" t="s">
        <v>2141</v>
      </c>
      <c r="K1685" s="77"/>
      <c r="L1685" s="40">
        <f t="shared" si="88"/>
        <v>0</v>
      </c>
    </row>
    <row r="1686" spans="1:12" ht="45.75" customHeight="1">
      <c r="A1686" s="82" t="s">
        <v>53</v>
      </c>
      <c r="B1686" s="28">
        <v>82465</v>
      </c>
      <c r="C1686" s="77" t="s">
        <v>22</v>
      </c>
      <c r="D1686" s="20" t="s">
        <v>2133</v>
      </c>
      <c r="E1686" s="96"/>
      <c r="F1686" s="18" t="s">
        <v>2139</v>
      </c>
      <c r="G1686" s="16">
        <v>21.8</v>
      </c>
      <c r="H1686" s="16">
        <f t="shared" si="87"/>
        <v>19.62</v>
      </c>
      <c r="I1686" s="77"/>
      <c r="J1686" s="53" t="s">
        <v>2142</v>
      </c>
      <c r="K1686" s="77"/>
      <c r="L1686" s="40">
        <f t="shared" si="88"/>
        <v>0</v>
      </c>
    </row>
    <row r="1687" spans="1:12" ht="45.75" customHeight="1">
      <c r="A1687" s="82" t="s">
        <v>53</v>
      </c>
      <c r="B1687" s="28">
        <v>82465</v>
      </c>
      <c r="C1687" s="77" t="s">
        <v>24</v>
      </c>
      <c r="D1687" s="20" t="s">
        <v>2133</v>
      </c>
      <c r="E1687" s="96"/>
      <c r="F1687" s="18" t="s">
        <v>2139</v>
      </c>
      <c r="G1687" s="16">
        <v>21.8</v>
      </c>
      <c r="H1687" s="16">
        <f t="shared" si="87"/>
        <v>19.62</v>
      </c>
      <c r="I1687" s="77"/>
      <c r="J1687" s="53" t="s">
        <v>2143</v>
      </c>
      <c r="K1687" s="77"/>
      <c r="L1687" s="40">
        <f t="shared" si="88"/>
        <v>0</v>
      </c>
    </row>
    <row r="1688" spans="1:12" ht="36.75" customHeight="1">
      <c r="A1688" s="85"/>
      <c r="B1688" s="28">
        <v>82439</v>
      </c>
      <c r="C1688" s="77" t="s">
        <v>18</v>
      </c>
      <c r="D1688" s="20" t="s">
        <v>2144</v>
      </c>
      <c r="E1688" s="96" t="e" vm="347">
        <v>#VALUE!</v>
      </c>
      <c r="F1688" s="18" t="s">
        <v>557</v>
      </c>
      <c r="G1688" s="16">
        <v>21.04</v>
      </c>
      <c r="H1688" s="16">
        <f t="shared" si="87"/>
        <v>18.940000000000001</v>
      </c>
      <c r="I1688" s="77"/>
      <c r="J1688" s="25" t="s">
        <v>2145</v>
      </c>
      <c r="K1688" s="77"/>
      <c r="L1688" s="40">
        <f t="shared" si="81"/>
        <v>0</v>
      </c>
    </row>
    <row r="1689" spans="1:12" ht="36.75" customHeight="1">
      <c r="A1689" s="85"/>
      <c r="B1689" s="28">
        <v>82439</v>
      </c>
      <c r="C1689" s="77" t="s">
        <v>20</v>
      </c>
      <c r="D1689" s="20" t="s">
        <v>2144</v>
      </c>
      <c r="E1689" s="96"/>
      <c r="F1689" s="18" t="s">
        <v>557</v>
      </c>
      <c r="G1689" s="16">
        <v>21.04</v>
      </c>
      <c r="H1689" s="16">
        <f t="shared" si="87"/>
        <v>18.940000000000001</v>
      </c>
      <c r="I1689" s="77"/>
      <c r="J1689" s="25" t="s">
        <v>2146</v>
      </c>
      <c r="K1689" s="77"/>
      <c r="L1689" s="40">
        <f t="shared" si="81"/>
        <v>0</v>
      </c>
    </row>
    <row r="1690" spans="1:12" ht="36.75" customHeight="1">
      <c r="A1690" s="85"/>
      <c r="B1690" s="28">
        <v>82439</v>
      </c>
      <c r="C1690" s="77" t="s">
        <v>22</v>
      </c>
      <c r="D1690" s="20" t="s">
        <v>2144</v>
      </c>
      <c r="E1690" s="96"/>
      <c r="F1690" s="18" t="s">
        <v>557</v>
      </c>
      <c r="G1690" s="16">
        <v>21.04</v>
      </c>
      <c r="H1690" s="16">
        <f t="shared" si="87"/>
        <v>18.940000000000001</v>
      </c>
      <c r="I1690" s="77"/>
      <c r="J1690" s="25" t="s">
        <v>2147</v>
      </c>
      <c r="K1690" s="77"/>
      <c r="L1690" s="40">
        <f t="shared" si="81"/>
        <v>0</v>
      </c>
    </row>
    <row r="1691" spans="1:12" ht="36.75" customHeight="1">
      <c r="A1691" s="85"/>
      <c r="B1691" s="28">
        <v>82439</v>
      </c>
      <c r="C1691" s="77" t="s">
        <v>24</v>
      </c>
      <c r="D1691" s="20" t="s">
        <v>2144</v>
      </c>
      <c r="E1691" s="96"/>
      <c r="F1691" s="18" t="s">
        <v>557</v>
      </c>
      <c r="G1691" s="16">
        <v>21.04</v>
      </c>
      <c r="H1691" s="16">
        <f t="shared" si="87"/>
        <v>18.940000000000001</v>
      </c>
      <c r="I1691" s="77"/>
      <c r="J1691" s="25" t="s">
        <v>2148</v>
      </c>
      <c r="K1691" s="77"/>
      <c r="L1691" s="40">
        <f t="shared" si="81"/>
        <v>0</v>
      </c>
    </row>
    <row r="1692" spans="1:12" ht="36.75" customHeight="1">
      <c r="A1692" s="85"/>
      <c r="B1692" s="28">
        <v>82439</v>
      </c>
      <c r="C1692" s="77" t="s">
        <v>26</v>
      </c>
      <c r="D1692" s="20" t="s">
        <v>2144</v>
      </c>
      <c r="E1692" s="96"/>
      <c r="F1692" s="18" t="s">
        <v>557</v>
      </c>
      <c r="G1692" s="16">
        <v>21.04</v>
      </c>
      <c r="H1692" s="16">
        <f t="shared" si="87"/>
        <v>18.940000000000001</v>
      </c>
      <c r="I1692" s="77"/>
      <c r="J1692" s="25" t="s">
        <v>2149</v>
      </c>
      <c r="K1692" s="77"/>
      <c r="L1692" s="40">
        <f t="shared" ref="L1692:L1753" si="89">K1692*G1692</f>
        <v>0</v>
      </c>
    </row>
    <row r="1693" spans="1:12" ht="36.75" customHeight="1">
      <c r="A1693" s="85"/>
      <c r="B1693" s="28">
        <v>82455</v>
      </c>
      <c r="C1693" s="77" t="s">
        <v>18</v>
      </c>
      <c r="D1693" s="20" t="s">
        <v>2150</v>
      </c>
      <c r="E1693" s="96" t="e" vm="348">
        <v>#VALUE!</v>
      </c>
      <c r="F1693" s="18" t="s">
        <v>557</v>
      </c>
      <c r="G1693" s="16">
        <v>19.38</v>
      </c>
      <c r="H1693" s="16">
        <f t="shared" si="87"/>
        <v>17.440000000000001</v>
      </c>
      <c r="I1693" s="77"/>
      <c r="J1693" s="25" t="s">
        <v>1144</v>
      </c>
      <c r="K1693" s="77"/>
      <c r="L1693" s="40">
        <f t="shared" si="89"/>
        <v>0</v>
      </c>
    </row>
    <row r="1694" spans="1:12" ht="36.75" customHeight="1">
      <c r="A1694" s="85"/>
      <c r="B1694" s="28">
        <v>82455</v>
      </c>
      <c r="C1694" s="77" t="s">
        <v>20</v>
      </c>
      <c r="D1694" s="20" t="s">
        <v>2150</v>
      </c>
      <c r="E1694" s="96"/>
      <c r="F1694" s="18" t="s">
        <v>557</v>
      </c>
      <c r="G1694" s="16">
        <v>19.38</v>
      </c>
      <c r="H1694" s="16">
        <f t="shared" si="87"/>
        <v>17.440000000000001</v>
      </c>
      <c r="I1694" s="77"/>
      <c r="J1694" s="25" t="s">
        <v>2151</v>
      </c>
      <c r="K1694" s="77"/>
      <c r="L1694" s="40">
        <f t="shared" si="89"/>
        <v>0</v>
      </c>
    </row>
    <row r="1695" spans="1:12" ht="36.75" customHeight="1">
      <c r="A1695" s="85"/>
      <c r="B1695" s="28">
        <v>82455</v>
      </c>
      <c r="C1695" s="77" t="s">
        <v>22</v>
      </c>
      <c r="D1695" s="20" t="s">
        <v>2150</v>
      </c>
      <c r="E1695" s="96"/>
      <c r="F1695" s="18" t="s">
        <v>557</v>
      </c>
      <c r="G1695" s="16">
        <v>19.38</v>
      </c>
      <c r="H1695" s="16">
        <f t="shared" si="87"/>
        <v>17.440000000000001</v>
      </c>
      <c r="I1695" s="77"/>
      <c r="J1695" s="25" t="s">
        <v>2152</v>
      </c>
      <c r="K1695" s="77"/>
      <c r="L1695" s="40">
        <f t="shared" si="89"/>
        <v>0</v>
      </c>
    </row>
    <row r="1696" spans="1:12" ht="36.75" customHeight="1">
      <c r="A1696" s="85"/>
      <c r="B1696" s="28">
        <v>82455</v>
      </c>
      <c r="C1696" s="77" t="s">
        <v>24</v>
      </c>
      <c r="D1696" s="20" t="s">
        <v>2150</v>
      </c>
      <c r="E1696" s="96"/>
      <c r="F1696" s="18" t="s">
        <v>557</v>
      </c>
      <c r="G1696" s="16">
        <v>19.38</v>
      </c>
      <c r="H1696" s="16">
        <f t="shared" si="87"/>
        <v>17.440000000000001</v>
      </c>
      <c r="I1696" s="77"/>
      <c r="J1696" s="25" t="s">
        <v>2153</v>
      </c>
      <c r="K1696" s="77"/>
      <c r="L1696" s="40">
        <f t="shared" si="89"/>
        <v>0</v>
      </c>
    </row>
    <row r="1697" spans="1:12" ht="36.75" customHeight="1">
      <c r="A1697" s="85"/>
      <c r="B1697" s="28">
        <v>82455</v>
      </c>
      <c r="C1697" s="77" t="s">
        <v>26</v>
      </c>
      <c r="D1697" s="20" t="s">
        <v>2150</v>
      </c>
      <c r="E1697" s="96"/>
      <c r="F1697" s="18" t="s">
        <v>557</v>
      </c>
      <c r="G1697" s="16">
        <v>19.38</v>
      </c>
      <c r="H1697" s="16">
        <f t="shared" si="87"/>
        <v>17.440000000000001</v>
      </c>
      <c r="I1697" s="77"/>
      <c r="J1697" s="25" t="s">
        <v>2154</v>
      </c>
      <c r="K1697" s="77"/>
      <c r="L1697" s="40">
        <f t="shared" si="89"/>
        <v>0</v>
      </c>
    </row>
    <row r="1698" spans="1:12" ht="45.75" customHeight="1">
      <c r="A1698" s="84"/>
      <c r="B1698" s="28">
        <v>84000</v>
      </c>
      <c r="C1698" s="77" t="s">
        <v>18</v>
      </c>
      <c r="D1698" s="20" t="s">
        <v>2155</v>
      </c>
      <c r="E1698" s="97" t="e" vm="349">
        <v>#VALUE!</v>
      </c>
      <c r="F1698" s="18" t="s">
        <v>2156</v>
      </c>
      <c r="G1698" s="16">
        <v>17.670000000000002</v>
      </c>
      <c r="H1698" s="16">
        <f t="shared" si="87"/>
        <v>15.9</v>
      </c>
      <c r="I1698" s="77"/>
      <c r="J1698" s="25" t="s">
        <v>2157</v>
      </c>
      <c r="K1698" s="77"/>
      <c r="L1698" s="40">
        <f t="shared" si="89"/>
        <v>0</v>
      </c>
    </row>
    <row r="1699" spans="1:12" ht="45.75" customHeight="1">
      <c r="A1699" s="84"/>
      <c r="B1699" s="28">
        <v>84000</v>
      </c>
      <c r="C1699" s="77" t="s">
        <v>20</v>
      </c>
      <c r="D1699" s="20" t="s">
        <v>2155</v>
      </c>
      <c r="E1699" s="97"/>
      <c r="F1699" s="18" t="s">
        <v>2156</v>
      </c>
      <c r="G1699" s="16">
        <v>17.670000000000002</v>
      </c>
      <c r="H1699" s="16">
        <f t="shared" si="87"/>
        <v>15.9</v>
      </c>
      <c r="I1699" s="77"/>
      <c r="J1699" s="25" t="s">
        <v>2158</v>
      </c>
      <c r="K1699" s="77"/>
      <c r="L1699" s="40">
        <f t="shared" si="89"/>
        <v>0</v>
      </c>
    </row>
    <row r="1700" spans="1:12" ht="45.75" customHeight="1">
      <c r="A1700" s="82"/>
      <c r="B1700" s="28">
        <v>84000</v>
      </c>
      <c r="C1700" s="77" t="s">
        <v>22</v>
      </c>
      <c r="D1700" s="20" t="s">
        <v>2155</v>
      </c>
      <c r="E1700" s="97"/>
      <c r="F1700" s="18" t="s">
        <v>2156</v>
      </c>
      <c r="G1700" s="16">
        <v>17.670000000000002</v>
      </c>
      <c r="H1700" s="16">
        <f t="shared" si="87"/>
        <v>15.9</v>
      </c>
      <c r="I1700" s="77"/>
      <c r="J1700" s="25" t="s">
        <v>2159</v>
      </c>
      <c r="K1700" s="77"/>
      <c r="L1700" s="40">
        <f t="shared" si="89"/>
        <v>0</v>
      </c>
    </row>
    <row r="1701" spans="1:12" ht="45.75" customHeight="1">
      <c r="A1701" s="84"/>
      <c r="B1701" s="28">
        <v>84000</v>
      </c>
      <c r="C1701" s="77" t="s">
        <v>24</v>
      </c>
      <c r="D1701" s="20" t="s">
        <v>2155</v>
      </c>
      <c r="E1701" s="97"/>
      <c r="F1701" s="18" t="s">
        <v>2156</v>
      </c>
      <c r="G1701" s="16">
        <v>17.670000000000002</v>
      </c>
      <c r="H1701" s="16">
        <f t="shared" si="87"/>
        <v>15.9</v>
      </c>
      <c r="I1701" s="77"/>
      <c r="J1701" s="25" t="s">
        <v>2160</v>
      </c>
      <c r="K1701" s="77"/>
      <c r="L1701" s="40">
        <f t="shared" si="89"/>
        <v>0</v>
      </c>
    </row>
    <row r="1702" spans="1:12" ht="45.75" customHeight="1">
      <c r="A1702" s="82"/>
      <c r="B1702" s="28">
        <v>84002</v>
      </c>
      <c r="C1702" s="77" t="s">
        <v>18</v>
      </c>
      <c r="D1702" s="20" t="s">
        <v>2161</v>
      </c>
      <c r="E1702" s="97" t="e" vm="350">
        <v>#VALUE!</v>
      </c>
      <c r="F1702" s="18" t="s">
        <v>2162</v>
      </c>
      <c r="G1702" s="16">
        <v>17.55</v>
      </c>
      <c r="H1702" s="16">
        <f t="shared" si="87"/>
        <v>15.8</v>
      </c>
      <c r="I1702" s="77"/>
      <c r="J1702" s="25" t="s">
        <v>2163</v>
      </c>
      <c r="K1702" s="77"/>
      <c r="L1702" s="40">
        <f t="shared" si="89"/>
        <v>0</v>
      </c>
    </row>
    <row r="1703" spans="1:12" ht="45.75" customHeight="1">
      <c r="A1703" s="82"/>
      <c r="B1703" s="28">
        <v>84002</v>
      </c>
      <c r="C1703" s="77" t="s">
        <v>20</v>
      </c>
      <c r="D1703" s="20" t="s">
        <v>2161</v>
      </c>
      <c r="E1703" s="97"/>
      <c r="F1703" s="18" t="s">
        <v>2162</v>
      </c>
      <c r="G1703" s="16">
        <v>17.55</v>
      </c>
      <c r="H1703" s="16">
        <f t="shared" si="87"/>
        <v>15.8</v>
      </c>
      <c r="I1703" s="77"/>
      <c r="J1703" s="25" t="s">
        <v>2164</v>
      </c>
      <c r="K1703" s="77"/>
      <c r="L1703" s="40">
        <f t="shared" si="89"/>
        <v>0</v>
      </c>
    </row>
    <row r="1704" spans="1:12" ht="45.75" customHeight="1">
      <c r="A1704" s="82"/>
      <c r="B1704" s="28">
        <v>84002</v>
      </c>
      <c r="C1704" s="77" t="s">
        <v>22</v>
      </c>
      <c r="D1704" s="20" t="s">
        <v>2161</v>
      </c>
      <c r="E1704" s="97"/>
      <c r="F1704" s="18" t="s">
        <v>2162</v>
      </c>
      <c r="G1704" s="16">
        <v>17.55</v>
      </c>
      <c r="H1704" s="16">
        <f t="shared" si="87"/>
        <v>15.8</v>
      </c>
      <c r="I1704" s="77"/>
      <c r="J1704" s="25" t="s">
        <v>2165</v>
      </c>
      <c r="K1704" s="77"/>
      <c r="L1704" s="40">
        <f t="shared" si="89"/>
        <v>0</v>
      </c>
    </row>
    <row r="1705" spans="1:12" ht="45.75" customHeight="1">
      <c r="A1705" s="82"/>
      <c r="B1705" s="28">
        <v>84002</v>
      </c>
      <c r="C1705" s="77" t="s">
        <v>24</v>
      </c>
      <c r="D1705" s="20" t="s">
        <v>2161</v>
      </c>
      <c r="E1705" s="97"/>
      <c r="F1705" s="18" t="s">
        <v>2162</v>
      </c>
      <c r="G1705" s="16">
        <v>17.55</v>
      </c>
      <c r="H1705" s="16">
        <f t="shared" si="87"/>
        <v>15.8</v>
      </c>
      <c r="I1705" s="77"/>
      <c r="J1705" s="25" t="s">
        <v>2166</v>
      </c>
      <c r="K1705" s="77"/>
      <c r="L1705" s="40">
        <f t="shared" si="89"/>
        <v>0</v>
      </c>
    </row>
    <row r="1706" spans="1:12" ht="45.75" customHeight="1">
      <c r="A1706" s="82"/>
      <c r="B1706" s="28">
        <v>84157</v>
      </c>
      <c r="C1706" s="77" t="s">
        <v>18</v>
      </c>
      <c r="D1706" s="20" t="s">
        <v>1260</v>
      </c>
      <c r="E1706" s="97" t="e" vm="351">
        <v>#VALUE!</v>
      </c>
      <c r="F1706" s="18" t="s">
        <v>2167</v>
      </c>
      <c r="G1706" s="16">
        <v>15.89</v>
      </c>
      <c r="H1706" s="16">
        <f t="shared" si="87"/>
        <v>14.3</v>
      </c>
      <c r="I1706" s="77"/>
      <c r="J1706" s="25" t="s">
        <v>2168</v>
      </c>
      <c r="K1706" s="77"/>
      <c r="L1706" s="40">
        <f t="shared" si="89"/>
        <v>0</v>
      </c>
    </row>
    <row r="1707" spans="1:12" ht="45.75" customHeight="1">
      <c r="A1707" s="82"/>
      <c r="B1707" s="28">
        <v>84157</v>
      </c>
      <c r="C1707" s="77" t="s">
        <v>20</v>
      </c>
      <c r="D1707" s="20" t="s">
        <v>1260</v>
      </c>
      <c r="E1707" s="97"/>
      <c r="F1707" s="18" t="s">
        <v>2167</v>
      </c>
      <c r="G1707" s="16">
        <v>15.89</v>
      </c>
      <c r="H1707" s="16">
        <f t="shared" si="87"/>
        <v>14.3</v>
      </c>
      <c r="I1707" s="77"/>
      <c r="J1707" s="25" t="s">
        <v>2169</v>
      </c>
      <c r="K1707" s="77"/>
      <c r="L1707" s="40">
        <f t="shared" si="89"/>
        <v>0</v>
      </c>
    </row>
    <row r="1708" spans="1:12" ht="45.75" customHeight="1">
      <c r="A1708" s="82"/>
      <c r="B1708" s="28">
        <v>84157</v>
      </c>
      <c r="C1708" s="77" t="s">
        <v>22</v>
      </c>
      <c r="D1708" s="20" t="s">
        <v>1260</v>
      </c>
      <c r="E1708" s="97"/>
      <c r="F1708" s="18" t="s">
        <v>2167</v>
      </c>
      <c r="G1708" s="16">
        <v>15.89</v>
      </c>
      <c r="H1708" s="16">
        <f t="shared" si="87"/>
        <v>14.3</v>
      </c>
      <c r="I1708" s="77"/>
      <c r="J1708" s="25" t="s">
        <v>2170</v>
      </c>
      <c r="K1708" s="77"/>
      <c r="L1708" s="40">
        <f t="shared" si="89"/>
        <v>0</v>
      </c>
    </row>
    <row r="1709" spans="1:12" ht="45.75" customHeight="1">
      <c r="A1709" s="82"/>
      <c r="B1709" s="28">
        <v>84157</v>
      </c>
      <c r="C1709" s="77" t="s">
        <v>24</v>
      </c>
      <c r="D1709" s="20" t="s">
        <v>1260</v>
      </c>
      <c r="E1709" s="97"/>
      <c r="F1709" s="18" t="s">
        <v>2167</v>
      </c>
      <c r="G1709" s="16">
        <v>15.89</v>
      </c>
      <c r="H1709" s="16">
        <f t="shared" si="87"/>
        <v>14.3</v>
      </c>
      <c r="I1709" s="77"/>
      <c r="J1709" s="25" t="s">
        <v>2171</v>
      </c>
      <c r="K1709" s="77"/>
      <c r="L1709" s="40">
        <f t="shared" si="89"/>
        <v>0</v>
      </c>
    </row>
    <row r="1710" spans="1:12" ht="45.75" customHeight="1">
      <c r="A1710" s="83" t="s">
        <v>53</v>
      </c>
      <c r="B1710" s="28">
        <v>82280</v>
      </c>
      <c r="C1710" s="77" t="s">
        <v>18</v>
      </c>
      <c r="D1710" s="20" t="s">
        <v>2172</v>
      </c>
      <c r="E1710" s="93" t="e" vm="352">
        <v>#VALUE!</v>
      </c>
      <c r="F1710" s="18" t="s">
        <v>2173</v>
      </c>
      <c r="G1710" s="16">
        <v>21.6</v>
      </c>
      <c r="H1710" s="16">
        <f t="shared" si="87"/>
        <v>19.440000000000001</v>
      </c>
      <c r="I1710" s="77"/>
      <c r="J1710" s="52" t="s">
        <v>2174</v>
      </c>
      <c r="K1710" s="77"/>
      <c r="L1710" s="40">
        <f t="shared" ref="L1710:L1717" si="90">K1710*G1710</f>
        <v>0</v>
      </c>
    </row>
    <row r="1711" spans="1:12" ht="45.75" customHeight="1">
      <c r="A1711" s="83" t="s">
        <v>53</v>
      </c>
      <c r="B1711" s="28">
        <v>82280</v>
      </c>
      <c r="C1711" s="77" t="s">
        <v>20</v>
      </c>
      <c r="D1711" s="20" t="s">
        <v>2172</v>
      </c>
      <c r="E1711" s="94"/>
      <c r="F1711" s="18" t="s">
        <v>2173</v>
      </c>
      <c r="G1711" s="16">
        <v>21.6</v>
      </c>
      <c r="H1711" s="16">
        <f t="shared" si="87"/>
        <v>19.440000000000001</v>
      </c>
      <c r="I1711" s="77"/>
      <c r="J1711" s="52" t="s">
        <v>2175</v>
      </c>
      <c r="K1711" s="77"/>
      <c r="L1711" s="40">
        <f t="shared" si="90"/>
        <v>0</v>
      </c>
    </row>
    <row r="1712" spans="1:12" ht="45.75" customHeight="1">
      <c r="A1712" s="83" t="s">
        <v>53</v>
      </c>
      <c r="B1712" s="28">
        <v>82280</v>
      </c>
      <c r="C1712" s="77" t="s">
        <v>22</v>
      </c>
      <c r="D1712" s="20" t="s">
        <v>2176</v>
      </c>
      <c r="E1712" s="94"/>
      <c r="F1712" s="18" t="s">
        <v>2173</v>
      </c>
      <c r="G1712" s="16">
        <v>21.6</v>
      </c>
      <c r="H1712" s="16">
        <f t="shared" si="87"/>
        <v>19.440000000000001</v>
      </c>
      <c r="I1712" s="77"/>
      <c r="J1712" s="52" t="s">
        <v>2177</v>
      </c>
      <c r="K1712" s="77"/>
      <c r="L1712" s="40">
        <f t="shared" si="90"/>
        <v>0</v>
      </c>
    </row>
    <row r="1713" spans="1:12" ht="45.75" customHeight="1">
      <c r="A1713" s="83" t="s">
        <v>53</v>
      </c>
      <c r="B1713" s="28">
        <v>82280</v>
      </c>
      <c r="C1713" s="77" t="s">
        <v>24</v>
      </c>
      <c r="D1713" s="20" t="s">
        <v>2176</v>
      </c>
      <c r="E1713" s="94"/>
      <c r="F1713" s="18" t="s">
        <v>2173</v>
      </c>
      <c r="G1713" s="16">
        <v>21.6</v>
      </c>
      <c r="H1713" s="16">
        <f t="shared" si="87"/>
        <v>19.440000000000001</v>
      </c>
      <c r="I1713" s="57"/>
      <c r="J1713" s="52" t="s">
        <v>2178</v>
      </c>
      <c r="K1713" s="28"/>
      <c r="L1713" s="40">
        <f t="shared" si="90"/>
        <v>0</v>
      </c>
    </row>
    <row r="1714" spans="1:12" ht="30.65" customHeight="1">
      <c r="A1714" s="83"/>
      <c r="B1714" s="28">
        <v>82281</v>
      </c>
      <c r="C1714" s="77" t="s">
        <v>18</v>
      </c>
      <c r="D1714" s="20" t="s">
        <v>2179</v>
      </c>
      <c r="E1714" s="97" t="e" vm="353">
        <v>#VALUE!</v>
      </c>
      <c r="F1714" s="18" t="s">
        <v>2173</v>
      </c>
      <c r="G1714" s="16">
        <v>21.6</v>
      </c>
      <c r="H1714" s="16">
        <f t="shared" si="87"/>
        <v>19.440000000000001</v>
      </c>
      <c r="I1714" s="57"/>
      <c r="J1714" s="25" t="s">
        <v>2180</v>
      </c>
      <c r="K1714" s="28"/>
      <c r="L1714" s="40">
        <f t="shared" si="90"/>
        <v>0</v>
      </c>
    </row>
    <row r="1715" spans="1:12" ht="30.65" customHeight="1">
      <c r="A1715" s="83"/>
      <c r="B1715" s="28">
        <v>82281</v>
      </c>
      <c r="C1715" s="77" t="s">
        <v>20</v>
      </c>
      <c r="D1715" s="20" t="s">
        <v>2179</v>
      </c>
      <c r="E1715" s="97"/>
      <c r="F1715" s="18" t="s">
        <v>2173</v>
      </c>
      <c r="G1715" s="16">
        <v>21.6</v>
      </c>
      <c r="H1715" s="16">
        <f t="shared" si="87"/>
        <v>19.440000000000001</v>
      </c>
      <c r="I1715" s="57"/>
      <c r="J1715" s="25" t="s">
        <v>2181</v>
      </c>
      <c r="K1715" s="28"/>
      <c r="L1715" s="40">
        <f t="shared" si="90"/>
        <v>0</v>
      </c>
    </row>
    <row r="1716" spans="1:12" ht="30.65" customHeight="1">
      <c r="A1716" s="83"/>
      <c r="B1716" s="28">
        <v>82281</v>
      </c>
      <c r="C1716" s="77" t="s">
        <v>22</v>
      </c>
      <c r="D1716" s="20" t="s">
        <v>2179</v>
      </c>
      <c r="E1716" s="97"/>
      <c r="F1716" s="18" t="s">
        <v>2173</v>
      </c>
      <c r="G1716" s="16">
        <v>21.6</v>
      </c>
      <c r="H1716" s="16">
        <f t="shared" si="87"/>
        <v>19.440000000000001</v>
      </c>
      <c r="I1716" s="57"/>
      <c r="J1716" s="25" t="s">
        <v>2182</v>
      </c>
      <c r="K1716" s="28"/>
      <c r="L1716" s="40">
        <f t="shared" si="90"/>
        <v>0</v>
      </c>
    </row>
    <row r="1717" spans="1:12" ht="30.65" customHeight="1">
      <c r="A1717" s="83"/>
      <c r="B1717" s="28">
        <v>82281</v>
      </c>
      <c r="C1717" s="77" t="s">
        <v>24</v>
      </c>
      <c r="D1717" s="20" t="s">
        <v>2179</v>
      </c>
      <c r="E1717" s="97"/>
      <c r="F1717" s="18" t="s">
        <v>2173</v>
      </c>
      <c r="G1717" s="16">
        <v>21.6</v>
      </c>
      <c r="H1717" s="16">
        <f t="shared" si="87"/>
        <v>19.440000000000001</v>
      </c>
      <c r="I1717" s="57"/>
      <c r="J1717" s="25" t="s">
        <v>2183</v>
      </c>
      <c r="K1717" s="28"/>
      <c r="L1717" s="40">
        <f t="shared" si="90"/>
        <v>0</v>
      </c>
    </row>
    <row r="1718" spans="1:12" ht="30.65" customHeight="1">
      <c r="A1718" s="83"/>
      <c r="B1718" s="28">
        <v>82281</v>
      </c>
      <c r="C1718" s="77" t="s">
        <v>26</v>
      </c>
      <c r="D1718" s="20" t="s">
        <v>2179</v>
      </c>
      <c r="E1718" s="97"/>
      <c r="F1718" s="18" t="s">
        <v>2173</v>
      </c>
      <c r="G1718" s="16">
        <v>21.6</v>
      </c>
      <c r="H1718" s="16">
        <f t="shared" si="87"/>
        <v>19.440000000000001</v>
      </c>
      <c r="I1718" s="57"/>
      <c r="J1718" s="54" t="s">
        <v>2184</v>
      </c>
      <c r="K1718" s="28"/>
      <c r="L1718" s="40">
        <f t="shared" si="89"/>
        <v>0</v>
      </c>
    </row>
    <row r="1719" spans="1:12" ht="30.65" customHeight="1">
      <c r="A1719" s="83"/>
      <c r="B1719" s="28">
        <v>82281</v>
      </c>
      <c r="C1719" s="77" t="s">
        <v>81</v>
      </c>
      <c r="D1719" s="20" t="s">
        <v>2179</v>
      </c>
      <c r="E1719" s="97"/>
      <c r="F1719" s="18" t="s">
        <v>2173</v>
      </c>
      <c r="G1719" s="16">
        <v>21.6</v>
      </c>
      <c r="H1719" s="16">
        <f t="shared" si="87"/>
        <v>19.440000000000001</v>
      </c>
      <c r="I1719" s="57"/>
      <c r="J1719" s="54" t="s">
        <v>2185</v>
      </c>
      <c r="K1719" s="28"/>
      <c r="L1719" s="40">
        <f t="shared" si="89"/>
        <v>0</v>
      </c>
    </row>
    <row r="1720" spans="1:12" ht="36.75" customHeight="1">
      <c r="A1720" s="83"/>
      <c r="B1720" s="28">
        <v>82268</v>
      </c>
      <c r="C1720" s="77" t="s">
        <v>18</v>
      </c>
      <c r="D1720" s="20" t="s">
        <v>2186</v>
      </c>
      <c r="E1720" s="93" t="e" vm="354">
        <v>#VALUE!</v>
      </c>
      <c r="F1720" s="18" t="s">
        <v>2187</v>
      </c>
      <c r="G1720" s="16">
        <v>22.51</v>
      </c>
      <c r="H1720" s="16">
        <f t="shared" si="87"/>
        <v>20.260000000000002</v>
      </c>
      <c r="I1720" s="57"/>
      <c r="J1720" s="25" t="s">
        <v>2188</v>
      </c>
      <c r="K1720" s="28"/>
      <c r="L1720" s="40">
        <f t="shared" si="89"/>
        <v>0</v>
      </c>
    </row>
    <row r="1721" spans="1:12" ht="36.75" customHeight="1">
      <c r="A1721" s="83"/>
      <c r="B1721" s="28">
        <v>82268</v>
      </c>
      <c r="C1721" s="77" t="s">
        <v>20</v>
      </c>
      <c r="D1721" s="20" t="s">
        <v>2186</v>
      </c>
      <c r="E1721" s="94"/>
      <c r="F1721" s="18" t="s">
        <v>2187</v>
      </c>
      <c r="G1721" s="16">
        <v>22.51</v>
      </c>
      <c r="H1721" s="16">
        <f t="shared" si="87"/>
        <v>20.260000000000002</v>
      </c>
      <c r="I1721" s="77"/>
      <c r="J1721" s="25" t="s">
        <v>2189</v>
      </c>
      <c r="K1721" s="77"/>
      <c r="L1721" s="40">
        <f t="shared" si="89"/>
        <v>0</v>
      </c>
    </row>
    <row r="1722" spans="1:12" ht="36.75" customHeight="1">
      <c r="A1722" s="83"/>
      <c r="B1722" s="28">
        <v>82268</v>
      </c>
      <c r="C1722" s="77" t="s">
        <v>22</v>
      </c>
      <c r="D1722" s="20" t="s">
        <v>2186</v>
      </c>
      <c r="E1722" s="94"/>
      <c r="F1722" s="18" t="s">
        <v>2187</v>
      </c>
      <c r="G1722" s="16">
        <v>22.51</v>
      </c>
      <c r="H1722" s="16">
        <f t="shared" si="87"/>
        <v>20.260000000000002</v>
      </c>
      <c r="I1722" s="77"/>
      <c r="J1722" s="25" t="s">
        <v>2190</v>
      </c>
      <c r="K1722" s="77"/>
      <c r="L1722" s="40">
        <f t="shared" si="89"/>
        <v>0</v>
      </c>
    </row>
    <row r="1723" spans="1:12" ht="36.75" customHeight="1">
      <c r="A1723" s="83"/>
      <c r="B1723" s="28">
        <v>82268</v>
      </c>
      <c r="C1723" s="77" t="s">
        <v>24</v>
      </c>
      <c r="D1723" s="20" t="s">
        <v>2186</v>
      </c>
      <c r="E1723" s="94"/>
      <c r="F1723" s="18" t="s">
        <v>2187</v>
      </c>
      <c r="G1723" s="16">
        <v>22.51</v>
      </c>
      <c r="H1723" s="16">
        <f t="shared" si="87"/>
        <v>20.260000000000002</v>
      </c>
      <c r="I1723" s="77"/>
      <c r="J1723" s="25" t="s">
        <v>2191</v>
      </c>
      <c r="K1723" s="77"/>
      <c r="L1723" s="40">
        <f t="shared" si="89"/>
        <v>0</v>
      </c>
    </row>
    <row r="1724" spans="1:12" ht="36.75" customHeight="1">
      <c r="A1724" s="83"/>
      <c r="B1724" s="28">
        <v>82268</v>
      </c>
      <c r="C1724" s="77" t="s">
        <v>26</v>
      </c>
      <c r="D1724" s="20" t="s">
        <v>2186</v>
      </c>
      <c r="E1724" s="95"/>
      <c r="F1724" s="18" t="s">
        <v>2187</v>
      </c>
      <c r="G1724" s="16">
        <v>22.51</v>
      </c>
      <c r="H1724" s="16">
        <f t="shared" si="87"/>
        <v>20.260000000000002</v>
      </c>
      <c r="I1724" s="77"/>
      <c r="J1724" s="25">
        <v>6940251682751</v>
      </c>
      <c r="K1724" s="77"/>
      <c r="L1724" s="40">
        <f t="shared" si="89"/>
        <v>0</v>
      </c>
    </row>
    <row r="1725" spans="1:12" ht="36.75" customHeight="1">
      <c r="A1725" s="83"/>
      <c r="B1725" s="28">
        <v>82267</v>
      </c>
      <c r="C1725" s="77" t="s">
        <v>18</v>
      </c>
      <c r="D1725" s="20" t="s">
        <v>2192</v>
      </c>
      <c r="E1725" s="93" t="e" vm="355">
        <v>#VALUE!</v>
      </c>
      <c r="F1725" s="18" t="s">
        <v>2187</v>
      </c>
      <c r="G1725" s="16">
        <v>22.51</v>
      </c>
      <c r="H1725" s="16">
        <f t="shared" si="87"/>
        <v>20.260000000000002</v>
      </c>
      <c r="I1725" s="77"/>
      <c r="J1725" s="25" t="s">
        <v>2193</v>
      </c>
      <c r="K1725" s="77"/>
      <c r="L1725" s="40">
        <f t="shared" si="89"/>
        <v>0</v>
      </c>
    </row>
    <row r="1726" spans="1:12" ht="36.75" customHeight="1">
      <c r="A1726" s="83"/>
      <c r="B1726" s="28">
        <v>82267</v>
      </c>
      <c r="C1726" s="77" t="s">
        <v>20</v>
      </c>
      <c r="D1726" s="20" t="s">
        <v>2192</v>
      </c>
      <c r="E1726" s="94"/>
      <c r="F1726" s="18" t="s">
        <v>2187</v>
      </c>
      <c r="G1726" s="16">
        <v>22.51</v>
      </c>
      <c r="H1726" s="16">
        <f t="shared" si="87"/>
        <v>20.260000000000002</v>
      </c>
      <c r="I1726" s="77"/>
      <c r="J1726" s="25" t="s">
        <v>2194</v>
      </c>
      <c r="K1726" s="77"/>
      <c r="L1726" s="40">
        <f t="shared" si="89"/>
        <v>0</v>
      </c>
    </row>
    <row r="1727" spans="1:12" ht="36.75" customHeight="1">
      <c r="A1727" s="83"/>
      <c r="B1727" s="28">
        <v>82267</v>
      </c>
      <c r="C1727" s="77" t="s">
        <v>22</v>
      </c>
      <c r="D1727" s="20" t="s">
        <v>2192</v>
      </c>
      <c r="E1727" s="94"/>
      <c r="F1727" s="18" t="s">
        <v>2187</v>
      </c>
      <c r="G1727" s="16">
        <v>22.51</v>
      </c>
      <c r="H1727" s="16">
        <f t="shared" si="87"/>
        <v>20.260000000000002</v>
      </c>
      <c r="I1727" s="77"/>
      <c r="J1727" s="25" t="s">
        <v>2195</v>
      </c>
      <c r="K1727" s="77"/>
      <c r="L1727" s="40">
        <f t="shared" si="89"/>
        <v>0</v>
      </c>
    </row>
    <row r="1728" spans="1:12" ht="36.75" customHeight="1">
      <c r="A1728" s="83"/>
      <c r="B1728" s="28">
        <v>82267</v>
      </c>
      <c r="C1728" s="77" t="s">
        <v>24</v>
      </c>
      <c r="D1728" s="20" t="s">
        <v>2192</v>
      </c>
      <c r="E1728" s="94"/>
      <c r="F1728" s="18" t="s">
        <v>2187</v>
      </c>
      <c r="G1728" s="16">
        <v>22.51</v>
      </c>
      <c r="H1728" s="16">
        <f t="shared" si="87"/>
        <v>20.260000000000002</v>
      </c>
      <c r="I1728" s="77"/>
      <c r="J1728" s="25" t="s">
        <v>2196</v>
      </c>
      <c r="K1728" s="77"/>
      <c r="L1728" s="40">
        <f t="shared" si="89"/>
        <v>0</v>
      </c>
    </row>
    <row r="1729" spans="1:12" ht="36.75" customHeight="1">
      <c r="A1729" s="83"/>
      <c r="B1729" s="28">
        <v>82267</v>
      </c>
      <c r="C1729" s="77" t="s">
        <v>26</v>
      </c>
      <c r="D1729" s="20" t="s">
        <v>2192</v>
      </c>
      <c r="E1729" s="95"/>
      <c r="F1729" s="18" t="s">
        <v>2187</v>
      </c>
      <c r="G1729" s="16">
        <v>22.51</v>
      </c>
      <c r="H1729" s="16">
        <f t="shared" si="87"/>
        <v>20.260000000000002</v>
      </c>
      <c r="I1729" s="77"/>
      <c r="J1729" s="25">
        <v>6940251682744</v>
      </c>
      <c r="K1729" s="77"/>
      <c r="L1729" s="40">
        <f t="shared" si="89"/>
        <v>0</v>
      </c>
    </row>
    <row r="1730" spans="1:12" ht="45.75" customHeight="1">
      <c r="A1730" s="84"/>
      <c r="B1730" s="28">
        <v>82027</v>
      </c>
      <c r="C1730" s="77" t="s">
        <v>18</v>
      </c>
      <c r="D1730" s="20" t="s">
        <v>2197</v>
      </c>
      <c r="E1730" s="97" t="e" vm="356">
        <v>#VALUE!</v>
      </c>
      <c r="F1730" s="18" t="s">
        <v>2198</v>
      </c>
      <c r="G1730" s="16">
        <v>12.76</v>
      </c>
      <c r="H1730" s="16">
        <f t="shared" si="87"/>
        <v>11.48</v>
      </c>
      <c r="I1730" s="77"/>
      <c r="J1730" s="25" t="s">
        <v>2199</v>
      </c>
      <c r="K1730" s="77"/>
      <c r="L1730" s="40">
        <f t="shared" si="89"/>
        <v>0</v>
      </c>
    </row>
    <row r="1731" spans="1:12" ht="45.75" customHeight="1">
      <c r="A1731" s="84"/>
      <c r="B1731" s="28">
        <v>82027</v>
      </c>
      <c r="C1731" s="77" t="s">
        <v>20</v>
      </c>
      <c r="D1731" s="20" t="s">
        <v>2197</v>
      </c>
      <c r="E1731" s="97"/>
      <c r="F1731" s="18" t="s">
        <v>2198</v>
      </c>
      <c r="G1731" s="16">
        <v>12.76</v>
      </c>
      <c r="H1731" s="16">
        <f t="shared" si="87"/>
        <v>11.48</v>
      </c>
      <c r="I1731" s="77"/>
      <c r="J1731" s="25" t="s">
        <v>2200</v>
      </c>
      <c r="K1731" s="77"/>
      <c r="L1731" s="40">
        <f t="shared" si="89"/>
        <v>0</v>
      </c>
    </row>
    <row r="1732" spans="1:12" ht="45.75" customHeight="1">
      <c r="A1732" s="84"/>
      <c r="B1732" s="28">
        <v>82027</v>
      </c>
      <c r="C1732" s="77" t="s">
        <v>22</v>
      </c>
      <c r="D1732" s="20" t="s">
        <v>2197</v>
      </c>
      <c r="E1732" s="97"/>
      <c r="F1732" s="18" t="s">
        <v>2198</v>
      </c>
      <c r="G1732" s="16">
        <v>12.76</v>
      </c>
      <c r="H1732" s="16">
        <f t="shared" si="87"/>
        <v>11.48</v>
      </c>
      <c r="I1732" s="77"/>
      <c r="J1732" s="25" t="s">
        <v>2201</v>
      </c>
      <c r="K1732" s="77"/>
      <c r="L1732" s="40">
        <f t="shared" si="89"/>
        <v>0</v>
      </c>
    </row>
    <row r="1733" spans="1:12" ht="45.75" customHeight="1">
      <c r="A1733" s="82"/>
      <c r="B1733" s="28">
        <v>82027</v>
      </c>
      <c r="C1733" s="77" t="s">
        <v>24</v>
      </c>
      <c r="D1733" s="20" t="s">
        <v>2197</v>
      </c>
      <c r="E1733" s="97"/>
      <c r="F1733" s="18" t="s">
        <v>2198</v>
      </c>
      <c r="G1733" s="16">
        <v>12.76</v>
      </c>
      <c r="H1733" s="16">
        <f t="shared" si="87"/>
        <v>11.48</v>
      </c>
      <c r="I1733" s="77"/>
      <c r="J1733" s="25" t="s">
        <v>2202</v>
      </c>
      <c r="K1733" s="77"/>
      <c r="L1733" s="40">
        <f t="shared" si="89"/>
        <v>0</v>
      </c>
    </row>
    <row r="1734" spans="1:12" ht="45.75" customHeight="1">
      <c r="A1734" s="82"/>
      <c r="B1734" s="28">
        <v>82219</v>
      </c>
      <c r="C1734" s="77" t="s">
        <v>18</v>
      </c>
      <c r="D1734" s="20" t="s">
        <v>2203</v>
      </c>
      <c r="E1734" s="97" t="e" vm="357">
        <v>#VALUE!</v>
      </c>
      <c r="F1734" s="18" t="s">
        <v>2204</v>
      </c>
      <c r="G1734" s="16">
        <v>13.86</v>
      </c>
      <c r="H1734" s="16">
        <f t="shared" si="87"/>
        <v>12.47</v>
      </c>
      <c r="I1734" s="77"/>
      <c r="J1734" s="25" t="s">
        <v>2205</v>
      </c>
      <c r="K1734" s="77"/>
      <c r="L1734" s="40">
        <f t="shared" si="89"/>
        <v>0</v>
      </c>
    </row>
    <row r="1735" spans="1:12" ht="45.75" customHeight="1">
      <c r="A1735" s="82"/>
      <c r="B1735" s="28">
        <v>82219</v>
      </c>
      <c r="C1735" s="77" t="s">
        <v>20</v>
      </c>
      <c r="D1735" s="20" t="s">
        <v>2203</v>
      </c>
      <c r="E1735" s="97"/>
      <c r="F1735" s="18" t="s">
        <v>2204</v>
      </c>
      <c r="G1735" s="16">
        <v>13.86</v>
      </c>
      <c r="H1735" s="16">
        <f t="shared" si="87"/>
        <v>12.47</v>
      </c>
      <c r="I1735" s="77"/>
      <c r="J1735" s="25" t="s">
        <v>2206</v>
      </c>
      <c r="K1735" s="77"/>
      <c r="L1735" s="40">
        <f t="shared" si="89"/>
        <v>0</v>
      </c>
    </row>
    <row r="1736" spans="1:12" ht="45.75" customHeight="1">
      <c r="A1736" s="84"/>
      <c r="B1736" s="28">
        <v>82219</v>
      </c>
      <c r="C1736" s="77" t="s">
        <v>22</v>
      </c>
      <c r="D1736" s="20" t="s">
        <v>2203</v>
      </c>
      <c r="E1736" s="97"/>
      <c r="F1736" s="18" t="s">
        <v>2204</v>
      </c>
      <c r="G1736" s="16">
        <v>13.86</v>
      </c>
      <c r="H1736" s="16">
        <f t="shared" si="87"/>
        <v>12.47</v>
      </c>
      <c r="I1736" s="77"/>
      <c r="J1736" s="25" t="s">
        <v>2207</v>
      </c>
      <c r="K1736" s="77"/>
      <c r="L1736" s="40">
        <f t="shared" si="89"/>
        <v>0</v>
      </c>
    </row>
    <row r="1737" spans="1:12" ht="45.75" customHeight="1">
      <c r="A1737" s="84"/>
      <c r="B1737" s="28">
        <v>82219</v>
      </c>
      <c r="C1737" s="77" t="s">
        <v>24</v>
      </c>
      <c r="D1737" s="20" t="s">
        <v>2203</v>
      </c>
      <c r="E1737" s="97"/>
      <c r="F1737" s="18" t="s">
        <v>2204</v>
      </c>
      <c r="G1737" s="16">
        <v>13.86</v>
      </c>
      <c r="H1737" s="16">
        <f t="shared" si="87"/>
        <v>12.47</v>
      </c>
      <c r="I1737" s="77"/>
      <c r="J1737" s="25" t="s">
        <v>2208</v>
      </c>
      <c r="K1737" s="77"/>
      <c r="L1737" s="40">
        <f t="shared" si="89"/>
        <v>0</v>
      </c>
    </row>
    <row r="1738" spans="1:12" ht="45.75" customHeight="1">
      <c r="A1738" s="85"/>
      <c r="B1738" s="28">
        <v>82329</v>
      </c>
      <c r="C1738" s="77" t="s">
        <v>18</v>
      </c>
      <c r="D1738" s="20" t="s">
        <v>2209</v>
      </c>
      <c r="E1738" s="97" t="e" vm="358">
        <v>#VALUE!</v>
      </c>
      <c r="F1738" s="18" t="s">
        <v>1998</v>
      </c>
      <c r="G1738" s="16">
        <v>31.96</v>
      </c>
      <c r="H1738" s="16">
        <f t="shared" si="87"/>
        <v>28.76</v>
      </c>
      <c r="I1738" s="77"/>
      <c r="J1738" s="25" t="s">
        <v>2210</v>
      </c>
      <c r="K1738" s="77"/>
      <c r="L1738" s="40">
        <f t="shared" si="89"/>
        <v>0</v>
      </c>
    </row>
    <row r="1739" spans="1:12" ht="45.75" customHeight="1">
      <c r="A1739" s="85"/>
      <c r="B1739" s="28">
        <v>82329</v>
      </c>
      <c r="C1739" s="77" t="s">
        <v>20</v>
      </c>
      <c r="D1739" s="20" t="s">
        <v>2209</v>
      </c>
      <c r="E1739" s="97"/>
      <c r="F1739" s="18" t="s">
        <v>1998</v>
      </c>
      <c r="G1739" s="16">
        <v>31.96</v>
      </c>
      <c r="H1739" s="16">
        <f t="shared" si="87"/>
        <v>28.76</v>
      </c>
      <c r="I1739" s="77"/>
      <c r="J1739" s="25" t="s">
        <v>2211</v>
      </c>
      <c r="K1739" s="77"/>
      <c r="L1739" s="40">
        <f t="shared" si="89"/>
        <v>0</v>
      </c>
    </row>
    <row r="1740" spans="1:12" ht="45.75" customHeight="1">
      <c r="A1740" s="85"/>
      <c r="B1740" s="28">
        <v>82329</v>
      </c>
      <c r="C1740" s="77" t="s">
        <v>22</v>
      </c>
      <c r="D1740" s="20" t="s">
        <v>2209</v>
      </c>
      <c r="E1740" s="97"/>
      <c r="F1740" s="18" t="s">
        <v>1998</v>
      </c>
      <c r="G1740" s="16">
        <v>31.96</v>
      </c>
      <c r="H1740" s="16">
        <f t="shared" si="87"/>
        <v>28.76</v>
      </c>
      <c r="I1740" s="77"/>
      <c r="J1740" s="25" t="s">
        <v>2212</v>
      </c>
      <c r="K1740" s="77"/>
      <c r="L1740" s="40">
        <f t="shared" si="89"/>
        <v>0</v>
      </c>
    </row>
    <row r="1741" spans="1:12" ht="45.75" customHeight="1">
      <c r="A1741" s="85"/>
      <c r="B1741" s="28">
        <v>82329</v>
      </c>
      <c r="C1741" s="77" t="s">
        <v>24</v>
      </c>
      <c r="D1741" s="20" t="s">
        <v>2209</v>
      </c>
      <c r="E1741" s="97"/>
      <c r="F1741" s="18" t="s">
        <v>1998</v>
      </c>
      <c r="G1741" s="16">
        <v>31.96</v>
      </c>
      <c r="H1741" s="16">
        <f t="shared" si="87"/>
        <v>28.76</v>
      </c>
      <c r="I1741" s="77"/>
      <c r="J1741" s="25" t="s">
        <v>2213</v>
      </c>
      <c r="K1741" s="77"/>
      <c r="L1741" s="40">
        <f t="shared" si="89"/>
        <v>0</v>
      </c>
    </row>
    <row r="1742" spans="1:12" ht="45.75" customHeight="1">
      <c r="A1742" s="82"/>
      <c r="B1742" s="28">
        <v>84158</v>
      </c>
      <c r="C1742" s="77" t="s">
        <v>22</v>
      </c>
      <c r="D1742" s="20" t="s">
        <v>2214</v>
      </c>
      <c r="E1742" s="97" t="e" vm="359">
        <v>#VALUE!</v>
      </c>
      <c r="F1742" s="18" t="s">
        <v>2215</v>
      </c>
      <c r="G1742" s="16">
        <v>19.010000000000002</v>
      </c>
      <c r="H1742" s="16">
        <f t="shared" ref="H1742:H1805" si="91">ROUND(G1742*0.9, 2)</f>
        <v>17.11</v>
      </c>
      <c r="I1742" s="77"/>
      <c r="J1742" s="25" t="s">
        <v>2216</v>
      </c>
      <c r="K1742" s="77"/>
      <c r="L1742" s="40">
        <f t="shared" si="89"/>
        <v>0</v>
      </c>
    </row>
    <row r="1743" spans="1:12" ht="45.75" customHeight="1">
      <c r="A1743" s="82"/>
      <c r="B1743" s="28">
        <v>84158</v>
      </c>
      <c r="C1743" s="77" t="s">
        <v>20</v>
      </c>
      <c r="D1743" s="20" t="s">
        <v>2214</v>
      </c>
      <c r="E1743" s="97"/>
      <c r="F1743" s="18" t="s">
        <v>2215</v>
      </c>
      <c r="G1743" s="16">
        <v>19.010000000000002</v>
      </c>
      <c r="H1743" s="16">
        <f t="shared" si="91"/>
        <v>17.11</v>
      </c>
      <c r="I1743" s="77"/>
      <c r="J1743" s="25" t="s">
        <v>2217</v>
      </c>
      <c r="K1743" s="77"/>
      <c r="L1743" s="40">
        <f t="shared" si="89"/>
        <v>0</v>
      </c>
    </row>
    <row r="1744" spans="1:12" ht="45.75" customHeight="1">
      <c r="A1744" s="82"/>
      <c r="B1744" s="28">
        <v>84158</v>
      </c>
      <c r="C1744" s="77" t="s">
        <v>18</v>
      </c>
      <c r="D1744" s="20" t="s">
        <v>2214</v>
      </c>
      <c r="E1744" s="97"/>
      <c r="F1744" s="18" t="s">
        <v>2215</v>
      </c>
      <c r="G1744" s="16">
        <v>19.010000000000002</v>
      </c>
      <c r="H1744" s="16">
        <f t="shared" si="91"/>
        <v>17.11</v>
      </c>
      <c r="I1744" s="77"/>
      <c r="J1744" s="25" t="s">
        <v>2218</v>
      </c>
      <c r="K1744" s="77"/>
      <c r="L1744" s="40">
        <f t="shared" si="89"/>
        <v>0</v>
      </c>
    </row>
    <row r="1745" spans="1:12" ht="45.75" customHeight="1">
      <c r="A1745" s="82"/>
      <c r="B1745" s="28">
        <v>84158</v>
      </c>
      <c r="C1745" s="77" t="s">
        <v>24</v>
      </c>
      <c r="D1745" s="20" t="s">
        <v>2214</v>
      </c>
      <c r="E1745" s="97"/>
      <c r="F1745" s="18" t="s">
        <v>2215</v>
      </c>
      <c r="G1745" s="16">
        <v>19.010000000000002</v>
      </c>
      <c r="H1745" s="16">
        <f t="shared" si="91"/>
        <v>17.11</v>
      </c>
      <c r="I1745" s="77"/>
      <c r="J1745" s="25" t="s">
        <v>2219</v>
      </c>
      <c r="K1745" s="77"/>
      <c r="L1745" s="40">
        <f t="shared" si="89"/>
        <v>0</v>
      </c>
    </row>
    <row r="1746" spans="1:12" ht="30.65" customHeight="1">
      <c r="A1746" s="82"/>
      <c r="B1746" s="28">
        <v>82356</v>
      </c>
      <c r="C1746" s="77" t="s">
        <v>18</v>
      </c>
      <c r="D1746" s="20" t="s">
        <v>2220</v>
      </c>
      <c r="E1746" s="93" t="e" vm="360">
        <v>#VALUE!</v>
      </c>
      <c r="F1746" s="18" t="s">
        <v>2221</v>
      </c>
      <c r="G1746" s="16">
        <v>13.46</v>
      </c>
      <c r="H1746" s="16">
        <f t="shared" si="91"/>
        <v>12.11</v>
      </c>
      <c r="I1746" s="77"/>
      <c r="J1746" s="25" t="s">
        <v>2222</v>
      </c>
      <c r="K1746" s="77"/>
      <c r="L1746" s="40">
        <f t="shared" si="89"/>
        <v>0</v>
      </c>
    </row>
    <row r="1747" spans="1:12" ht="30.65" customHeight="1">
      <c r="A1747" s="83"/>
      <c r="B1747" s="28">
        <v>82356</v>
      </c>
      <c r="C1747" s="77" t="s">
        <v>20</v>
      </c>
      <c r="D1747" s="20" t="s">
        <v>2220</v>
      </c>
      <c r="E1747" s="94"/>
      <c r="F1747" s="18" t="s">
        <v>2221</v>
      </c>
      <c r="G1747" s="16">
        <v>13.46</v>
      </c>
      <c r="H1747" s="16">
        <f t="shared" si="91"/>
        <v>12.11</v>
      </c>
      <c r="I1747" s="77"/>
      <c r="J1747" s="25" t="s">
        <v>2223</v>
      </c>
      <c r="K1747" s="77"/>
      <c r="L1747" s="40">
        <f t="shared" si="89"/>
        <v>0</v>
      </c>
    </row>
    <row r="1748" spans="1:12" ht="30.65" customHeight="1">
      <c r="A1748" s="83"/>
      <c r="B1748" s="28">
        <v>82356</v>
      </c>
      <c r="C1748" s="77" t="s">
        <v>22</v>
      </c>
      <c r="D1748" s="20" t="s">
        <v>2220</v>
      </c>
      <c r="E1748" s="94"/>
      <c r="F1748" s="18" t="s">
        <v>2221</v>
      </c>
      <c r="G1748" s="16">
        <v>13.46</v>
      </c>
      <c r="H1748" s="16">
        <f t="shared" si="91"/>
        <v>12.11</v>
      </c>
      <c r="I1748" s="77"/>
      <c r="J1748" s="25" t="s">
        <v>2224</v>
      </c>
      <c r="K1748" s="77"/>
      <c r="L1748" s="40">
        <f t="shared" si="89"/>
        <v>0</v>
      </c>
    </row>
    <row r="1749" spans="1:12" ht="30.65" customHeight="1">
      <c r="A1749" s="83"/>
      <c r="B1749" s="28">
        <v>82356</v>
      </c>
      <c r="C1749" s="77" t="s">
        <v>24</v>
      </c>
      <c r="D1749" s="20" t="s">
        <v>2220</v>
      </c>
      <c r="E1749" s="94"/>
      <c r="F1749" s="18" t="s">
        <v>2221</v>
      </c>
      <c r="G1749" s="16">
        <v>13.46</v>
      </c>
      <c r="H1749" s="16">
        <f t="shared" si="91"/>
        <v>12.11</v>
      </c>
      <c r="I1749" s="77"/>
      <c r="J1749" s="56" t="s">
        <v>2225</v>
      </c>
      <c r="K1749" s="77"/>
      <c r="L1749" s="40">
        <f t="shared" si="89"/>
        <v>0</v>
      </c>
    </row>
    <row r="1750" spans="1:12" ht="30.65" customHeight="1">
      <c r="A1750" s="83"/>
      <c r="B1750" s="28">
        <v>82356</v>
      </c>
      <c r="C1750" s="77" t="s">
        <v>26</v>
      </c>
      <c r="D1750" s="20" t="s">
        <v>2220</v>
      </c>
      <c r="E1750" s="94"/>
      <c r="F1750" s="18" t="s">
        <v>2221</v>
      </c>
      <c r="G1750" s="16">
        <v>13.46</v>
      </c>
      <c r="H1750" s="16">
        <f t="shared" si="91"/>
        <v>12.11</v>
      </c>
      <c r="I1750" s="57"/>
      <c r="J1750" s="54" t="s">
        <v>2226</v>
      </c>
      <c r="K1750" s="74"/>
      <c r="L1750" s="40">
        <f t="shared" si="89"/>
        <v>0</v>
      </c>
    </row>
    <row r="1751" spans="1:12" ht="30.65" customHeight="1">
      <c r="A1751" s="83"/>
      <c r="B1751" s="28">
        <v>82356</v>
      </c>
      <c r="C1751" s="77" t="s">
        <v>81</v>
      </c>
      <c r="D1751" s="20" t="s">
        <v>2220</v>
      </c>
      <c r="E1751" s="95"/>
      <c r="F1751" s="18" t="s">
        <v>2221</v>
      </c>
      <c r="G1751" s="16">
        <v>13.46</v>
      </c>
      <c r="H1751" s="16">
        <f t="shared" si="91"/>
        <v>12.11</v>
      </c>
      <c r="I1751" s="57"/>
      <c r="J1751" s="54" t="s">
        <v>2227</v>
      </c>
      <c r="K1751" s="74"/>
      <c r="L1751" s="40">
        <f t="shared" si="89"/>
        <v>0</v>
      </c>
    </row>
    <row r="1752" spans="1:12" ht="30.65" customHeight="1">
      <c r="A1752" s="82"/>
      <c r="B1752" s="28" t="s">
        <v>2228</v>
      </c>
      <c r="C1752" s="77" t="s">
        <v>18</v>
      </c>
      <c r="D1752" s="20" t="s">
        <v>2229</v>
      </c>
      <c r="E1752" s="93" t="e" vm="361">
        <v>#VALUE!</v>
      </c>
      <c r="F1752" s="18" t="s">
        <v>2230</v>
      </c>
      <c r="G1752" s="16">
        <v>14.28</v>
      </c>
      <c r="H1752" s="16">
        <f t="shared" si="91"/>
        <v>12.85</v>
      </c>
      <c r="I1752" s="77"/>
      <c r="J1752" s="26" t="s">
        <v>2231</v>
      </c>
      <c r="K1752" s="59"/>
      <c r="L1752" s="40">
        <f t="shared" si="89"/>
        <v>0</v>
      </c>
    </row>
    <row r="1753" spans="1:12" ht="30.65" customHeight="1">
      <c r="A1753" s="84"/>
      <c r="B1753" s="28" t="s">
        <v>2228</v>
      </c>
      <c r="C1753" s="77" t="s">
        <v>20</v>
      </c>
      <c r="D1753" s="20" t="s">
        <v>2229</v>
      </c>
      <c r="E1753" s="94"/>
      <c r="F1753" s="18" t="s">
        <v>2230</v>
      </c>
      <c r="G1753" s="16">
        <v>14.28</v>
      </c>
      <c r="H1753" s="16">
        <f t="shared" si="91"/>
        <v>12.85</v>
      </c>
      <c r="I1753" s="77"/>
      <c r="J1753" s="25" t="s">
        <v>2232</v>
      </c>
      <c r="K1753" s="59"/>
      <c r="L1753" s="40">
        <f t="shared" si="89"/>
        <v>0</v>
      </c>
    </row>
    <row r="1754" spans="1:12" ht="30.65" customHeight="1">
      <c r="A1754" s="83"/>
      <c r="B1754" s="28" t="s">
        <v>2228</v>
      </c>
      <c r="C1754" s="77" t="s">
        <v>22</v>
      </c>
      <c r="D1754" s="20" t="s">
        <v>2229</v>
      </c>
      <c r="E1754" s="94"/>
      <c r="F1754" s="18" t="s">
        <v>2230</v>
      </c>
      <c r="G1754" s="16">
        <v>14.28</v>
      </c>
      <c r="H1754" s="16">
        <f t="shared" si="91"/>
        <v>12.85</v>
      </c>
      <c r="I1754" s="77"/>
      <c r="J1754" s="25" t="s">
        <v>2233</v>
      </c>
      <c r="K1754" s="59"/>
      <c r="L1754" s="40">
        <f t="shared" ref="L1754:L1827" si="92">K1754*G1754</f>
        <v>0</v>
      </c>
    </row>
    <row r="1755" spans="1:12" ht="30.65" customHeight="1">
      <c r="A1755" s="84"/>
      <c r="B1755" s="28" t="s">
        <v>2228</v>
      </c>
      <c r="C1755" s="77" t="s">
        <v>24</v>
      </c>
      <c r="D1755" s="20" t="s">
        <v>2229</v>
      </c>
      <c r="E1755" s="94"/>
      <c r="F1755" s="18" t="s">
        <v>2230</v>
      </c>
      <c r="G1755" s="16">
        <v>14.28</v>
      </c>
      <c r="H1755" s="16">
        <f t="shared" si="91"/>
        <v>12.85</v>
      </c>
      <c r="I1755" s="77"/>
      <c r="J1755" s="25" t="s">
        <v>2234</v>
      </c>
      <c r="K1755" s="59"/>
      <c r="L1755" s="40">
        <f t="shared" si="92"/>
        <v>0</v>
      </c>
    </row>
    <row r="1756" spans="1:12" ht="30.65" customHeight="1">
      <c r="A1756" s="83"/>
      <c r="B1756" s="28" t="s">
        <v>2228</v>
      </c>
      <c r="C1756" s="77" t="s">
        <v>26</v>
      </c>
      <c r="D1756" s="20" t="s">
        <v>2229</v>
      </c>
      <c r="E1756" s="94"/>
      <c r="F1756" s="18" t="s">
        <v>2230</v>
      </c>
      <c r="G1756" s="16">
        <v>14.28</v>
      </c>
      <c r="H1756" s="16">
        <f t="shared" si="91"/>
        <v>12.85</v>
      </c>
      <c r="I1756" s="77"/>
      <c r="J1756" s="56">
        <v>6940251679126</v>
      </c>
      <c r="K1756" s="59"/>
      <c r="L1756" s="40">
        <f t="shared" si="92"/>
        <v>0</v>
      </c>
    </row>
    <row r="1757" spans="1:12" ht="30.65" customHeight="1">
      <c r="A1757" s="83"/>
      <c r="B1757" s="28" t="s">
        <v>2228</v>
      </c>
      <c r="C1757" s="77" t="s">
        <v>81</v>
      </c>
      <c r="D1757" s="20" t="s">
        <v>2229</v>
      </c>
      <c r="E1757" s="95"/>
      <c r="F1757" s="18" t="s">
        <v>2230</v>
      </c>
      <c r="G1757" s="16">
        <v>14.28</v>
      </c>
      <c r="H1757" s="16">
        <f t="shared" si="91"/>
        <v>12.85</v>
      </c>
      <c r="I1757" s="57"/>
      <c r="J1757" s="54" t="s">
        <v>2235</v>
      </c>
      <c r="K1757" s="58"/>
      <c r="L1757" s="40">
        <f t="shared" si="92"/>
        <v>0</v>
      </c>
    </row>
    <row r="1758" spans="1:12" ht="45.75" customHeight="1">
      <c r="A1758" s="82"/>
      <c r="B1758" s="28">
        <v>82177</v>
      </c>
      <c r="C1758" s="77" t="s">
        <v>18</v>
      </c>
      <c r="D1758" s="20" t="s">
        <v>2229</v>
      </c>
      <c r="E1758" s="97" t="e" vm="362">
        <v>#VALUE!</v>
      </c>
      <c r="F1758" s="18" t="s">
        <v>2236</v>
      </c>
      <c r="G1758" s="16">
        <v>16.61</v>
      </c>
      <c r="H1758" s="16">
        <f t="shared" si="91"/>
        <v>14.95</v>
      </c>
      <c r="I1758" s="77"/>
      <c r="J1758" s="26" t="s">
        <v>2237</v>
      </c>
      <c r="K1758" s="77"/>
      <c r="L1758" s="40">
        <f t="shared" si="92"/>
        <v>0</v>
      </c>
    </row>
    <row r="1759" spans="1:12" ht="45.75" customHeight="1">
      <c r="A1759" s="84"/>
      <c r="B1759" s="28">
        <v>82177</v>
      </c>
      <c r="C1759" s="77" t="s">
        <v>20</v>
      </c>
      <c r="D1759" s="20" t="s">
        <v>2229</v>
      </c>
      <c r="E1759" s="97"/>
      <c r="F1759" s="18" t="s">
        <v>2236</v>
      </c>
      <c r="G1759" s="16">
        <v>16.61</v>
      </c>
      <c r="H1759" s="16">
        <f t="shared" si="91"/>
        <v>14.95</v>
      </c>
      <c r="I1759" s="77"/>
      <c r="J1759" s="25" t="s">
        <v>2238</v>
      </c>
      <c r="K1759" s="77"/>
      <c r="L1759" s="40">
        <f t="shared" si="92"/>
        <v>0</v>
      </c>
    </row>
    <row r="1760" spans="1:12" ht="45.75" customHeight="1">
      <c r="A1760" s="85"/>
      <c r="B1760" s="28">
        <v>82177</v>
      </c>
      <c r="C1760" s="77" t="s">
        <v>22</v>
      </c>
      <c r="D1760" s="20" t="s">
        <v>2229</v>
      </c>
      <c r="E1760" s="97"/>
      <c r="F1760" s="18" t="s">
        <v>2236</v>
      </c>
      <c r="G1760" s="16">
        <v>16.61</v>
      </c>
      <c r="H1760" s="16">
        <f t="shared" si="91"/>
        <v>14.95</v>
      </c>
      <c r="I1760" s="77"/>
      <c r="J1760" s="25" t="s">
        <v>2239</v>
      </c>
      <c r="K1760" s="77"/>
      <c r="L1760" s="40">
        <f t="shared" si="92"/>
        <v>0</v>
      </c>
    </row>
    <row r="1761" spans="1:12" ht="45.75" customHeight="1">
      <c r="A1761" s="82"/>
      <c r="B1761" s="28">
        <v>82177</v>
      </c>
      <c r="C1761" s="77" t="s">
        <v>24</v>
      </c>
      <c r="D1761" s="20" t="s">
        <v>2229</v>
      </c>
      <c r="E1761" s="97"/>
      <c r="F1761" s="18" t="s">
        <v>2236</v>
      </c>
      <c r="G1761" s="16">
        <v>16.61</v>
      </c>
      <c r="H1761" s="16">
        <f t="shared" si="91"/>
        <v>14.95</v>
      </c>
      <c r="I1761" s="77"/>
      <c r="J1761" s="25" t="s">
        <v>2240</v>
      </c>
      <c r="K1761" s="77"/>
      <c r="L1761" s="40">
        <f t="shared" si="92"/>
        <v>0</v>
      </c>
    </row>
    <row r="1762" spans="1:12" ht="45.75" customHeight="1">
      <c r="A1762" s="85"/>
      <c r="B1762" s="28">
        <v>82346</v>
      </c>
      <c r="C1762" s="77" t="s">
        <v>18</v>
      </c>
      <c r="D1762" s="20" t="s">
        <v>2241</v>
      </c>
      <c r="E1762" s="97" t="e" vm="363">
        <v>#VALUE!</v>
      </c>
      <c r="F1762" s="18" t="s">
        <v>2242</v>
      </c>
      <c r="G1762" s="16">
        <v>13.46</v>
      </c>
      <c r="H1762" s="16">
        <f t="shared" si="91"/>
        <v>12.11</v>
      </c>
      <c r="I1762" s="77"/>
      <c r="J1762" s="25" t="s">
        <v>2243</v>
      </c>
      <c r="K1762" s="77"/>
      <c r="L1762" s="40">
        <f t="shared" si="92"/>
        <v>0</v>
      </c>
    </row>
    <row r="1763" spans="1:12" ht="45.75" customHeight="1">
      <c r="A1763" s="85"/>
      <c r="B1763" s="28">
        <v>82346</v>
      </c>
      <c r="C1763" s="77" t="s">
        <v>20</v>
      </c>
      <c r="D1763" s="20" t="s">
        <v>2241</v>
      </c>
      <c r="E1763" s="97"/>
      <c r="F1763" s="18" t="s">
        <v>2242</v>
      </c>
      <c r="G1763" s="16">
        <v>13.46</v>
      </c>
      <c r="H1763" s="16">
        <f t="shared" si="91"/>
        <v>12.11</v>
      </c>
      <c r="I1763" s="77"/>
      <c r="J1763" s="25" t="s">
        <v>2244</v>
      </c>
      <c r="K1763" s="77"/>
      <c r="L1763" s="40">
        <f t="shared" si="92"/>
        <v>0</v>
      </c>
    </row>
    <row r="1764" spans="1:12" ht="45.75" customHeight="1">
      <c r="A1764" s="85"/>
      <c r="B1764" s="28">
        <v>82346</v>
      </c>
      <c r="C1764" s="77" t="s">
        <v>22</v>
      </c>
      <c r="D1764" s="20" t="s">
        <v>2241</v>
      </c>
      <c r="E1764" s="97"/>
      <c r="F1764" s="18" t="s">
        <v>2242</v>
      </c>
      <c r="G1764" s="16">
        <v>13.46</v>
      </c>
      <c r="H1764" s="16">
        <f t="shared" si="91"/>
        <v>12.11</v>
      </c>
      <c r="I1764" s="77"/>
      <c r="J1764" s="25" t="s">
        <v>2245</v>
      </c>
      <c r="K1764" s="77"/>
      <c r="L1764" s="40">
        <f t="shared" si="92"/>
        <v>0</v>
      </c>
    </row>
    <row r="1765" spans="1:12" ht="45.75" customHeight="1">
      <c r="A1765" s="85"/>
      <c r="B1765" s="28">
        <v>82346</v>
      </c>
      <c r="C1765" s="77" t="s">
        <v>24</v>
      </c>
      <c r="D1765" s="20" t="s">
        <v>2241</v>
      </c>
      <c r="E1765" s="97"/>
      <c r="F1765" s="18" t="s">
        <v>2242</v>
      </c>
      <c r="G1765" s="16">
        <v>13.46</v>
      </c>
      <c r="H1765" s="16">
        <f t="shared" si="91"/>
        <v>12.11</v>
      </c>
      <c r="I1765" s="77"/>
      <c r="J1765" s="25" t="s">
        <v>2246</v>
      </c>
      <c r="K1765" s="77"/>
      <c r="L1765" s="40">
        <f t="shared" si="92"/>
        <v>0</v>
      </c>
    </row>
    <row r="1766" spans="1:12" ht="45.75" customHeight="1">
      <c r="A1766" s="84"/>
      <c r="B1766" s="28">
        <v>82161</v>
      </c>
      <c r="C1766" s="77" t="s">
        <v>18</v>
      </c>
      <c r="D1766" s="20" t="s">
        <v>2247</v>
      </c>
      <c r="E1766" s="97" t="e" vm="364">
        <v>#VALUE!</v>
      </c>
      <c r="F1766" s="18" t="s">
        <v>2248</v>
      </c>
      <c r="G1766" s="16">
        <v>22.7</v>
      </c>
      <c r="H1766" s="16">
        <f t="shared" si="91"/>
        <v>20.43</v>
      </c>
      <c r="I1766" s="77"/>
      <c r="J1766" s="25" t="s">
        <v>2249</v>
      </c>
      <c r="K1766" s="77"/>
      <c r="L1766" s="40">
        <f t="shared" si="92"/>
        <v>0</v>
      </c>
    </row>
    <row r="1767" spans="1:12" ht="45.75" customHeight="1">
      <c r="A1767" s="84"/>
      <c r="B1767" s="28">
        <v>82161</v>
      </c>
      <c r="C1767" s="77" t="s">
        <v>20</v>
      </c>
      <c r="D1767" s="20" t="s">
        <v>2247</v>
      </c>
      <c r="E1767" s="97"/>
      <c r="F1767" s="18" t="s">
        <v>2248</v>
      </c>
      <c r="G1767" s="16">
        <v>22.7</v>
      </c>
      <c r="H1767" s="16">
        <f t="shared" si="91"/>
        <v>20.43</v>
      </c>
      <c r="I1767" s="77"/>
      <c r="J1767" s="25" t="s">
        <v>2250</v>
      </c>
      <c r="K1767" s="77"/>
      <c r="L1767" s="40">
        <f t="shared" si="92"/>
        <v>0</v>
      </c>
    </row>
    <row r="1768" spans="1:12" ht="45.75" customHeight="1">
      <c r="A1768" s="84"/>
      <c r="B1768" s="28">
        <v>82161</v>
      </c>
      <c r="C1768" s="77" t="s">
        <v>22</v>
      </c>
      <c r="D1768" s="20" t="s">
        <v>2247</v>
      </c>
      <c r="E1768" s="97"/>
      <c r="F1768" s="18" t="s">
        <v>2248</v>
      </c>
      <c r="G1768" s="16">
        <v>22.7</v>
      </c>
      <c r="H1768" s="16">
        <f t="shared" si="91"/>
        <v>20.43</v>
      </c>
      <c r="I1768" s="77"/>
      <c r="J1768" s="25" t="s">
        <v>2251</v>
      </c>
      <c r="K1768" s="77"/>
      <c r="L1768" s="40">
        <f t="shared" si="92"/>
        <v>0</v>
      </c>
    </row>
    <row r="1769" spans="1:12" ht="45.75" customHeight="1">
      <c r="A1769" s="82"/>
      <c r="B1769" s="28">
        <v>82161</v>
      </c>
      <c r="C1769" s="77" t="s">
        <v>24</v>
      </c>
      <c r="D1769" s="20" t="s">
        <v>2247</v>
      </c>
      <c r="E1769" s="97"/>
      <c r="F1769" s="18" t="s">
        <v>2248</v>
      </c>
      <c r="G1769" s="16">
        <v>22.7</v>
      </c>
      <c r="H1769" s="16">
        <f t="shared" si="91"/>
        <v>20.43</v>
      </c>
      <c r="I1769" s="77"/>
      <c r="J1769" s="25" t="s">
        <v>2252</v>
      </c>
      <c r="K1769" s="77"/>
      <c r="L1769" s="40">
        <f t="shared" si="92"/>
        <v>0</v>
      </c>
    </row>
    <row r="1770" spans="1:12" ht="36.75" customHeight="1">
      <c r="A1770" s="83"/>
      <c r="B1770" s="28">
        <v>82162</v>
      </c>
      <c r="C1770" s="77" t="s">
        <v>18</v>
      </c>
      <c r="D1770" s="20" t="s">
        <v>2247</v>
      </c>
      <c r="E1770" s="93" t="e" vm="365">
        <v>#VALUE!</v>
      </c>
      <c r="F1770" s="18" t="s">
        <v>2248</v>
      </c>
      <c r="G1770" s="16">
        <v>25.55</v>
      </c>
      <c r="H1770" s="16">
        <f t="shared" si="91"/>
        <v>23</v>
      </c>
      <c r="I1770" s="77"/>
      <c r="J1770" s="25" t="s">
        <v>2253</v>
      </c>
      <c r="K1770" s="77"/>
      <c r="L1770" s="40">
        <f t="shared" si="92"/>
        <v>0</v>
      </c>
    </row>
    <row r="1771" spans="1:12" ht="36.75" customHeight="1">
      <c r="A1771" s="83"/>
      <c r="B1771" s="28">
        <v>82162</v>
      </c>
      <c r="C1771" s="77" t="s">
        <v>20</v>
      </c>
      <c r="D1771" s="20" t="s">
        <v>2247</v>
      </c>
      <c r="E1771" s="94"/>
      <c r="F1771" s="18" t="s">
        <v>2248</v>
      </c>
      <c r="G1771" s="16">
        <v>25.55</v>
      </c>
      <c r="H1771" s="16">
        <f t="shared" si="91"/>
        <v>23</v>
      </c>
      <c r="I1771" s="77"/>
      <c r="J1771" s="25" t="s">
        <v>2254</v>
      </c>
      <c r="K1771" s="77"/>
      <c r="L1771" s="40">
        <f t="shared" si="92"/>
        <v>0</v>
      </c>
    </row>
    <row r="1772" spans="1:12" ht="36.75" customHeight="1">
      <c r="A1772" s="83"/>
      <c r="B1772" s="28">
        <v>82162</v>
      </c>
      <c r="C1772" s="77" t="s">
        <v>22</v>
      </c>
      <c r="D1772" s="20" t="s">
        <v>2247</v>
      </c>
      <c r="E1772" s="94"/>
      <c r="F1772" s="18" t="s">
        <v>2248</v>
      </c>
      <c r="G1772" s="16">
        <v>25.55</v>
      </c>
      <c r="H1772" s="16">
        <f t="shared" si="91"/>
        <v>23</v>
      </c>
      <c r="I1772" s="77"/>
      <c r="J1772" s="25" t="s">
        <v>2255</v>
      </c>
      <c r="K1772" s="77"/>
      <c r="L1772" s="40">
        <f t="shared" si="92"/>
        <v>0</v>
      </c>
    </row>
    <row r="1773" spans="1:12" ht="36.75" customHeight="1">
      <c r="A1773" s="83"/>
      <c r="B1773" s="28">
        <v>82162</v>
      </c>
      <c r="C1773" s="77" t="s">
        <v>24</v>
      </c>
      <c r="D1773" s="20" t="s">
        <v>2247</v>
      </c>
      <c r="E1773" s="94"/>
      <c r="F1773" s="18" t="s">
        <v>2248</v>
      </c>
      <c r="G1773" s="16">
        <v>25.55</v>
      </c>
      <c r="H1773" s="16">
        <f t="shared" si="91"/>
        <v>23</v>
      </c>
      <c r="I1773" s="77"/>
      <c r="J1773" s="25" t="s">
        <v>2256</v>
      </c>
      <c r="K1773" s="77"/>
      <c r="L1773" s="40">
        <f t="shared" si="92"/>
        <v>0</v>
      </c>
    </row>
    <row r="1774" spans="1:12" ht="36.75" customHeight="1">
      <c r="A1774" s="83"/>
      <c r="B1774" s="28">
        <v>82162</v>
      </c>
      <c r="C1774" s="77" t="s">
        <v>26</v>
      </c>
      <c r="D1774" s="20" t="s">
        <v>2247</v>
      </c>
      <c r="E1774" s="95"/>
      <c r="F1774" s="18" t="s">
        <v>2248</v>
      </c>
      <c r="G1774" s="16">
        <v>25.55</v>
      </c>
      <c r="H1774" s="16">
        <f t="shared" si="91"/>
        <v>23</v>
      </c>
      <c r="I1774" s="77"/>
      <c r="J1774" s="25">
        <v>6940251682645</v>
      </c>
      <c r="K1774" s="77"/>
      <c r="L1774" s="40">
        <f t="shared" si="92"/>
        <v>0</v>
      </c>
    </row>
    <row r="1775" spans="1:12" ht="36.75" customHeight="1">
      <c r="A1775" s="83"/>
      <c r="B1775" s="28">
        <v>82109</v>
      </c>
      <c r="C1775" s="77" t="s">
        <v>18</v>
      </c>
      <c r="D1775" s="20" t="s">
        <v>2257</v>
      </c>
      <c r="E1775" s="93" t="e" vm="366">
        <v>#VALUE!</v>
      </c>
      <c r="F1775" s="18" t="s">
        <v>2258</v>
      </c>
      <c r="G1775" s="16">
        <v>34.83</v>
      </c>
      <c r="H1775" s="16">
        <f t="shared" si="91"/>
        <v>31.35</v>
      </c>
      <c r="I1775" s="77"/>
      <c r="J1775" s="25" t="s">
        <v>2259</v>
      </c>
      <c r="K1775" s="77"/>
      <c r="L1775" s="40">
        <f t="shared" si="92"/>
        <v>0</v>
      </c>
    </row>
    <row r="1776" spans="1:12" ht="36.75" customHeight="1">
      <c r="A1776" s="83"/>
      <c r="B1776" s="28">
        <v>82109</v>
      </c>
      <c r="C1776" s="77" t="s">
        <v>20</v>
      </c>
      <c r="D1776" s="20" t="s">
        <v>2257</v>
      </c>
      <c r="E1776" s="94"/>
      <c r="F1776" s="18" t="s">
        <v>2258</v>
      </c>
      <c r="G1776" s="16">
        <v>34.83</v>
      </c>
      <c r="H1776" s="16">
        <f t="shared" si="91"/>
        <v>31.35</v>
      </c>
      <c r="I1776" s="77"/>
      <c r="J1776" s="25" t="s">
        <v>2260</v>
      </c>
      <c r="K1776" s="77"/>
      <c r="L1776" s="40">
        <f t="shared" si="92"/>
        <v>0</v>
      </c>
    </row>
    <row r="1777" spans="1:12" ht="36.75" customHeight="1">
      <c r="A1777" s="83"/>
      <c r="B1777" s="28">
        <v>82109</v>
      </c>
      <c r="C1777" s="77" t="s">
        <v>22</v>
      </c>
      <c r="D1777" s="20" t="s">
        <v>2257</v>
      </c>
      <c r="E1777" s="94"/>
      <c r="F1777" s="18" t="s">
        <v>2258</v>
      </c>
      <c r="G1777" s="16">
        <v>34.83</v>
      </c>
      <c r="H1777" s="16">
        <f t="shared" si="91"/>
        <v>31.35</v>
      </c>
      <c r="I1777" s="77"/>
      <c r="J1777" s="25" t="s">
        <v>2261</v>
      </c>
      <c r="K1777" s="77"/>
      <c r="L1777" s="40">
        <f t="shared" si="92"/>
        <v>0</v>
      </c>
    </row>
    <row r="1778" spans="1:12" ht="36.75" customHeight="1">
      <c r="A1778" s="83"/>
      <c r="B1778" s="28">
        <v>82109</v>
      </c>
      <c r="C1778" s="77" t="s">
        <v>24</v>
      </c>
      <c r="D1778" s="20" t="s">
        <v>2257</v>
      </c>
      <c r="E1778" s="94"/>
      <c r="F1778" s="18" t="s">
        <v>2258</v>
      </c>
      <c r="G1778" s="16">
        <v>34.83</v>
      </c>
      <c r="H1778" s="16">
        <f t="shared" si="91"/>
        <v>31.35</v>
      </c>
      <c r="I1778" s="77"/>
      <c r="J1778" s="25" t="s">
        <v>2262</v>
      </c>
      <c r="K1778" s="77"/>
      <c r="L1778" s="40">
        <f t="shared" si="92"/>
        <v>0</v>
      </c>
    </row>
    <row r="1779" spans="1:12" ht="36.75" customHeight="1">
      <c r="A1779" s="83"/>
      <c r="B1779" s="28">
        <v>82109</v>
      </c>
      <c r="C1779" s="77" t="s">
        <v>26</v>
      </c>
      <c r="D1779" s="20" t="s">
        <v>2257</v>
      </c>
      <c r="E1779" s="95"/>
      <c r="F1779" s="18" t="s">
        <v>2258</v>
      </c>
      <c r="G1779" s="16">
        <v>34.83</v>
      </c>
      <c r="H1779" s="16">
        <f t="shared" si="91"/>
        <v>31.35</v>
      </c>
      <c r="I1779" s="77"/>
      <c r="J1779" s="25">
        <v>6940251682638</v>
      </c>
      <c r="K1779" s="77"/>
      <c r="L1779" s="40">
        <f t="shared" si="92"/>
        <v>0</v>
      </c>
    </row>
    <row r="1780" spans="1:12" ht="45.75" customHeight="1">
      <c r="A1780" s="82"/>
      <c r="B1780" s="28">
        <v>82199</v>
      </c>
      <c r="C1780" s="77" t="s">
        <v>18</v>
      </c>
      <c r="D1780" s="20" t="s">
        <v>2263</v>
      </c>
      <c r="E1780" s="97" t="e" vm="367">
        <v>#VALUE!</v>
      </c>
      <c r="F1780" s="18" t="s">
        <v>2264</v>
      </c>
      <c r="G1780" s="16">
        <v>16.63</v>
      </c>
      <c r="H1780" s="16">
        <f t="shared" si="91"/>
        <v>14.97</v>
      </c>
      <c r="I1780" s="77"/>
      <c r="J1780" s="25" t="s">
        <v>2265</v>
      </c>
      <c r="K1780" s="77"/>
      <c r="L1780" s="40">
        <f t="shared" si="92"/>
        <v>0</v>
      </c>
    </row>
    <row r="1781" spans="1:12" ht="45.75" customHeight="1">
      <c r="A1781" s="82"/>
      <c r="B1781" s="28">
        <v>82199</v>
      </c>
      <c r="C1781" s="77" t="s">
        <v>20</v>
      </c>
      <c r="D1781" s="20" t="s">
        <v>2263</v>
      </c>
      <c r="E1781" s="97"/>
      <c r="F1781" s="18" t="s">
        <v>2264</v>
      </c>
      <c r="G1781" s="16">
        <v>16.63</v>
      </c>
      <c r="H1781" s="16">
        <f t="shared" si="91"/>
        <v>14.97</v>
      </c>
      <c r="I1781" s="77"/>
      <c r="J1781" s="25" t="s">
        <v>2266</v>
      </c>
      <c r="K1781" s="77"/>
      <c r="L1781" s="40">
        <f t="shared" si="92"/>
        <v>0</v>
      </c>
    </row>
    <row r="1782" spans="1:12" ht="45.75" customHeight="1">
      <c r="A1782" s="82"/>
      <c r="B1782" s="28">
        <v>82199</v>
      </c>
      <c r="C1782" s="77" t="s">
        <v>22</v>
      </c>
      <c r="D1782" s="20" t="s">
        <v>2263</v>
      </c>
      <c r="E1782" s="97"/>
      <c r="F1782" s="18" t="s">
        <v>2264</v>
      </c>
      <c r="G1782" s="16">
        <v>16.63</v>
      </c>
      <c r="H1782" s="16">
        <f t="shared" si="91"/>
        <v>14.97</v>
      </c>
      <c r="I1782" s="77"/>
      <c r="J1782" s="25" t="s">
        <v>2267</v>
      </c>
      <c r="K1782" s="77"/>
      <c r="L1782" s="40">
        <f t="shared" si="92"/>
        <v>0</v>
      </c>
    </row>
    <row r="1783" spans="1:12" ht="45.75" customHeight="1">
      <c r="A1783" s="82"/>
      <c r="B1783" s="28">
        <v>82199</v>
      </c>
      <c r="C1783" s="77" t="s">
        <v>24</v>
      </c>
      <c r="D1783" s="20" t="s">
        <v>2263</v>
      </c>
      <c r="E1783" s="97"/>
      <c r="F1783" s="18" t="s">
        <v>2264</v>
      </c>
      <c r="G1783" s="16">
        <v>16.63</v>
      </c>
      <c r="H1783" s="16">
        <f t="shared" si="91"/>
        <v>14.97</v>
      </c>
      <c r="I1783" s="77"/>
      <c r="J1783" s="25" t="s">
        <v>2268</v>
      </c>
      <c r="K1783" s="77"/>
      <c r="L1783" s="40">
        <f t="shared" si="92"/>
        <v>0</v>
      </c>
    </row>
    <row r="1784" spans="1:12" ht="45.75" customHeight="1">
      <c r="A1784" s="82"/>
      <c r="B1784" s="28">
        <v>82066</v>
      </c>
      <c r="C1784" s="77" t="s">
        <v>18</v>
      </c>
      <c r="D1784" s="20" t="s">
        <v>2269</v>
      </c>
      <c r="E1784" s="97" t="e" vm="368">
        <v>#VALUE!</v>
      </c>
      <c r="F1784" s="18" t="s">
        <v>2270</v>
      </c>
      <c r="G1784" s="16">
        <v>17.46</v>
      </c>
      <c r="H1784" s="16">
        <f t="shared" si="91"/>
        <v>15.71</v>
      </c>
      <c r="I1784" s="77"/>
      <c r="J1784" s="25" t="s">
        <v>2271</v>
      </c>
      <c r="K1784" s="77"/>
      <c r="L1784" s="40">
        <f t="shared" si="92"/>
        <v>0</v>
      </c>
    </row>
    <row r="1785" spans="1:12" ht="45.75" customHeight="1">
      <c r="A1785" s="82"/>
      <c r="B1785" s="28">
        <v>82066</v>
      </c>
      <c r="C1785" s="77" t="s">
        <v>20</v>
      </c>
      <c r="D1785" s="20" t="s">
        <v>2269</v>
      </c>
      <c r="E1785" s="97"/>
      <c r="F1785" s="18" t="s">
        <v>2270</v>
      </c>
      <c r="G1785" s="16">
        <v>17.46</v>
      </c>
      <c r="H1785" s="16">
        <f t="shared" si="91"/>
        <v>15.71</v>
      </c>
      <c r="I1785" s="77"/>
      <c r="J1785" s="25" t="s">
        <v>2272</v>
      </c>
      <c r="K1785" s="77"/>
      <c r="L1785" s="40">
        <f t="shared" si="92"/>
        <v>0</v>
      </c>
    </row>
    <row r="1786" spans="1:12" ht="45.75" customHeight="1">
      <c r="A1786" s="82"/>
      <c r="B1786" s="28">
        <v>82066</v>
      </c>
      <c r="C1786" s="77" t="s">
        <v>22</v>
      </c>
      <c r="D1786" s="20" t="s">
        <v>2269</v>
      </c>
      <c r="E1786" s="97"/>
      <c r="F1786" s="18" t="s">
        <v>2270</v>
      </c>
      <c r="G1786" s="16">
        <v>17.46</v>
      </c>
      <c r="H1786" s="16">
        <f t="shared" si="91"/>
        <v>15.71</v>
      </c>
      <c r="I1786" s="77"/>
      <c r="J1786" s="25" t="s">
        <v>2273</v>
      </c>
      <c r="K1786" s="77"/>
      <c r="L1786" s="40">
        <f t="shared" si="92"/>
        <v>0</v>
      </c>
    </row>
    <row r="1787" spans="1:12" ht="45.75" customHeight="1">
      <c r="A1787" s="82"/>
      <c r="B1787" s="28">
        <v>82066</v>
      </c>
      <c r="C1787" s="77" t="s">
        <v>24</v>
      </c>
      <c r="D1787" s="20" t="s">
        <v>2269</v>
      </c>
      <c r="E1787" s="97"/>
      <c r="F1787" s="18" t="s">
        <v>2270</v>
      </c>
      <c r="G1787" s="16">
        <v>17.46</v>
      </c>
      <c r="H1787" s="16">
        <f t="shared" si="91"/>
        <v>15.71</v>
      </c>
      <c r="I1787" s="77"/>
      <c r="J1787" s="25" t="s">
        <v>2274</v>
      </c>
      <c r="K1787" s="77"/>
      <c r="L1787" s="40">
        <f t="shared" si="92"/>
        <v>0</v>
      </c>
    </row>
    <row r="1788" spans="1:12" ht="45.75" customHeight="1">
      <c r="A1788" s="82"/>
      <c r="B1788" s="28">
        <v>84122</v>
      </c>
      <c r="C1788" s="77" t="s">
        <v>18</v>
      </c>
      <c r="D1788" s="20" t="s">
        <v>2275</v>
      </c>
      <c r="E1788" s="97" t="e" vm="369">
        <v>#VALUE!</v>
      </c>
      <c r="F1788" s="18" t="s">
        <v>2276</v>
      </c>
      <c r="G1788" s="16">
        <v>21.26</v>
      </c>
      <c r="H1788" s="16">
        <f t="shared" si="91"/>
        <v>19.13</v>
      </c>
      <c r="I1788" s="77"/>
      <c r="J1788" s="25" t="s">
        <v>2277</v>
      </c>
      <c r="K1788" s="77"/>
      <c r="L1788" s="40">
        <f t="shared" si="92"/>
        <v>0</v>
      </c>
    </row>
    <row r="1789" spans="1:12" ht="45.75" customHeight="1">
      <c r="A1789" s="82"/>
      <c r="B1789" s="28">
        <v>84122</v>
      </c>
      <c r="C1789" s="77" t="s">
        <v>20</v>
      </c>
      <c r="D1789" s="20" t="s">
        <v>2275</v>
      </c>
      <c r="E1789" s="97"/>
      <c r="F1789" s="18" t="s">
        <v>2276</v>
      </c>
      <c r="G1789" s="16">
        <v>21.26</v>
      </c>
      <c r="H1789" s="16">
        <f t="shared" si="91"/>
        <v>19.13</v>
      </c>
      <c r="I1789" s="77"/>
      <c r="J1789" s="25" t="s">
        <v>2278</v>
      </c>
      <c r="K1789" s="77"/>
      <c r="L1789" s="40">
        <f t="shared" si="92"/>
        <v>0</v>
      </c>
    </row>
    <row r="1790" spans="1:12" ht="45.75" customHeight="1">
      <c r="A1790" s="82"/>
      <c r="B1790" s="28">
        <v>84122</v>
      </c>
      <c r="C1790" s="77" t="s">
        <v>22</v>
      </c>
      <c r="D1790" s="20" t="s">
        <v>2275</v>
      </c>
      <c r="E1790" s="97"/>
      <c r="F1790" s="18" t="s">
        <v>2276</v>
      </c>
      <c r="G1790" s="16">
        <v>21.26</v>
      </c>
      <c r="H1790" s="16">
        <f t="shared" si="91"/>
        <v>19.13</v>
      </c>
      <c r="I1790" s="77"/>
      <c r="J1790" s="25" t="s">
        <v>2279</v>
      </c>
      <c r="K1790" s="77"/>
      <c r="L1790" s="40">
        <f t="shared" si="92"/>
        <v>0</v>
      </c>
    </row>
    <row r="1791" spans="1:12" ht="45.75" customHeight="1">
      <c r="A1791" s="84"/>
      <c r="B1791" s="28">
        <v>84122</v>
      </c>
      <c r="C1791" s="77" t="s">
        <v>24</v>
      </c>
      <c r="D1791" s="20" t="s">
        <v>2275</v>
      </c>
      <c r="E1791" s="97"/>
      <c r="F1791" s="18" t="s">
        <v>2276</v>
      </c>
      <c r="G1791" s="16">
        <v>21.26</v>
      </c>
      <c r="H1791" s="16">
        <f t="shared" si="91"/>
        <v>19.13</v>
      </c>
      <c r="I1791" s="77"/>
      <c r="J1791" s="25" t="s">
        <v>2280</v>
      </c>
      <c r="K1791" s="77"/>
      <c r="L1791" s="40">
        <f t="shared" si="92"/>
        <v>0</v>
      </c>
    </row>
    <row r="1792" spans="1:12" ht="30.65" customHeight="1">
      <c r="A1792" s="83"/>
      <c r="B1792" s="28">
        <v>84266</v>
      </c>
      <c r="C1792" s="77" t="s">
        <v>18</v>
      </c>
      <c r="D1792" s="20" t="s">
        <v>2281</v>
      </c>
      <c r="E1792" s="93" t="e" vm="370">
        <v>#VALUE!</v>
      </c>
      <c r="F1792" s="18" t="s">
        <v>2282</v>
      </c>
      <c r="G1792" s="16">
        <v>22.58</v>
      </c>
      <c r="H1792" s="16">
        <f t="shared" si="91"/>
        <v>20.32</v>
      </c>
      <c r="I1792" s="77"/>
      <c r="J1792" s="25" t="s">
        <v>2283</v>
      </c>
      <c r="K1792" s="77"/>
      <c r="L1792" s="40">
        <f t="shared" si="92"/>
        <v>0</v>
      </c>
    </row>
    <row r="1793" spans="1:12" ht="30.65" customHeight="1">
      <c r="A1793" s="83"/>
      <c r="B1793" s="28">
        <v>84266</v>
      </c>
      <c r="C1793" s="77" t="s">
        <v>20</v>
      </c>
      <c r="D1793" s="20" t="s">
        <v>2281</v>
      </c>
      <c r="E1793" s="94"/>
      <c r="F1793" s="18" t="s">
        <v>2282</v>
      </c>
      <c r="G1793" s="16">
        <v>22.58</v>
      </c>
      <c r="H1793" s="16">
        <f t="shared" si="91"/>
        <v>20.32</v>
      </c>
      <c r="I1793" s="77"/>
      <c r="J1793" s="25" t="s">
        <v>2284</v>
      </c>
      <c r="K1793" s="77"/>
      <c r="L1793" s="40">
        <f t="shared" si="92"/>
        <v>0</v>
      </c>
    </row>
    <row r="1794" spans="1:12" ht="30.65" customHeight="1">
      <c r="A1794" s="83"/>
      <c r="B1794" s="28">
        <v>84266</v>
      </c>
      <c r="C1794" s="77" t="s">
        <v>22</v>
      </c>
      <c r="D1794" s="20" t="s">
        <v>2281</v>
      </c>
      <c r="E1794" s="94"/>
      <c r="F1794" s="18" t="s">
        <v>2282</v>
      </c>
      <c r="G1794" s="16">
        <v>22.58</v>
      </c>
      <c r="H1794" s="16">
        <f t="shared" si="91"/>
        <v>20.32</v>
      </c>
      <c r="I1794" s="77"/>
      <c r="J1794" s="25" t="s">
        <v>2285</v>
      </c>
      <c r="K1794" s="77"/>
      <c r="L1794" s="40">
        <f t="shared" si="92"/>
        <v>0</v>
      </c>
    </row>
    <row r="1795" spans="1:12" ht="30.65" customHeight="1">
      <c r="A1795" s="83"/>
      <c r="B1795" s="28">
        <v>84266</v>
      </c>
      <c r="C1795" s="77" t="s">
        <v>24</v>
      </c>
      <c r="D1795" s="20" t="s">
        <v>2281</v>
      </c>
      <c r="E1795" s="94"/>
      <c r="F1795" s="18" t="s">
        <v>2282</v>
      </c>
      <c r="G1795" s="16">
        <v>22.58</v>
      </c>
      <c r="H1795" s="16">
        <f t="shared" si="91"/>
        <v>20.32</v>
      </c>
      <c r="I1795" s="77"/>
      <c r="J1795" s="25" t="s">
        <v>2286</v>
      </c>
      <c r="K1795" s="77"/>
      <c r="L1795" s="40">
        <f t="shared" si="92"/>
        <v>0</v>
      </c>
    </row>
    <row r="1796" spans="1:12" ht="30.65" customHeight="1">
      <c r="A1796" s="85"/>
      <c r="B1796" s="28">
        <v>84266</v>
      </c>
      <c r="C1796" s="77" t="s">
        <v>26</v>
      </c>
      <c r="D1796" s="20" t="s">
        <v>2281</v>
      </c>
      <c r="E1796" s="94"/>
      <c r="F1796" s="18" t="s">
        <v>2282</v>
      </c>
      <c r="G1796" s="16">
        <v>22.58</v>
      </c>
      <c r="H1796" s="16">
        <f t="shared" si="91"/>
        <v>20.32</v>
      </c>
      <c r="I1796" s="77"/>
      <c r="J1796" s="25">
        <v>6940251677993</v>
      </c>
      <c r="K1796" s="77"/>
      <c r="L1796" s="40">
        <f t="shared" si="92"/>
        <v>0</v>
      </c>
    </row>
    <row r="1797" spans="1:12" ht="30.65" customHeight="1">
      <c r="A1797" s="85"/>
      <c r="B1797" s="28">
        <v>84266</v>
      </c>
      <c r="C1797" s="77" t="s">
        <v>81</v>
      </c>
      <c r="D1797" s="20" t="s">
        <v>2281</v>
      </c>
      <c r="E1797" s="95"/>
      <c r="F1797" s="18" t="s">
        <v>2282</v>
      </c>
      <c r="G1797" s="16">
        <v>22.58</v>
      </c>
      <c r="H1797" s="16">
        <f t="shared" si="91"/>
        <v>20.32</v>
      </c>
      <c r="I1797" s="77"/>
      <c r="J1797" s="25">
        <v>6940251683062</v>
      </c>
      <c r="K1797" s="77"/>
      <c r="L1797" s="40">
        <f t="shared" si="92"/>
        <v>0</v>
      </c>
    </row>
    <row r="1798" spans="1:12" ht="36.75" customHeight="1">
      <c r="A1798" s="83"/>
      <c r="B1798" s="28">
        <v>84127</v>
      </c>
      <c r="C1798" s="77" t="s">
        <v>18</v>
      </c>
      <c r="D1798" s="20" t="s">
        <v>2287</v>
      </c>
      <c r="E1798" s="93" t="e" vm="371">
        <v>#VALUE!</v>
      </c>
      <c r="F1798" s="18" t="s">
        <v>2288</v>
      </c>
      <c r="G1798" s="16">
        <v>20.89</v>
      </c>
      <c r="H1798" s="16">
        <f t="shared" si="91"/>
        <v>18.8</v>
      </c>
      <c r="I1798" s="77"/>
      <c r="J1798" s="25" t="s">
        <v>2289</v>
      </c>
      <c r="K1798" s="77"/>
      <c r="L1798" s="40">
        <f t="shared" si="92"/>
        <v>0</v>
      </c>
    </row>
    <row r="1799" spans="1:12" ht="36.75" customHeight="1">
      <c r="A1799" s="83"/>
      <c r="B1799" s="28">
        <v>84127</v>
      </c>
      <c r="C1799" s="77" t="s">
        <v>20</v>
      </c>
      <c r="D1799" s="20" t="s">
        <v>2287</v>
      </c>
      <c r="E1799" s="94"/>
      <c r="F1799" s="18" t="s">
        <v>2288</v>
      </c>
      <c r="G1799" s="16">
        <v>20.89</v>
      </c>
      <c r="H1799" s="16">
        <f t="shared" si="91"/>
        <v>18.8</v>
      </c>
      <c r="I1799" s="77"/>
      <c r="J1799" s="25" t="s">
        <v>2290</v>
      </c>
      <c r="K1799" s="77"/>
      <c r="L1799" s="40">
        <f t="shared" si="92"/>
        <v>0</v>
      </c>
    </row>
    <row r="1800" spans="1:12" ht="36.75" customHeight="1">
      <c r="A1800" s="83"/>
      <c r="B1800" s="28">
        <v>84127</v>
      </c>
      <c r="C1800" s="77" t="s">
        <v>22</v>
      </c>
      <c r="D1800" s="20" t="s">
        <v>2287</v>
      </c>
      <c r="E1800" s="94"/>
      <c r="F1800" s="18" t="s">
        <v>2288</v>
      </c>
      <c r="G1800" s="16">
        <v>20.89</v>
      </c>
      <c r="H1800" s="16">
        <f t="shared" si="91"/>
        <v>18.8</v>
      </c>
      <c r="I1800" s="77"/>
      <c r="J1800" s="25" t="s">
        <v>2291</v>
      </c>
      <c r="K1800" s="77"/>
      <c r="L1800" s="40">
        <f t="shared" si="92"/>
        <v>0</v>
      </c>
    </row>
    <row r="1801" spans="1:12" ht="36.75" customHeight="1">
      <c r="A1801" s="83"/>
      <c r="B1801" s="28">
        <v>84127</v>
      </c>
      <c r="C1801" s="77" t="s">
        <v>24</v>
      </c>
      <c r="D1801" s="20" t="s">
        <v>2287</v>
      </c>
      <c r="E1801" s="94"/>
      <c r="F1801" s="18" t="s">
        <v>2288</v>
      </c>
      <c r="G1801" s="16">
        <v>20.89</v>
      </c>
      <c r="H1801" s="16">
        <f t="shared" si="91"/>
        <v>18.8</v>
      </c>
      <c r="I1801" s="77"/>
      <c r="J1801" s="25" t="s">
        <v>2292</v>
      </c>
      <c r="K1801" s="77"/>
      <c r="L1801" s="40">
        <f t="shared" si="92"/>
        <v>0</v>
      </c>
    </row>
    <row r="1802" spans="1:12" ht="36.75" customHeight="1">
      <c r="A1802" s="83"/>
      <c r="B1802" s="28">
        <v>84127</v>
      </c>
      <c r="C1802" s="77" t="s">
        <v>26</v>
      </c>
      <c r="D1802" s="20" t="s">
        <v>2287</v>
      </c>
      <c r="E1802" s="95"/>
      <c r="F1802" s="18" t="s">
        <v>2288</v>
      </c>
      <c r="G1802" s="16">
        <v>20.89</v>
      </c>
      <c r="H1802" s="16">
        <f t="shared" si="91"/>
        <v>18.8</v>
      </c>
      <c r="I1802" s="77"/>
      <c r="J1802" s="25"/>
      <c r="K1802" s="57"/>
      <c r="L1802" s="40">
        <f t="shared" si="92"/>
        <v>0</v>
      </c>
    </row>
    <row r="1803" spans="1:12" ht="45.75" customHeight="1">
      <c r="A1803" s="84" t="s">
        <v>53</v>
      </c>
      <c r="B1803" s="28">
        <v>84270</v>
      </c>
      <c r="C1803" s="77" t="s">
        <v>18</v>
      </c>
      <c r="D1803" s="20" t="s">
        <v>2293</v>
      </c>
      <c r="E1803" s="97" t="e" vm="372">
        <v>#VALUE!</v>
      </c>
      <c r="F1803" s="18" t="s">
        <v>2294</v>
      </c>
      <c r="G1803" s="16">
        <v>22.65</v>
      </c>
      <c r="H1803" s="16">
        <f t="shared" si="91"/>
        <v>20.39</v>
      </c>
      <c r="I1803" s="77"/>
      <c r="J1803" s="25" t="s">
        <v>2295</v>
      </c>
      <c r="K1803" s="59"/>
      <c r="L1803" s="40">
        <f t="shared" si="92"/>
        <v>0</v>
      </c>
    </row>
    <row r="1804" spans="1:12" ht="45.75" customHeight="1">
      <c r="A1804" s="84" t="s">
        <v>53</v>
      </c>
      <c r="B1804" s="28">
        <v>84270</v>
      </c>
      <c r="C1804" s="77" t="s">
        <v>20</v>
      </c>
      <c r="D1804" s="20" t="s">
        <v>2293</v>
      </c>
      <c r="E1804" s="97"/>
      <c r="F1804" s="18" t="s">
        <v>2294</v>
      </c>
      <c r="G1804" s="16">
        <v>22.65</v>
      </c>
      <c r="H1804" s="16">
        <f t="shared" si="91"/>
        <v>20.39</v>
      </c>
      <c r="I1804" s="77"/>
      <c r="J1804" s="25" t="s">
        <v>2296</v>
      </c>
      <c r="K1804" s="59"/>
      <c r="L1804" s="40">
        <f t="shared" ref="L1804:L1806" si="93">K1804*G1804</f>
        <v>0</v>
      </c>
    </row>
    <row r="1805" spans="1:12" ht="45.75" customHeight="1">
      <c r="A1805" s="84" t="s">
        <v>53</v>
      </c>
      <c r="B1805" s="28">
        <v>84270</v>
      </c>
      <c r="C1805" s="77" t="s">
        <v>22</v>
      </c>
      <c r="D1805" s="20" t="s">
        <v>2293</v>
      </c>
      <c r="E1805" s="97"/>
      <c r="F1805" s="18" t="s">
        <v>2294</v>
      </c>
      <c r="G1805" s="16">
        <v>22.65</v>
      </c>
      <c r="H1805" s="16">
        <f t="shared" si="91"/>
        <v>20.39</v>
      </c>
      <c r="I1805" s="77"/>
      <c r="J1805" s="25" t="s">
        <v>2297</v>
      </c>
      <c r="K1805" s="59"/>
      <c r="L1805" s="40">
        <f t="shared" si="93"/>
        <v>0</v>
      </c>
    </row>
    <row r="1806" spans="1:12" ht="45.75" customHeight="1">
      <c r="A1806" s="84" t="s">
        <v>53</v>
      </c>
      <c r="B1806" s="28">
        <v>84270</v>
      </c>
      <c r="C1806" s="77" t="s">
        <v>24</v>
      </c>
      <c r="D1806" s="20" t="s">
        <v>2293</v>
      </c>
      <c r="E1806" s="97"/>
      <c r="F1806" s="18" t="s">
        <v>2294</v>
      </c>
      <c r="G1806" s="16">
        <v>22.65</v>
      </c>
      <c r="H1806" s="16">
        <f t="shared" ref="H1806:H1869" si="94">ROUND(G1806*0.9, 2)</f>
        <v>20.39</v>
      </c>
      <c r="I1806" s="77"/>
      <c r="J1806" s="25" t="s">
        <v>2298</v>
      </c>
      <c r="K1806" s="59"/>
      <c r="L1806" s="40">
        <f t="shared" si="93"/>
        <v>0</v>
      </c>
    </row>
    <row r="1807" spans="1:12" ht="45.75" customHeight="1">
      <c r="A1807" s="84"/>
      <c r="B1807" s="28" t="s">
        <v>2299</v>
      </c>
      <c r="C1807" s="77" t="s">
        <v>18</v>
      </c>
      <c r="D1807" s="20" t="s">
        <v>2300</v>
      </c>
      <c r="E1807" s="97" t="e" vm="373">
        <v>#VALUE!</v>
      </c>
      <c r="F1807" s="18" t="s">
        <v>2301</v>
      </c>
      <c r="G1807" s="16">
        <v>23.61</v>
      </c>
      <c r="H1807" s="16">
        <f t="shared" si="94"/>
        <v>21.25</v>
      </c>
      <c r="I1807" s="77"/>
      <c r="J1807" s="25" t="s">
        <v>2295</v>
      </c>
      <c r="K1807" s="59"/>
      <c r="L1807" s="40">
        <f t="shared" si="92"/>
        <v>0</v>
      </c>
    </row>
    <row r="1808" spans="1:12" ht="45.75" customHeight="1">
      <c r="A1808" s="82"/>
      <c r="B1808" s="28" t="s">
        <v>2299</v>
      </c>
      <c r="C1808" s="77" t="s">
        <v>20</v>
      </c>
      <c r="D1808" s="20" t="s">
        <v>2300</v>
      </c>
      <c r="E1808" s="97"/>
      <c r="F1808" s="18" t="s">
        <v>2301</v>
      </c>
      <c r="G1808" s="16">
        <v>23.61</v>
      </c>
      <c r="H1808" s="16">
        <f t="shared" si="94"/>
        <v>21.25</v>
      </c>
      <c r="I1808" s="77"/>
      <c r="J1808" s="25" t="s">
        <v>2296</v>
      </c>
      <c r="K1808" s="59"/>
      <c r="L1808" s="40">
        <f t="shared" si="92"/>
        <v>0</v>
      </c>
    </row>
    <row r="1809" spans="1:12" ht="45.75" customHeight="1">
      <c r="A1809" s="84"/>
      <c r="B1809" s="28" t="s">
        <v>2299</v>
      </c>
      <c r="C1809" s="77" t="s">
        <v>22</v>
      </c>
      <c r="D1809" s="20" t="s">
        <v>2300</v>
      </c>
      <c r="E1809" s="97"/>
      <c r="F1809" s="18" t="s">
        <v>2301</v>
      </c>
      <c r="G1809" s="16">
        <v>23.61</v>
      </c>
      <c r="H1809" s="16">
        <f t="shared" si="94"/>
        <v>21.25</v>
      </c>
      <c r="I1809" s="77"/>
      <c r="J1809" s="25" t="s">
        <v>2297</v>
      </c>
      <c r="K1809" s="59"/>
      <c r="L1809" s="40">
        <f t="shared" si="92"/>
        <v>0</v>
      </c>
    </row>
    <row r="1810" spans="1:12" ht="45.75" customHeight="1">
      <c r="A1810" s="84"/>
      <c r="B1810" s="28" t="s">
        <v>2299</v>
      </c>
      <c r="C1810" s="77" t="s">
        <v>24</v>
      </c>
      <c r="D1810" s="20" t="s">
        <v>2300</v>
      </c>
      <c r="E1810" s="97"/>
      <c r="F1810" s="18" t="s">
        <v>2301</v>
      </c>
      <c r="G1810" s="16">
        <v>23.61</v>
      </c>
      <c r="H1810" s="16">
        <f t="shared" si="94"/>
        <v>21.25</v>
      </c>
      <c r="I1810" s="77"/>
      <c r="J1810" s="25" t="s">
        <v>2298</v>
      </c>
      <c r="K1810" s="59"/>
      <c r="L1810" s="40">
        <f t="shared" si="92"/>
        <v>0</v>
      </c>
    </row>
    <row r="1811" spans="1:12" ht="36.75" customHeight="1">
      <c r="A1811" s="85"/>
      <c r="B1811" s="28">
        <v>82427</v>
      </c>
      <c r="C1811" s="77" t="s">
        <v>18</v>
      </c>
      <c r="D1811" s="20" t="s">
        <v>2302</v>
      </c>
      <c r="E1811" s="97" t="e" vm="374">
        <v>#VALUE!</v>
      </c>
      <c r="F1811" s="18" t="s">
        <v>2303</v>
      </c>
      <c r="G1811" s="16">
        <v>23.12</v>
      </c>
      <c r="H1811" s="16">
        <f t="shared" si="94"/>
        <v>20.81</v>
      </c>
      <c r="I1811" s="77"/>
      <c r="J1811" s="25" t="s">
        <v>2304</v>
      </c>
      <c r="K1811" s="77"/>
      <c r="L1811" s="40">
        <f t="shared" si="92"/>
        <v>0</v>
      </c>
    </row>
    <row r="1812" spans="1:12" ht="36.75" customHeight="1">
      <c r="A1812" s="85"/>
      <c r="B1812" s="28">
        <v>82427</v>
      </c>
      <c r="C1812" s="77" t="s">
        <v>20</v>
      </c>
      <c r="D1812" s="20" t="s">
        <v>2302</v>
      </c>
      <c r="E1812" s="97"/>
      <c r="F1812" s="18" t="s">
        <v>2303</v>
      </c>
      <c r="G1812" s="16">
        <v>23.12</v>
      </c>
      <c r="H1812" s="16">
        <f t="shared" si="94"/>
        <v>20.81</v>
      </c>
      <c r="I1812" s="77"/>
      <c r="J1812" s="25" t="s">
        <v>2305</v>
      </c>
      <c r="K1812" s="77"/>
      <c r="L1812" s="40">
        <f t="shared" si="92"/>
        <v>0</v>
      </c>
    </row>
    <row r="1813" spans="1:12" ht="36.75" customHeight="1">
      <c r="A1813" s="85"/>
      <c r="B1813" s="28">
        <v>82427</v>
      </c>
      <c r="C1813" s="77" t="s">
        <v>22</v>
      </c>
      <c r="D1813" s="20" t="s">
        <v>2302</v>
      </c>
      <c r="E1813" s="97"/>
      <c r="F1813" s="18" t="s">
        <v>2303</v>
      </c>
      <c r="G1813" s="16">
        <v>23.12</v>
      </c>
      <c r="H1813" s="16">
        <f t="shared" si="94"/>
        <v>20.81</v>
      </c>
      <c r="I1813" s="77"/>
      <c r="J1813" s="25" t="s">
        <v>2306</v>
      </c>
      <c r="K1813" s="77"/>
      <c r="L1813" s="40">
        <f t="shared" si="92"/>
        <v>0</v>
      </c>
    </row>
    <row r="1814" spans="1:12" ht="36.75" customHeight="1">
      <c r="A1814" s="85"/>
      <c r="B1814" s="28">
        <v>82427</v>
      </c>
      <c r="C1814" s="77" t="s">
        <v>24</v>
      </c>
      <c r="D1814" s="20" t="s">
        <v>2302</v>
      </c>
      <c r="E1814" s="97"/>
      <c r="F1814" s="18" t="s">
        <v>2303</v>
      </c>
      <c r="G1814" s="16">
        <v>23.12</v>
      </c>
      <c r="H1814" s="16">
        <f t="shared" si="94"/>
        <v>20.81</v>
      </c>
      <c r="I1814" s="77"/>
      <c r="J1814" s="25" t="s">
        <v>2307</v>
      </c>
      <c r="K1814" s="77"/>
      <c r="L1814" s="40">
        <f t="shared" si="92"/>
        <v>0</v>
      </c>
    </row>
    <row r="1815" spans="1:12" ht="36.75" customHeight="1">
      <c r="A1815" s="85"/>
      <c r="B1815" s="28">
        <v>82427</v>
      </c>
      <c r="C1815" s="77" t="s">
        <v>26</v>
      </c>
      <c r="D1815" s="20" t="s">
        <v>2302</v>
      </c>
      <c r="E1815" s="97"/>
      <c r="F1815" s="18" t="s">
        <v>2303</v>
      </c>
      <c r="G1815" s="16">
        <v>23.12</v>
      </c>
      <c r="H1815" s="16">
        <f t="shared" si="94"/>
        <v>20.81</v>
      </c>
      <c r="I1815" s="77"/>
      <c r="J1815" s="25" t="s">
        <v>2308</v>
      </c>
      <c r="K1815" s="77"/>
      <c r="L1815" s="40">
        <f t="shared" si="92"/>
        <v>0</v>
      </c>
    </row>
    <row r="1816" spans="1:12" ht="45.75" customHeight="1">
      <c r="A1816" s="83"/>
      <c r="B1816" s="28">
        <v>84031</v>
      </c>
      <c r="C1816" s="77" t="s">
        <v>18</v>
      </c>
      <c r="D1816" s="20" t="s">
        <v>2309</v>
      </c>
      <c r="E1816" s="93" t="e" vm="375">
        <v>#VALUE!</v>
      </c>
      <c r="F1816" s="18" t="s">
        <v>2310</v>
      </c>
      <c r="G1816" s="16">
        <v>17.79</v>
      </c>
      <c r="H1816" s="16">
        <f t="shared" si="94"/>
        <v>16.010000000000002</v>
      </c>
      <c r="I1816" s="77"/>
      <c r="J1816" s="25" t="s">
        <v>2311</v>
      </c>
      <c r="K1816" s="77"/>
      <c r="L1816" s="40">
        <f t="shared" si="92"/>
        <v>0</v>
      </c>
    </row>
    <row r="1817" spans="1:12" ht="45.75" customHeight="1">
      <c r="A1817" s="83"/>
      <c r="B1817" s="28">
        <v>84031</v>
      </c>
      <c r="C1817" s="77" t="s">
        <v>20</v>
      </c>
      <c r="D1817" s="20" t="s">
        <v>2309</v>
      </c>
      <c r="E1817" s="94"/>
      <c r="F1817" s="18" t="s">
        <v>2310</v>
      </c>
      <c r="G1817" s="16">
        <v>17.79</v>
      </c>
      <c r="H1817" s="16">
        <f t="shared" si="94"/>
        <v>16.010000000000002</v>
      </c>
      <c r="I1817" s="77"/>
      <c r="J1817" s="25" t="s">
        <v>2312</v>
      </c>
      <c r="K1817" s="77"/>
      <c r="L1817" s="40">
        <f t="shared" si="92"/>
        <v>0</v>
      </c>
    </row>
    <row r="1818" spans="1:12" ht="45.75" customHeight="1">
      <c r="A1818" s="83"/>
      <c r="B1818" s="28">
        <v>84031</v>
      </c>
      <c r="C1818" s="77" t="s">
        <v>22</v>
      </c>
      <c r="D1818" s="20" t="s">
        <v>2309</v>
      </c>
      <c r="E1818" s="94"/>
      <c r="F1818" s="18" t="s">
        <v>2310</v>
      </c>
      <c r="G1818" s="16">
        <v>17.79</v>
      </c>
      <c r="H1818" s="16">
        <f t="shared" si="94"/>
        <v>16.010000000000002</v>
      </c>
      <c r="I1818" s="77"/>
      <c r="J1818" s="25" t="s">
        <v>2313</v>
      </c>
      <c r="K1818" s="77"/>
      <c r="L1818" s="40">
        <f t="shared" si="92"/>
        <v>0</v>
      </c>
    </row>
    <row r="1819" spans="1:12" ht="45.75" customHeight="1">
      <c r="A1819" s="83"/>
      <c r="B1819" s="28">
        <v>84031</v>
      </c>
      <c r="C1819" s="77" t="s">
        <v>24</v>
      </c>
      <c r="D1819" s="20" t="s">
        <v>2309</v>
      </c>
      <c r="E1819" s="94"/>
      <c r="F1819" s="18" t="s">
        <v>2310</v>
      </c>
      <c r="G1819" s="16">
        <v>17.79</v>
      </c>
      <c r="H1819" s="16">
        <f t="shared" si="94"/>
        <v>16.010000000000002</v>
      </c>
      <c r="I1819" s="77"/>
      <c r="J1819" s="25" t="s">
        <v>2314</v>
      </c>
      <c r="K1819" s="77"/>
      <c r="L1819" s="40">
        <f t="shared" si="92"/>
        <v>0</v>
      </c>
    </row>
    <row r="1820" spans="1:12" ht="45.75" customHeight="1">
      <c r="A1820" s="83"/>
      <c r="B1820" s="28">
        <v>84031</v>
      </c>
      <c r="C1820" s="77" t="s">
        <v>26</v>
      </c>
      <c r="D1820" s="20" t="s">
        <v>2309</v>
      </c>
      <c r="E1820" s="95"/>
      <c r="F1820" s="18" t="s">
        <v>2310</v>
      </c>
      <c r="G1820" s="16">
        <v>17.79</v>
      </c>
      <c r="H1820" s="16">
        <f t="shared" si="94"/>
        <v>16.010000000000002</v>
      </c>
      <c r="I1820" s="77"/>
      <c r="J1820" s="25">
        <v>6940251682973</v>
      </c>
      <c r="K1820" s="77"/>
      <c r="L1820" s="40">
        <f t="shared" si="92"/>
        <v>0</v>
      </c>
    </row>
    <row r="1821" spans="1:12" ht="45.75" customHeight="1">
      <c r="A1821" s="85"/>
      <c r="B1821" s="28">
        <v>84222</v>
      </c>
      <c r="C1821" s="77" t="s">
        <v>18</v>
      </c>
      <c r="D1821" s="20" t="s">
        <v>2315</v>
      </c>
      <c r="E1821" s="97" t="e" vm="376">
        <v>#VALUE!</v>
      </c>
      <c r="F1821" s="18" t="s">
        <v>2316</v>
      </c>
      <c r="G1821" s="16">
        <v>13.24</v>
      </c>
      <c r="H1821" s="16">
        <f t="shared" si="94"/>
        <v>11.92</v>
      </c>
      <c r="I1821" s="77"/>
      <c r="J1821" s="25" t="s">
        <v>2317</v>
      </c>
      <c r="K1821" s="77"/>
      <c r="L1821" s="40">
        <f t="shared" si="92"/>
        <v>0</v>
      </c>
    </row>
    <row r="1822" spans="1:12" ht="45.75" customHeight="1">
      <c r="A1822" s="85"/>
      <c r="B1822" s="28">
        <v>84222</v>
      </c>
      <c r="C1822" s="77" t="s">
        <v>20</v>
      </c>
      <c r="D1822" s="20" t="s">
        <v>2315</v>
      </c>
      <c r="E1822" s="97"/>
      <c r="F1822" s="18" t="s">
        <v>2316</v>
      </c>
      <c r="G1822" s="16">
        <v>13.24</v>
      </c>
      <c r="H1822" s="16">
        <f t="shared" si="94"/>
        <v>11.92</v>
      </c>
      <c r="I1822" s="77"/>
      <c r="J1822" s="25" t="s">
        <v>2318</v>
      </c>
      <c r="K1822" s="77"/>
      <c r="L1822" s="40">
        <f t="shared" si="92"/>
        <v>0</v>
      </c>
    </row>
    <row r="1823" spans="1:12" ht="45.75" customHeight="1">
      <c r="A1823" s="85"/>
      <c r="B1823" s="28">
        <v>84222</v>
      </c>
      <c r="C1823" s="77" t="s">
        <v>22</v>
      </c>
      <c r="D1823" s="20" t="s">
        <v>2315</v>
      </c>
      <c r="E1823" s="97"/>
      <c r="F1823" s="18" t="s">
        <v>2316</v>
      </c>
      <c r="G1823" s="16">
        <v>13.24</v>
      </c>
      <c r="H1823" s="16">
        <f t="shared" si="94"/>
        <v>11.92</v>
      </c>
      <c r="I1823" s="77"/>
      <c r="J1823" s="25" t="s">
        <v>2319</v>
      </c>
      <c r="K1823" s="77"/>
      <c r="L1823" s="40">
        <f t="shared" si="92"/>
        <v>0</v>
      </c>
    </row>
    <row r="1824" spans="1:12" ht="45.75" customHeight="1">
      <c r="A1824" s="85"/>
      <c r="B1824" s="28">
        <v>84222</v>
      </c>
      <c r="C1824" s="77" t="s">
        <v>24</v>
      </c>
      <c r="D1824" s="20" t="s">
        <v>2315</v>
      </c>
      <c r="E1824" s="97"/>
      <c r="F1824" s="18" t="s">
        <v>2316</v>
      </c>
      <c r="G1824" s="16">
        <v>13.24</v>
      </c>
      <c r="H1824" s="16">
        <f t="shared" si="94"/>
        <v>11.92</v>
      </c>
      <c r="I1824" s="77"/>
      <c r="J1824" s="25" t="s">
        <v>2320</v>
      </c>
      <c r="K1824" s="77"/>
      <c r="L1824" s="40">
        <f t="shared" si="92"/>
        <v>0</v>
      </c>
    </row>
    <row r="1825" spans="1:12" ht="36.75" customHeight="1">
      <c r="A1825" s="83"/>
      <c r="B1825" s="28">
        <v>82426</v>
      </c>
      <c r="C1825" s="77" t="s">
        <v>18</v>
      </c>
      <c r="D1825" s="20" t="s">
        <v>2321</v>
      </c>
      <c r="E1825" s="97" t="e" vm="377">
        <v>#VALUE!</v>
      </c>
      <c r="F1825" s="18" t="s">
        <v>2322</v>
      </c>
      <c r="G1825" s="16">
        <v>14.77</v>
      </c>
      <c r="H1825" s="16">
        <f t="shared" si="94"/>
        <v>13.29</v>
      </c>
      <c r="I1825" s="77"/>
      <c r="J1825" s="25" t="s">
        <v>2323</v>
      </c>
      <c r="K1825" s="77"/>
      <c r="L1825" s="40">
        <f t="shared" si="92"/>
        <v>0</v>
      </c>
    </row>
    <row r="1826" spans="1:12" ht="36.75" customHeight="1">
      <c r="A1826" s="83"/>
      <c r="B1826" s="28">
        <v>82426</v>
      </c>
      <c r="C1826" s="77" t="s">
        <v>20</v>
      </c>
      <c r="D1826" s="20" t="s">
        <v>2321</v>
      </c>
      <c r="E1826" s="97"/>
      <c r="F1826" s="18" t="s">
        <v>2322</v>
      </c>
      <c r="G1826" s="16">
        <v>14.77</v>
      </c>
      <c r="H1826" s="16">
        <f t="shared" si="94"/>
        <v>13.29</v>
      </c>
      <c r="I1826" s="77"/>
      <c r="J1826" s="25" t="s">
        <v>2324</v>
      </c>
      <c r="K1826" s="77"/>
      <c r="L1826" s="40">
        <f t="shared" si="92"/>
        <v>0</v>
      </c>
    </row>
    <row r="1827" spans="1:12" ht="36.75" customHeight="1">
      <c r="A1827" s="83"/>
      <c r="B1827" s="28">
        <v>82426</v>
      </c>
      <c r="C1827" s="77" t="s">
        <v>22</v>
      </c>
      <c r="D1827" s="20" t="s">
        <v>2321</v>
      </c>
      <c r="E1827" s="97"/>
      <c r="F1827" s="18" t="s">
        <v>2322</v>
      </c>
      <c r="G1827" s="16">
        <v>14.77</v>
      </c>
      <c r="H1827" s="16">
        <f t="shared" si="94"/>
        <v>13.29</v>
      </c>
      <c r="I1827" s="77"/>
      <c r="J1827" s="25" t="s">
        <v>2325</v>
      </c>
      <c r="K1827" s="77"/>
      <c r="L1827" s="40">
        <f t="shared" si="92"/>
        <v>0</v>
      </c>
    </row>
    <row r="1828" spans="1:12" ht="36.75" customHeight="1">
      <c r="A1828" s="83"/>
      <c r="B1828" s="28">
        <v>82426</v>
      </c>
      <c r="C1828" s="77" t="s">
        <v>24</v>
      </c>
      <c r="D1828" s="20" t="s">
        <v>2321</v>
      </c>
      <c r="E1828" s="97"/>
      <c r="F1828" s="18" t="s">
        <v>2322</v>
      </c>
      <c r="G1828" s="16">
        <v>14.77</v>
      </c>
      <c r="H1828" s="16">
        <f t="shared" si="94"/>
        <v>13.29</v>
      </c>
      <c r="I1828" s="77"/>
      <c r="J1828" s="25" t="s">
        <v>2326</v>
      </c>
      <c r="K1828" s="77"/>
      <c r="L1828" s="40">
        <f t="shared" ref="L1828:L1895" si="95">K1828*G1828</f>
        <v>0</v>
      </c>
    </row>
    <row r="1829" spans="1:12" ht="36.75" customHeight="1">
      <c r="A1829" s="83"/>
      <c r="B1829" s="28">
        <v>82426</v>
      </c>
      <c r="C1829" s="77" t="s">
        <v>26</v>
      </c>
      <c r="D1829" s="20" t="s">
        <v>2321</v>
      </c>
      <c r="E1829" s="97"/>
      <c r="F1829" s="18" t="s">
        <v>2322</v>
      </c>
      <c r="G1829" s="16">
        <v>14.77</v>
      </c>
      <c r="H1829" s="16">
        <f t="shared" si="94"/>
        <v>13.29</v>
      </c>
      <c r="I1829" s="77"/>
      <c r="J1829" s="25" t="s">
        <v>2327</v>
      </c>
      <c r="K1829" s="77"/>
      <c r="L1829" s="40">
        <f t="shared" si="95"/>
        <v>0</v>
      </c>
    </row>
    <row r="1830" spans="1:12" ht="45.75" customHeight="1">
      <c r="A1830" s="84"/>
      <c r="B1830" s="28">
        <v>84132</v>
      </c>
      <c r="C1830" s="77" t="s">
        <v>18</v>
      </c>
      <c r="D1830" s="20" t="s">
        <v>2328</v>
      </c>
      <c r="E1830" s="97" t="e" vm="378">
        <v>#VALUE!</v>
      </c>
      <c r="F1830" s="18" t="s">
        <v>2329</v>
      </c>
      <c r="G1830" s="16">
        <v>36.299999999999997</v>
      </c>
      <c r="H1830" s="16">
        <f t="shared" si="94"/>
        <v>32.67</v>
      </c>
      <c r="I1830" s="77"/>
      <c r="J1830" s="25" t="s">
        <v>2330</v>
      </c>
      <c r="K1830" s="77"/>
      <c r="L1830" s="40">
        <f t="shared" si="95"/>
        <v>0</v>
      </c>
    </row>
    <row r="1831" spans="1:12" ht="45.75" customHeight="1">
      <c r="A1831" s="84"/>
      <c r="B1831" s="28">
        <v>84132</v>
      </c>
      <c r="C1831" s="77" t="s">
        <v>20</v>
      </c>
      <c r="D1831" s="20" t="s">
        <v>2328</v>
      </c>
      <c r="E1831" s="97"/>
      <c r="F1831" s="18" t="s">
        <v>2329</v>
      </c>
      <c r="G1831" s="16">
        <v>36.299999999999997</v>
      </c>
      <c r="H1831" s="16">
        <f t="shared" si="94"/>
        <v>32.67</v>
      </c>
      <c r="I1831" s="77"/>
      <c r="J1831" s="25" t="s">
        <v>2331</v>
      </c>
      <c r="K1831" s="77"/>
      <c r="L1831" s="40">
        <f t="shared" si="95"/>
        <v>0</v>
      </c>
    </row>
    <row r="1832" spans="1:12" ht="45.75" customHeight="1">
      <c r="A1832" s="84"/>
      <c r="B1832" s="28">
        <v>84132</v>
      </c>
      <c r="C1832" s="77" t="s">
        <v>22</v>
      </c>
      <c r="D1832" s="20" t="s">
        <v>2328</v>
      </c>
      <c r="E1832" s="97"/>
      <c r="F1832" s="18" t="s">
        <v>2329</v>
      </c>
      <c r="G1832" s="16">
        <v>36.299999999999997</v>
      </c>
      <c r="H1832" s="16">
        <f t="shared" si="94"/>
        <v>32.67</v>
      </c>
      <c r="I1832" s="77"/>
      <c r="J1832" s="25" t="s">
        <v>2332</v>
      </c>
      <c r="K1832" s="77"/>
      <c r="L1832" s="40">
        <f t="shared" si="95"/>
        <v>0</v>
      </c>
    </row>
    <row r="1833" spans="1:12" ht="45.75" customHeight="1">
      <c r="A1833" s="84"/>
      <c r="B1833" s="28">
        <v>84132</v>
      </c>
      <c r="C1833" s="77" t="s">
        <v>24</v>
      </c>
      <c r="D1833" s="20" t="s">
        <v>2328</v>
      </c>
      <c r="E1833" s="97"/>
      <c r="F1833" s="18" t="s">
        <v>2329</v>
      </c>
      <c r="G1833" s="16">
        <v>36.299999999999997</v>
      </c>
      <c r="H1833" s="16">
        <f t="shared" si="94"/>
        <v>32.67</v>
      </c>
      <c r="I1833" s="77"/>
      <c r="J1833" s="25" t="s">
        <v>2333</v>
      </c>
      <c r="K1833" s="77"/>
      <c r="L1833" s="40">
        <f t="shared" si="95"/>
        <v>0</v>
      </c>
    </row>
    <row r="1834" spans="1:12" ht="45.75" customHeight="1">
      <c r="A1834" s="82"/>
      <c r="B1834" s="28">
        <v>84187</v>
      </c>
      <c r="C1834" s="77" t="s">
        <v>18</v>
      </c>
      <c r="D1834" s="20" t="s">
        <v>2334</v>
      </c>
      <c r="E1834" s="97" t="e" vm="379">
        <v>#VALUE!</v>
      </c>
      <c r="F1834" s="18" t="s">
        <v>2335</v>
      </c>
      <c r="G1834" s="16">
        <v>17.21</v>
      </c>
      <c r="H1834" s="16">
        <f t="shared" si="94"/>
        <v>15.49</v>
      </c>
      <c r="I1834" s="77"/>
      <c r="J1834" s="25" t="s">
        <v>2336</v>
      </c>
      <c r="K1834" s="77"/>
      <c r="L1834" s="40">
        <f t="shared" si="95"/>
        <v>0</v>
      </c>
    </row>
    <row r="1835" spans="1:12" ht="45.75" customHeight="1">
      <c r="A1835" s="82"/>
      <c r="B1835" s="28">
        <v>84187</v>
      </c>
      <c r="C1835" s="77" t="s">
        <v>20</v>
      </c>
      <c r="D1835" s="20" t="s">
        <v>2334</v>
      </c>
      <c r="E1835" s="97"/>
      <c r="F1835" s="18" t="s">
        <v>2335</v>
      </c>
      <c r="G1835" s="16">
        <v>17.21</v>
      </c>
      <c r="H1835" s="16">
        <f t="shared" si="94"/>
        <v>15.49</v>
      </c>
      <c r="I1835" s="77"/>
      <c r="J1835" s="25" t="s">
        <v>2337</v>
      </c>
      <c r="K1835" s="77"/>
      <c r="L1835" s="40">
        <f t="shared" si="95"/>
        <v>0</v>
      </c>
    </row>
    <row r="1836" spans="1:12" ht="45.75" customHeight="1">
      <c r="A1836" s="85"/>
      <c r="B1836" s="28">
        <v>84187</v>
      </c>
      <c r="C1836" s="77" t="s">
        <v>22</v>
      </c>
      <c r="D1836" s="20" t="s">
        <v>2334</v>
      </c>
      <c r="E1836" s="97"/>
      <c r="F1836" s="18" t="s">
        <v>2335</v>
      </c>
      <c r="G1836" s="16">
        <v>17.21</v>
      </c>
      <c r="H1836" s="16">
        <f t="shared" si="94"/>
        <v>15.49</v>
      </c>
      <c r="I1836" s="77"/>
      <c r="J1836" s="25" t="s">
        <v>2338</v>
      </c>
      <c r="K1836" s="77"/>
      <c r="L1836" s="40">
        <f t="shared" si="95"/>
        <v>0</v>
      </c>
    </row>
    <row r="1837" spans="1:12" ht="45.75" customHeight="1">
      <c r="A1837" s="82"/>
      <c r="B1837" s="28">
        <v>84187</v>
      </c>
      <c r="C1837" s="77" t="s">
        <v>24</v>
      </c>
      <c r="D1837" s="20" t="s">
        <v>2334</v>
      </c>
      <c r="E1837" s="97"/>
      <c r="F1837" s="18" t="s">
        <v>2335</v>
      </c>
      <c r="G1837" s="16">
        <v>17.21</v>
      </c>
      <c r="H1837" s="16">
        <f t="shared" si="94"/>
        <v>15.49</v>
      </c>
      <c r="I1837" s="77"/>
      <c r="J1837" s="25" t="s">
        <v>2339</v>
      </c>
      <c r="K1837" s="77"/>
      <c r="L1837" s="40">
        <f t="shared" si="95"/>
        <v>0</v>
      </c>
    </row>
    <row r="1838" spans="1:12" ht="45.75" customHeight="1">
      <c r="A1838" s="84"/>
      <c r="B1838" s="28">
        <v>84152</v>
      </c>
      <c r="C1838" s="77" t="s">
        <v>18</v>
      </c>
      <c r="D1838" s="20" t="s">
        <v>2340</v>
      </c>
      <c r="E1838" s="97" t="e" vm="380">
        <v>#VALUE!</v>
      </c>
      <c r="F1838" s="18" t="s">
        <v>2341</v>
      </c>
      <c r="G1838" s="16">
        <v>17.25</v>
      </c>
      <c r="H1838" s="16">
        <f t="shared" si="94"/>
        <v>15.53</v>
      </c>
      <c r="I1838" s="77"/>
      <c r="J1838" s="25" t="s">
        <v>2342</v>
      </c>
      <c r="K1838" s="77"/>
      <c r="L1838" s="40">
        <f t="shared" si="95"/>
        <v>0</v>
      </c>
    </row>
    <row r="1839" spans="1:12" ht="45.75" customHeight="1">
      <c r="A1839" s="84"/>
      <c r="B1839" s="28">
        <v>84152</v>
      </c>
      <c r="C1839" s="77" t="s">
        <v>20</v>
      </c>
      <c r="D1839" s="20" t="s">
        <v>2340</v>
      </c>
      <c r="E1839" s="97"/>
      <c r="F1839" s="18" t="s">
        <v>2341</v>
      </c>
      <c r="G1839" s="16">
        <v>17.25</v>
      </c>
      <c r="H1839" s="16">
        <f t="shared" si="94"/>
        <v>15.53</v>
      </c>
      <c r="I1839" s="77"/>
      <c r="J1839" s="25" t="s">
        <v>2343</v>
      </c>
      <c r="K1839" s="77"/>
      <c r="L1839" s="40">
        <f t="shared" si="95"/>
        <v>0</v>
      </c>
    </row>
    <row r="1840" spans="1:12" ht="45.75" customHeight="1">
      <c r="A1840" s="84"/>
      <c r="B1840" s="28">
        <v>84152</v>
      </c>
      <c r="C1840" s="77" t="s">
        <v>22</v>
      </c>
      <c r="D1840" s="20" t="s">
        <v>2340</v>
      </c>
      <c r="E1840" s="97"/>
      <c r="F1840" s="18" t="s">
        <v>2341</v>
      </c>
      <c r="G1840" s="16">
        <v>17.25</v>
      </c>
      <c r="H1840" s="16">
        <f t="shared" si="94"/>
        <v>15.53</v>
      </c>
      <c r="I1840" s="77"/>
      <c r="J1840" s="25" t="s">
        <v>2344</v>
      </c>
      <c r="K1840" s="77"/>
      <c r="L1840" s="40">
        <f t="shared" si="95"/>
        <v>0</v>
      </c>
    </row>
    <row r="1841" spans="1:12" ht="45.75" customHeight="1">
      <c r="A1841" s="84"/>
      <c r="B1841" s="28">
        <v>84152</v>
      </c>
      <c r="C1841" s="77" t="s">
        <v>24</v>
      </c>
      <c r="D1841" s="20" t="s">
        <v>2340</v>
      </c>
      <c r="E1841" s="97"/>
      <c r="F1841" s="18" t="s">
        <v>2341</v>
      </c>
      <c r="G1841" s="16">
        <v>17.25</v>
      </c>
      <c r="H1841" s="16">
        <f t="shared" si="94"/>
        <v>15.53</v>
      </c>
      <c r="I1841" s="77"/>
      <c r="J1841" s="25" t="s">
        <v>2345</v>
      </c>
      <c r="K1841" s="77"/>
      <c r="L1841" s="40">
        <f t="shared" si="95"/>
        <v>0</v>
      </c>
    </row>
    <row r="1842" spans="1:12" ht="45.75" customHeight="1">
      <c r="A1842" s="84"/>
      <c r="B1842" s="28">
        <v>82195</v>
      </c>
      <c r="C1842" s="77" t="s">
        <v>18</v>
      </c>
      <c r="D1842" s="20" t="s">
        <v>2346</v>
      </c>
      <c r="E1842" s="97" t="e" vm="381">
        <v>#VALUE!</v>
      </c>
      <c r="F1842" s="18" t="s">
        <v>2347</v>
      </c>
      <c r="G1842" s="16">
        <v>17.46</v>
      </c>
      <c r="H1842" s="16">
        <f t="shared" si="94"/>
        <v>15.71</v>
      </c>
      <c r="I1842" s="77"/>
      <c r="J1842" s="25" t="s">
        <v>2348</v>
      </c>
      <c r="K1842" s="77"/>
      <c r="L1842" s="40">
        <f t="shared" si="95"/>
        <v>0</v>
      </c>
    </row>
    <row r="1843" spans="1:12" ht="45.75" customHeight="1">
      <c r="A1843" s="84"/>
      <c r="B1843" s="28">
        <v>82195</v>
      </c>
      <c r="C1843" s="77" t="s">
        <v>20</v>
      </c>
      <c r="D1843" s="20" t="s">
        <v>2346</v>
      </c>
      <c r="E1843" s="97"/>
      <c r="F1843" s="18" t="s">
        <v>2347</v>
      </c>
      <c r="G1843" s="16">
        <v>17.46</v>
      </c>
      <c r="H1843" s="16">
        <f t="shared" si="94"/>
        <v>15.71</v>
      </c>
      <c r="I1843" s="77"/>
      <c r="J1843" s="25" t="s">
        <v>2349</v>
      </c>
      <c r="K1843" s="77"/>
      <c r="L1843" s="40">
        <f t="shared" si="95"/>
        <v>0</v>
      </c>
    </row>
    <row r="1844" spans="1:12" ht="45.75" customHeight="1">
      <c r="A1844" s="84"/>
      <c r="B1844" s="28">
        <v>82195</v>
      </c>
      <c r="C1844" s="77" t="s">
        <v>22</v>
      </c>
      <c r="D1844" s="20" t="s">
        <v>2346</v>
      </c>
      <c r="E1844" s="97"/>
      <c r="F1844" s="18" t="s">
        <v>2347</v>
      </c>
      <c r="G1844" s="16">
        <v>17.46</v>
      </c>
      <c r="H1844" s="16">
        <f t="shared" si="94"/>
        <v>15.71</v>
      </c>
      <c r="I1844" s="77"/>
      <c r="J1844" s="25" t="s">
        <v>2350</v>
      </c>
      <c r="K1844" s="77"/>
      <c r="L1844" s="40">
        <f t="shared" si="95"/>
        <v>0</v>
      </c>
    </row>
    <row r="1845" spans="1:12" ht="45.75" customHeight="1">
      <c r="A1845" s="84"/>
      <c r="B1845" s="28">
        <v>82195</v>
      </c>
      <c r="C1845" s="77" t="s">
        <v>24</v>
      </c>
      <c r="D1845" s="20" t="s">
        <v>2346</v>
      </c>
      <c r="E1845" s="97"/>
      <c r="F1845" s="18" t="s">
        <v>2347</v>
      </c>
      <c r="G1845" s="16">
        <v>17.46</v>
      </c>
      <c r="H1845" s="16">
        <f t="shared" si="94"/>
        <v>15.71</v>
      </c>
      <c r="I1845" s="77"/>
      <c r="J1845" s="25" t="s">
        <v>2351</v>
      </c>
      <c r="K1845" s="77"/>
      <c r="L1845" s="40">
        <f t="shared" si="95"/>
        <v>0</v>
      </c>
    </row>
    <row r="1846" spans="1:12" ht="30.65" customHeight="1">
      <c r="A1846" s="82"/>
      <c r="B1846" s="28">
        <v>82099</v>
      </c>
      <c r="C1846" s="77" t="s">
        <v>18</v>
      </c>
      <c r="D1846" s="20" t="s">
        <v>2352</v>
      </c>
      <c r="E1846" s="93" t="e" vm="382">
        <v>#VALUE!</v>
      </c>
      <c r="F1846" s="18" t="s">
        <v>2353</v>
      </c>
      <c r="G1846" s="16">
        <v>19.5</v>
      </c>
      <c r="H1846" s="16">
        <f t="shared" si="94"/>
        <v>17.55</v>
      </c>
      <c r="I1846" s="77"/>
      <c r="J1846" s="25" t="s">
        <v>2354</v>
      </c>
      <c r="K1846" s="77"/>
      <c r="L1846" s="40">
        <f t="shared" si="95"/>
        <v>0</v>
      </c>
    </row>
    <row r="1847" spans="1:12" ht="30.65" customHeight="1">
      <c r="A1847" s="83"/>
      <c r="B1847" s="28">
        <v>82099</v>
      </c>
      <c r="C1847" s="77" t="s">
        <v>20</v>
      </c>
      <c r="D1847" s="20" t="s">
        <v>2352</v>
      </c>
      <c r="E1847" s="94"/>
      <c r="F1847" s="18" t="s">
        <v>2353</v>
      </c>
      <c r="G1847" s="16">
        <v>19.5</v>
      </c>
      <c r="H1847" s="16">
        <f t="shared" si="94"/>
        <v>17.55</v>
      </c>
      <c r="I1847" s="77"/>
      <c r="J1847" s="25" t="s">
        <v>2355</v>
      </c>
      <c r="K1847" s="77"/>
      <c r="L1847" s="40">
        <f t="shared" si="95"/>
        <v>0</v>
      </c>
    </row>
    <row r="1848" spans="1:12" ht="30.65" customHeight="1">
      <c r="A1848" s="83"/>
      <c r="B1848" s="28">
        <v>82099</v>
      </c>
      <c r="C1848" s="77" t="s">
        <v>22</v>
      </c>
      <c r="D1848" s="20" t="s">
        <v>2352</v>
      </c>
      <c r="E1848" s="94"/>
      <c r="F1848" s="18" t="s">
        <v>2353</v>
      </c>
      <c r="G1848" s="16">
        <v>19.5</v>
      </c>
      <c r="H1848" s="16">
        <f t="shared" si="94"/>
        <v>17.55</v>
      </c>
      <c r="I1848" s="77"/>
      <c r="J1848" s="25" t="s">
        <v>2356</v>
      </c>
      <c r="K1848" s="77"/>
      <c r="L1848" s="40">
        <f t="shared" si="95"/>
        <v>0</v>
      </c>
    </row>
    <row r="1849" spans="1:12" ht="30.65" customHeight="1">
      <c r="A1849" s="83"/>
      <c r="B1849" s="28">
        <v>82099</v>
      </c>
      <c r="C1849" s="77" t="s">
        <v>24</v>
      </c>
      <c r="D1849" s="20" t="s">
        <v>2352</v>
      </c>
      <c r="E1849" s="94"/>
      <c r="F1849" s="18" t="s">
        <v>2353</v>
      </c>
      <c r="G1849" s="16">
        <v>19.5</v>
      </c>
      <c r="H1849" s="16">
        <f t="shared" si="94"/>
        <v>17.55</v>
      </c>
      <c r="I1849" s="77"/>
      <c r="J1849" s="25" t="s">
        <v>2357</v>
      </c>
      <c r="K1849" s="77"/>
      <c r="L1849" s="40">
        <f t="shared" si="95"/>
        <v>0</v>
      </c>
    </row>
    <row r="1850" spans="1:12" ht="30.65" customHeight="1">
      <c r="A1850" s="83"/>
      <c r="B1850" s="28">
        <v>82099</v>
      </c>
      <c r="C1850" s="77" t="s">
        <v>24</v>
      </c>
      <c r="D1850" s="20" t="s">
        <v>2352</v>
      </c>
      <c r="E1850" s="94"/>
      <c r="F1850" s="18" t="s">
        <v>2353</v>
      </c>
      <c r="G1850" s="16">
        <v>19.5</v>
      </c>
      <c r="H1850" s="16">
        <f t="shared" si="94"/>
        <v>17.55</v>
      </c>
      <c r="I1850" s="77"/>
      <c r="J1850" s="25">
        <v>6940251682614</v>
      </c>
      <c r="K1850" s="77"/>
      <c r="L1850" s="40">
        <f t="shared" si="95"/>
        <v>0</v>
      </c>
    </row>
    <row r="1851" spans="1:12" ht="30.65" customHeight="1">
      <c r="A1851" s="83"/>
      <c r="B1851" s="28">
        <v>82099</v>
      </c>
      <c r="C1851" s="77" t="s">
        <v>24</v>
      </c>
      <c r="D1851" s="20" t="s">
        <v>2352</v>
      </c>
      <c r="E1851" s="95"/>
      <c r="F1851" s="18" t="s">
        <v>2353</v>
      </c>
      <c r="G1851" s="16">
        <v>19.5</v>
      </c>
      <c r="H1851" s="16">
        <f t="shared" si="94"/>
        <v>17.55</v>
      </c>
      <c r="I1851" s="77"/>
      <c r="J1851" s="25">
        <v>6940251682621</v>
      </c>
      <c r="K1851" s="77"/>
      <c r="L1851" s="40">
        <f t="shared" si="95"/>
        <v>0</v>
      </c>
    </row>
    <row r="1852" spans="1:12" ht="36.75" customHeight="1">
      <c r="A1852" s="83"/>
      <c r="B1852" s="28">
        <v>82028</v>
      </c>
      <c r="C1852" s="77" t="s">
        <v>18</v>
      </c>
      <c r="D1852" s="20" t="s">
        <v>2358</v>
      </c>
      <c r="E1852" s="93" t="e" vm="383">
        <v>#VALUE!</v>
      </c>
      <c r="F1852" s="18" t="s">
        <v>2359</v>
      </c>
      <c r="G1852" s="16">
        <v>23.64</v>
      </c>
      <c r="H1852" s="16">
        <f t="shared" si="94"/>
        <v>21.28</v>
      </c>
      <c r="I1852" s="77"/>
      <c r="J1852" s="25" t="s">
        <v>2360</v>
      </c>
      <c r="K1852" s="77"/>
      <c r="L1852" s="40">
        <f t="shared" si="95"/>
        <v>0</v>
      </c>
    </row>
    <row r="1853" spans="1:12" ht="36.75" customHeight="1">
      <c r="A1853" s="83"/>
      <c r="B1853" s="28">
        <v>82028</v>
      </c>
      <c r="C1853" s="77" t="s">
        <v>20</v>
      </c>
      <c r="D1853" s="20" t="s">
        <v>2358</v>
      </c>
      <c r="E1853" s="94"/>
      <c r="F1853" s="18" t="s">
        <v>2359</v>
      </c>
      <c r="G1853" s="16">
        <v>23.64</v>
      </c>
      <c r="H1853" s="16">
        <f t="shared" si="94"/>
        <v>21.28</v>
      </c>
      <c r="I1853" s="77"/>
      <c r="J1853" s="25" t="s">
        <v>2361</v>
      </c>
      <c r="K1853" s="77"/>
      <c r="L1853" s="40">
        <f t="shared" si="95"/>
        <v>0</v>
      </c>
    </row>
    <row r="1854" spans="1:12" ht="36.75" customHeight="1">
      <c r="A1854" s="83"/>
      <c r="B1854" s="28">
        <v>82028</v>
      </c>
      <c r="C1854" s="77" t="s">
        <v>22</v>
      </c>
      <c r="D1854" s="20" t="s">
        <v>2358</v>
      </c>
      <c r="E1854" s="94"/>
      <c r="F1854" s="18" t="s">
        <v>2359</v>
      </c>
      <c r="G1854" s="16">
        <v>23.64</v>
      </c>
      <c r="H1854" s="16">
        <f t="shared" si="94"/>
        <v>21.28</v>
      </c>
      <c r="I1854" s="77"/>
      <c r="J1854" s="25" t="s">
        <v>2362</v>
      </c>
      <c r="K1854" s="77"/>
      <c r="L1854" s="40">
        <f t="shared" si="95"/>
        <v>0</v>
      </c>
    </row>
    <row r="1855" spans="1:12" ht="36.75" customHeight="1">
      <c r="A1855" s="83"/>
      <c r="B1855" s="28">
        <v>82028</v>
      </c>
      <c r="C1855" s="77" t="s">
        <v>24</v>
      </c>
      <c r="D1855" s="20" t="s">
        <v>2358</v>
      </c>
      <c r="E1855" s="94"/>
      <c r="F1855" s="18" t="s">
        <v>2359</v>
      </c>
      <c r="G1855" s="16">
        <v>23.64</v>
      </c>
      <c r="H1855" s="16">
        <f t="shared" si="94"/>
        <v>21.28</v>
      </c>
      <c r="I1855" s="77"/>
      <c r="J1855" s="25" t="s">
        <v>2363</v>
      </c>
      <c r="K1855" s="77"/>
      <c r="L1855" s="40">
        <f t="shared" si="95"/>
        <v>0</v>
      </c>
    </row>
    <row r="1856" spans="1:12" ht="36.75" customHeight="1">
      <c r="A1856" s="83"/>
      <c r="B1856" s="28">
        <v>82028</v>
      </c>
      <c r="C1856" s="77" t="s">
        <v>26</v>
      </c>
      <c r="D1856" s="20" t="s">
        <v>2358</v>
      </c>
      <c r="E1856" s="95"/>
      <c r="F1856" s="18" t="s">
        <v>2359</v>
      </c>
      <c r="G1856" s="16">
        <v>23.64</v>
      </c>
      <c r="H1856" s="16">
        <f t="shared" si="94"/>
        <v>21.28</v>
      </c>
      <c r="I1856" s="77"/>
      <c r="J1856" s="25">
        <v>6940251682522</v>
      </c>
      <c r="K1856" s="77"/>
      <c r="L1856" s="40">
        <f t="shared" si="95"/>
        <v>0</v>
      </c>
    </row>
    <row r="1857" spans="1:12" ht="36.75" customHeight="1">
      <c r="A1857" s="85"/>
      <c r="B1857" s="28">
        <v>84264</v>
      </c>
      <c r="C1857" s="77" t="s">
        <v>18</v>
      </c>
      <c r="D1857" s="20" t="s">
        <v>2364</v>
      </c>
      <c r="E1857" s="97" t="e" vm="384">
        <v>#VALUE!</v>
      </c>
      <c r="F1857" s="18" t="s">
        <v>2365</v>
      </c>
      <c r="G1857" s="16">
        <v>18.48</v>
      </c>
      <c r="H1857" s="16">
        <f t="shared" si="94"/>
        <v>16.63</v>
      </c>
      <c r="I1857" s="77"/>
      <c r="J1857" s="25" t="s">
        <v>2366</v>
      </c>
      <c r="K1857" s="77"/>
      <c r="L1857" s="40">
        <f t="shared" si="95"/>
        <v>0</v>
      </c>
    </row>
    <row r="1858" spans="1:12" ht="36.75" customHeight="1">
      <c r="A1858" s="85"/>
      <c r="B1858" s="28">
        <v>84264</v>
      </c>
      <c r="C1858" s="77" t="s">
        <v>20</v>
      </c>
      <c r="D1858" s="20" t="s">
        <v>2364</v>
      </c>
      <c r="E1858" s="97"/>
      <c r="F1858" s="18" t="s">
        <v>2365</v>
      </c>
      <c r="G1858" s="16">
        <v>18.48</v>
      </c>
      <c r="H1858" s="16">
        <f t="shared" si="94"/>
        <v>16.63</v>
      </c>
      <c r="I1858" s="77"/>
      <c r="J1858" s="25" t="s">
        <v>2367</v>
      </c>
      <c r="K1858" s="77"/>
      <c r="L1858" s="40">
        <f t="shared" si="95"/>
        <v>0</v>
      </c>
    </row>
    <row r="1859" spans="1:12" ht="36.75" customHeight="1">
      <c r="A1859" s="85"/>
      <c r="B1859" s="28">
        <v>84264</v>
      </c>
      <c r="C1859" s="77" t="s">
        <v>22</v>
      </c>
      <c r="D1859" s="20" t="s">
        <v>2364</v>
      </c>
      <c r="E1859" s="97"/>
      <c r="F1859" s="18" t="s">
        <v>2365</v>
      </c>
      <c r="G1859" s="16">
        <v>18.48</v>
      </c>
      <c r="H1859" s="16">
        <f t="shared" si="94"/>
        <v>16.63</v>
      </c>
      <c r="I1859" s="77"/>
      <c r="J1859" s="25" t="s">
        <v>2368</v>
      </c>
      <c r="K1859" s="77"/>
      <c r="L1859" s="40">
        <f t="shared" si="95"/>
        <v>0</v>
      </c>
    </row>
    <row r="1860" spans="1:12" ht="36.75" customHeight="1">
      <c r="A1860" s="85"/>
      <c r="B1860" s="28">
        <v>84264</v>
      </c>
      <c r="C1860" s="77" t="s">
        <v>24</v>
      </c>
      <c r="D1860" s="20" t="s">
        <v>2364</v>
      </c>
      <c r="E1860" s="97"/>
      <c r="F1860" s="18" t="s">
        <v>2365</v>
      </c>
      <c r="G1860" s="16">
        <v>18.48</v>
      </c>
      <c r="H1860" s="16">
        <f t="shared" si="94"/>
        <v>16.63</v>
      </c>
      <c r="I1860" s="77"/>
      <c r="J1860" s="25" t="s">
        <v>2369</v>
      </c>
      <c r="K1860" s="77"/>
      <c r="L1860" s="40">
        <f t="shared" si="95"/>
        <v>0</v>
      </c>
    </row>
    <row r="1861" spans="1:12" ht="36.75" customHeight="1">
      <c r="A1861" s="85"/>
      <c r="B1861" s="28">
        <v>84264</v>
      </c>
      <c r="C1861" s="77" t="s">
        <v>26</v>
      </c>
      <c r="D1861" s="20" t="s">
        <v>2364</v>
      </c>
      <c r="E1861" s="97"/>
      <c r="F1861" s="18" t="s">
        <v>2365</v>
      </c>
      <c r="G1861" s="16">
        <v>18.48</v>
      </c>
      <c r="H1861" s="16">
        <f t="shared" si="94"/>
        <v>16.63</v>
      </c>
      <c r="I1861" s="77"/>
      <c r="J1861" s="25" t="s">
        <v>2370</v>
      </c>
      <c r="K1861" s="77"/>
      <c r="L1861" s="40">
        <f t="shared" si="95"/>
        <v>0</v>
      </c>
    </row>
    <row r="1862" spans="1:12" ht="36.75" customHeight="1">
      <c r="A1862" s="83"/>
      <c r="B1862" s="28">
        <v>84267</v>
      </c>
      <c r="C1862" s="77" t="s">
        <v>18</v>
      </c>
      <c r="D1862" s="20" t="s">
        <v>2371</v>
      </c>
      <c r="E1862" s="97" t="e" vm="385">
        <v>#VALUE!</v>
      </c>
      <c r="F1862" s="18" t="s">
        <v>2372</v>
      </c>
      <c r="G1862" s="16">
        <v>14.34</v>
      </c>
      <c r="H1862" s="16">
        <f t="shared" si="94"/>
        <v>12.91</v>
      </c>
      <c r="I1862" s="77"/>
      <c r="J1862" s="25" t="s">
        <v>2373</v>
      </c>
      <c r="K1862" s="77"/>
      <c r="L1862" s="40">
        <f t="shared" si="95"/>
        <v>0</v>
      </c>
    </row>
    <row r="1863" spans="1:12" ht="36.75" customHeight="1">
      <c r="A1863" s="83"/>
      <c r="B1863" s="28">
        <v>84267</v>
      </c>
      <c r="C1863" s="77" t="s">
        <v>20</v>
      </c>
      <c r="D1863" s="20" t="s">
        <v>2371</v>
      </c>
      <c r="E1863" s="97"/>
      <c r="F1863" s="18" t="s">
        <v>2372</v>
      </c>
      <c r="G1863" s="16">
        <v>14.34</v>
      </c>
      <c r="H1863" s="16">
        <f t="shared" si="94"/>
        <v>12.91</v>
      </c>
      <c r="I1863" s="77"/>
      <c r="J1863" s="25" t="s">
        <v>2374</v>
      </c>
      <c r="K1863" s="77"/>
      <c r="L1863" s="40">
        <f t="shared" si="95"/>
        <v>0</v>
      </c>
    </row>
    <row r="1864" spans="1:12" ht="36.75" customHeight="1">
      <c r="A1864" s="83"/>
      <c r="B1864" s="28">
        <v>84267</v>
      </c>
      <c r="C1864" s="77" t="s">
        <v>22</v>
      </c>
      <c r="D1864" s="20" t="s">
        <v>2371</v>
      </c>
      <c r="E1864" s="97"/>
      <c r="F1864" s="18" t="s">
        <v>2372</v>
      </c>
      <c r="G1864" s="16">
        <v>14.34</v>
      </c>
      <c r="H1864" s="16">
        <f t="shared" si="94"/>
        <v>12.91</v>
      </c>
      <c r="I1864" s="77"/>
      <c r="J1864" s="25" t="s">
        <v>2375</v>
      </c>
      <c r="K1864" s="77"/>
      <c r="L1864" s="40">
        <f t="shared" si="95"/>
        <v>0</v>
      </c>
    </row>
    <row r="1865" spans="1:12" ht="36.75" customHeight="1">
      <c r="A1865" s="83"/>
      <c r="B1865" s="28">
        <v>84267</v>
      </c>
      <c r="C1865" s="77" t="s">
        <v>24</v>
      </c>
      <c r="D1865" s="20" t="s">
        <v>2371</v>
      </c>
      <c r="E1865" s="97"/>
      <c r="F1865" s="18" t="s">
        <v>2372</v>
      </c>
      <c r="G1865" s="16">
        <v>14.34</v>
      </c>
      <c r="H1865" s="16">
        <f t="shared" si="94"/>
        <v>12.91</v>
      </c>
      <c r="I1865" s="77"/>
      <c r="J1865" s="25" t="s">
        <v>2376</v>
      </c>
      <c r="K1865" s="77"/>
      <c r="L1865" s="40">
        <f t="shared" si="95"/>
        <v>0</v>
      </c>
    </row>
    <row r="1866" spans="1:12" ht="36.75" customHeight="1">
      <c r="A1866" s="83"/>
      <c r="B1866" s="28">
        <v>84267</v>
      </c>
      <c r="C1866" s="77" t="s">
        <v>26</v>
      </c>
      <c r="D1866" s="20" t="s">
        <v>2371</v>
      </c>
      <c r="E1866" s="97"/>
      <c r="F1866" s="18" t="s">
        <v>2372</v>
      </c>
      <c r="G1866" s="16">
        <v>14.34</v>
      </c>
      <c r="H1866" s="16">
        <f t="shared" si="94"/>
        <v>12.91</v>
      </c>
      <c r="I1866" s="77"/>
      <c r="J1866" s="25" t="s">
        <v>2373</v>
      </c>
      <c r="K1866" s="77"/>
      <c r="L1866" s="40">
        <f t="shared" si="95"/>
        <v>0</v>
      </c>
    </row>
    <row r="1867" spans="1:12" ht="45.75" customHeight="1">
      <c r="A1867" s="82"/>
      <c r="B1867" s="28">
        <v>82095</v>
      </c>
      <c r="C1867" s="77" t="s">
        <v>18</v>
      </c>
      <c r="D1867" s="20" t="s">
        <v>2377</v>
      </c>
      <c r="E1867" s="97" t="e" vm="386">
        <v>#VALUE!</v>
      </c>
      <c r="F1867" s="18" t="s">
        <v>2378</v>
      </c>
      <c r="G1867" s="16">
        <v>16.34</v>
      </c>
      <c r="H1867" s="16">
        <f t="shared" si="94"/>
        <v>14.71</v>
      </c>
      <c r="I1867" s="77"/>
      <c r="J1867" s="25" t="s">
        <v>2379</v>
      </c>
      <c r="K1867" s="77"/>
      <c r="L1867" s="40">
        <f t="shared" si="95"/>
        <v>0</v>
      </c>
    </row>
    <row r="1868" spans="1:12" ht="45.75" customHeight="1">
      <c r="A1868" s="85"/>
      <c r="B1868" s="28">
        <v>82095</v>
      </c>
      <c r="C1868" s="77" t="s">
        <v>20</v>
      </c>
      <c r="D1868" s="20" t="s">
        <v>2377</v>
      </c>
      <c r="E1868" s="97"/>
      <c r="F1868" s="18" t="s">
        <v>2378</v>
      </c>
      <c r="G1868" s="16">
        <v>16.34</v>
      </c>
      <c r="H1868" s="16">
        <f t="shared" si="94"/>
        <v>14.71</v>
      </c>
      <c r="I1868" s="77"/>
      <c r="J1868" s="25" t="s">
        <v>2380</v>
      </c>
      <c r="K1868" s="77"/>
      <c r="L1868" s="40">
        <f t="shared" si="95"/>
        <v>0</v>
      </c>
    </row>
    <row r="1869" spans="1:12" ht="45.75" customHeight="1">
      <c r="A1869" s="85"/>
      <c r="B1869" s="28">
        <v>82095</v>
      </c>
      <c r="C1869" s="77" t="s">
        <v>22</v>
      </c>
      <c r="D1869" s="20" t="s">
        <v>2377</v>
      </c>
      <c r="E1869" s="97"/>
      <c r="F1869" s="18" t="s">
        <v>2378</v>
      </c>
      <c r="G1869" s="16">
        <v>16.34</v>
      </c>
      <c r="H1869" s="16">
        <f t="shared" si="94"/>
        <v>14.71</v>
      </c>
      <c r="I1869" s="77"/>
      <c r="J1869" s="25" t="s">
        <v>2381</v>
      </c>
      <c r="K1869" s="77"/>
      <c r="L1869" s="40">
        <f t="shared" si="95"/>
        <v>0</v>
      </c>
    </row>
    <row r="1870" spans="1:12" ht="45.75" customHeight="1">
      <c r="A1870" s="85"/>
      <c r="B1870" s="28">
        <v>82095</v>
      </c>
      <c r="C1870" s="77" t="s">
        <v>24</v>
      </c>
      <c r="D1870" s="20" t="s">
        <v>2377</v>
      </c>
      <c r="E1870" s="97"/>
      <c r="F1870" s="18" t="s">
        <v>2378</v>
      </c>
      <c r="G1870" s="16">
        <v>16.34</v>
      </c>
      <c r="H1870" s="16">
        <f t="shared" ref="H1870:H1933" si="96">ROUND(G1870*0.9, 2)</f>
        <v>14.71</v>
      </c>
      <c r="I1870" s="77"/>
      <c r="J1870" s="25" t="s">
        <v>2382</v>
      </c>
      <c r="K1870" s="77"/>
      <c r="L1870" s="40">
        <f t="shared" si="95"/>
        <v>0</v>
      </c>
    </row>
    <row r="1871" spans="1:12" ht="36.75" customHeight="1">
      <c r="A1871" s="84"/>
      <c r="B1871" s="28">
        <v>82239</v>
      </c>
      <c r="C1871" s="77" t="s">
        <v>18</v>
      </c>
      <c r="D1871" s="20" t="s">
        <v>2383</v>
      </c>
      <c r="E1871" s="90" t="e" vm="387">
        <v>#VALUE!</v>
      </c>
      <c r="F1871" s="18" t="s">
        <v>2384</v>
      </c>
      <c r="G1871" s="16">
        <v>20.07</v>
      </c>
      <c r="H1871" s="16">
        <f t="shared" si="96"/>
        <v>18.059999999999999</v>
      </c>
      <c r="I1871" s="77"/>
      <c r="J1871" s="25" t="s">
        <v>2385</v>
      </c>
      <c r="K1871" s="77"/>
      <c r="L1871" s="40">
        <f t="shared" si="95"/>
        <v>0</v>
      </c>
    </row>
    <row r="1872" spans="1:12" ht="36.75" customHeight="1">
      <c r="A1872" s="83"/>
      <c r="B1872" s="28">
        <v>82239</v>
      </c>
      <c r="C1872" s="77" t="s">
        <v>20</v>
      </c>
      <c r="D1872" s="20" t="s">
        <v>2383</v>
      </c>
      <c r="E1872" s="91"/>
      <c r="F1872" s="18" t="s">
        <v>2384</v>
      </c>
      <c r="G1872" s="16">
        <v>20.07</v>
      </c>
      <c r="H1872" s="16">
        <f t="shared" si="96"/>
        <v>18.059999999999999</v>
      </c>
      <c r="I1872" s="77"/>
      <c r="J1872" s="25" t="s">
        <v>2386</v>
      </c>
      <c r="K1872" s="77"/>
      <c r="L1872" s="40">
        <f t="shared" si="95"/>
        <v>0</v>
      </c>
    </row>
    <row r="1873" spans="1:12" ht="36.75" customHeight="1">
      <c r="A1873" s="82"/>
      <c r="B1873" s="28">
        <v>82239</v>
      </c>
      <c r="C1873" s="77" t="s">
        <v>22</v>
      </c>
      <c r="D1873" s="20" t="s">
        <v>2383</v>
      </c>
      <c r="E1873" s="91"/>
      <c r="F1873" s="18" t="s">
        <v>2384</v>
      </c>
      <c r="G1873" s="16">
        <v>20.07</v>
      </c>
      <c r="H1873" s="16">
        <f t="shared" si="96"/>
        <v>18.059999999999999</v>
      </c>
      <c r="I1873" s="77"/>
      <c r="J1873" s="25" t="s">
        <v>2387</v>
      </c>
      <c r="K1873" s="77"/>
      <c r="L1873" s="40">
        <f t="shared" si="95"/>
        <v>0</v>
      </c>
    </row>
    <row r="1874" spans="1:12" ht="36.75" customHeight="1">
      <c r="A1874" s="84"/>
      <c r="B1874" s="28">
        <v>82239</v>
      </c>
      <c r="C1874" s="77" t="s">
        <v>24</v>
      </c>
      <c r="D1874" s="20" t="s">
        <v>2383</v>
      </c>
      <c r="E1874" s="91"/>
      <c r="F1874" s="18" t="s">
        <v>2384</v>
      </c>
      <c r="G1874" s="16">
        <v>20.07</v>
      </c>
      <c r="H1874" s="16">
        <f t="shared" si="96"/>
        <v>18.059999999999999</v>
      </c>
      <c r="I1874" s="77"/>
      <c r="J1874" s="25" t="s">
        <v>2388</v>
      </c>
      <c r="K1874" s="77"/>
      <c r="L1874" s="40">
        <f t="shared" si="95"/>
        <v>0</v>
      </c>
    </row>
    <row r="1875" spans="1:12" ht="36.75" customHeight="1">
      <c r="A1875" s="84"/>
      <c r="B1875" s="28">
        <v>82239</v>
      </c>
      <c r="C1875" s="77" t="s">
        <v>26</v>
      </c>
      <c r="D1875" s="20" t="s">
        <v>2383</v>
      </c>
      <c r="E1875" s="92"/>
      <c r="F1875" s="18" t="s">
        <v>2384</v>
      </c>
      <c r="G1875" s="16">
        <v>20.07</v>
      </c>
      <c r="H1875" s="16">
        <f t="shared" si="96"/>
        <v>18.059999999999999</v>
      </c>
      <c r="I1875" s="77"/>
      <c r="J1875" s="25">
        <v>6940251682690</v>
      </c>
      <c r="K1875" s="77"/>
      <c r="L1875" s="40">
        <f t="shared" si="95"/>
        <v>0</v>
      </c>
    </row>
    <row r="1876" spans="1:12" ht="45.75" customHeight="1">
      <c r="A1876" s="84"/>
      <c r="B1876" s="28">
        <v>82026</v>
      </c>
      <c r="C1876" s="77" t="s">
        <v>18</v>
      </c>
      <c r="D1876" s="20" t="s">
        <v>2389</v>
      </c>
      <c r="E1876" s="96" t="e" vm="388">
        <v>#VALUE!</v>
      </c>
      <c r="F1876" s="18" t="s">
        <v>2390</v>
      </c>
      <c r="G1876" s="16">
        <v>21.92</v>
      </c>
      <c r="H1876" s="16">
        <f t="shared" si="96"/>
        <v>19.73</v>
      </c>
      <c r="I1876" s="77"/>
      <c r="J1876" s="25" t="s">
        <v>2391</v>
      </c>
      <c r="K1876" s="77"/>
      <c r="L1876" s="40">
        <f t="shared" si="95"/>
        <v>0</v>
      </c>
    </row>
    <row r="1877" spans="1:12" ht="45.75" customHeight="1">
      <c r="A1877" s="84"/>
      <c r="B1877" s="28">
        <v>82026</v>
      </c>
      <c r="C1877" s="77" t="s">
        <v>20</v>
      </c>
      <c r="D1877" s="20" t="s">
        <v>2389</v>
      </c>
      <c r="E1877" s="96"/>
      <c r="F1877" s="18" t="s">
        <v>2390</v>
      </c>
      <c r="G1877" s="16">
        <v>21.92</v>
      </c>
      <c r="H1877" s="16">
        <f t="shared" si="96"/>
        <v>19.73</v>
      </c>
      <c r="I1877" s="77"/>
      <c r="J1877" s="25" t="s">
        <v>2392</v>
      </c>
      <c r="K1877" s="77"/>
      <c r="L1877" s="40">
        <f t="shared" si="95"/>
        <v>0</v>
      </c>
    </row>
    <row r="1878" spans="1:12" ht="45.75" customHeight="1">
      <c r="A1878" s="84"/>
      <c r="B1878" s="28">
        <v>82026</v>
      </c>
      <c r="C1878" s="77" t="s">
        <v>22</v>
      </c>
      <c r="D1878" s="20" t="s">
        <v>2389</v>
      </c>
      <c r="E1878" s="96"/>
      <c r="F1878" s="18" t="s">
        <v>2390</v>
      </c>
      <c r="G1878" s="16">
        <v>21.92</v>
      </c>
      <c r="H1878" s="16">
        <f t="shared" si="96"/>
        <v>19.73</v>
      </c>
      <c r="I1878" s="77"/>
      <c r="J1878" s="25" t="s">
        <v>2393</v>
      </c>
      <c r="K1878" s="77"/>
      <c r="L1878" s="40">
        <f t="shared" si="95"/>
        <v>0</v>
      </c>
    </row>
    <row r="1879" spans="1:12" ht="45.75" customHeight="1">
      <c r="A1879" s="82"/>
      <c r="B1879" s="28">
        <v>82026</v>
      </c>
      <c r="C1879" s="77" t="s">
        <v>24</v>
      </c>
      <c r="D1879" s="20" t="s">
        <v>2389</v>
      </c>
      <c r="E1879" s="96"/>
      <c r="F1879" s="18" t="s">
        <v>2390</v>
      </c>
      <c r="G1879" s="16">
        <v>21.92</v>
      </c>
      <c r="H1879" s="16">
        <f t="shared" si="96"/>
        <v>19.73</v>
      </c>
      <c r="I1879" s="77"/>
      <c r="J1879" s="25" t="s">
        <v>2394</v>
      </c>
      <c r="K1879" s="77"/>
      <c r="L1879" s="40">
        <f t="shared" si="95"/>
        <v>0</v>
      </c>
    </row>
    <row r="1880" spans="1:12" ht="45.75" customHeight="1">
      <c r="A1880" s="85"/>
      <c r="B1880" s="28">
        <v>82017</v>
      </c>
      <c r="C1880" s="77" t="s">
        <v>18</v>
      </c>
      <c r="D1880" s="20" t="s">
        <v>2395</v>
      </c>
      <c r="E1880" s="96" t="e" vm="389">
        <v>#VALUE!</v>
      </c>
      <c r="F1880" s="18" t="s">
        <v>2396</v>
      </c>
      <c r="G1880" s="16">
        <v>22.42</v>
      </c>
      <c r="H1880" s="16">
        <f t="shared" si="96"/>
        <v>20.18</v>
      </c>
      <c r="I1880" s="77"/>
      <c r="J1880" s="25" t="s">
        <v>2397</v>
      </c>
      <c r="K1880" s="77"/>
      <c r="L1880" s="40">
        <f t="shared" si="95"/>
        <v>0</v>
      </c>
    </row>
    <row r="1881" spans="1:12" ht="45.75" customHeight="1">
      <c r="A1881" s="85"/>
      <c r="B1881" s="28">
        <v>82017</v>
      </c>
      <c r="C1881" s="77" t="s">
        <v>20</v>
      </c>
      <c r="D1881" s="20" t="s">
        <v>2395</v>
      </c>
      <c r="E1881" s="96"/>
      <c r="F1881" s="18" t="s">
        <v>2396</v>
      </c>
      <c r="G1881" s="16">
        <v>22.42</v>
      </c>
      <c r="H1881" s="16">
        <f t="shared" si="96"/>
        <v>20.18</v>
      </c>
      <c r="I1881" s="77"/>
      <c r="J1881" s="25" t="s">
        <v>2398</v>
      </c>
      <c r="K1881" s="77"/>
      <c r="L1881" s="40">
        <f t="shared" si="95"/>
        <v>0</v>
      </c>
    </row>
    <row r="1882" spans="1:12" ht="45.75" customHeight="1">
      <c r="A1882" s="85"/>
      <c r="B1882" s="28">
        <v>82017</v>
      </c>
      <c r="C1882" s="77" t="s">
        <v>22</v>
      </c>
      <c r="D1882" s="20" t="s">
        <v>2395</v>
      </c>
      <c r="E1882" s="96"/>
      <c r="F1882" s="18" t="s">
        <v>2396</v>
      </c>
      <c r="G1882" s="16">
        <v>22.42</v>
      </c>
      <c r="H1882" s="16">
        <f t="shared" si="96"/>
        <v>20.18</v>
      </c>
      <c r="I1882" s="77"/>
      <c r="J1882" s="25" t="s">
        <v>2399</v>
      </c>
      <c r="K1882" s="77"/>
      <c r="L1882" s="40">
        <f t="shared" si="95"/>
        <v>0</v>
      </c>
    </row>
    <row r="1883" spans="1:12" ht="45.75" customHeight="1">
      <c r="A1883" s="85"/>
      <c r="B1883" s="28">
        <v>82017</v>
      </c>
      <c r="C1883" s="77" t="s">
        <v>24</v>
      </c>
      <c r="D1883" s="20" t="s">
        <v>2395</v>
      </c>
      <c r="E1883" s="96"/>
      <c r="F1883" s="18" t="s">
        <v>2396</v>
      </c>
      <c r="G1883" s="16">
        <v>22.42</v>
      </c>
      <c r="H1883" s="16">
        <f t="shared" si="96"/>
        <v>20.18</v>
      </c>
      <c r="I1883" s="77"/>
      <c r="J1883" s="25" t="s">
        <v>2400</v>
      </c>
      <c r="K1883" s="77"/>
      <c r="L1883" s="40">
        <f t="shared" si="95"/>
        <v>0</v>
      </c>
    </row>
    <row r="1884" spans="1:12" ht="45.75" customHeight="1">
      <c r="A1884" s="85"/>
      <c r="B1884" s="28">
        <v>82002</v>
      </c>
      <c r="C1884" s="77" t="s">
        <v>18</v>
      </c>
      <c r="D1884" s="20" t="s">
        <v>2401</v>
      </c>
      <c r="E1884" s="96" t="e" vm="390">
        <v>#VALUE!</v>
      </c>
      <c r="F1884" s="18" t="s">
        <v>1424</v>
      </c>
      <c r="G1884" s="16">
        <v>31.13</v>
      </c>
      <c r="H1884" s="16">
        <f t="shared" si="96"/>
        <v>28.02</v>
      </c>
      <c r="I1884" s="77"/>
      <c r="J1884" s="25" t="s">
        <v>2402</v>
      </c>
      <c r="K1884" s="77"/>
      <c r="L1884" s="40">
        <f t="shared" si="95"/>
        <v>0</v>
      </c>
    </row>
    <row r="1885" spans="1:12" ht="45.75" customHeight="1">
      <c r="A1885" s="85"/>
      <c r="B1885" s="28">
        <v>82002</v>
      </c>
      <c r="C1885" s="77" t="s">
        <v>20</v>
      </c>
      <c r="D1885" s="20" t="s">
        <v>2401</v>
      </c>
      <c r="E1885" s="96"/>
      <c r="F1885" s="18" t="s">
        <v>1424</v>
      </c>
      <c r="G1885" s="16">
        <v>31.13</v>
      </c>
      <c r="H1885" s="16">
        <f t="shared" si="96"/>
        <v>28.02</v>
      </c>
      <c r="I1885" s="77"/>
      <c r="J1885" s="25" t="s">
        <v>2403</v>
      </c>
      <c r="K1885" s="77"/>
      <c r="L1885" s="40">
        <f t="shared" si="95"/>
        <v>0</v>
      </c>
    </row>
    <row r="1886" spans="1:12" ht="45.75" customHeight="1">
      <c r="A1886" s="85"/>
      <c r="B1886" s="28">
        <v>82002</v>
      </c>
      <c r="C1886" s="77" t="s">
        <v>22</v>
      </c>
      <c r="D1886" s="20" t="s">
        <v>2401</v>
      </c>
      <c r="E1886" s="96"/>
      <c r="F1886" s="18" t="s">
        <v>1424</v>
      </c>
      <c r="G1886" s="16">
        <v>31.13</v>
      </c>
      <c r="H1886" s="16">
        <f t="shared" si="96"/>
        <v>28.02</v>
      </c>
      <c r="I1886" s="77"/>
      <c r="J1886" s="25" t="s">
        <v>2404</v>
      </c>
      <c r="K1886" s="77"/>
      <c r="L1886" s="40">
        <f t="shared" si="95"/>
        <v>0</v>
      </c>
    </row>
    <row r="1887" spans="1:12" ht="45.75" customHeight="1">
      <c r="A1887" s="85"/>
      <c r="B1887" s="28">
        <v>82002</v>
      </c>
      <c r="C1887" s="77" t="s">
        <v>24</v>
      </c>
      <c r="D1887" s="20" t="s">
        <v>2401</v>
      </c>
      <c r="E1887" s="96"/>
      <c r="F1887" s="18" t="s">
        <v>1424</v>
      </c>
      <c r="G1887" s="16">
        <v>31.13</v>
      </c>
      <c r="H1887" s="16">
        <f t="shared" si="96"/>
        <v>28.02</v>
      </c>
      <c r="I1887" s="77"/>
      <c r="J1887" s="25" t="s">
        <v>2405</v>
      </c>
      <c r="K1887" s="77"/>
      <c r="L1887" s="40">
        <f t="shared" si="95"/>
        <v>0</v>
      </c>
    </row>
    <row r="1888" spans="1:12" ht="36.75" customHeight="1">
      <c r="A1888" s="85"/>
      <c r="B1888" s="28">
        <v>82433</v>
      </c>
      <c r="C1888" s="77" t="s">
        <v>18</v>
      </c>
      <c r="D1888" s="20" t="s">
        <v>2406</v>
      </c>
      <c r="E1888" s="96" t="e" vm="391">
        <v>#VALUE!</v>
      </c>
      <c r="F1888" s="18" t="s">
        <v>2407</v>
      </c>
      <c r="G1888" s="16">
        <v>18.329999999999998</v>
      </c>
      <c r="H1888" s="16">
        <f t="shared" si="96"/>
        <v>16.5</v>
      </c>
      <c r="I1888" s="77"/>
      <c r="J1888" s="25" t="s">
        <v>2408</v>
      </c>
      <c r="K1888" s="77"/>
      <c r="L1888" s="40">
        <f t="shared" si="95"/>
        <v>0</v>
      </c>
    </row>
    <row r="1889" spans="1:12" ht="36.75" customHeight="1">
      <c r="A1889" s="85"/>
      <c r="B1889" s="28">
        <v>82433</v>
      </c>
      <c r="C1889" s="77" t="s">
        <v>20</v>
      </c>
      <c r="D1889" s="20" t="s">
        <v>2406</v>
      </c>
      <c r="E1889" s="96"/>
      <c r="F1889" s="18" t="s">
        <v>2407</v>
      </c>
      <c r="G1889" s="16">
        <v>18.329999999999998</v>
      </c>
      <c r="H1889" s="16">
        <f t="shared" si="96"/>
        <v>16.5</v>
      </c>
      <c r="I1889" s="77"/>
      <c r="J1889" s="25" t="s">
        <v>2409</v>
      </c>
      <c r="K1889" s="77"/>
      <c r="L1889" s="40">
        <f t="shared" si="95"/>
        <v>0</v>
      </c>
    </row>
    <row r="1890" spans="1:12" ht="36.75" customHeight="1">
      <c r="A1890" s="85"/>
      <c r="B1890" s="28">
        <v>82433</v>
      </c>
      <c r="C1890" s="77" t="s">
        <v>22</v>
      </c>
      <c r="D1890" s="20" t="s">
        <v>2406</v>
      </c>
      <c r="E1890" s="96"/>
      <c r="F1890" s="18" t="s">
        <v>2407</v>
      </c>
      <c r="G1890" s="16">
        <v>18.329999999999998</v>
      </c>
      <c r="H1890" s="16">
        <f t="shared" si="96"/>
        <v>16.5</v>
      </c>
      <c r="I1890" s="77"/>
      <c r="J1890" s="25" t="s">
        <v>2410</v>
      </c>
      <c r="K1890" s="77"/>
      <c r="L1890" s="40">
        <f t="shared" si="95"/>
        <v>0</v>
      </c>
    </row>
    <row r="1891" spans="1:12" ht="36.75" customHeight="1">
      <c r="A1891" s="85"/>
      <c r="B1891" s="28">
        <v>82433</v>
      </c>
      <c r="C1891" s="77" t="s">
        <v>24</v>
      </c>
      <c r="D1891" s="20" t="s">
        <v>2406</v>
      </c>
      <c r="E1891" s="96"/>
      <c r="F1891" s="18" t="s">
        <v>2407</v>
      </c>
      <c r="G1891" s="16">
        <v>18.329999999999998</v>
      </c>
      <c r="H1891" s="16">
        <f t="shared" si="96"/>
        <v>16.5</v>
      </c>
      <c r="I1891" s="77"/>
      <c r="J1891" s="25" t="s">
        <v>2411</v>
      </c>
      <c r="K1891" s="77"/>
      <c r="L1891" s="40">
        <f t="shared" si="95"/>
        <v>0</v>
      </c>
    </row>
    <row r="1892" spans="1:12" ht="36.75" customHeight="1">
      <c r="A1892" s="85"/>
      <c r="B1892" s="28">
        <v>82433</v>
      </c>
      <c r="C1892" s="77" t="s">
        <v>26</v>
      </c>
      <c r="D1892" s="20" t="s">
        <v>2406</v>
      </c>
      <c r="E1892" s="96"/>
      <c r="F1892" s="18" t="s">
        <v>2407</v>
      </c>
      <c r="G1892" s="16">
        <v>18.329999999999998</v>
      </c>
      <c r="H1892" s="16">
        <f t="shared" si="96"/>
        <v>16.5</v>
      </c>
      <c r="I1892" s="77"/>
      <c r="J1892" s="25" t="s">
        <v>2412</v>
      </c>
      <c r="K1892" s="77"/>
      <c r="L1892" s="40">
        <f t="shared" si="95"/>
        <v>0</v>
      </c>
    </row>
    <row r="1893" spans="1:12" ht="36.75" customHeight="1">
      <c r="A1893" s="85"/>
      <c r="B1893" s="28">
        <v>82405</v>
      </c>
      <c r="C1893" s="77" t="s">
        <v>18</v>
      </c>
      <c r="D1893" s="20" t="s">
        <v>2413</v>
      </c>
      <c r="E1893" s="96" t="e" vm="392">
        <v>#VALUE!</v>
      </c>
      <c r="F1893" s="18" t="s">
        <v>2407</v>
      </c>
      <c r="G1893" s="16">
        <v>20.34</v>
      </c>
      <c r="H1893" s="16">
        <f t="shared" si="96"/>
        <v>18.309999999999999</v>
      </c>
      <c r="I1893" s="77"/>
      <c r="J1893" s="25" t="s">
        <v>2414</v>
      </c>
      <c r="K1893" s="77"/>
      <c r="L1893" s="40">
        <f t="shared" si="95"/>
        <v>0</v>
      </c>
    </row>
    <row r="1894" spans="1:12" ht="36.75" customHeight="1">
      <c r="A1894" s="85"/>
      <c r="B1894" s="28">
        <v>82405</v>
      </c>
      <c r="C1894" s="77" t="s">
        <v>20</v>
      </c>
      <c r="D1894" s="20" t="s">
        <v>2413</v>
      </c>
      <c r="E1894" s="96"/>
      <c r="F1894" s="18" t="s">
        <v>2407</v>
      </c>
      <c r="G1894" s="16">
        <v>20.34</v>
      </c>
      <c r="H1894" s="16">
        <f t="shared" si="96"/>
        <v>18.309999999999999</v>
      </c>
      <c r="I1894" s="77"/>
      <c r="J1894" s="25" t="s">
        <v>2415</v>
      </c>
      <c r="K1894" s="77"/>
      <c r="L1894" s="40">
        <f t="shared" si="95"/>
        <v>0</v>
      </c>
    </row>
    <row r="1895" spans="1:12" ht="36.75" customHeight="1">
      <c r="A1895" s="85"/>
      <c r="B1895" s="28">
        <v>82405</v>
      </c>
      <c r="C1895" s="77" t="s">
        <v>22</v>
      </c>
      <c r="D1895" s="20" t="s">
        <v>2413</v>
      </c>
      <c r="E1895" s="96"/>
      <c r="F1895" s="18" t="s">
        <v>2407</v>
      </c>
      <c r="G1895" s="16">
        <v>20.34</v>
      </c>
      <c r="H1895" s="16">
        <f t="shared" si="96"/>
        <v>18.309999999999999</v>
      </c>
      <c r="I1895" s="77"/>
      <c r="J1895" s="25" t="s">
        <v>2416</v>
      </c>
      <c r="K1895" s="77"/>
      <c r="L1895" s="40">
        <f t="shared" si="95"/>
        <v>0</v>
      </c>
    </row>
    <row r="1896" spans="1:12" ht="36.75" customHeight="1">
      <c r="A1896" s="85"/>
      <c r="B1896" s="28">
        <v>82405</v>
      </c>
      <c r="C1896" s="77" t="s">
        <v>24</v>
      </c>
      <c r="D1896" s="20" t="s">
        <v>2413</v>
      </c>
      <c r="E1896" s="96"/>
      <c r="F1896" s="18" t="s">
        <v>2407</v>
      </c>
      <c r="G1896" s="16">
        <v>20.34</v>
      </c>
      <c r="H1896" s="16">
        <f t="shared" si="96"/>
        <v>18.309999999999999</v>
      </c>
      <c r="I1896" s="77"/>
      <c r="J1896" s="25" t="s">
        <v>2417</v>
      </c>
      <c r="K1896" s="77"/>
      <c r="L1896" s="40">
        <f t="shared" ref="L1896:L1960" si="97">K1896*G1896</f>
        <v>0</v>
      </c>
    </row>
    <row r="1897" spans="1:12" ht="36.75" customHeight="1">
      <c r="A1897" s="85"/>
      <c r="B1897" s="28">
        <v>82405</v>
      </c>
      <c r="C1897" s="77" t="s">
        <v>26</v>
      </c>
      <c r="D1897" s="20" t="s">
        <v>2413</v>
      </c>
      <c r="E1897" s="96"/>
      <c r="F1897" s="18" t="s">
        <v>2407</v>
      </c>
      <c r="G1897" s="16">
        <v>20.34</v>
      </c>
      <c r="H1897" s="16">
        <f t="shared" si="96"/>
        <v>18.309999999999999</v>
      </c>
      <c r="I1897" s="77"/>
      <c r="J1897" s="25" t="s">
        <v>2418</v>
      </c>
      <c r="K1897" s="77"/>
      <c r="L1897" s="40">
        <f t="shared" si="97"/>
        <v>0</v>
      </c>
    </row>
    <row r="1898" spans="1:12" ht="36.75" customHeight="1">
      <c r="A1898" s="85"/>
      <c r="B1898" s="28">
        <v>82406</v>
      </c>
      <c r="C1898" s="77" t="s">
        <v>18</v>
      </c>
      <c r="D1898" s="20" t="s">
        <v>2419</v>
      </c>
      <c r="E1898" s="96" t="e" vm="393">
        <v>#VALUE!</v>
      </c>
      <c r="F1898" s="18" t="s">
        <v>2420</v>
      </c>
      <c r="G1898" s="16">
        <v>20.36</v>
      </c>
      <c r="H1898" s="16">
        <f t="shared" si="96"/>
        <v>18.32</v>
      </c>
      <c r="I1898" s="77"/>
      <c r="J1898" s="25" t="s">
        <v>2421</v>
      </c>
      <c r="K1898" s="77"/>
      <c r="L1898" s="40">
        <f t="shared" si="97"/>
        <v>0</v>
      </c>
    </row>
    <row r="1899" spans="1:12" ht="36.75" customHeight="1">
      <c r="A1899" s="85"/>
      <c r="B1899" s="28">
        <v>82406</v>
      </c>
      <c r="C1899" s="77" t="s">
        <v>20</v>
      </c>
      <c r="D1899" s="20" t="s">
        <v>2419</v>
      </c>
      <c r="E1899" s="96"/>
      <c r="F1899" s="18" t="s">
        <v>2420</v>
      </c>
      <c r="G1899" s="16">
        <v>20.36</v>
      </c>
      <c r="H1899" s="16">
        <f t="shared" si="96"/>
        <v>18.32</v>
      </c>
      <c r="I1899" s="77"/>
      <c r="J1899" s="25" t="s">
        <v>2422</v>
      </c>
      <c r="K1899" s="77"/>
      <c r="L1899" s="40">
        <f t="shared" si="97"/>
        <v>0</v>
      </c>
    </row>
    <row r="1900" spans="1:12" ht="36.75" customHeight="1">
      <c r="A1900" s="85"/>
      <c r="B1900" s="28">
        <v>82406</v>
      </c>
      <c r="C1900" s="77" t="s">
        <v>22</v>
      </c>
      <c r="D1900" s="20" t="s">
        <v>2419</v>
      </c>
      <c r="E1900" s="96"/>
      <c r="F1900" s="18" t="s">
        <v>2420</v>
      </c>
      <c r="G1900" s="16">
        <v>20.36</v>
      </c>
      <c r="H1900" s="16">
        <f t="shared" si="96"/>
        <v>18.32</v>
      </c>
      <c r="I1900" s="77"/>
      <c r="J1900" s="25" t="s">
        <v>2423</v>
      </c>
      <c r="K1900" s="77"/>
      <c r="L1900" s="40">
        <f t="shared" si="97"/>
        <v>0</v>
      </c>
    </row>
    <row r="1901" spans="1:12" ht="36.75" customHeight="1">
      <c r="A1901" s="85"/>
      <c r="B1901" s="28">
        <v>82406</v>
      </c>
      <c r="C1901" s="77" t="s">
        <v>24</v>
      </c>
      <c r="D1901" s="20" t="s">
        <v>2419</v>
      </c>
      <c r="E1901" s="96"/>
      <c r="F1901" s="18" t="s">
        <v>2420</v>
      </c>
      <c r="G1901" s="16">
        <v>20.36</v>
      </c>
      <c r="H1901" s="16">
        <f t="shared" si="96"/>
        <v>18.32</v>
      </c>
      <c r="I1901" s="77"/>
      <c r="J1901" s="25" t="s">
        <v>2424</v>
      </c>
      <c r="K1901" s="77"/>
      <c r="L1901" s="40">
        <f t="shared" si="97"/>
        <v>0</v>
      </c>
    </row>
    <row r="1902" spans="1:12" ht="36.75" customHeight="1">
      <c r="A1902" s="85"/>
      <c r="B1902" s="28">
        <v>82406</v>
      </c>
      <c r="C1902" s="77" t="s">
        <v>26</v>
      </c>
      <c r="D1902" s="20" t="s">
        <v>2419</v>
      </c>
      <c r="E1902" s="96"/>
      <c r="F1902" s="18" t="s">
        <v>2420</v>
      </c>
      <c r="G1902" s="16">
        <v>20.36</v>
      </c>
      <c r="H1902" s="16">
        <f t="shared" si="96"/>
        <v>18.32</v>
      </c>
      <c r="I1902" s="77"/>
      <c r="J1902" s="25" t="s">
        <v>2425</v>
      </c>
      <c r="K1902" s="77"/>
      <c r="L1902" s="40">
        <f t="shared" si="97"/>
        <v>0</v>
      </c>
    </row>
    <row r="1903" spans="1:12" ht="36.75" customHeight="1">
      <c r="A1903" s="83"/>
      <c r="B1903" s="28">
        <v>82407</v>
      </c>
      <c r="C1903" s="77" t="s">
        <v>18</v>
      </c>
      <c r="D1903" s="20" t="s">
        <v>2426</v>
      </c>
      <c r="E1903" s="96" t="e" vm="394">
        <v>#VALUE!</v>
      </c>
      <c r="F1903" s="18" t="s">
        <v>2420</v>
      </c>
      <c r="G1903" s="16">
        <v>21.53</v>
      </c>
      <c r="H1903" s="16">
        <f t="shared" si="96"/>
        <v>19.38</v>
      </c>
      <c r="I1903" s="77"/>
      <c r="J1903" s="25" t="s">
        <v>2427</v>
      </c>
      <c r="K1903" s="77"/>
      <c r="L1903" s="40">
        <f t="shared" si="97"/>
        <v>0</v>
      </c>
    </row>
    <row r="1904" spans="1:12" ht="36.75" customHeight="1">
      <c r="A1904" s="83"/>
      <c r="B1904" s="28">
        <v>82407</v>
      </c>
      <c r="C1904" s="77" t="s">
        <v>20</v>
      </c>
      <c r="D1904" s="20" t="s">
        <v>2426</v>
      </c>
      <c r="E1904" s="96"/>
      <c r="F1904" s="18" t="s">
        <v>2420</v>
      </c>
      <c r="G1904" s="16">
        <v>21.53</v>
      </c>
      <c r="H1904" s="16">
        <f t="shared" si="96"/>
        <v>19.38</v>
      </c>
      <c r="I1904" s="77"/>
      <c r="J1904" s="25" t="s">
        <v>2428</v>
      </c>
      <c r="K1904" s="77"/>
      <c r="L1904" s="40">
        <f t="shared" si="97"/>
        <v>0</v>
      </c>
    </row>
    <row r="1905" spans="1:12" ht="36.75" customHeight="1">
      <c r="A1905" s="83"/>
      <c r="B1905" s="28">
        <v>82407</v>
      </c>
      <c r="C1905" s="77" t="s">
        <v>22</v>
      </c>
      <c r="D1905" s="20" t="s">
        <v>2426</v>
      </c>
      <c r="E1905" s="96"/>
      <c r="F1905" s="18" t="s">
        <v>2420</v>
      </c>
      <c r="G1905" s="16">
        <v>21.53</v>
      </c>
      <c r="H1905" s="16">
        <f t="shared" si="96"/>
        <v>19.38</v>
      </c>
      <c r="I1905" s="77"/>
      <c r="J1905" s="25" t="s">
        <v>2429</v>
      </c>
      <c r="K1905" s="77"/>
      <c r="L1905" s="40">
        <f t="shared" si="97"/>
        <v>0</v>
      </c>
    </row>
    <row r="1906" spans="1:12" ht="36.75" customHeight="1">
      <c r="A1906" s="83"/>
      <c r="B1906" s="28">
        <v>82407</v>
      </c>
      <c r="C1906" s="77" t="s">
        <v>24</v>
      </c>
      <c r="D1906" s="20" t="s">
        <v>2426</v>
      </c>
      <c r="E1906" s="96"/>
      <c r="F1906" s="18" t="s">
        <v>2420</v>
      </c>
      <c r="G1906" s="16">
        <v>21.53</v>
      </c>
      <c r="H1906" s="16">
        <f t="shared" si="96"/>
        <v>19.38</v>
      </c>
      <c r="I1906" s="77"/>
      <c r="J1906" s="25" t="s">
        <v>2430</v>
      </c>
      <c r="K1906" s="77"/>
      <c r="L1906" s="40">
        <f t="shared" si="97"/>
        <v>0</v>
      </c>
    </row>
    <row r="1907" spans="1:12" ht="36.75" customHeight="1">
      <c r="A1907" s="83"/>
      <c r="B1907" s="28">
        <v>82407</v>
      </c>
      <c r="C1907" s="77" t="s">
        <v>26</v>
      </c>
      <c r="D1907" s="20" t="s">
        <v>2426</v>
      </c>
      <c r="E1907" s="96"/>
      <c r="F1907" s="18" t="s">
        <v>2420</v>
      </c>
      <c r="G1907" s="16">
        <v>21.53</v>
      </c>
      <c r="H1907" s="16">
        <f t="shared" si="96"/>
        <v>19.38</v>
      </c>
      <c r="I1907" s="77"/>
      <c r="J1907" s="25" t="s">
        <v>2431</v>
      </c>
      <c r="K1907" s="77"/>
      <c r="L1907" s="40">
        <f t="shared" si="97"/>
        <v>0</v>
      </c>
    </row>
    <row r="1908" spans="1:12" ht="45.75" customHeight="1">
      <c r="A1908" s="82"/>
      <c r="B1908" s="28">
        <v>82064</v>
      </c>
      <c r="C1908" s="77" t="s">
        <v>18</v>
      </c>
      <c r="D1908" s="20" t="s">
        <v>2432</v>
      </c>
      <c r="E1908" s="96" t="e" vm="395">
        <v>#VALUE!</v>
      </c>
      <c r="F1908" s="18" t="s">
        <v>2433</v>
      </c>
      <c r="G1908" s="16">
        <v>19.77</v>
      </c>
      <c r="H1908" s="16">
        <f t="shared" si="96"/>
        <v>17.79</v>
      </c>
      <c r="I1908" s="77"/>
      <c r="J1908" s="25" t="s">
        <v>2434</v>
      </c>
      <c r="K1908" s="77"/>
      <c r="L1908" s="40">
        <f t="shared" si="97"/>
        <v>0</v>
      </c>
    </row>
    <row r="1909" spans="1:12" ht="45.75" customHeight="1">
      <c r="A1909" s="83"/>
      <c r="B1909" s="28">
        <v>82064</v>
      </c>
      <c r="C1909" s="77" t="s">
        <v>20</v>
      </c>
      <c r="D1909" s="20" t="s">
        <v>2432</v>
      </c>
      <c r="E1909" s="96"/>
      <c r="F1909" s="18" t="s">
        <v>2433</v>
      </c>
      <c r="G1909" s="16">
        <v>19.77</v>
      </c>
      <c r="H1909" s="16">
        <f t="shared" si="96"/>
        <v>17.79</v>
      </c>
      <c r="I1909" s="77"/>
      <c r="J1909" s="25" t="s">
        <v>2435</v>
      </c>
      <c r="K1909" s="77"/>
      <c r="L1909" s="40">
        <f t="shared" si="97"/>
        <v>0</v>
      </c>
    </row>
    <row r="1910" spans="1:12" ht="45.75" customHeight="1">
      <c r="A1910" s="82"/>
      <c r="B1910" s="28">
        <v>82064</v>
      </c>
      <c r="C1910" s="77" t="s">
        <v>22</v>
      </c>
      <c r="D1910" s="20" t="s">
        <v>2432</v>
      </c>
      <c r="E1910" s="96"/>
      <c r="F1910" s="18" t="s">
        <v>2433</v>
      </c>
      <c r="G1910" s="16">
        <v>19.77</v>
      </c>
      <c r="H1910" s="16">
        <f t="shared" si="96"/>
        <v>17.79</v>
      </c>
      <c r="I1910" s="77"/>
      <c r="J1910" s="25" t="s">
        <v>2436</v>
      </c>
      <c r="K1910" s="77"/>
      <c r="L1910" s="40">
        <f t="shared" si="97"/>
        <v>0</v>
      </c>
    </row>
    <row r="1911" spans="1:12" ht="45.75" customHeight="1">
      <c r="A1911" s="83"/>
      <c r="B1911" s="28">
        <v>82064</v>
      </c>
      <c r="C1911" s="77" t="s">
        <v>24</v>
      </c>
      <c r="D1911" s="20" t="s">
        <v>2432</v>
      </c>
      <c r="E1911" s="96"/>
      <c r="F1911" s="18" t="s">
        <v>2433</v>
      </c>
      <c r="G1911" s="16">
        <v>19.77</v>
      </c>
      <c r="H1911" s="16">
        <f t="shared" si="96"/>
        <v>17.79</v>
      </c>
      <c r="I1911" s="77"/>
      <c r="J1911" s="25" t="s">
        <v>2437</v>
      </c>
      <c r="K1911" s="77"/>
      <c r="L1911" s="40">
        <f t="shared" si="97"/>
        <v>0</v>
      </c>
    </row>
    <row r="1912" spans="1:12" ht="45.75" customHeight="1">
      <c r="A1912" s="85"/>
      <c r="B1912" s="28">
        <v>82392</v>
      </c>
      <c r="C1912" s="77" t="s">
        <v>18</v>
      </c>
      <c r="D1912" s="20" t="s">
        <v>2438</v>
      </c>
      <c r="E1912" s="96" t="e" vm="396">
        <v>#VALUE!</v>
      </c>
      <c r="F1912" s="18" t="s">
        <v>1424</v>
      </c>
      <c r="G1912" s="16">
        <v>24.28</v>
      </c>
      <c r="H1912" s="16">
        <f t="shared" si="96"/>
        <v>21.85</v>
      </c>
      <c r="I1912" s="77"/>
      <c r="J1912" s="25" t="s">
        <v>2439</v>
      </c>
      <c r="K1912" s="77"/>
      <c r="L1912" s="40">
        <f t="shared" si="97"/>
        <v>0</v>
      </c>
    </row>
    <row r="1913" spans="1:12" ht="45.75" customHeight="1">
      <c r="A1913" s="85"/>
      <c r="B1913" s="28">
        <v>82392</v>
      </c>
      <c r="C1913" s="77" t="s">
        <v>20</v>
      </c>
      <c r="D1913" s="20" t="s">
        <v>2438</v>
      </c>
      <c r="E1913" s="96"/>
      <c r="F1913" s="18" t="s">
        <v>1424</v>
      </c>
      <c r="G1913" s="16">
        <v>24.28</v>
      </c>
      <c r="H1913" s="16">
        <f t="shared" si="96"/>
        <v>21.85</v>
      </c>
      <c r="I1913" s="77"/>
      <c r="J1913" s="25" t="s">
        <v>2440</v>
      </c>
      <c r="K1913" s="77"/>
      <c r="L1913" s="40">
        <f t="shared" si="97"/>
        <v>0</v>
      </c>
    </row>
    <row r="1914" spans="1:12" ht="45.75" customHeight="1">
      <c r="A1914" s="85"/>
      <c r="B1914" s="28">
        <v>82392</v>
      </c>
      <c r="C1914" s="77" t="s">
        <v>22</v>
      </c>
      <c r="D1914" s="20" t="s">
        <v>2438</v>
      </c>
      <c r="E1914" s="96"/>
      <c r="F1914" s="18" t="s">
        <v>1424</v>
      </c>
      <c r="G1914" s="16">
        <v>24.28</v>
      </c>
      <c r="H1914" s="16">
        <f t="shared" si="96"/>
        <v>21.85</v>
      </c>
      <c r="I1914" s="77"/>
      <c r="J1914" s="25" t="s">
        <v>2441</v>
      </c>
      <c r="K1914" s="77"/>
      <c r="L1914" s="40">
        <f t="shared" si="97"/>
        <v>0</v>
      </c>
    </row>
    <row r="1915" spans="1:12" ht="45.75" customHeight="1">
      <c r="A1915" s="85"/>
      <c r="B1915" s="28">
        <v>82392</v>
      </c>
      <c r="C1915" s="77" t="s">
        <v>24</v>
      </c>
      <c r="D1915" s="20" t="s">
        <v>2438</v>
      </c>
      <c r="E1915" s="96"/>
      <c r="F1915" s="18" t="s">
        <v>1424</v>
      </c>
      <c r="G1915" s="16">
        <v>24.28</v>
      </c>
      <c r="H1915" s="16">
        <f t="shared" si="96"/>
        <v>21.85</v>
      </c>
      <c r="I1915" s="77"/>
      <c r="J1915" s="25" t="s">
        <v>2442</v>
      </c>
      <c r="K1915" s="77"/>
      <c r="L1915" s="40">
        <f t="shared" si="97"/>
        <v>0</v>
      </c>
    </row>
    <row r="1916" spans="1:12" ht="45.75" customHeight="1">
      <c r="A1916" s="85"/>
      <c r="B1916" s="28">
        <v>82393</v>
      </c>
      <c r="C1916" s="77" t="s">
        <v>18</v>
      </c>
      <c r="D1916" s="20" t="s">
        <v>2443</v>
      </c>
      <c r="E1916" s="96" t="e" vm="397">
        <v>#VALUE!</v>
      </c>
      <c r="F1916" s="18" t="s">
        <v>1424</v>
      </c>
      <c r="G1916" s="16">
        <v>27.3</v>
      </c>
      <c r="H1916" s="16">
        <f t="shared" si="96"/>
        <v>24.57</v>
      </c>
      <c r="I1916" s="77"/>
      <c r="J1916" s="25" t="s">
        <v>2444</v>
      </c>
      <c r="K1916" s="77"/>
      <c r="L1916" s="40">
        <f t="shared" si="97"/>
        <v>0</v>
      </c>
    </row>
    <row r="1917" spans="1:12" ht="45.75" customHeight="1">
      <c r="A1917" s="85"/>
      <c r="B1917" s="28">
        <v>82393</v>
      </c>
      <c r="C1917" s="77" t="s">
        <v>20</v>
      </c>
      <c r="D1917" s="20" t="s">
        <v>2443</v>
      </c>
      <c r="E1917" s="96"/>
      <c r="F1917" s="18" t="s">
        <v>1424</v>
      </c>
      <c r="G1917" s="16">
        <v>27.3</v>
      </c>
      <c r="H1917" s="16">
        <f t="shared" si="96"/>
        <v>24.57</v>
      </c>
      <c r="I1917" s="77"/>
      <c r="J1917" s="25" t="s">
        <v>2445</v>
      </c>
      <c r="K1917" s="77"/>
      <c r="L1917" s="40">
        <f t="shared" si="97"/>
        <v>0</v>
      </c>
    </row>
    <row r="1918" spans="1:12" ht="45.75" customHeight="1">
      <c r="A1918" s="85"/>
      <c r="B1918" s="28">
        <v>82393</v>
      </c>
      <c r="C1918" s="77" t="s">
        <v>22</v>
      </c>
      <c r="D1918" s="20" t="s">
        <v>2443</v>
      </c>
      <c r="E1918" s="96"/>
      <c r="F1918" s="18" t="s">
        <v>1424</v>
      </c>
      <c r="G1918" s="16">
        <v>27.3</v>
      </c>
      <c r="H1918" s="16">
        <f t="shared" si="96"/>
        <v>24.57</v>
      </c>
      <c r="I1918" s="77"/>
      <c r="J1918" s="25" t="s">
        <v>2446</v>
      </c>
      <c r="K1918" s="77"/>
      <c r="L1918" s="40">
        <f t="shared" si="97"/>
        <v>0</v>
      </c>
    </row>
    <row r="1919" spans="1:12" ht="45.75" customHeight="1">
      <c r="A1919" s="85"/>
      <c r="B1919" s="28">
        <v>82393</v>
      </c>
      <c r="C1919" s="77" t="s">
        <v>24</v>
      </c>
      <c r="D1919" s="20" t="s">
        <v>2443</v>
      </c>
      <c r="E1919" s="96"/>
      <c r="F1919" s="18" t="s">
        <v>1424</v>
      </c>
      <c r="G1919" s="16">
        <v>27.3</v>
      </c>
      <c r="H1919" s="16">
        <f t="shared" si="96"/>
        <v>24.57</v>
      </c>
      <c r="I1919" s="77"/>
      <c r="J1919" s="25" t="s">
        <v>2447</v>
      </c>
      <c r="K1919" s="77"/>
      <c r="L1919" s="40">
        <f t="shared" si="97"/>
        <v>0</v>
      </c>
    </row>
    <row r="1920" spans="1:12" ht="45.75" customHeight="1">
      <c r="A1920" s="84"/>
      <c r="B1920" s="28">
        <v>82187</v>
      </c>
      <c r="C1920" s="77" t="s">
        <v>18</v>
      </c>
      <c r="D1920" s="20" t="s">
        <v>2448</v>
      </c>
      <c r="E1920" s="96" t="e" vm="398">
        <v>#VALUE!</v>
      </c>
      <c r="F1920" s="18" t="s">
        <v>2449</v>
      </c>
      <c r="G1920" s="16">
        <v>13.84</v>
      </c>
      <c r="H1920" s="16">
        <f t="shared" si="96"/>
        <v>12.46</v>
      </c>
      <c r="I1920" s="77"/>
      <c r="J1920" s="25" t="s">
        <v>2450</v>
      </c>
      <c r="K1920" s="77"/>
      <c r="L1920" s="40">
        <f t="shared" si="97"/>
        <v>0</v>
      </c>
    </row>
    <row r="1921" spans="1:12" ht="45.75" customHeight="1">
      <c r="A1921" s="84"/>
      <c r="B1921" s="28">
        <v>82187</v>
      </c>
      <c r="C1921" s="77" t="s">
        <v>20</v>
      </c>
      <c r="D1921" s="20" t="s">
        <v>2448</v>
      </c>
      <c r="E1921" s="96"/>
      <c r="F1921" s="18" t="s">
        <v>2449</v>
      </c>
      <c r="G1921" s="16">
        <v>13.84</v>
      </c>
      <c r="H1921" s="16">
        <f t="shared" si="96"/>
        <v>12.46</v>
      </c>
      <c r="I1921" s="77"/>
      <c r="J1921" s="25" t="s">
        <v>2451</v>
      </c>
      <c r="K1921" s="77"/>
      <c r="L1921" s="40">
        <f t="shared" si="97"/>
        <v>0</v>
      </c>
    </row>
    <row r="1922" spans="1:12" ht="45.75" customHeight="1">
      <c r="A1922" s="82"/>
      <c r="B1922" s="28">
        <v>82187</v>
      </c>
      <c r="C1922" s="77" t="s">
        <v>22</v>
      </c>
      <c r="D1922" s="20" t="s">
        <v>2448</v>
      </c>
      <c r="E1922" s="96"/>
      <c r="F1922" s="18" t="s">
        <v>2449</v>
      </c>
      <c r="G1922" s="16">
        <v>13.84</v>
      </c>
      <c r="H1922" s="16">
        <f t="shared" si="96"/>
        <v>12.46</v>
      </c>
      <c r="I1922" s="77"/>
      <c r="J1922" s="25" t="s">
        <v>2452</v>
      </c>
      <c r="K1922" s="77"/>
      <c r="L1922" s="40">
        <f t="shared" si="97"/>
        <v>0</v>
      </c>
    </row>
    <row r="1923" spans="1:12" ht="45.75" customHeight="1">
      <c r="A1923" s="84"/>
      <c r="B1923" s="28">
        <v>82187</v>
      </c>
      <c r="C1923" s="77" t="s">
        <v>24</v>
      </c>
      <c r="D1923" s="20" t="s">
        <v>2448</v>
      </c>
      <c r="E1923" s="96"/>
      <c r="F1923" s="18" t="s">
        <v>2449</v>
      </c>
      <c r="G1923" s="16">
        <v>13.84</v>
      </c>
      <c r="H1923" s="16">
        <f t="shared" si="96"/>
        <v>12.46</v>
      </c>
      <c r="I1923" s="77"/>
      <c r="J1923" s="25" t="s">
        <v>2453</v>
      </c>
      <c r="K1923" s="77"/>
      <c r="L1923" s="40">
        <f t="shared" si="97"/>
        <v>0</v>
      </c>
    </row>
    <row r="1924" spans="1:12" ht="45.75" customHeight="1">
      <c r="A1924" s="84"/>
      <c r="B1924" s="28">
        <v>82186</v>
      </c>
      <c r="C1924" s="77" t="s">
        <v>18</v>
      </c>
      <c r="D1924" s="20" t="s">
        <v>2454</v>
      </c>
      <c r="E1924" s="96" t="e" vm="399">
        <v>#VALUE!</v>
      </c>
      <c r="F1924" s="18" t="s">
        <v>2455</v>
      </c>
      <c r="G1924" s="16">
        <v>13.84</v>
      </c>
      <c r="H1924" s="16">
        <f t="shared" si="96"/>
        <v>12.46</v>
      </c>
      <c r="I1924" s="77"/>
      <c r="J1924" s="25" t="s">
        <v>2456</v>
      </c>
      <c r="K1924" s="77"/>
      <c r="L1924" s="40">
        <f t="shared" si="97"/>
        <v>0</v>
      </c>
    </row>
    <row r="1925" spans="1:12" ht="45.75" customHeight="1">
      <c r="A1925" s="82"/>
      <c r="B1925" s="28">
        <v>82186</v>
      </c>
      <c r="C1925" s="77" t="s">
        <v>20</v>
      </c>
      <c r="D1925" s="20" t="s">
        <v>2454</v>
      </c>
      <c r="E1925" s="96"/>
      <c r="F1925" s="18" t="s">
        <v>2455</v>
      </c>
      <c r="G1925" s="16">
        <v>13.84</v>
      </c>
      <c r="H1925" s="16">
        <f t="shared" si="96"/>
        <v>12.46</v>
      </c>
      <c r="I1925" s="77"/>
      <c r="J1925" s="25" t="s">
        <v>2457</v>
      </c>
      <c r="K1925" s="77"/>
      <c r="L1925" s="40">
        <f t="shared" si="97"/>
        <v>0</v>
      </c>
    </row>
    <row r="1926" spans="1:12" ht="45.75" customHeight="1">
      <c r="A1926" s="84"/>
      <c r="B1926" s="28">
        <v>82186</v>
      </c>
      <c r="C1926" s="77" t="s">
        <v>22</v>
      </c>
      <c r="D1926" s="20" t="s">
        <v>2454</v>
      </c>
      <c r="E1926" s="96"/>
      <c r="F1926" s="18" t="s">
        <v>2455</v>
      </c>
      <c r="G1926" s="16">
        <v>13.84</v>
      </c>
      <c r="H1926" s="16">
        <f t="shared" si="96"/>
        <v>12.46</v>
      </c>
      <c r="I1926" s="77"/>
      <c r="J1926" s="25" t="s">
        <v>2458</v>
      </c>
      <c r="K1926" s="77"/>
      <c r="L1926" s="40">
        <f t="shared" si="97"/>
        <v>0</v>
      </c>
    </row>
    <row r="1927" spans="1:12" ht="45.75" customHeight="1">
      <c r="A1927" s="84"/>
      <c r="B1927" s="28">
        <v>82186</v>
      </c>
      <c r="C1927" s="77" t="s">
        <v>24</v>
      </c>
      <c r="D1927" s="20" t="s">
        <v>2454</v>
      </c>
      <c r="E1927" s="96"/>
      <c r="F1927" s="18" t="s">
        <v>2455</v>
      </c>
      <c r="G1927" s="16">
        <v>13.84</v>
      </c>
      <c r="H1927" s="16">
        <f t="shared" si="96"/>
        <v>12.46</v>
      </c>
      <c r="I1927" s="77"/>
      <c r="J1927" s="25" t="s">
        <v>2459</v>
      </c>
      <c r="K1927" s="77"/>
      <c r="L1927" s="40">
        <f t="shared" si="97"/>
        <v>0</v>
      </c>
    </row>
    <row r="1928" spans="1:12" ht="36.75" customHeight="1">
      <c r="A1928" s="84"/>
      <c r="B1928" s="28">
        <v>82189</v>
      </c>
      <c r="C1928" s="77" t="s">
        <v>18</v>
      </c>
      <c r="D1928" s="20" t="s">
        <v>2460</v>
      </c>
      <c r="E1928" s="90" t="e" vm="400">
        <v>#VALUE!</v>
      </c>
      <c r="F1928" s="18" t="s">
        <v>2455</v>
      </c>
      <c r="G1928" s="16">
        <v>13.84</v>
      </c>
      <c r="H1928" s="16">
        <f t="shared" si="96"/>
        <v>12.46</v>
      </c>
      <c r="I1928" s="77"/>
      <c r="J1928" s="25" t="s">
        <v>2461</v>
      </c>
      <c r="K1928" s="77"/>
      <c r="L1928" s="40">
        <f t="shared" si="97"/>
        <v>0</v>
      </c>
    </row>
    <row r="1929" spans="1:12" ht="36.75" customHeight="1">
      <c r="A1929" s="84"/>
      <c r="B1929" s="28">
        <v>82189</v>
      </c>
      <c r="C1929" s="77" t="s">
        <v>20</v>
      </c>
      <c r="D1929" s="20" t="s">
        <v>2460</v>
      </c>
      <c r="E1929" s="91"/>
      <c r="F1929" s="18" t="s">
        <v>2455</v>
      </c>
      <c r="G1929" s="16">
        <v>13.84</v>
      </c>
      <c r="H1929" s="16">
        <f t="shared" si="96"/>
        <v>12.46</v>
      </c>
      <c r="I1929" s="77"/>
      <c r="J1929" s="25" t="s">
        <v>2462</v>
      </c>
      <c r="K1929" s="77"/>
      <c r="L1929" s="40">
        <f t="shared" si="97"/>
        <v>0</v>
      </c>
    </row>
    <row r="1930" spans="1:12" ht="36.75" customHeight="1">
      <c r="A1930" s="84"/>
      <c r="B1930" s="28">
        <v>82189</v>
      </c>
      <c r="C1930" s="77" t="s">
        <v>22</v>
      </c>
      <c r="D1930" s="20" t="s">
        <v>2460</v>
      </c>
      <c r="E1930" s="91"/>
      <c r="F1930" s="18" t="s">
        <v>2455</v>
      </c>
      <c r="G1930" s="16">
        <v>13.84</v>
      </c>
      <c r="H1930" s="16">
        <f t="shared" si="96"/>
        <v>12.46</v>
      </c>
      <c r="I1930" s="77"/>
      <c r="J1930" s="25" t="s">
        <v>2463</v>
      </c>
      <c r="K1930" s="77"/>
      <c r="L1930" s="40">
        <f t="shared" si="97"/>
        <v>0</v>
      </c>
    </row>
    <row r="1931" spans="1:12" ht="36.75" customHeight="1">
      <c r="A1931" s="84"/>
      <c r="B1931" s="28">
        <v>82189</v>
      </c>
      <c r="C1931" s="77" t="s">
        <v>24</v>
      </c>
      <c r="D1931" s="20" t="s">
        <v>2460</v>
      </c>
      <c r="E1931" s="91"/>
      <c r="F1931" s="18" t="s">
        <v>2455</v>
      </c>
      <c r="G1931" s="16">
        <v>13.84</v>
      </c>
      <c r="H1931" s="16">
        <f t="shared" si="96"/>
        <v>12.46</v>
      </c>
      <c r="I1931" s="77"/>
      <c r="J1931" s="25" t="s">
        <v>2464</v>
      </c>
      <c r="K1931" s="77"/>
      <c r="L1931" s="40">
        <f t="shared" si="97"/>
        <v>0</v>
      </c>
    </row>
    <row r="1932" spans="1:12" ht="36.75" customHeight="1">
      <c r="A1932" s="84"/>
      <c r="B1932" s="28">
        <v>82189</v>
      </c>
      <c r="C1932" s="77" t="s">
        <v>26</v>
      </c>
      <c r="D1932" s="20" t="s">
        <v>2460</v>
      </c>
      <c r="E1932" s="92"/>
      <c r="F1932" s="18" t="s">
        <v>2455</v>
      </c>
      <c r="G1932" s="16">
        <v>13.84</v>
      </c>
      <c r="H1932" s="16">
        <f t="shared" si="96"/>
        <v>12.46</v>
      </c>
      <c r="I1932" s="77"/>
      <c r="J1932" s="25">
        <v>6940251679737</v>
      </c>
      <c r="K1932" s="77"/>
      <c r="L1932" s="40">
        <f t="shared" si="97"/>
        <v>0</v>
      </c>
    </row>
    <row r="1933" spans="1:12" ht="45.75" customHeight="1">
      <c r="A1933" s="84"/>
      <c r="B1933" s="28">
        <v>82121</v>
      </c>
      <c r="C1933" s="77" t="s">
        <v>18</v>
      </c>
      <c r="D1933" s="20" t="s">
        <v>2465</v>
      </c>
      <c r="E1933" s="96"/>
      <c r="F1933" s="18" t="s">
        <v>2466</v>
      </c>
      <c r="G1933" s="16">
        <v>12.11</v>
      </c>
      <c r="H1933" s="16">
        <f t="shared" si="96"/>
        <v>10.9</v>
      </c>
      <c r="I1933" s="77"/>
      <c r="J1933" s="25" t="s">
        <v>2467</v>
      </c>
      <c r="K1933" s="77"/>
      <c r="L1933" s="40">
        <f t="shared" si="97"/>
        <v>0</v>
      </c>
    </row>
    <row r="1934" spans="1:12" ht="45.75" customHeight="1">
      <c r="A1934" s="84"/>
      <c r="B1934" s="28">
        <v>82121</v>
      </c>
      <c r="C1934" s="77" t="s">
        <v>20</v>
      </c>
      <c r="D1934" s="20" t="s">
        <v>2465</v>
      </c>
      <c r="E1934" s="96"/>
      <c r="F1934" s="18" t="s">
        <v>2466</v>
      </c>
      <c r="G1934" s="16">
        <v>12.11</v>
      </c>
      <c r="H1934" s="16">
        <f t="shared" ref="H1934:H1997" si="98">ROUND(G1934*0.9, 2)</f>
        <v>10.9</v>
      </c>
      <c r="I1934" s="77"/>
      <c r="J1934" s="25" t="s">
        <v>2468</v>
      </c>
      <c r="K1934" s="77"/>
      <c r="L1934" s="40">
        <f t="shared" si="97"/>
        <v>0</v>
      </c>
    </row>
    <row r="1935" spans="1:12" ht="45.75" customHeight="1">
      <c r="A1935" s="84"/>
      <c r="B1935" s="28">
        <v>82121</v>
      </c>
      <c r="C1935" s="77" t="s">
        <v>22</v>
      </c>
      <c r="D1935" s="20" t="s">
        <v>2465</v>
      </c>
      <c r="E1935" s="96"/>
      <c r="F1935" s="18" t="s">
        <v>2466</v>
      </c>
      <c r="G1935" s="16">
        <v>12.11</v>
      </c>
      <c r="H1935" s="16">
        <f t="shared" si="98"/>
        <v>10.9</v>
      </c>
      <c r="I1935" s="77"/>
      <c r="J1935" s="25" t="s">
        <v>2469</v>
      </c>
      <c r="K1935" s="77"/>
      <c r="L1935" s="40">
        <f t="shared" si="97"/>
        <v>0</v>
      </c>
    </row>
    <row r="1936" spans="1:12" ht="45.75" customHeight="1">
      <c r="A1936" s="84"/>
      <c r="B1936" s="28">
        <v>82121</v>
      </c>
      <c r="C1936" s="77" t="s">
        <v>24</v>
      </c>
      <c r="D1936" s="20" t="s">
        <v>2465</v>
      </c>
      <c r="E1936" s="96"/>
      <c r="F1936" s="18" t="s">
        <v>2466</v>
      </c>
      <c r="G1936" s="16">
        <v>12.11</v>
      </c>
      <c r="H1936" s="16">
        <f t="shared" si="98"/>
        <v>10.9</v>
      </c>
      <c r="I1936" s="77"/>
      <c r="J1936" s="25" t="s">
        <v>2470</v>
      </c>
      <c r="K1936" s="77"/>
      <c r="L1936" s="40">
        <f t="shared" si="97"/>
        <v>0</v>
      </c>
    </row>
    <row r="1937" spans="1:12" ht="45.75" customHeight="1">
      <c r="A1937" s="84"/>
      <c r="B1937" s="28">
        <v>82120</v>
      </c>
      <c r="C1937" s="77" t="s">
        <v>18</v>
      </c>
      <c r="D1937" s="20" t="s">
        <v>2471</v>
      </c>
      <c r="E1937" s="96" t="e" vm="401">
        <v>#VALUE!</v>
      </c>
      <c r="F1937" s="18" t="s">
        <v>2472</v>
      </c>
      <c r="G1937" s="16">
        <v>12.11</v>
      </c>
      <c r="H1937" s="16">
        <f t="shared" si="98"/>
        <v>10.9</v>
      </c>
      <c r="I1937" s="77"/>
      <c r="J1937" s="25" t="s">
        <v>2473</v>
      </c>
      <c r="K1937" s="77"/>
      <c r="L1937" s="40">
        <f t="shared" si="97"/>
        <v>0</v>
      </c>
    </row>
    <row r="1938" spans="1:12" ht="45.75" customHeight="1">
      <c r="A1938" s="84"/>
      <c r="B1938" s="28">
        <v>82120</v>
      </c>
      <c r="C1938" s="77" t="s">
        <v>20</v>
      </c>
      <c r="D1938" s="20" t="s">
        <v>2471</v>
      </c>
      <c r="E1938" s="96"/>
      <c r="F1938" s="18" t="s">
        <v>2472</v>
      </c>
      <c r="G1938" s="16">
        <v>12.11</v>
      </c>
      <c r="H1938" s="16">
        <f t="shared" si="98"/>
        <v>10.9</v>
      </c>
      <c r="I1938" s="77"/>
      <c r="J1938" s="25" t="s">
        <v>2474</v>
      </c>
      <c r="K1938" s="77"/>
      <c r="L1938" s="40">
        <f t="shared" si="97"/>
        <v>0</v>
      </c>
    </row>
    <row r="1939" spans="1:12" ht="45.75" customHeight="1">
      <c r="A1939" s="84"/>
      <c r="B1939" s="28">
        <v>82120</v>
      </c>
      <c r="C1939" s="77" t="s">
        <v>22</v>
      </c>
      <c r="D1939" s="20" t="s">
        <v>2471</v>
      </c>
      <c r="E1939" s="96"/>
      <c r="F1939" s="18" t="s">
        <v>2472</v>
      </c>
      <c r="G1939" s="16">
        <v>12.11</v>
      </c>
      <c r="H1939" s="16">
        <f t="shared" si="98"/>
        <v>10.9</v>
      </c>
      <c r="I1939" s="77"/>
      <c r="J1939" s="25" t="s">
        <v>2475</v>
      </c>
      <c r="K1939" s="77"/>
      <c r="L1939" s="40">
        <f t="shared" si="97"/>
        <v>0</v>
      </c>
    </row>
    <row r="1940" spans="1:12" ht="45.75" customHeight="1">
      <c r="A1940" s="84"/>
      <c r="B1940" s="28">
        <v>82120</v>
      </c>
      <c r="C1940" s="77" t="s">
        <v>24</v>
      </c>
      <c r="D1940" s="20" t="s">
        <v>2471</v>
      </c>
      <c r="E1940" s="96"/>
      <c r="F1940" s="18" t="s">
        <v>2472</v>
      </c>
      <c r="G1940" s="16">
        <v>12.11</v>
      </c>
      <c r="H1940" s="16">
        <f t="shared" si="98"/>
        <v>10.9</v>
      </c>
      <c r="I1940" s="77"/>
      <c r="J1940" s="25" t="s">
        <v>2476</v>
      </c>
      <c r="K1940" s="77"/>
      <c r="L1940" s="40">
        <f t="shared" si="97"/>
        <v>0</v>
      </c>
    </row>
    <row r="1941" spans="1:12" ht="45.75" customHeight="1">
      <c r="A1941" s="84"/>
      <c r="B1941" s="28">
        <v>82123</v>
      </c>
      <c r="C1941" s="77" t="s">
        <v>18</v>
      </c>
      <c r="D1941" s="20" t="s">
        <v>2477</v>
      </c>
      <c r="E1941" s="96" t="e" vm="402">
        <v>#VALUE!</v>
      </c>
      <c r="F1941" s="18" t="s">
        <v>2478</v>
      </c>
      <c r="G1941" s="16">
        <v>12.11</v>
      </c>
      <c r="H1941" s="16">
        <f t="shared" si="98"/>
        <v>10.9</v>
      </c>
      <c r="I1941" s="77"/>
      <c r="J1941" s="25" t="s">
        <v>2479</v>
      </c>
      <c r="K1941" s="77"/>
      <c r="L1941" s="40">
        <f t="shared" si="97"/>
        <v>0</v>
      </c>
    </row>
    <row r="1942" spans="1:12" ht="45.75" customHeight="1">
      <c r="A1942" s="82"/>
      <c r="B1942" s="28">
        <v>82123</v>
      </c>
      <c r="C1942" s="77" t="s">
        <v>20</v>
      </c>
      <c r="D1942" s="20" t="s">
        <v>2477</v>
      </c>
      <c r="E1942" s="96"/>
      <c r="F1942" s="18" t="s">
        <v>2478</v>
      </c>
      <c r="G1942" s="16">
        <v>12.11</v>
      </c>
      <c r="H1942" s="16">
        <f t="shared" si="98"/>
        <v>10.9</v>
      </c>
      <c r="I1942" s="77"/>
      <c r="J1942" s="25" t="s">
        <v>2480</v>
      </c>
      <c r="K1942" s="77"/>
      <c r="L1942" s="40">
        <f t="shared" si="97"/>
        <v>0</v>
      </c>
    </row>
    <row r="1943" spans="1:12" ht="45.75" customHeight="1">
      <c r="A1943" s="82"/>
      <c r="B1943" s="28">
        <v>82123</v>
      </c>
      <c r="C1943" s="77" t="s">
        <v>22</v>
      </c>
      <c r="D1943" s="20" t="s">
        <v>2477</v>
      </c>
      <c r="E1943" s="96"/>
      <c r="F1943" s="18" t="s">
        <v>2478</v>
      </c>
      <c r="G1943" s="16">
        <v>12.11</v>
      </c>
      <c r="H1943" s="16">
        <f t="shared" si="98"/>
        <v>10.9</v>
      </c>
      <c r="I1943" s="77"/>
      <c r="J1943" s="25" t="s">
        <v>2481</v>
      </c>
      <c r="K1943" s="77"/>
      <c r="L1943" s="40">
        <f t="shared" si="97"/>
        <v>0</v>
      </c>
    </row>
    <row r="1944" spans="1:12" ht="45.75" customHeight="1">
      <c r="A1944" s="84"/>
      <c r="B1944" s="28">
        <v>82123</v>
      </c>
      <c r="C1944" s="77" t="s">
        <v>24</v>
      </c>
      <c r="D1944" s="20" t="s">
        <v>2477</v>
      </c>
      <c r="E1944" s="96"/>
      <c r="F1944" s="18" t="s">
        <v>2478</v>
      </c>
      <c r="G1944" s="16">
        <v>12.11</v>
      </c>
      <c r="H1944" s="16">
        <f t="shared" si="98"/>
        <v>10.9</v>
      </c>
      <c r="I1944" s="77"/>
      <c r="J1944" s="25" t="s">
        <v>2482</v>
      </c>
      <c r="K1944" s="77"/>
      <c r="L1944" s="40">
        <f t="shared" si="97"/>
        <v>0</v>
      </c>
    </row>
    <row r="1945" spans="1:12" ht="45.75" customHeight="1">
      <c r="A1945" s="85"/>
      <c r="B1945" s="28">
        <v>82122</v>
      </c>
      <c r="C1945" s="77" t="s">
        <v>18</v>
      </c>
      <c r="D1945" s="20" t="s">
        <v>2483</v>
      </c>
      <c r="E1945" s="96" t="e" vm="403">
        <v>#VALUE!</v>
      </c>
      <c r="F1945" s="18" t="s">
        <v>2484</v>
      </c>
      <c r="G1945" s="16">
        <v>12.11</v>
      </c>
      <c r="H1945" s="16">
        <f t="shared" si="98"/>
        <v>10.9</v>
      </c>
      <c r="I1945" s="77"/>
      <c r="J1945" s="25" t="s">
        <v>2485</v>
      </c>
      <c r="K1945" s="77"/>
      <c r="L1945" s="40">
        <f t="shared" si="97"/>
        <v>0</v>
      </c>
    </row>
    <row r="1946" spans="1:12" ht="45.75" customHeight="1">
      <c r="A1946" s="85"/>
      <c r="B1946" s="28">
        <v>82122</v>
      </c>
      <c r="C1946" s="77" t="s">
        <v>20</v>
      </c>
      <c r="D1946" s="20" t="s">
        <v>2483</v>
      </c>
      <c r="E1946" s="96"/>
      <c r="F1946" s="18" t="s">
        <v>2484</v>
      </c>
      <c r="G1946" s="16">
        <v>12.11</v>
      </c>
      <c r="H1946" s="16">
        <f t="shared" si="98"/>
        <v>10.9</v>
      </c>
      <c r="I1946" s="77"/>
      <c r="J1946" s="25" t="s">
        <v>2486</v>
      </c>
      <c r="K1946" s="77"/>
      <c r="L1946" s="40">
        <f t="shared" si="97"/>
        <v>0</v>
      </c>
    </row>
    <row r="1947" spans="1:12" ht="45.75" customHeight="1">
      <c r="A1947" s="85"/>
      <c r="B1947" s="28">
        <v>82122</v>
      </c>
      <c r="C1947" s="77" t="s">
        <v>22</v>
      </c>
      <c r="D1947" s="20" t="s">
        <v>2483</v>
      </c>
      <c r="E1947" s="96"/>
      <c r="F1947" s="18" t="s">
        <v>2484</v>
      </c>
      <c r="G1947" s="16">
        <v>12.11</v>
      </c>
      <c r="H1947" s="16">
        <f t="shared" si="98"/>
        <v>10.9</v>
      </c>
      <c r="I1947" s="77"/>
      <c r="J1947" s="25" t="s">
        <v>2487</v>
      </c>
      <c r="K1947" s="77"/>
      <c r="L1947" s="40">
        <f t="shared" si="97"/>
        <v>0</v>
      </c>
    </row>
    <row r="1948" spans="1:12" ht="45.75" customHeight="1">
      <c r="A1948" s="85"/>
      <c r="B1948" s="28">
        <v>82122</v>
      </c>
      <c r="C1948" s="77" t="s">
        <v>24</v>
      </c>
      <c r="D1948" s="20" t="s">
        <v>2483</v>
      </c>
      <c r="E1948" s="96"/>
      <c r="F1948" s="18" t="s">
        <v>2484</v>
      </c>
      <c r="G1948" s="16">
        <v>12.11</v>
      </c>
      <c r="H1948" s="16">
        <f t="shared" si="98"/>
        <v>10.9</v>
      </c>
      <c r="I1948" s="77"/>
      <c r="J1948" s="25" t="s">
        <v>2488</v>
      </c>
      <c r="K1948" s="77"/>
      <c r="L1948" s="40">
        <f t="shared" si="97"/>
        <v>0</v>
      </c>
    </row>
    <row r="1949" spans="1:12" ht="36.75" customHeight="1">
      <c r="A1949" s="85"/>
      <c r="B1949" s="28">
        <v>82430</v>
      </c>
      <c r="C1949" s="77" t="s">
        <v>18</v>
      </c>
      <c r="D1949" s="20" t="s">
        <v>2489</v>
      </c>
      <c r="E1949" s="96" t="e" vm="404">
        <v>#VALUE!</v>
      </c>
      <c r="F1949" s="18" t="s">
        <v>2490</v>
      </c>
      <c r="G1949" s="16">
        <v>13.62</v>
      </c>
      <c r="H1949" s="16">
        <f t="shared" si="98"/>
        <v>12.26</v>
      </c>
      <c r="I1949" s="77"/>
      <c r="J1949" s="25" t="s">
        <v>2491</v>
      </c>
      <c r="K1949" s="77"/>
      <c r="L1949" s="40">
        <f t="shared" si="97"/>
        <v>0</v>
      </c>
    </row>
    <row r="1950" spans="1:12" ht="36.75" customHeight="1">
      <c r="A1950" s="85"/>
      <c r="B1950" s="28">
        <v>82430</v>
      </c>
      <c r="C1950" s="77" t="s">
        <v>20</v>
      </c>
      <c r="D1950" s="20" t="s">
        <v>2489</v>
      </c>
      <c r="E1950" s="96"/>
      <c r="F1950" s="18" t="s">
        <v>2490</v>
      </c>
      <c r="G1950" s="16">
        <v>13.62</v>
      </c>
      <c r="H1950" s="16">
        <f t="shared" si="98"/>
        <v>12.26</v>
      </c>
      <c r="I1950" s="77"/>
      <c r="J1950" s="25" t="s">
        <v>2492</v>
      </c>
      <c r="K1950" s="77"/>
      <c r="L1950" s="40">
        <f t="shared" si="97"/>
        <v>0</v>
      </c>
    </row>
    <row r="1951" spans="1:12" ht="36.75" customHeight="1">
      <c r="A1951" s="85"/>
      <c r="B1951" s="28">
        <v>82430</v>
      </c>
      <c r="C1951" s="77" t="s">
        <v>22</v>
      </c>
      <c r="D1951" s="20" t="s">
        <v>2489</v>
      </c>
      <c r="E1951" s="96"/>
      <c r="F1951" s="18" t="s">
        <v>2490</v>
      </c>
      <c r="G1951" s="16">
        <v>13.62</v>
      </c>
      <c r="H1951" s="16">
        <f t="shared" si="98"/>
        <v>12.26</v>
      </c>
      <c r="I1951" s="77"/>
      <c r="J1951" s="25" t="s">
        <v>2493</v>
      </c>
      <c r="K1951" s="77"/>
      <c r="L1951" s="40">
        <f t="shared" si="97"/>
        <v>0</v>
      </c>
    </row>
    <row r="1952" spans="1:12" ht="36.75" customHeight="1">
      <c r="A1952" s="85"/>
      <c r="B1952" s="28">
        <v>82430</v>
      </c>
      <c r="C1952" s="77" t="s">
        <v>24</v>
      </c>
      <c r="D1952" s="20" t="s">
        <v>2489</v>
      </c>
      <c r="E1952" s="96"/>
      <c r="F1952" s="18" t="s">
        <v>2490</v>
      </c>
      <c r="G1952" s="16">
        <v>13.62</v>
      </c>
      <c r="H1952" s="16">
        <f t="shared" si="98"/>
        <v>12.26</v>
      </c>
      <c r="I1952" s="77"/>
      <c r="J1952" s="25" t="s">
        <v>2494</v>
      </c>
      <c r="K1952" s="77"/>
      <c r="L1952" s="40">
        <f t="shared" si="97"/>
        <v>0</v>
      </c>
    </row>
    <row r="1953" spans="1:12" ht="36.75" customHeight="1">
      <c r="A1953" s="85"/>
      <c r="B1953" s="28">
        <v>82430</v>
      </c>
      <c r="C1953" s="77" t="s">
        <v>26</v>
      </c>
      <c r="D1953" s="20" t="s">
        <v>2489</v>
      </c>
      <c r="E1953" s="96"/>
      <c r="F1953" s="18" t="s">
        <v>2490</v>
      </c>
      <c r="G1953" s="16">
        <v>13.62</v>
      </c>
      <c r="H1953" s="16">
        <f t="shared" si="98"/>
        <v>12.26</v>
      </c>
      <c r="I1953" s="77"/>
      <c r="J1953" s="25" t="s">
        <v>2495</v>
      </c>
      <c r="K1953" s="77"/>
      <c r="L1953" s="40">
        <f t="shared" si="97"/>
        <v>0</v>
      </c>
    </row>
    <row r="1954" spans="1:12" ht="36.75" customHeight="1">
      <c r="A1954" s="85"/>
      <c r="B1954" s="28">
        <v>82431</v>
      </c>
      <c r="C1954" s="77" t="s">
        <v>18</v>
      </c>
      <c r="D1954" s="20" t="s">
        <v>2496</v>
      </c>
      <c r="E1954" s="96" t="e" vm="405">
        <v>#VALUE!</v>
      </c>
      <c r="F1954" s="18" t="s">
        <v>2497</v>
      </c>
      <c r="G1954" s="16">
        <v>13.62</v>
      </c>
      <c r="H1954" s="16">
        <f t="shared" si="98"/>
        <v>12.26</v>
      </c>
      <c r="I1954" s="77"/>
      <c r="J1954" s="25" t="s">
        <v>2498</v>
      </c>
      <c r="K1954" s="77"/>
      <c r="L1954" s="40">
        <f t="shared" si="97"/>
        <v>0</v>
      </c>
    </row>
    <row r="1955" spans="1:12" ht="36.75" customHeight="1">
      <c r="A1955" s="85"/>
      <c r="B1955" s="28">
        <v>82431</v>
      </c>
      <c r="C1955" s="77" t="s">
        <v>20</v>
      </c>
      <c r="D1955" s="20" t="s">
        <v>2496</v>
      </c>
      <c r="E1955" s="96"/>
      <c r="F1955" s="18" t="s">
        <v>2497</v>
      </c>
      <c r="G1955" s="16">
        <v>13.62</v>
      </c>
      <c r="H1955" s="16">
        <f t="shared" si="98"/>
        <v>12.26</v>
      </c>
      <c r="I1955" s="77"/>
      <c r="J1955" s="25" t="s">
        <v>2499</v>
      </c>
      <c r="K1955" s="77"/>
      <c r="L1955" s="40">
        <f t="shared" si="97"/>
        <v>0</v>
      </c>
    </row>
    <row r="1956" spans="1:12" ht="36.75" customHeight="1">
      <c r="A1956" s="85"/>
      <c r="B1956" s="28">
        <v>82431</v>
      </c>
      <c r="C1956" s="77" t="s">
        <v>22</v>
      </c>
      <c r="D1956" s="20" t="s">
        <v>2496</v>
      </c>
      <c r="E1956" s="96"/>
      <c r="F1956" s="18" t="s">
        <v>2497</v>
      </c>
      <c r="G1956" s="16">
        <v>13.62</v>
      </c>
      <c r="H1956" s="16">
        <f t="shared" si="98"/>
        <v>12.26</v>
      </c>
      <c r="I1956" s="77"/>
      <c r="J1956" s="25" t="s">
        <v>2500</v>
      </c>
      <c r="K1956" s="77"/>
      <c r="L1956" s="40">
        <f t="shared" si="97"/>
        <v>0</v>
      </c>
    </row>
    <row r="1957" spans="1:12" ht="36.75" customHeight="1">
      <c r="A1957" s="85"/>
      <c r="B1957" s="28">
        <v>82431</v>
      </c>
      <c r="C1957" s="77" t="s">
        <v>24</v>
      </c>
      <c r="D1957" s="20" t="s">
        <v>2496</v>
      </c>
      <c r="E1957" s="96"/>
      <c r="F1957" s="18" t="s">
        <v>2497</v>
      </c>
      <c r="G1957" s="16">
        <v>13.62</v>
      </c>
      <c r="H1957" s="16">
        <f t="shared" si="98"/>
        <v>12.26</v>
      </c>
      <c r="I1957" s="77"/>
      <c r="J1957" s="25" t="s">
        <v>2501</v>
      </c>
      <c r="K1957" s="77"/>
      <c r="L1957" s="40">
        <f t="shared" si="97"/>
        <v>0</v>
      </c>
    </row>
    <row r="1958" spans="1:12" ht="36.75" customHeight="1">
      <c r="A1958" s="85"/>
      <c r="B1958" s="28">
        <v>82431</v>
      </c>
      <c r="C1958" s="77" t="s">
        <v>26</v>
      </c>
      <c r="D1958" s="20" t="s">
        <v>2496</v>
      </c>
      <c r="E1958" s="96"/>
      <c r="F1958" s="18" t="s">
        <v>2497</v>
      </c>
      <c r="G1958" s="16">
        <v>13.62</v>
      </c>
      <c r="H1958" s="16">
        <f t="shared" si="98"/>
        <v>12.26</v>
      </c>
      <c r="I1958" s="77"/>
      <c r="J1958" s="25" t="s">
        <v>2502</v>
      </c>
      <c r="K1958" s="77"/>
      <c r="L1958" s="40">
        <f t="shared" si="97"/>
        <v>0</v>
      </c>
    </row>
    <row r="1959" spans="1:12" ht="36.75" customHeight="1">
      <c r="A1959" s="85"/>
      <c r="B1959" s="28">
        <v>82432</v>
      </c>
      <c r="C1959" s="77" t="s">
        <v>18</v>
      </c>
      <c r="D1959" s="20" t="s">
        <v>2503</v>
      </c>
      <c r="E1959" s="96" t="e" vm="406">
        <v>#VALUE!</v>
      </c>
      <c r="F1959" s="18" t="s">
        <v>2497</v>
      </c>
      <c r="G1959" s="16">
        <v>13.62</v>
      </c>
      <c r="H1959" s="16">
        <f t="shared" si="98"/>
        <v>12.26</v>
      </c>
      <c r="I1959" s="77"/>
      <c r="J1959" s="25" t="s">
        <v>2504</v>
      </c>
      <c r="K1959" s="77"/>
      <c r="L1959" s="40">
        <f t="shared" si="97"/>
        <v>0</v>
      </c>
    </row>
    <row r="1960" spans="1:12" ht="36.75" customHeight="1">
      <c r="A1960" s="85"/>
      <c r="B1960" s="28">
        <v>82432</v>
      </c>
      <c r="C1960" s="77" t="s">
        <v>20</v>
      </c>
      <c r="D1960" s="20" t="s">
        <v>2503</v>
      </c>
      <c r="E1960" s="96"/>
      <c r="F1960" s="18" t="s">
        <v>2505</v>
      </c>
      <c r="G1960" s="16">
        <v>13.62</v>
      </c>
      <c r="H1960" s="16">
        <f t="shared" si="98"/>
        <v>12.26</v>
      </c>
      <c r="I1960" s="77"/>
      <c r="J1960" s="25" t="s">
        <v>2506</v>
      </c>
      <c r="K1960" s="77"/>
      <c r="L1960" s="40">
        <f t="shared" si="97"/>
        <v>0</v>
      </c>
    </row>
    <row r="1961" spans="1:12" ht="36.75" customHeight="1">
      <c r="A1961" s="85"/>
      <c r="B1961" s="28">
        <v>82432</v>
      </c>
      <c r="C1961" s="77" t="s">
        <v>22</v>
      </c>
      <c r="D1961" s="20" t="s">
        <v>2503</v>
      </c>
      <c r="E1961" s="96"/>
      <c r="F1961" s="18" t="s">
        <v>2505</v>
      </c>
      <c r="G1961" s="16">
        <v>13.62</v>
      </c>
      <c r="H1961" s="16">
        <f t="shared" si="98"/>
        <v>12.26</v>
      </c>
      <c r="I1961" s="77"/>
      <c r="J1961" s="25" t="s">
        <v>2507</v>
      </c>
      <c r="K1961" s="77"/>
      <c r="L1961" s="40">
        <f t="shared" ref="L1961:L2030" si="99">K1961*G1961</f>
        <v>0</v>
      </c>
    </row>
    <row r="1962" spans="1:12" ht="36.75" customHeight="1">
      <c r="A1962" s="85"/>
      <c r="B1962" s="28">
        <v>82432</v>
      </c>
      <c r="C1962" s="77" t="s">
        <v>24</v>
      </c>
      <c r="D1962" s="20" t="s">
        <v>2503</v>
      </c>
      <c r="E1962" s="96"/>
      <c r="F1962" s="18" t="s">
        <v>2505</v>
      </c>
      <c r="G1962" s="16">
        <v>13.62</v>
      </c>
      <c r="H1962" s="16">
        <f t="shared" si="98"/>
        <v>12.26</v>
      </c>
      <c r="I1962" s="77"/>
      <c r="J1962" s="25" t="s">
        <v>2508</v>
      </c>
      <c r="K1962" s="77"/>
      <c r="L1962" s="40">
        <f t="shared" si="99"/>
        <v>0</v>
      </c>
    </row>
    <row r="1963" spans="1:12" ht="36.75" customHeight="1">
      <c r="A1963" s="85"/>
      <c r="B1963" s="28">
        <v>82432</v>
      </c>
      <c r="C1963" s="77" t="s">
        <v>26</v>
      </c>
      <c r="D1963" s="20" t="s">
        <v>2503</v>
      </c>
      <c r="E1963" s="96"/>
      <c r="F1963" s="18" t="s">
        <v>2505</v>
      </c>
      <c r="G1963" s="16">
        <v>13.62</v>
      </c>
      <c r="H1963" s="16">
        <f t="shared" si="98"/>
        <v>12.26</v>
      </c>
      <c r="I1963" s="77"/>
      <c r="J1963" s="25" t="s">
        <v>2509</v>
      </c>
      <c r="K1963" s="77"/>
      <c r="L1963" s="40">
        <f t="shared" si="99"/>
        <v>0</v>
      </c>
    </row>
    <row r="1964" spans="1:12" ht="36.75" customHeight="1">
      <c r="A1964" s="82"/>
      <c r="B1964" s="28">
        <v>82402</v>
      </c>
      <c r="C1964" s="77" t="s">
        <v>18</v>
      </c>
      <c r="D1964" s="20" t="s">
        <v>2510</v>
      </c>
      <c r="E1964" s="93" t="e" vm="407">
        <v>#VALUE!</v>
      </c>
      <c r="F1964" s="18" t="s">
        <v>2511</v>
      </c>
      <c r="G1964" s="16">
        <v>21.79</v>
      </c>
      <c r="H1964" s="16">
        <f t="shared" si="98"/>
        <v>19.61</v>
      </c>
      <c r="I1964" s="77"/>
      <c r="J1964" s="25" t="s">
        <v>2512</v>
      </c>
      <c r="K1964" s="77"/>
      <c r="L1964" s="40">
        <f>K1964*G1964</f>
        <v>0</v>
      </c>
    </row>
    <row r="1965" spans="1:12" ht="36.75" customHeight="1">
      <c r="A1965" s="82"/>
      <c r="B1965" s="28">
        <v>82402</v>
      </c>
      <c r="C1965" s="77" t="s">
        <v>20</v>
      </c>
      <c r="D1965" s="20" t="s">
        <v>2510</v>
      </c>
      <c r="E1965" s="94"/>
      <c r="F1965" s="18" t="s">
        <v>2511</v>
      </c>
      <c r="G1965" s="16">
        <v>21.79</v>
      </c>
      <c r="H1965" s="16">
        <f t="shared" si="98"/>
        <v>19.61</v>
      </c>
      <c r="I1965" s="77"/>
      <c r="J1965" s="25" t="s">
        <v>2513</v>
      </c>
      <c r="K1965" s="77"/>
      <c r="L1965" s="40">
        <f>K1965*G1965</f>
        <v>0</v>
      </c>
    </row>
    <row r="1966" spans="1:12" ht="36.75" customHeight="1">
      <c r="A1966" s="82"/>
      <c r="B1966" s="28">
        <v>82402</v>
      </c>
      <c r="C1966" s="77" t="s">
        <v>22</v>
      </c>
      <c r="D1966" s="20" t="s">
        <v>2510</v>
      </c>
      <c r="E1966" s="94"/>
      <c r="F1966" s="18" t="s">
        <v>2511</v>
      </c>
      <c r="G1966" s="16">
        <v>21.79</v>
      </c>
      <c r="H1966" s="16">
        <f t="shared" si="98"/>
        <v>19.61</v>
      </c>
      <c r="I1966" s="77"/>
      <c r="J1966" s="25" t="s">
        <v>2514</v>
      </c>
      <c r="K1966" s="77"/>
      <c r="L1966" s="40">
        <f t="shared" si="99"/>
        <v>0</v>
      </c>
    </row>
    <row r="1967" spans="1:12" ht="36.75" customHeight="1">
      <c r="A1967" s="83"/>
      <c r="B1967" s="28">
        <v>82402</v>
      </c>
      <c r="C1967" s="77" t="s">
        <v>24</v>
      </c>
      <c r="D1967" s="20" t="s">
        <v>2510</v>
      </c>
      <c r="E1967" s="94"/>
      <c r="F1967" s="18" t="s">
        <v>2511</v>
      </c>
      <c r="G1967" s="16">
        <v>21.79</v>
      </c>
      <c r="H1967" s="16">
        <f t="shared" si="98"/>
        <v>19.61</v>
      </c>
      <c r="I1967" s="57"/>
      <c r="J1967" s="25" t="s">
        <v>2515</v>
      </c>
      <c r="K1967" s="28"/>
      <c r="L1967" s="40">
        <f t="shared" si="99"/>
        <v>0</v>
      </c>
    </row>
    <row r="1968" spans="1:12" ht="36.75" customHeight="1">
      <c r="A1968" s="83"/>
      <c r="B1968" s="28">
        <v>82402</v>
      </c>
      <c r="C1968" s="77" t="s">
        <v>26</v>
      </c>
      <c r="D1968" s="20" t="s">
        <v>2510</v>
      </c>
      <c r="E1968" s="95"/>
      <c r="F1968" s="18" t="s">
        <v>2511</v>
      </c>
      <c r="G1968" s="16">
        <v>21.79</v>
      </c>
      <c r="H1968" s="16">
        <f t="shared" si="98"/>
        <v>19.61</v>
      </c>
      <c r="I1968" s="57"/>
      <c r="J1968" s="54" t="s">
        <v>2516</v>
      </c>
      <c r="K1968" s="28"/>
      <c r="L1968" s="40">
        <f t="shared" si="99"/>
        <v>0</v>
      </c>
    </row>
    <row r="1969" spans="1:12" ht="45.75" customHeight="1">
      <c r="A1969" s="83"/>
      <c r="B1969" s="28">
        <v>82403</v>
      </c>
      <c r="C1969" s="77" t="s">
        <v>22</v>
      </c>
      <c r="D1969" s="20" t="s">
        <v>2517</v>
      </c>
      <c r="E1969" s="93" t="e" vm="408">
        <v>#VALUE!</v>
      </c>
      <c r="F1969" s="18" t="s">
        <v>2518</v>
      </c>
      <c r="G1969" s="16">
        <v>20.07</v>
      </c>
      <c r="H1969" s="16">
        <f t="shared" si="98"/>
        <v>18.059999999999999</v>
      </c>
      <c r="I1969" s="57"/>
      <c r="J1969" s="25" t="s">
        <v>2519</v>
      </c>
      <c r="K1969" s="28"/>
      <c r="L1969" s="40">
        <f t="shared" si="99"/>
        <v>0</v>
      </c>
    </row>
    <row r="1970" spans="1:12" ht="45.75" customHeight="1">
      <c r="A1970" s="83"/>
      <c r="B1970" s="28">
        <v>82403</v>
      </c>
      <c r="C1970" s="77" t="s">
        <v>20</v>
      </c>
      <c r="D1970" s="20" t="s">
        <v>2517</v>
      </c>
      <c r="E1970" s="94"/>
      <c r="F1970" s="18" t="s">
        <v>2518</v>
      </c>
      <c r="G1970" s="16">
        <v>20.07</v>
      </c>
      <c r="H1970" s="16">
        <f t="shared" si="98"/>
        <v>18.059999999999999</v>
      </c>
      <c r="I1970" s="77"/>
      <c r="J1970" s="25" t="s">
        <v>2520</v>
      </c>
      <c r="K1970" s="77"/>
      <c r="L1970" s="40">
        <f t="shared" si="99"/>
        <v>0</v>
      </c>
    </row>
    <row r="1971" spans="1:12" ht="45.75" customHeight="1">
      <c r="A1971" s="83"/>
      <c r="B1971" s="28">
        <v>82403</v>
      </c>
      <c r="C1971" s="77" t="s">
        <v>18</v>
      </c>
      <c r="D1971" s="20" t="s">
        <v>2517</v>
      </c>
      <c r="E1971" s="94"/>
      <c r="F1971" s="18" t="s">
        <v>2518</v>
      </c>
      <c r="G1971" s="16">
        <v>20.07</v>
      </c>
      <c r="H1971" s="16">
        <f t="shared" si="98"/>
        <v>18.059999999999999</v>
      </c>
      <c r="I1971" s="77"/>
      <c r="J1971" s="25" t="s">
        <v>2521</v>
      </c>
      <c r="K1971" s="77"/>
      <c r="L1971" s="40">
        <f t="shared" si="99"/>
        <v>0</v>
      </c>
    </row>
    <row r="1972" spans="1:12" ht="45.75" customHeight="1">
      <c r="A1972" s="83"/>
      <c r="B1972" s="28">
        <v>82403</v>
      </c>
      <c r="C1972" s="77" t="s">
        <v>24</v>
      </c>
      <c r="D1972" s="20" t="s">
        <v>2517</v>
      </c>
      <c r="E1972" s="95"/>
      <c r="F1972" s="18" t="s">
        <v>2518</v>
      </c>
      <c r="G1972" s="16">
        <v>20.07</v>
      </c>
      <c r="H1972" s="16">
        <f t="shared" si="98"/>
        <v>18.059999999999999</v>
      </c>
      <c r="I1972" s="77"/>
      <c r="J1972" s="25" t="s">
        <v>2522</v>
      </c>
      <c r="K1972" s="77"/>
      <c r="L1972" s="40">
        <f t="shared" si="99"/>
        <v>0</v>
      </c>
    </row>
    <row r="1973" spans="1:12" ht="30.65" customHeight="1">
      <c r="A1973" s="83"/>
      <c r="B1973" s="28">
        <v>82288</v>
      </c>
      <c r="C1973" s="77" t="s">
        <v>18</v>
      </c>
      <c r="D1973" s="20" t="s">
        <v>2523</v>
      </c>
      <c r="E1973" s="93" t="e" vm="409">
        <v>#VALUE!</v>
      </c>
      <c r="F1973" s="18" t="s">
        <v>2524</v>
      </c>
      <c r="G1973" s="16">
        <v>19.5</v>
      </c>
      <c r="H1973" s="16">
        <f t="shared" si="98"/>
        <v>17.55</v>
      </c>
      <c r="I1973" s="77">
        <v>6</v>
      </c>
      <c r="J1973" s="25" t="s">
        <v>2525</v>
      </c>
      <c r="K1973" s="77"/>
      <c r="L1973" s="40">
        <f>K1973*G1973</f>
        <v>0</v>
      </c>
    </row>
    <row r="1974" spans="1:12" ht="30.65" customHeight="1">
      <c r="A1974" s="83"/>
      <c r="B1974" s="28">
        <v>82288</v>
      </c>
      <c r="C1974" s="77" t="s">
        <v>20</v>
      </c>
      <c r="D1974" s="20" t="s">
        <v>2523</v>
      </c>
      <c r="E1974" s="94"/>
      <c r="F1974" s="18" t="s">
        <v>2524</v>
      </c>
      <c r="G1974" s="16">
        <v>19.5</v>
      </c>
      <c r="H1974" s="16">
        <f t="shared" si="98"/>
        <v>17.55</v>
      </c>
      <c r="I1974" s="77">
        <v>6</v>
      </c>
      <c r="J1974" s="25" t="s">
        <v>2526</v>
      </c>
      <c r="K1974" s="77"/>
      <c r="L1974" s="40">
        <f>K1974*G1974</f>
        <v>0</v>
      </c>
    </row>
    <row r="1975" spans="1:12" ht="30.65" customHeight="1">
      <c r="A1975" s="82"/>
      <c r="B1975" s="28">
        <v>82288</v>
      </c>
      <c r="C1975" s="77" t="s">
        <v>22</v>
      </c>
      <c r="D1975" s="20" t="s">
        <v>2523</v>
      </c>
      <c r="E1975" s="94"/>
      <c r="F1975" s="18" t="s">
        <v>2524</v>
      </c>
      <c r="G1975" s="16">
        <v>19.5</v>
      </c>
      <c r="H1975" s="16">
        <f t="shared" si="98"/>
        <v>17.55</v>
      </c>
      <c r="I1975" s="77">
        <v>6</v>
      </c>
      <c r="J1975" s="25" t="s">
        <v>2527</v>
      </c>
      <c r="K1975" s="77"/>
      <c r="L1975" s="40">
        <f t="shared" si="99"/>
        <v>0</v>
      </c>
    </row>
    <row r="1976" spans="1:12" ht="30.65" customHeight="1">
      <c r="A1976" s="83"/>
      <c r="B1976" s="28">
        <v>82288</v>
      </c>
      <c r="C1976" s="77" t="s">
        <v>24</v>
      </c>
      <c r="D1976" s="20" t="s">
        <v>2523</v>
      </c>
      <c r="E1976" s="94"/>
      <c r="F1976" s="18" t="s">
        <v>2524</v>
      </c>
      <c r="G1976" s="16">
        <v>19.5</v>
      </c>
      <c r="H1976" s="16">
        <f t="shared" si="98"/>
        <v>17.55</v>
      </c>
      <c r="I1976" s="77">
        <v>6</v>
      </c>
      <c r="J1976" s="56" t="s">
        <v>2528</v>
      </c>
      <c r="K1976" s="77"/>
      <c r="L1976" s="40">
        <f t="shared" si="99"/>
        <v>0</v>
      </c>
    </row>
    <row r="1977" spans="1:12" ht="30.65" customHeight="1">
      <c r="A1977" s="83"/>
      <c r="B1977" s="28">
        <v>82288</v>
      </c>
      <c r="C1977" s="77" t="s">
        <v>26</v>
      </c>
      <c r="D1977" s="20" t="s">
        <v>2523</v>
      </c>
      <c r="E1977" s="94"/>
      <c r="F1977" s="18" t="s">
        <v>2524</v>
      </c>
      <c r="G1977" s="16">
        <v>19.5</v>
      </c>
      <c r="H1977" s="16">
        <f t="shared" si="98"/>
        <v>17.55</v>
      </c>
      <c r="I1977" s="57">
        <v>6</v>
      </c>
      <c r="J1977" s="54" t="s">
        <v>2529</v>
      </c>
      <c r="K1977" s="28"/>
      <c r="L1977" s="40">
        <f t="shared" si="99"/>
        <v>0</v>
      </c>
    </row>
    <row r="1978" spans="1:12" ht="30.65" customHeight="1">
      <c r="A1978" s="83"/>
      <c r="B1978" s="28">
        <v>82288</v>
      </c>
      <c r="C1978" s="77" t="s">
        <v>81</v>
      </c>
      <c r="D1978" s="20" t="s">
        <v>2523</v>
      </c>
      <c r="E1978" s="95"/>
      <c r="F1978" s="18" t="s">
        <v>2524</v>
      </c>
      <c r="G1978" s="16">
        <v>19.5</v>
      </c>
      <c r="H1978" s="16">
        <f t="shared" si="98"/>
        <v>17.55</v>
      </c>
      <c r="I1978" s="57">
        <v>6</v>
      </c>
      <c r="J1978" s="54" t="s">
        <v>2530</v>
      </c>
      <c r="K1978" s="28"/>
      <c r="L1978" s="40">
        <f t="shared" si="99"/>
        <v>0</v>
      </c>
    </row>
    <row r="1979" spans="1:12" ht="45.75" customHeight="1">
      <c r="A1979" s="82"/>
      <c r="B1979" s="28">
        <v>84257</v>
      </c>
      <c r="C1979" s="77" t="s">
        <v>18</v>
      </c>
      <c r="D1979" s="20" t="s">
        <v>2531</v>
      </c>
      <c r="E1979" s="93" t="e" vm="410">
        <v>#VALUE!</v>
      </c>
      <c r="F1979" s="18" t="s">
        <v>2532</v>
      </c>
      <c r="G1979" s="16">
        <v>15.13</v>
      </c>
      <c r="H1979" s="16">
        <f t="shared" si="98"/>
        <v>13.62</v>
      </c>
      <c r="I1979" s="77"/>
      <c r="J1979" s="26" t="s">
        <v>2533</v>
      </c>
      <c r="K1979" s="77"/>
      <c r="L1979" s="40">
        <f t="shared" si="99"/>
        <v>0</v>
      </c>
    </row>
    <row r="1980" spans="1:12" ht="45.75" customHeight="1">
      <c r="A1980" s="84"/>
      <c r="B1980" s="28">
        <v>84257</v>
      </c>
      <c r="C1980" s="77" t="s">
        <v>20</v>
      </c>
      <c r="D1980" s="20" t="s">
        <v>2531</v>
      </c>
      <c r="E1980" s="94"/>
      <c r="F1980" s="18" t="s">
        <v>2532</v>
      </c>
      <c r="G1980" s="16">
        <v>15.13</v>
      </c>
      <c r="H1980" s="16">
        <f t="shared" si="98"/>
        <v>13.62</v>
      </c>
      <c r="I1980" s="77"/>
      <c r="J1980" s="25" t="s">
        <v>2534</v>
      </c>
      <c r="K1980" s="77"/>
      <c r="L1980" s="40">
        <f t="shared" si="99"/>
        <v>0</v>
      </c>
    </row>
    <row r="1981" spans="1:12" ht="45.75" customHeight="1">
      <c r="A1981" s="84"/>
      <c r="B1981" s="28">
        <v>84257</v>
      </c>
      <c r="C1981" s="77" t="s">
        <v>22</v>
      </c>
      <c r="D1981" s="20" t="s">
        <v>2531</v>
      </c>
      <c r="E1981" s="94"/>
      <c r="F1981" s="18" t="s">
        <v>2532</v>
      </c>
      <c r="G1981" s="16">
        <v>15.13</v>
      </c>
      <c r="H1981" s="16">
        <f t="shared" si="98"/>
        <v>13.62</v>
      </c>
      <c r="I1981" s="77"/>
      <c r="J1981" s="25" t="s">
        <v>2535</v>
      </c>
      <c r="K1981" s="77"/>
      <c r="L1981" s="40">
        <f t="shared" si="99"/>
        <v>0</v>
      </c>
    </row>
    <row r="1982" spans="1:12" ht="45.75" customHeight="1">
      <c r="A1982" s="84"/>
      <c r="B1982" s="28">
        <v>84257</v>
      </c>
      <c r="C1982" s="77" t="s">
        <v>24</v>
      </c>
      <c r="D1982" s="20" t="s">
        <v>2531</v>
      </c>
      <c r="E1982" s="95"/>
      <c r="F1982" s="18" t="s">
        <v>2532</v>
      </c>
      <c r="G1982" s="16">
        <v>15.13</v>
      </c>
      <c r="H1982" s="16">
        <f t="shared" si="98"/>
        <v>13.62</v>
      </c>
      <c r="I1982" s="77"/>
      <c r="J1982" s="25" t="s">
        <v>2536</v>
      </c>
      <c r="K1982" s="77"/>
      <c r="L1982" s="40">
        <f t="shared" si="99"/>
        <v>0</v>
      </c>
    </row>
    <row r="1983" spans="1:12" ht="45.75" customHeight="1">
      <c r="A1983" s="85"/>
      <c r="B1983" s="28">
        <v>84230</v>
      </c>
      <c r="C1983" s="77" t="s">
        <v>18</v>
      </c>
      <c r="D1983" s="20" t="s">
        <v>2537</v>
      </c>
      <c r="E1983" s="93" t="e" vm="411">
        <v>#VALUE!</v>
      </c>
      <c r="F1983" s="18" t="s">
        <v>2538</v>
      </c>
      <c r="G1983" s="16">
        <v>16.39</v>
      </c>
      <c r="H1983" s="16">
        <f t="shared" si="98"/>
        <v>14.75</v>
      </c>
      <c r="I1983" s="77"/>
      <c r="J1983" s="25" t="s">
        <v>2539</v>
      </c>
      <c r="K1983" s="77"/>
      <c r="L1983" s="40">
        <f t="shared" si="99"/>
        <v>0</v>
      </c>
    </row>
    <row r="1984" spans="1:12" ht="45.75" customHeight="1">
      <c r="A1984" s="85"/>
      <c r="B1984" s="28">
        <v>84230</v>
      </c>
      <c r="C1984" s="77" t="s">
        <v>20</v>
      </c>
      <c r="D1984" s="20" t="s">
        <v>2537</v>
      </c>
      <c r="E1984" s="94"/>
      <c r="F1984" s="18" t="s">
        <v>2538</v>
      </c>
      <c r="G1984" s="16">
        <v>16.39</v>
      </c>
      <c r="H1984" s="16">
        <f t="shared" si="98"/>
        <v>14.75</v>
      </c>
      <c r="I1984" s="77"/>
      <c r="J1984" s="25" t="s">
        <v>2540</v>
      </c>
      <c r="K1984" s="77"/>
      <c r="L1984" s="40">
        <f t="shared" si="99"/>
        <v>0</v>
      </c>
    </row>
    <row r="1985" spans="1:12" ht="45.75" customHeight="1">
      <c r="A1985" s="85"/>
      <c r="B1985" s="28">
        <v>84230</v>
      </c>
      <c r="C1985" s="77" t="s">
        <v>22</v>
      </c>
      <c r="D1985" s="20" t="s">
        <v>2537</v>
      </c>
      <c r="E1985" s="94"/>
      <c r="F1985" s="18" t="s">
        <v>2538</v>
      </c>
      <c r="G1985" s="16">
        <v>16.39</v>
      </c>
      <c r="H1985" s="16">
        <f t="shared" si="98"/>
        <v>14.75</v>
      </c>
      <c r="I1985" s="77"/>
      <c r="J1985" s="25" t="s">
        <v>2541</v>
      </c>
      <c r="K1985" s="77"/>
      <c r="L1985" s="40">
        <f t="shared" si="99"/>
        <v>0</v>
      </c>
    </row>
    <row r="1986" spans="1:12" ht="45.75" customHeight="1">
      <c r="A1986" s="85"/>
      <c r="B1986" s="28">
        <v>84230</v>
      </c>
      <c r="C1986" s="77" t="s">
        <v>24</v>
      </c>
      <c r="D1986" s="20" t="s">
        <v>2537</v>
      </c>
      <c r="E1986" s="95"/>
      <c r="F1986" s="18" t="s">
        <v>2538</v>
      </c>
      <c r="G1986" s="16">
        <v>16.39</v>
      </c>
      <c r="H1986" s="16">
        <f t="shared" si="98"/>
        <v>14.75</v>
      </c>
      <c r="I1986" s="77"/>
      <c r="J1986" s="25" t="s">
        <v>2542</v>
      </c>
      <c r="K1986" s="77"/>
      <c r="L1986" s="40">
        <f t="shared" si="99"/>
        <v>0</v>
      </c>
    </row>
    <row r="1987" spans="1:12" ht="45.75" customHeight="1">
      <c r="A1987" s="85"/>
      <c r="B1987" s="28">
        <v>84120</v>
      </c>
      <c r="C1987" s="77" t="s">
        <v>18</v>
      </c>
      <c r="D1987" s="20" t="s">
        <v>2543</v>
      </c>
      <c r="E1987" s="93" t="e" vm="412">
        <v>#VALUE!</v>
      </c>
      <c r="F1987" s="18" t="s">
        <v>2544</v>
      </c>
      <c r="G1987" s="16">
        <v>21.11</v>
      </c>
      <c r="H1987" s="16">
        <f t="shared" si="98"/>
        <v>19</v>
      </c>
      <c r="I1987" s="77"/>
      <c r="J1987" s="25" t="s">
        <v>2545</v>
      </c>
      <c r="K1987" s="77"/>
      <c r="L1987" s="40">
        <f t="shared" si="99"/>
        <v>0</v>
      </c>
    </row>
    <row r="1988" spans="1:12" ht="45.75" customHeight="1">
      <c r="A1988" s="85"/>
      <c r="B1988" s="28">
        <v>84120</v>
      </c>
      <c r="C1988" s="77" t="s">
        <v>20</v>
      </c>
      <c r="D1988" s="20" t="s">
        <v>2543</v>
      </c>
      <c r="E1988" s="94"/>
      <c r="F1988" s="18" t="s">
        <v>2544</v>
      </c>
      <c r="G1988" s="16">
        <v>21.11</v>
      </c>
      <c r="H1988" s="16">
        <f t="shared" si="98"/>
        <v>19</v>
      </c>
      <c r="I1988" s="77"/>
      <c r="J1988" s="25" t="s">
        <v>2546</v>
      </c>
      <c r="K1988" s="77"/>
      <c r="L1988" s="40">
        <f t="shared" si="99"/>
        <v>0</v>
      </c>
    </row>
    <row r="1989" spans="1:12" ht="45.75" customHeight="1">
      <c r="A1989" s="85"/>
      <c r="B1989" s="28">
        <v>84120</v>
      </c>
      <c r="C1989" s="77" t="s">
        <v>22</v>
      </c>
      <c r="D1989" s="20" t="s">
        <v>2543</v>
      </c>
      <c r="E1989" s="94"/>
      <c r="F1989" s="18" t="s">
        <v>2544</v>
      </c>
      <c r="G1989" s="16">
        <v>21.11</v>
      </c>
      <c r="H1989" s="16">
        <f t="shared" si="98"/>
        <v>19</v>
      </c>
      <c r="I1989" s="77"/>
      <c r="J1989" s="25" t="s">
        <v>2547</v>
      </c>
      <c r="K1989" s="77"/>
      <c r="L1989" s="40">
        <f t="shared" si="99"/>
        <v>0</v>
      </c>
    </row>
    <row r="1990" spans="1:12" ht="45.75" customHeight="1">
      <c r="A1990" s="85"/>
      <c r="B1990" s="28">
        <v>84120</v>
      </c>
      <c r="C1990" s="77" t="s">
        <v>24</v>
      </c>
      <c r="D1990" s="20" t="s">
        <v>2543</v>
      </c>
      <c r="E1990" s="95"/>
      <c r="F1990" s="18" t="s">
        <v>2544</v>
      </c>
      <c r="G1990" s="16">
        <v>21.11</v>
      </c>
      <c r="H1990" s="16">
        <f t="shared" si="98"/>
        <v>19</v>
      </c>
      <c r="I1990" s="77"/>
      <c r="J1990" s="25" t="s">
        <v>2548</v>
      </c>
      <c r="K1990" s="77"/>
      <c r="L1990" s="40">
        <f t="shared" si="99"/>
        <v>0</v>
      </c>
    </row>
    <row r="1991" spans="1:12" ht="45.75" customHeight="1">
      <c r="A1991" s="85"/>
      <c r="B1991" s="28">
        <v>84074</v>
      </c>
      <c r="C1991" s="77" t="s">
        <v>18</v>
      </c>
      <c r="D1991" s="20" t="s">
        <v>2549</v>
      </c>
      <c r="E1991" s="97" t="e" vm="413">
        <v>#VALUE!</v>
      </c>
      <c r="F1991" s="18" t="s">
        <v>2550</v>
      </c>
      <c r="G1991" s="16">
        <v>25.73</v>
      </c>
      <c r="H1991" s="16">
        <f t="shared" si="98"/>
        <v>23.16</v>
      </c>
      <c r="I1991" s="77"/>
      <c r="J1991" s="25" t="s">
        <v>2551</v>
      </c>
      <c r="K1991" s="77"/>
      <c r="L1991" s="40">
        <f t="shared" si="99"/>
        <v>0</v>
      </c>
    </row>
    <row r="1992" spans="1:12" ht="45.75" customHeight="1">
      <c r="A1992" s="85"/>
      <c r="B1992" s="28">
        <v>84074</v>
      </c>
      <c r="C1992" s="77" t="s">
        <v>20</v>
      </c>
      <c r="D1992" s="20" t="s">
        <v>2549</v>
      </c>
      <c r="E1992" s="97"/>
      <c r="F1992" s="18" t="s">
        <v>2550</v>
      </c>
      <c r="G1992" s="16">
        <v>25.73</v>
      </c>
      <c r="H1992" s="16">
        <f t="shared" si="98"/>
        <v>23.16</v>
      </c>
      <c r="I1992" s="77"/>
      <c r="J1992" s="25" t="s">
        <v>2552</v>
      </c>
      <c r="K1992" s="77"/>
      <c r="L1992" s="40">
        <f t="shared" si="99"/>
        <v>0</v>
      </c>
    </row>
    <row r="1993" spans="1:12" ht="45.75" customHeight="1">
      <c r="A1993" s="85"/>
      <c r="B1993" s="28">
        <v>84074</v>
      </c>
      <c r="C1993" s="77" t="s">
        <v>22</v>
      </c>
      <c r="D1993" s="20" t="s">
        <v>2549</v>
      </c>
      <c r="E1993" s="97"/>
      <c r="F1993" s="18" t="s">
        <v>2550</v>
      </c>
      <c r="G1993" s="16">
        <v>25.73</v>
      </c>
      <c r="H1993" s="16">
        <f t="shared" si="98"/>
        <v>23.16</v>
      </c>
      <c r="I1993" s="77"/>
      <c r="J1993" s="25" t="s">
        <v>2553</v>
      </c>
      <c r="K1993" s="77"/>
      <c r="L1993" s="40">
        <f t="shared" si="99"/>
        <v>0</v>
      </c>
    </row>
    <row r="1994" spans="1:12" ht="45.75" customHeight="1">
      <c r="A1994" s="85"/>
      <c r="B1994" s="28">
        <v>84074</v>
      </c>
      <c r="C1994" s="77" t="s">
        <v>24</v>
      </c>
      <c r="D1994" s="20" t="s">
        <v>2549</v>
      </c>
      <c r="E1994" s="97"/>
      <c r="F1994" s="18" t="s">
        <v>2550</v>
      </c>
      <c r="G1994" s="16">
        <v>25.73</v>
      </c>
      <c r="H1994" s="16">
        <f t="shared" si="98"/>
        <v>23.16</v>
      </c>
      <c r="I1994" s="77"/>
      <c r="J1994" s="25" t="s">
        <v>2554</v>
      </c>
      <c r="K1994" s="77"/>
      <c r="L1994" s="40">
        <f t="shared" si="99"/>
        <v>0</v>
      </c>
    </row>
    <row r="1995" spans="1:12" ht="45.75" customHeight="1">
      <c r="A1995" s="85"/>
      <c r="B1995" s="28">
        <v>84086</v>
      </c>
      <c r="C1995" s="77" t="s">
        <v>18</v>
      </c>
      <c r="D1995" s="20" t="s">
        <v>2555</v>
      </c>
      <c r="E1995" s="97" t="e" vm="414">
        <v>#VALUE!</v>
      </c>
      <c r="F1995" s="18" t="s">
        <v>2556</v>
      </c>
      <c r="G1995" s="16">
        <v>24.3</v>
      </c>
      <c r="H1995" s="16">
        <f t="shared" si="98"/>
        <v>21.87</v>
      </c>
      <c r="I1995" s="77"/>
      <c r="J1995" s="25" t="s">
        <v>2557</v>
      </c>
      <c r="K1995" s="77"/>
      <c r="L1995" s="40">
        <f t="shared" si="99"/>
        <v>0</v>
      </c>
    </row>
    <row r="1996" spans="1:12" ht="45.75" customHeight="1">
      <c r="A1996" s="85"/>
      <c r="B1996" s="28">
        <v>84086</v>
      </c>
      <c r="C1996" s="77" t="s">
        <v>20</v>
      </c>
      <c r="D1996" s="20" t="s">
        <v>2555</v>
      </c>
      <c r="E1996" s="97"/>
      <c r="F1996" s="18" t="s">
        <v>2556</v>
      </c>
      <c r="G1996" s="16">
        <v>24.3</v>
      </c>
      <c r="H1996" s="16">
        <f t="shared" si="98"/>
        <v>21.87</v>
      </c>
      <c r="I1996" s="77"/>
      <c r="J1996" s="25" t="s">
        <v>2558</v>
      </c>
      <c r="K1996" s="77"/>
      <c r="L1996" s="40">
        <f t="shared" si="99"/>
        <v>0</v>
      </c>
    </row>
    <row r="1997" spans="1:12" ht="45.75" customHeight="1">
      <c r="A1997" s="85"/>
      <c r="B1997" s="28">
        <v>84086</v>
      </c>
      <c r="C1997" s="77" t="s">
        <v>22</v>
      </c>
      <c r="D1997" s="20" t="s">
        <v>2555</v>
      </c>
      <c r="E1997" s="97"/>
      <c r="F1997" s="18" t="s">
        <v>2556</v>
      </c>
      <c r="G1997" s="16">
        <v>24.3</v>
      </c>
      <c r="H1997" s="16">
        <f t="shared" si="98"/>
        <v>21.87</v>
      </c>
      <c r="I1997" s="77"/>
      <c r="J1997" s="25" t="s">
        <v>2559</v>
      </c>
      <c r="K1997" s="77"/>
      <c r="L1997" s="40">
        <f t="shared" si="99"/>
        <v>0</v>
      </c>
    </row>
    <row r="1998" spans="1:12" ht="45.75" customHeight="1">
      <c r="A1998" s="85"/>
      <c r="B1998" s="28">
        <v>84086</v>
      </c>
      <c r="C1998" s="77" t="s">
        <v>24</v>
      </c>
      <c r="D1998" s="20" t="s">
        <v>2555</v>
      </c>
      <c r="E1998" s="97"/>
      <c r="F1998" s="18" t="s">
        <v>2556</v>
      </c>
      <c r="G1998" s="16">
        <v>24.3</v>
      </c>
      <c r="H1998" s="16">
        <f t="shared" ref="H1998:H2061" si="100">ROUND(G1998*0.9, 2)</f>
        <v>21.87</v>
      </c>
      <c r="I1998" s="77"/>
      <c r="J1998" s="25" t="s">
        <v>2560</v>
      </c>
      <c r="K1998" s="77"/>
      <c r="L1998" s="40">
        <f t="shared" si="99"/>
        <v>0</v>
      </c>
    </row>
    <row r="1999" spans="1:12" ht="45.75" customHeight="1">
      <c r="A1999" s="85"/>
      <c r="B1999" s="28">
        <v>84073</v>
      </c>
      <c r="C1999" s="77" t="s">
        <v>18</v>
      </c>
      <c r="D1999" s="20" t="s">
        <v>2561</v>
      </c>
      <c r="E1999" s="97" t="e" vm="415">
        <v>#VALUE!</v>
      </c>
      <c r="F1999" s="18" t="s">
        <v>2562</v>
      </c>
      <c r="G1999" s="16">
        <v>25.8</v>
      </c>
      <c r="H1999" s="16">
        <f t="shared" si="100"/>
        <v>23.22</v>
      </c>
      <c r="I1999" s="77"/>
      <c r="J1999" s="25" t="s">
        <v>2563</v>
      </c>
      <c r="K1999" s="77"/>
      <c r="L1999" s="40">
        <f t="shared" si="99"/>
        <v>0</v>
      </c>
    </row>
    <row r="2000" spans="1:12" ht="45.75" customHeight="1">
      <c r="A2000" s="85"/>
      <c r="B2000" s="28">
        <v>84073</v>
      </c>
      <c r="C2000" s="77" t="s">
        <v>20</v>
      </c>
      <c r="D2000" s="20" t="s">
        <v>2561</v>
      </c>
      <c r="E2000" s="97"/>
      <c r="F2000" s="18" t="s">
        <v>2562</v>
      </c>
      <c r="G2000" s="16">
        <v>25.8</v>
      </c>
      <c r="H2000" s="16">
        <f t="shared" si="100"/>
        <v>23.22</v>
      </c>
      <c r="I2000" s="77"/>
      <c r="J2000" s="25" t="s">
        <v>2564</v>
      </c>
      <c r="K2000" s="77"/>
      <c r="L2000" s="40">
        <f t="shared" si="99"/>
        <v>0</v>
      </c>
    </row>
    <row r="2001" spans="1:12" ht="45.75" customHeight="1">
      <c r="A2001" s="85"/>
      <c r="B2001" s="28">
        <v>84073</v>
      </c>
      <c r="C2001" s="77" t="s">
        <v>22</v>
      </c>
      <c r="D2001" s="20" t="s">
        <v>2561</v>
      </c>
      <c r="E2001" s="97"/>
      <c r="F2001" s="18" t="s">
        <v>2562</v>
      </c>
      <c r="G2001" s="16">
        <v>25.8</v>
      </c>
      <c r="H2001" s="16">
        <f t="shared" si="100"/>
        <v>23.22</v>
      </c>
      <c r="I2001" s="77"/>
      <c r="J2001" s="25" t="s">
        <v>2565</v>
      </c>
      <c r="K2001" s="77"/>
      <c r="L2001" s="40">
        <f t="shared" si="99"/>
        <v>0</v>
      </c>
    </row>
    <row r="2002" spans="1:12" ht="45.75" customHeight="1">
      <c r="A2002" s="85"/>
      <c r="B2002" s="28">
        <v>84073</v>
      </c>
      <c r="C2002" s="77" t="s">
        <v>24</v>
      </c>
      <c r="D2002" s="20" t="s">
        <v>2561</v>
      </c>
      <c r="E2002" s="97"/>
      <c r="F2002" s="18" t="s">
        <v>2562</v>
      </c>
      <c r="G2002" s="16">
        <v>25.8</v>
      </c>
      <c r="H2002" s="16">
        <f t="shared" si="100"/>
        <v>23.22</v>
      </c>
      <c r="I2002" s="77"/>
      <c r="J2002" s="25" t="s">
        <v>2566</v>
      </c>
      <c r="K2002" s="77"/>
      <c r="L2002" s="40">
        <f t="shared" si="99"/>
        <v>0</v>
      </c>
    </row>
    <row r="2003" spans="1:12" ht="36.75" customHeight="1">
      <c r="A2003" s="83"/>
      <c r="B2003" s="28">
        <v>84188</v>
      </c>
      <c r="C2003" s="77" t="s">
        <v>18</v>
      </c>
      <c r="D2003" s="20" t="s">
        <v>2567</v>
      </c>
      <c r="E2003" s="93" t="e" vm="416">
        <v>#VALUE!</v>
      </c>
      <c r="F2003" s="18" t="s">
        <v>2568</v>
      </c>
      <c r="G2003" s="16">
        <v>16.54</v>
      </c>
      <c r="H2003" s="16">
        <f t="shared" si="100"/>
        <v>14.89</v>
      </c>
      <c r="I2003" s="77"/>
      <c r="J2003" s="25" t="s">
        <v>2569</v>
      </c>
      <c r="K2003" s="77"/>
      <c r="L2003" s="40">
        <f t="shared" si="99"/>
        <v>0</v>
      </c>
    </row>
    <row r="2004" spans="1:12" ht="36.75" customHeight="1">
      <c r="A2004" s="83"/>
      <c r="B2004" s="28">
        <v>84188</v>
      </c>
      <c r="C2004" s="77" t="s">
        <v>20</v>
      </c>
      <c r="D2004" s="20" t="s">
        <v>2567</v>
      </c>
      <c r="E2004" s="94"/>
      <c r="F2004" s="18" t="s">
        <v>2568</v>
      </c>
      <c r="G2004" s="16">
        <v>16.54</v>
      </c>
      <c r="H2004" s="16">
        <f t="shared" si="100"/>
        <v>14.89</v>
      </c>
      <c r="I2004" s="77"/>
      <c r="J2004" s="25" t="s">
        <v>2570</v>
      </c>
      <c r="K2004" s="77"/>
      <c r="L2004" s="40">
        <f t="shared" si="99"/>
        <v>0</v>
      </c>
    </row>
    <row r="2005" spans="1:12" ht="36.75" customHeight="1">
      <c r="A2005" s="83"/>
      <c r="B2005" s="28">
        <v>84188</v>
      </c>
      <c r="C2005" s="77" t="s">
        <v>22</v>
      </c>
      <c r="D2005" s="20" t="s">
        <v>2567</v>
      </c>
      <c r="E2005" s="94"/>
      <c r="F2005" s="18" t="s">
        <v>2568</v>
      </c>
      <c r="G2005" s="16">
        <v>16.54</v>
      </c>
      <c r="H2005" s="16">
        <f t="shared" si="100"/>
        <v>14.89</v>
      </c>
      <c r="I2005" s="77"/>
      <c r="J2005" s="25" t="s">
        <v>2571</v>
      </c>
      <c r="K2005" s="77"/>
      <c r="L2005" s="40">
        <f t="shared" si="99"/>
        <v>0</v>
      </c>
    </row>
    <row r="2006" spans="1:12" ht="36.75" customHeight="1">
      <c r="A2006" s="83"/>
      <c r="B2006" s="28">
        <v>84188</v>
      </c>
      <c r="C2006" s="77" t="s">
        <v>24</v>
      </c>
      <c r="D2006" s="20" t="s">
        <v>2567</v>
      </c>
      <c r="E2006" s="94"/>
      <c r="F2006" s="18" t="s">
        <v>2568</v>
      </c>
      <c r="G2006" s="16">
        <v>16.54</v>
      </c>
      <c r="H2006" s="16">
        <f t="shared" si="100"/>
        <v>14.89</v>
      </c>
      <c r="I2006" s="77"/>
      <c r="J2006" s="25" t="s">
        <v>2572</v>
      </c>
      <c r="K2006" s="77"/>
      <c r="L2006" s="40">
        <f t="shared" si="99"/>
        <v>0</v>
      </c>
    </row>
    <row r="2007" spans="1:12" ht="36.75" customHeight="1">
      <c r="A2007" s="83"/>
      <c r="B2007" s="28">
        <v>84188</v>
      </c>
      <c r="C2007" s="77" t="s">
        <v>26</v>
      </c>
      <c r="D2007" s="20" t="s">
        <v>2567</v>
      </c>
      <c r="E2007" s="95"/>
      <c r="F2007" s="18" t="s">
        <v>2568</v>
      </c>
      <c r="G2007" s="16">
        <v>16.54</v>
      </c>
      <c r="H2007" s="16">
        <f t="shared" si="100"/>
        <v>14.89</v>
      </c>
      <c r="I2007" s="77"/>
      <c r="J2007" s="25">
        <v>6940251683031</v>
      </c>
      <c r="K2007" s="77"/>
      <c r="L2007" s="40">
        <f t="shared" si="99"/>
        <v>0</v>
      </c>
    </row>
    <row r="2008" spans="1:12" ht="36.75" customHeight="1">
      <c r="A2008" s="83"/>
      <c r="B2008" s="28">
        <v>84258</v>
      </c>
      <c r="C2008" s="77" t="s">
        <v>18</v>
      </c>
      <c r="D2008" s="20" t="s">
        <v>2573</v>
      </c>
      <c r="E2008" s="93" t="e" vm="417">
        <v>#VALUE!</v>
      </c>
      <c r="F2008" s="18" t="s">
        <v>817</v>
      </c>
      <c r="G2008" s="16">
        <v>10.92</v>
      </c>
      <c r="H2008" s="16">
        <f t="shared" si="100"/>
        <v>9.83</v>
      </c>
      <c r="I2008" s="77"/>
      <c r="J2008" s="25" t="s">
        <v>2574</v>
      </c>
      <c r="K2008" s="77"/>
      <c r="L2008" s="40">
        <f t="shared" si="99"/>
        <v>0</v>
      </c>
    </row>
    <row r="2009" spans="1:12" ht="36.75" customHeight="1">
      <c r="A2009" s="83"/>
      <c r="B2009" s="28">
        <v>84258</v>
      </c>
      <c r="C2009" s="77" t="s">
        <v>20</v>
      </c>
      <c r="D2009" s="20" t="s">
        <v>2573</v>
      </c>
      <c r="E2009" s="94"/>
      <c r="F2009" s="18" t="s">
        <v>817</v>
      </c>
      <c r="G2009" s="16">
        <v>10.92</v>
      </c>
      <c r="H2009" s="16">
        <f t="shared" si="100"/>
        <v>9.83</v>
      </c>
      <c r="I2009" s="77"/>
      <c r="J2009" s="25" t="s">
        <v>2575</v>
      </c>
      <c r="K2009" s="77"/>
      <c r="L2009" s="40">
        <f t="shared" si="99"/>
        <v>0</v>
      </c>
    </row>
    <row r="2010" spans="1:12" ht="36.75" customHeight="1">
      <c r="A2010" s="83"/>
      <c r="B2010" s="28">
        <v>84258</v>
      </c>
      <c r="C2010" s="77" t="s">
        <v>22</v>
      </c>
      <c r="D2010" s="20" t="s">
        <v>2573</v>
      </c>
      <c r="E2010" s="94"/>
      <c r="F2010" s="18" t="s">
        <v>817</v>
      </c>
      <c r="G2010" s="16">
        <v>10.92</v>
      </c>
      <c r="H2010" s="16">
        <f t="shared" si="100"/>
        <v>9.83</v>
      </c>
      <c r="I2010" s="77"/>
      <c r="J2010" s="25" t="s">
        <v>2576</v>
      </c>
      <c r="K2010" s="77"/>
      <c r="L2010" s="40">
        <f t="shared" si="99"/>
        <v>0</v>
      </c>
    </row>
    <row r="2011" spans="1:12" ht="36.75" customHeight="1">
      <c r="A2011" s="83"/>
      <c r="B2011" s="28">
        <v>84258</v>
      </c>
      <c r="C2011" s="77" t="s">
        <v>24</v>
      </c>
      <c r="D2011" s="20" t="s">
        <v>2573</v>
      </c>
      <c r="E2011" s="94"/>
      <c r="F2011" s="18" t="s">
        <v>817</v>
      </c>
      <c r="G2011" s="16">
        <v>10.92</v>
      </c>
      <c r="H2011" s="16">
        <f t="shared" si="100"/>
        <v>9.83</v>
      </c>
      <c r="I2011" s="77"/>
      <c r="J2011" s="25" t="s">
        <v>2577</v>
      </c>
      <c r="K2011" s="77"/>
      <c r="L2011" s="40">
        <f t="shared" si="99"/>
        <v>0</v>
      </c>
    </row>
    <row r="2012" spans="1:12" ht="36.75" customHeight="1">
      <c r="A2012" s="83"/>
      <c r="B2012" s="28">
        <v>84258</v>
      </c>
      <c r="C2012" s="77" t="s">
        <v>26</v>
      </c>
      <c r="D2012" s="20" t="s">
        <v>2573</v>
      </c>
      <c r="E2012" s="95"/>
      <c r="F2012" s="18" t="s">
        <v>817</v>
      </c>
      <c r="G2012" s="16">
        <v>10.92</v>
      </c>
      <c r="H2012" s="16">
        <f t="shared" si="100"/>
        <v>9.83</v>
      </c>
      <c r="I2012" s="77"/>
      <c r="J2012" s="25">
        <v>6940251683055</v>
      </c>
      <c r="K2012" s="77"/>
      <c r="L2012" s="40">
        <f t="shared" si="99"/>
        <v>0</v>
      </c>
    </row>
    <row r="2013" spans="1:12" ht="45.75" customHeight="1">
      <c r="A2013" s="85"/>
      <c r="B2013" s="28">
        <v>84236</v>
      </c>
      <c r="C2013" s="77" t="s">
        <v>18</v>
      </c>
      <c r="D2013" s="20" t="s">
        <v>2578</v>
      </c>
      <c r="E2013" s="97" t="e" vm="418">
        <v>#VALUE!</v>
      </c>
      <c r="F2013" s="18" t="s">
        <v>2579</v>
      </c>
      <c r="G2013" s="16">
        <v>25.67</v>
      </c>
      <c r="H2013" s="16">
        <f t="shared" si="100"/>
        <v>23.1</v>
      </c>
      <c r="I2013" s="77"/>
      <c r="J2013" s="25" t="s">
        <v>2580</v>
      </c>
      <c r="K2013" s="77"/>
      <c r="L2013" s="40">
        <f t="shared" si="99"/>
        <v>0</v>
      </c>
    </row>
    <row r="2014" spans="1:12" ht="45.75" customHeight="1">
      <c r="A2014" s="85"/>
      <c r="B2014" s="28">
        <v>84236</v>
      </c>
      <c r="C2014" s="77" t="s">
        <v>20</v>
      </c>
      <c r="D2014" s="20" t="s">
        <v>2578</v>
      </c>
      <c r="E2014" s="97"/>
      <c r="F2014" s="18" t="s">
        <v>2579</v>
      </c>
      <c r="G2014" s="16">
        <v>25.67</v>
      </c>
      <c r="H2014" s="16">
        <f t="shared" si="100"/>
        <v>23.1</v>
      </c>
      <c r="I2014" s="77"/>
      <c r="J2014" s="25" t="s">
        <v>2581</v>
      </c>
      <c r="K2014" s="77"/>
      <c r="L2014" s="40">
        <f t="shared" si="99"/>
        <v>0</v>
      </c>
    </row>
    <row r="2015" spans="1:12" ht="45.75" customHeight="1">
      <c r="A2015" s="85"/>
      <c r="B2015" s="28">
        <v>84236</v>
      </c>
      <c r="C2015" s="77" t="s">
        <v>22</v>
      </c>
      <c r="D2015" s="20" t="s">
        <v>2578</v>
      </c>
      <c r="E2015" s="97"/>
      <c r="F2015" s="18" t="s">
        <v>2579</v>
      </c>
      <c r="G2015" s="16">
        <v>25.67</v>
      </c>
      <c r="H2015" s="16">
        <f t="shared" si="100"/>
        <v>23.1</v>
      </c>
      <c r="I2015" s="77"/>
      <c r="J2015" s="25" t="s">
        <v>2582</v>
      </c>
      <c r="K2015" s="77"/>
      <c r="L2015" s="40">
        <f t="shared" si="99"/>
        <v>0</v>
      </c>
    </row>
    <row r="2016" spans="1:12" ht="45.75" customHeight="1">
      <c r="A2016" s="85"/>
      <c r="B2016" s="28">
        <v>84236</v>
      </c>
      <c r="C2016" s="77" t="s">
        <v>24</v>
      </c>
      <c r="D2016" s="20" t="s">
        <v>2578</v>
      </c>
      <c r="E2016" s="97"/>
      <c r="F2016" s="18" t="s">
        <v>2579</v>
      </c>
      <c r="G2016" s="16">
        <v>25.67</v>
      </c>
      <c r="H2016" s="16">
        <f t="shared" si="100"/>
        <v>23.1</v>
      </c>
      <c r="I2016" s="77"/>
      <c r="J2016" s="25" t="s">
        <v>2583</v>
      </c>
      <c r="K2016" s="77"/>
      <c r="L2016" s="40">
        <f t="shared" si="99"/>
        <v>0</v>
      </c>
    </row>
    <row r="2017" spans="1:12" ht="36.75" customHeight="1">
      <c r="A2017" s="83"/>
      <c r="B2017" s="28">
        <v>84144</v>
      </c>
      <c r="C2017" s="77" t="s">
        <v>18</v>
      </c>
      <c r="D2017" s="20" t="s">
        <v>2584</v>
      </c>
      <c r="E2017" s="93" t="e" vm="419">
        <v>#VALUE!</v>
      </c>
      <c r="F2017" s="18" t="s">
        <v>2585</v>
      </c>
      <c r="G2017" s="16">
        <v>15.42</v>
      </c>
      <c r="H2017" s="16">
        <f t="shared" si="100"/>
        <v>13.88</v>
      </c>
      <c r="I2017" s="77"/>
      <c r="J2017" s="25" t="s">
        <v>2586</v>
      </c>
      <c r="K2017" s="77"/>
      <c r="L2017" s="40">
        <f t="shared" si="99"/>
        <v>0</v>
      </c>
    </row>
    <row r="2018" spans="1:12" ht="36.75" customHeight="1">
      <c r="A2018" s="83"/>
      <c r="B2018" s="28">
        <v>84144</v>
      </c>
      <c r="C2018" s="77" t="s">
        <v>20</v>
      </c>
      <c r="D2018" s="20" t="s">
        <v>2584</v>
      </c>
      <c r="E2018" s="94"/>
      <c r="F2018" s="18" t="s">
        <v>2585</v>
      </c>
      <c r="G2018" s="16">
        <v>15.42</v>
      </c>
      <c r="H2018" s="16">
        <f t="shared" si="100"/>
        <v>13.88</v>
      </c>
      <c r="I2018" s="77"/>
      <c r="J2018" s="25" t="s">
        <v>2587</v>
      </c>
      <c r="K2018" s="77"/>
      <c r="L2018" s="40">
        <f t="shared" si="99"/>
        <v>0</v>
      </c>
    </row>
    <row r="2019" spans="1:12" ht="36.75" customHeight="1">
      <c r="A2019" s="83"/>
      <c r="B2019" s="28">
        <v>84144</v>
      </c>
      <c r="C2019" s="77" t="s">
        <v>22</v>
      </c>
      <c r="D2019" s="20" t="s">
        <v>2584</v>
      </c>
      <c r="E2019" s="94"/>
      <c r="F2019" s="18" t="s">
        <v>2585</v>
      </c>
      <c r="G2019" s="16">
        <v>15.42</v>
      </c>
      <c r="H2019" s="16">
        <f t="shared" si="100"/>
        <v>13.88</v>
      </c>
      <c r="I2019" s="77"/>
      <c r="J2019" s="25" t="s">
        <v>2588</v>
      </c>
      <c r="K2019" s="77"/>
      <c r="L2019" s="40">
        <f t="shared" si="99"/>
        <v>0</v>
      </c>
    </row>
    <row r="2020" spans="1:12" ht="36.75" customHeight="1">
      <c r="A2020" s="83"/>
      <c r="B2020" s="28">
        <v>84144</v>
      </c>
      <c r="C2020" s="77" t="s">
        <v>24</v>
      </c>
      <c r="D2020" s="20" t="s">
        <v>2584</v>
      </c>
      <c r="E2020" s="94"/>
      <c r="F2020" s="18" t="s">
        <v>2585</v>
      </c>
      <c r="G2020" s="16">
        <v>15.42</v>
      </c>
      <c r="H2020" s="16">
        <f t="shared" si="100"/>
        <v>13.88</v>
      </c>
      <c r="I2020" s="77"/>
      <c r="J2020" s="25" t="s">
        <v>2589</v>
      </c>
      <c r="K2020" s="77"/>
      <c r="L2020" s="40">
        <f t="shared" si="99"/>
        <v>0</v>
      </c>
    </row>
    <row r="2021" spans="1:12" ht="36.75" customHeight="1">
      <c r="A2021" s="83"/>
      <c r="B2021" s="28">
        <v>84144</v>
      </c>
      <c r="C2021" s="77" t="s">
        <v>26</v>
      </c>
      <c r="D2021" s="20" t="s">
        <v>2584</v>
      </c>
      <c r="E2021" s="95"/>
      <c r="F2021" s="18" t="s">
        <v>2585</v>
      </c>
      <c r="G2021" s="16">
        <v>15.42</v>
      </c>
      <c r="H2021" s="16">
        <f t="shared" si="100"/>
        <v>13.88</v>
      </c>
      <c r="I2021" s="77"/>
      <c r="J2021" s="25">
        <v>6940251679782</v>
      </c>
      <c r="K2021" s="77"/>
      <c r="L2021" s="40">
        <f t="shared" si="99"/>
        <v>0</v>
      </c>
    </row>
    <row r="2022" spans="1:12" ht="45.75" customHeight="1">
      <c r="A2022" s="85"/>
      <c r="B2022" s="28">
        <v>84049</v>
      </c>
      <c r="C2022" s="77" t="s">
        <v>18</v>
      </c>
      <c r="D2022" s="20" t="s">
        <v>2590</v>
      </c>
      <c r="E2022" s="97" t="e" vm="420">
        <v>#VALUE!</v>
      </c>
      <c r="F2022" s="18" t="s">
        <v>2591</v>
      </c>
      <c r="G2022" s="16">
        <v>14.24</v>
      </c>
      <c r="H2022" s="16">
        <f t="shared" si="100"/>
        <v>12.82</v>
      </c>
      <c r="I2022" s="77"/>
      <c r="J2022" s="25" t="s">
        <v>2592</v>
      </c>
      <c r="K2022" s="77"/>
      <c r="L2022" s="40">
        <f t="shared" si="99"/>
        <v>0</v>
      </c>
    </row>
    <row r="2023" spans="1:12" ht="45.75" customHeight="1">
      <c r="A2023" s="85"/>
      <c r="B2023" s="28">
        <v>84049</v>
      </c>
      <c r="C2023" s="77" t="s">
        <v>20</v>
      </c>
      <c r="D2023" s="20" t="s">
        <v>2590</v>
      </c>
      <c r="E2023" s="97"/>
      <c r="F2023" s="18" t="s">
        <v>2585</v>
      </c>
      <c r="G2023" s="16">
        <v>14.24</v>
      </c>
      <c r="H2023" s="16">
        <f t="shared" si="100"/>
        <v>12.82</v>
      </c>
      <c r="I2023" s="77"/>
      <c r="J2023" s="25" t="s">
        <v>2593</v>
      </c>
      <c r="K2023" s="77"/>
      <c r="L2023" s="40">
        <f t="shared" si="99"/>
        <v>0</v>
      </c>
    </row>
    <row r="2024" spans="1:12" ht="45.75" customHeight="1">
      <c r="A2024" s="82"/>
      <c r="B2024" s="28">
        <v>84049</v>
      </c>
      <c r="C2024" s="77" t="s">
        <v>22</v>
      </c>
      <c r="D2024" s="20" t="s">
        <v>2590</v>
      </c>
      <c r="E2024" s="97"/>
      <c r="F2024" s="18" t="s">
        <v>2585</v>
      </c>
      <c r="G2024" s="16">
        <v>14.24</v>
      </c>
      <c r="H2024" s="16">
        <f t="shared" si="100"/>
        <v>12.82</v>
      </c>
      <c r="I2024" s="77"/>
      <c r="J2024" s="25" t="s">
        <v>2594</v>
      </c>
      <c r="K2024" s="77"/>
      <c r="L2024" s="40">
        <f t="shared" si="99"/>
        <v>0</v>
      </c>
    </row>
    <row r="2025" spans="1:12" ht="45.75" customHeight="1">
      <c r="A2025" s="82"/>
      <c r="B2025" s="28">
        <v>84049</v>
      </c>
      <c r="C2025" s="77" t="s">
        <v>24</v>
      </c>
      <c r="D2025" s="20" t="s">
        <v>2590</v>
      </c>
      <c r="E2025" s="97"/>
      <c r="F2025" s="18" t="s">
        <v>2585</v>
      </c>
      <c r="G2025" s="16">
        <v>14.24</v>
      </c>
      <c r="H2025" s="16">
        <f t="shared" si="100"/>
        <v>12.82</v>
      </c>
      <c r="I2025" s="77"/>
      <c r="J2025" s="25" t="s">
        <v>2595</v>
      </c>
      <c r="K2025" s="77"/>
      <c r="L2025" s="40">
        <f t="shared" si="99"/>
        <v>0</v>
      </c>
    </row>
    <row r="2026" spans="1:12" ht="45.75" customHeight="1">
      <c r="A2026" s="82"/>
      <c r="B2026" s="28">
        <v>84051</v>
      </c>
      <c r="C2026" s="77" t="s">
        <v>18</v>
      </c>
      <c r="D2026" s="20" t="s">
        <v>2596</v>
      </c>
      <c r="E2026" s="93" t="e" vm="421">
        <v>#VALUE!</v>
      </c>
      <c r="F2026" s="18" t="s">
        <v>2597</v>
      </c>
      <c r="G2026" s="16">
        <v>17.920000000000002</v>
      </c>
      <c r="H2026" s="16">
        <f t="shared" si="100"/>
        <v>16.13</v>
      </c>
      <c r="I2026" s="77"/>
      <c r="J2026" s="25" t="s">
        <v>2598</v>
      </c>
      <c r="K2026" s="77"/>
      <c r="L2026" s="40">
        <f t="shared" si="99"/>
        <v>0</v>
      </c>
    </row>
    <row r="2027" spans="1:12" ht="45.75" customHeight="1">
      <c r="A2027" s="82"/>
      <c r="B2027" s="28">
        <v>84051</v>
      </c>
      <c r="C2027" s="77" t="s">
        <v>20</v>
      </c>
      <c r="D2027" s="20" t="s">
        <v>2596</v>
      </c>
      <c r="E2027" s="94"/>
      <c r="F2027" s="18" t="s">
        <v>2597</v>
      </c>
      <c r="G2027" s="16">
        <v>17.920000000000002</v>
      </c>
      <c r="H2027" s="16">
        <f t="shared" si="100"/>
        <v>16.13</v>
      </c>
      <c r="I2027" s="77"/>
      <c r="J2027" s="25" t="s">
        <v>2599</v>
      </c>
      <c r="K2027" s="77"/>
      <c r="L2027" s="40">
        <f t="shared" si="99"/>
        <v>0</v>
      </c>
    </row>
    <row r="2028" spans="1:12" ht="45.75" customHeight="1">
      <c r="A2028" s="84"/>
      <c r="B2028" s="28">
        <v>84051</v>
      </c>
      <c r="C2028" s="77" t="s">
        <v>22</v>
      </c>
      <c r="D2028" s="20" t="s">
        <v>2596</v>
      </c>
      <c r="E2028" s="94"/>
      <c r="F2028" s="18" t="s">
        <v>2597</v>
      </c>
      <c r="G2028" s="16">
        <v>17.920000000000002</v>
      </c>
      <c r="H2028" s="16">
        <f t="shared" si="100"/>
        <v>16.13</v>
      </c>
      <c r="I2028" s="77"/>
      <c r="J2028" s="25" t="s">
        <v>2600</v>
      </c>
      <c r="K2028" s="77"/>
      <c r="L2028" s="40">
        <f t="shared" si="99"/>
        <v>0</v>
      </c>
    </row>
    <row r="2029" spans="1:12" ht="45.75" customHeight="1">
      <c r="A2029" s="85"/>
      <c r="B2029" s="28">
        <v>84051</v>
      </c>
      <c r="C2029" s="77" t="s">
        <v>24</v>
      </c>
      <c r="D2029" s="20" t="s">
        <v>2596</v>
      </c>
      <c r="E2029" s="95"/>
      <c r="F2029" s="18" t="s">
        <v>2597</v>
      </c>
      <c r="G2029" s="16">
        <v>17.920000000000002</v>
      </c>
      <c r="H2029" s="16">
        <f t="shared" si="100"/>
        <v>16.13</v>
      </c>
      <c r="I2029" s="77"/>
      <c r="J2029" s="25" t="s">
        <v>2601</v>
      </c>
      <c r="K2029" s="77"/>
      <c r="L2029" s="40">
        <f t="shared" si="99"/>
        <v>0</v>
      </c>
    </row>
    <row r="2030" spans="1:12" ht="36.75" customHeight="1">
      <c r="A2030" s="83"/>
      <c r="B2030" s="28">
        <v>84052</v>
      </c>
      <c r="C2030" s="77" t="s">
        <v>18</v>
      </c>
      <c r="D2030" s="20" t="s">
        <v>2602</v>
      </c>
      <c r="E2030" s="93" t="e" vm="422">
        <v>#VALUE!</v>
      </c>
      <c r="F2030" s="18" t="s">
        <v>1973</v>
      </c>
      <c r="G2030" s="16">
        <v>10.6</v>
      </c>
      <c r="H2030" s="16">
        <f t="shared" si="100"/>
        <v>9.5399999999999991</v>
      </c>
      <c r="I2030" s="77"/>
      <c r="J2030" s="25" t="s">
        <v>2603</v>
      </c>
      <c r="K2030" s="77"/>
      <c r="L2030" s="40">
        <f t="shared" si="99"/>
        <v>0</v>
      </c>
    </row>
    <row r="2031" spans="1:12" ht="36.75" customHeight="1">
      <c r="A2031" s="83"/>
      <c r="B2031" s="28">
        <v>84052</v>
      </c>
      <c r="C2031" s="77" t="s">
        <v>20</v>
      </c>
      <c r="D2031" s="20" t="s">
        <v>2602</v>
      </c>
      <c r="E2031" s="94"/>
      <c r="F2031" s="18" t="s">
        <v>1973</v>
      </c>
      <c r="G2031" s="16">
        <v>10.6</v>
      </c>
      <c r="H2031" s="16">
        <f t="shared" si="100"/>
        <v>9.5399999999999991</v>
      </c>
      <c r="I2031" s="77"/>
      <c r="J2031" s="25" t="s">
        <v>2604</v>
      </c>
      <c r="K2031" s="77"/>
      <c r="L2031" s="40">
        <f t="shared" ref="L2031:L2101" si="101">K2031*G2031</f>
        <v>0</v>
      </c>
    </row>
    <row r="2032" spans="1:12" ht="36.75" customHeight="1">
      <c r="A2032" s="83"/>
      <c r="B2032" s="28">
        <v>84052</v>
      </c>
      <c r="C2032" s="77" t="s">
        <v>22</v>
      </c>
      <c r="D2032" s="20" t="s">
        <v>2602</v>
      </c>
      <c r="E2032" s="94"/>
      <c r="F2032" s="18" t="s">
        <v>1973</v>
      </c>
      <c r="G2032" s="16">
        <v>10.6</v>
      </c>
      <c r="H2032" s="16">
        <f t="shared" si="100"/>
        <v>9.5399999999999991</v>
      </c>
      <c r="I2032" s="77"/>
      <c r="J2032" s="25" t="s">
        <v>2605</v>
      </c>
      <c r="K2032" s="77"/>
      <c r="L2032" s="40">
        <f t="shared" si="101"/>
        <v>0</v>
      </c>
    </row>
    <row r="2033" spans="1:12" ht="36.75" customHeight="1">
      <c r="A2033" s="83"/>
      <c r="B2033" s="28">
        <v>84052</v>
      </c>
      <c r="C2033" s="77" t="s">
        <v>24</v>
      </c>
      <c r="D2033" s="20" t="s">
        <v>2602</v>
      </c>
      <c r="E2033" s="94"/>
      <c r="F2033" s="18" t="s">
        <v>1973</v>
      </c>
      <c r="G2033" s="16">
        <v>10.6</v>
      </c>
      <c r="H2033" s="16">
        <f t="shared" si="100"/>
        <v>9.5399999999999991</v>
      </c>
      <c r="I2033" s="77"/>
      <c r="J2033" s="25" t="s">
        <v>2606</v>
      </c>
      <c r="K2033" s="77"/>
      <c r="L2033" s="40">
        <f>K2033*G2033</f>
        <v>0</v>
      </c>
    </row>
    <row r="2034" spans="1:12" ht="36.75" customHeight="1">
      <c r="A2034" s="83"/>
      <c r="B2034" s="28">
        <v>84052</v>
      </c>
      <c r="C2034" s="77" t="s">
        <v>26</v>
      </c>
      <c r="D2034" s="20" t="s">
        <v>2602</v>
      </c>
      <c r="E2034" s="95"/>
      <c r="F2034" s="18" t="s">
        <v>1973</v>
      </c>
      <c r="G2034" s="16">
        <v>10.6</v>
      </c>
      <c r="H2034" s="16">
        <f t="shared" si="100"/>
        <v>9.5399999999999991</v>
      </c>
      <c r="I2034" s="77"/>
      <c r="J2034" s="25">
        <v>6940251682980</v>
      </c>
      <c r="K2034" s="77"/>
      <c r="L2034" s="40">
        <f t="shared" si="101"/>
        <v>0</v>
      </c>
    </row>
    <row r="2035" spans="1:12" ht="45.75" customHeight="1">
      <c r="A2035" s="82" t="s">
        <v>53</v>
      </c>
      <c r="B2035" s="28">
        <v>84053</v>
      </c>
      <c r="C2035" s="77" t="s">
        <v>18</v>
      </c>
      <c r="D2035" s="20" t="s">
        <v>2607</v>
      </c>
      <c r="E2035" s="93" t="e" vm="423">
        <v>#VALUE!</v>
      </c>
      <c r="F2035" s="18" t="s">
        <v>2608</v>
      </c>
      <c r="G2035" s="16">
        <v>10.6</v>
      </c>
      <c r="H2035" s="16">
        <f t="shared" si="100"/>
        <v>9.5399999999999991</v>
      </c>
      <c r="I2035" s="77"/>
      <c r="J2035" s="52" t="s">
        <v>2609</v>
      </c>
      <c r="K2035" s="77"/>
      <c r="L2035" s="40">
        <f t="shared" ref="L2035:L2038" si="102">K2035*G2035</f>
        <v>0</v>
      </c>
    </row>
    <row r="2036" spans="1:12" ht="45.75" customHeight="1">
      <c r="A2036" s="82" t="s">
        <v>53</v>
      </c>
      <c r="B2036" s="28">
        <v>84053</v>
      </c>
      <c r="C2036" s="77" t="s">
        <v>20</v>
      </c>
      <c r="D2036" s="20" t="s">
        <v>2607</v>
      </c>
      <c r="E2036" s="94"/>
      <c r="F2036" s="18" t="s">
        <v>2608</v>
      </c>
      <c r="G2036" s="16">
        <v>10.6</v>
      </c>
      <c r="H2036" s="16">
        <f t="shared" si="100"/>
        <v>9.5399999999999991</v>
      </c>
      <c r="I2036" s="77"/>
      <c r="J2036" s="52" t="s">
        <v>2610</v>
      </c>
      <c r="K2036" s="77"/>
      <c r="L2036" s="40">
        <f t="shared" si="102"/>
        <v>0</v>
      </c>
    </row>
    <row r="2037" spans="1:12" ht="45.75" customHeight="1">
      <c r="A2037" s="82" t="s">
        <v>53</v>
      </c>
      <c r="B2037" s="28">
        <v>84053</v>
      </c>
      <c r="C2037" s="77" t="s">
        <v>22</v>
      </c>
      <c r="D2037" s="20" t="s">
        <v>2607</v>
      </c>
      <c r="E2037" s="94"/>
      <c r="F2037" s="18" t="s">
        <v>2608</v>
      </c>
      <c r="G2037" s="16">
        <v>10.6</v>
      </c>
      <c r="H2037" s="16">
        <f t="shared" si="100"/>
        <v>9.5399999999999991</v>
      </c>
      <c r="I2037" s="77"/>
      <c r="J2037" s="52" t="s">
        <v>2611</v>
      </c>
      <c r="K2037" s="77"/>
      <c r="L2037" s="40">
        <f t="shared" si="102"/>
        <v>0</v>
      </c>
    </row>
    <row r="2038" spans="1:12" ht="45.75" customHeight="1">
      <c r="A2038" s="82" t="s">
        <v>53</v>
      </c>
      <c r="B2038" s="28">
        <v>84053</v>
      </c>
      <c r="C2038" s="77" t="s">
        <v>24</v>
      </c>
      <c r="D2038" s="20" t="s">
        <v>2607</v>
      </c>
      <c r="E2038" s="95"/>
      <c r="F2038" s="18" t="s">
        <v>2608</v>
      </c>
      <c r="G2038" s="16">
        <v>10.6</v>
      </c>
      <c r="H2038" s="16">
        <f t="shared" si="100"/>
        <v>9.5399999999999991</v>
      </c>
      <c r="I2038" s="77"/>
      <c r="J2038" s="52" t="s">
        <v>2612</v>
      </c>
      <c r="K2038" s="77"/>
      <c r="L2038" s="40">
        <f t="shared" si="102"/>
        <v>0</v>
      </c>
    </row>
    <row r="2039" spans="1:12" ht="45.75" customHeight="1">
      <c r="A2039" s="82"/>
      <c r="B2039" s="28">
        <v>82152</v>
      </c>
      <c r="C2039" s="77" t="s">
        <v>18</v>
      </c>
      <c r="D2039" s="20" t="s">
        <v>2613</v>
      </c>
      <c r="E2039" s="93" t="e" vm="424">
        <v>#VALUE!</v>
      </c>
      <c r="F2039" s="18" t="s">
        <v>2614</v>
      </c>
      <c r="G2039" s="16">
        <v>11.77</v>
      </c>
      <c r="H2039" s="16">
        <f t="shared" si="100"/>
        <v>10.59</v>
      </c>
      <c r="I2039" s="77"/>
      <c r="J2039" s="25" t="s">
        <v>2615</v>
      </c>
      <c r="K2039" s="77"/>
      <c r="L2039" s="40">
        <f t="shared" si="101"/>
        <v>0</v>
      </c>
    </row>
    <row r="2040" spans="1:12" ht="45.75" customHeight="1">
      <c r="A2040" s="82"/>
      <c r="B2040" s="28">
        <v>82152</v>
      </c>
      <c r="C2040" s="77" t="s">
        <v>20</v>
      </c>
      <c r="D2040" s="20" t="s">
        <v>2613</v>
      </c>
      <c r="E2040" s="94"/>
      <c r="F2040" s="18" t="s">
        <v>2614</v>
      </c>
      <c r="G2040" s="16">
        <v>11.77</v>
      </c>
      <c r="H2040" s="16">
        <f t="shared" si="100"/>
        <v>10.59</v>
      </c>
      <c r="I2040" s="77"/>
      <c r="J2040" s="25" t="s">
        <v>2616</v>
      </c>
      <c r="K2040" s="77"/>
      <c r="L2040" s="40">
        <f t="shared" si="101"/>
        <v>0</v>
      </c>
    </row>
    <row r="2041" spans="1:12" ht="45.75" customHeight="1">
      <c r="A2041" s="82"/>
      <c r="B2041" s="28">
        <v>82152</v>
      </c>
      <c r="C2041" s="77" t="s">
        <v>22</v>
      </c>
      <c r="D2041" s="20" t="s">
        <v>2613</v>
      </c>
      <c r="E2041" s="94"/>
      <c r="F2041" s="18" t="s">
        <v>2614</v>
      </c>
      <c r="G2041" s="16">
        <v>11.77</v>
      </c>
      <c r="H2041" s="16">
        <f t="shared" si="100"/>
        <v>10.59</v>
      </c>
      <c r="I2041" s="77"/>
      <c r="J2041" s="25" t="s">
        <v>2617</v>
      </c>
      <c r="K2041" s="77"/>
      <c r="L2041" s="40">
        <f t="shared" si="101"/>
        <v>0</v>
      </c>
    </row>
    <row r="2042" spans="1:12" ht="45.75" customHeight="1">
      <c r="A2042" s="82"/>
      <c r="B2042" s="28">
        <v>82152</v>
      </c>
      <c r="C2042" s="77" t="s">
        <v>24</v>
      </c>
      <c r="D2042" s="20" t="s">
        <v>2613</v>
      </c>
      <c r="E2042" s="95"/>
      <c r="F2042" s="18" t="s">
        <v>2614</v>
      </c>
      <c r="G2042" s="16">
        <v>11.77</v>
      </c>
      <c r="H2042" s="16">
        <f t="shared" si="100"/>
        <v>10.59</v>
      </c>
      <c r="I2042" s="77"/>
      <c r="J2042" s="25" t="s">
        <v>2618</v>
      </c>
      <c r="K2042" s="77"/>
      <c r="L2042" s="40">
        <f t="shared" si="101"/>
        <v>0</v>
      </c>
    </row>
    <row r="2043" spans="1:12" ht="45.75" customHeight="1">
      <c r="A2043" s="83"/>
      <c r="B2043" s="28">
        <v>82157</v>
      </c>
      <c r="C2043" s="77" t="s">
        <v>18</v>
      </c>
      <c r="D2043" s="20" t="s">
        <v>2619</v>
      </c>
      <c r="E2043" s="93" t="e" vm="425">
        <v>#VALUE!</v>
      </c>
      <c r="F2043" s="18" t="s">
        <v>2620</v>
      </c>
      <c r="G2043" s="16">
        <v>17.47</v>
      </c>
      <c r="H2043" s="16">
        <f t="shared" si="100"/>
        <v>15.72</v>
      </c>
      <c r="I2043" s="77"/>
      <c r="J2043" s="25" t="s">
        <v>2621</v>
      </c>
      <c r="K2043" s="77"/>
      <c r="L2043" s="40">
        <f t="shared" si="101"/>
        <v>0</v>
      </c>
    </row>
    <row r="2044" spans="1:12" ht="45.75" customHeight="1">
      <c r="A2044" s="83"/>
      <c r="B2044" s="28">
        <v>82157</v>
      </c>
      <c r="C2044" s="77" t="s">
        <v>20</v>
      </c>
      <c r="D2044" s="20" t="s">
        <v>2619</v>
      </c>
      <c r="E2044" s="94"/>
      <c r="F2044" s="18" t="s">
        <v>2620</v>
      </c>
      <c r="G2044" s="16">
        <v>17.47</v>
      </c>
      <c r="H2044" s="16">
        <f t="shared" si="100"/>
        <v>15.72</v>
      </c>
      <c r="I2044" s="77"/>
      <c r="J2044" s="25" t="s">
        <v>2622</v>
      </c>
      <c r="K2044" s="77"/>
      <c r="L2044" s="40">
        <f t="shared" si="101"/>
        <v>0</v>
      </c>
    </row>
    <row r="2045" spans="1:12" ht="45.75" customHeight="1">
      <c r="A2045" s="82"/>
      <c r="B2045" s="28">
        <v>82157</v>
      </c>
      <c r="C2045" s="77" t="s">
        <v>22</v>
      </c>
      <c r="D2045" s="20" t="s">
        <v>2619</v>
      </c>
      <c r="E2045" s="94"/>
      <c r="F2045" s="18" t="s">
        <v>2620</v>
      </c>
      <c r="G2045" s="16">
        <v>17.47</v>
      </c>
      <c r="H2045" s="16">
        <f t="shared" si="100"/>
        <v>15.72</v>
      </c>
      <c r="I2045" s="77"/>
      <c r="J2045" s="25" t="s">
        <v>2623</v>
      </c>
      <c r="K2045" s="77"/>
      <c r="L2045" s="40">
        <f t="shared" si="101"/>
        <v>0</v>
      </c>
    </row>
    <row r="2046" spans="1:12" ht="45.75" customHeight="1">
      <c r="A2046" s="83"/>
      <c r="B2046" s="28">
        <v>82157</v>
      </c>
      <c r="C2046" s="77" t="s">
        <v>24</v>
      </c>
      <c r="D2046" s="20" t="s">
        <v>2619</v>
      </c>
      <c r="E2046" s="95"/>
      <c r="F2046" s="18" t="s">
        <v>2620</v>
      </c>
      <c r="G2046" s="16">
        <v>17.47</v>
      </c>
      <c r="H2046" s="16">
        <f t="shared" si="100"/>
        <v>15.72</v>
      </c>
      <c r="I2046" s="77"/>
      <c r="J2046" s="25" t="s">
        <v>2624</v>
      </c>
      <c r="K2046" s="77"/>
      <c r="L2046" s="40">
        <f t="shared" si="101"/>
        <v>0</v>
      </c>
    </row>
    <row r="2047" spans="1:12" ht="45.75" customHeight="1">
      <c r="A2047" s="82"/>
      <c r="B2047" s="28">
        <v>82156</v>
      </c>
      <c r="C2047" s="77" t="s">
        <v>18</v>
      </c>
      <c r="D2047" s="20" t="s">
        <v>2625</v>
      </c>
      <c r="E2047" s="93" t="e" vm="426">
        <v>#VALUE!</v>
      </c>
      <c r="F2047" s="18" t="s">
        <v>2626</v>
      </c>
      <c r="G2047" s="16">
        <v>13.22</v>
      </c>
      <c r="H2047" s="16">
        <f t="shared" si="100"/>
        <v>11.9</v>
      </c>
      <c r="I2047" s="77"/>
      <c r="J2047" s="25" t="s">
        <v>2627</v>
      </c>
      <c r="K2047" s="77"/>
      <c r="L2047" s="40">
        <f t="shared" si="101"/>
        <v>0</v>
      </c>
    </row>
    <row r="2048" spans="1:12" ht="45.75" customHeight="1">
      <c r="A2048" s="82"/>
      <c r="B2048" s="28">
        <v>82156</v>
      </c>
      <c r="C2048" s="77" t="s">
        <v>20</v>
      </c>
      <c r="D2048" s="20" t="s">
        <v>2625</v>
      </c>
      <c r="E2048" s="94"/>
      <c r="F2048" s="18" t="s">
        <v>2626</v>
      </c>
      <c r="G2048" s="16">
        <v>10.49</v>
      </c>
      <c r="H2048" s="16">
        <f t="shared" si="100"/>
        <v>9.44</v>
      </c>
      <c r="I2048" s="77"/>
      <c r="J2048" s="25" t="s">
        <v>2628</v>
      </c>
      <c r="K2048" s="77"/>
      <c r="L2048" s="40">
        <f t="shared" si="101"/>
        <v>0</v>
      </c>
    </row>
    <row r="2049" spans="1:12" ht="45.75" customHeight="1">
      <c r="A2049" s="82"/>
      <c r="B2049" s="28">
        <v>82156</v>
      </c>
      <c r="C2049" s="77" t="s">
        <v>22</v>
      </c>
      <c r="D2049" s="20" t="s">
        <v>2625</v>
      </c>
      <c r="E2049" s="94"/>
      <c r="F2049" s="18" t="s">
        <v>2626</v>
      </c>
      <c r="G2049" s="16">
        <v>10.49</v>
      </c>
      <c r="H2049" s="16">
        <f t="shared" si="100"/>
        <v>9.44</v>
      </c>
      <c r="I2049" s="77"/>
      <c r="J2049" s="25" t="s">
        <v>2629</v>
      </c>
      <c r="K2049" s="77"/>
      <c r="L2049" s="40">
        <f t="shared" si="101"/>
        <v>0</v>
      </c>
    </row>
    <row r="2050" spans="1:12" ht="45.75" customHeight="1">
      <c r="A2050" s="82"/>
      <c r="B2050" s="28">
        <v>82156</v>
      </c>
      <c r="C2050" s="77" t="s">
        <v>24</v>
      </c>
      <c r="D2050" s="20" t="s">
        <v>2625</v>
      </c>
      <c r="E2050" s="95"/>
      <c r="F2050" s="18" t="s">
        <v>2626</v>
      </c>
      <c r="G2050" s="16">
        <v>10.49</v>
      </c>
      <c r="H2050" s="16">
        <f t="shared" si="100"/>
        <v>9.44</v>
      </c>
      <c r="I2050" s="77"/>
      <c r="J2050" s="25" t="s">
        <v>2630</v>
      </c>
      <c r="K2050" s="77"/>
      <c r="L2050" s="40">
        <f t="shared" si="101"/>
        <v>0</v>
      </c>
    </row>
    <row r="2051" spans="1:12" ht="45.75" customHeight="1">
      <c r="A2051" s="85"/>
      <c r="B2051" s="28">
        <v>82160</v>
      </c>
      <c r="C2051" s="77" t="s">
        <v>18</v>
      </c>
      <c r="D2051" s="20" t="s">
        <v>2631</v>
      </c>
      <c r="E2051" s="93" t="e" vm="427">
        <v>#VALUE!</v>
      </c>
      <c r="F2051" s="18" t="s">
        <v>2632</v>
      </c>
      <c r="G2051" s="16">
        <v>11.46</v>
      </c>
      <c r="H2051" s="16">
        <f t="shared" si="100"/>
        <v>10.31</v>
      </c>
      <c r="I2051" s="77"/>
      <c r="J2051" s="25" t="s">
        <v>2633</v>
      </c>
      <c r="K2051" s="77"/>
      <c r="L2051" s="40">
        <f t="shared" si="101"/>
        <v>0</v>
      </c>
    </row>
    <row r="2052" spans="1:12" ht="45.75" customHeight="1">
      <c r="A2052" s="85"/>
      <c r="B2052" s="28">
        <v>82160</v>
      </c>
      <c r="C2052" s="77" t="s">
        <v>20</v>
      </c>
      <c r="D2052" s="20" t="s">
        <v>2631</v>
      </c>
      <c r="E2052" s="94"/>
      <c r="F2052" s="18" t="s">
        <v>2632</v>
      </c>
      <c r="G2052" s="16">
        <v>11.46</v>
      </c>
      <c r="H2052" s="16">
        <f t="shared" si="100"/>
        <v>10.31</v>
      </c>
      <c r="I2052" s="77"/>
      <c r="J2052" s="25" t="s">
        <v>2634</v>
      </c>
      <c r="K2052" s="77"/>
      <c r="L2052" s="40">
        <f t="shared" si="101"/>
        <v>0</v>
      </c>
    </row>
    <row r="2053" spans="1:12" ht="45.75" customHeight="1">
      <c r="A2053" s="85"/>
      <c r="B2053" s="28">
        <v>82160</v>
      </c>
      <c r="C2053" s="77" t="s">
        <v>22</v>
      </c>
      <c r="D2053" s="20" t="s">
        <v>2631</v>
      </c>
      <c r="E2053" s="94"/>
      <c r="F2053" s="18" t="s">
        <v>2632</v>
      </c>
      <c r="G2053" s="16">
        <v>11.46</v>
      </c>
      <c r="H2053" s="16">
        <f t="shared" si="100"/>
        <v>10.31</v>
      </c>
      <c r="I2053" s="77"/>
      <c r="J2053" s="25" t="s">
        <v>2635</v>
      </c>
      <c r="K2053" s="77"/>
      <c r="L2053" s="40">
        <f t="shared" si="101"/>
        <v>0</v>
      </c>
    </row>
    <row r="2054" spans="1:12" ht="45.75" customHeight="1">
      <c r="A2054" s="85"/>
      <c r="B2054" s="28">
        <v>82160</v>
      </c>
      <c r="C2054" s="77" t="s">
        <v>24</v>
      </c>
      <c r="D2054" s="20" t="s">
        <v>2631</v>
      </c>
      <c r="E2054" s="95"/>
      <c r="F2054" s="18" t="s">
        <v>2632</v>
      </c>
      <c r="G2054" s="16">
        <v>11.46</v>
      </c>
      <c r="H2054" s="16">
        <f t="shared" si="100"/>
        <v>10.31</v>
      </c>
      <c r="I2054" s="77"/>
      <c r="J2054" s="25" t="s">
        <v>2636</v>
      </c>
      <c r="K2054" s="77"/>
      <c r="L2054" s="40">
        <f t="shared" si="101"/>
        <v>0</v>
      </c>
    </row>
    <row r="2055" spans="1:12" ht="45.75" customHeight="1">
      <c r="A2055" s="82"/>
      <c r="B2055" s="28">
        <v>82158</v>
      </c>
      <c r="C2055" s="77" t="s">
        <v>18</v>
      </c>
      <c r="D2055" s="20" t="s">
        <v>2637</v>
      </c>
      <c r="E2055" s="93" t="e" vm="428">
        <v>#VALUE!</v>
      </c>
      <c r="F2055" s="18" t="s">
        <v>2638</v>
      </c>
      <c r="G2055" s="16">
        <v>8.06</v>
      </c>
      <c r="H2055" s="16">
        <f t="shared" si="100"/>
        <v>7.25</v>
      </c>
      <c r="I2055" s="77"/>
      <c r="J2055" s="25" t="s">
        <v>2639</v>
      </c>
      <c r="K2055" s="77"/>
      <c r="L2055" s="40">
        <f t="shared" si="101"/>
        <v>0</v>
      </c>
    </row>
    <row r="2056" spans="1:12" ht="45.75" customHeight="1">
      <c r="A2056" s="82"/>
      <c r="B2056" s="28">
        <v>82158</v>
      </c>
      <c r="C2056" s="77" t="s">
        <v>20</v>
      </c>
      <c r="D2056" s="20" t="s">
        <v>2637</v>
      </c>
      <c r="E2056" s="94"/>
      <c r="F2056" s="18" t="s">
        <v>2638</v>
      </c>
      <c r="G2056" s="16">
        <v>8.06</v>
      </c>
      <c r="H2056" s="16">
        <f t="shared" si="100"/>
        <v>7.25</v>
      </c>
      <c r="I2056" s="77"/>
      <c r="J2056" s="25" t="s">
        <v>2640</v>
      </c>
      <c r="K2056" s="77"/>
      <c r="L2056" s="40">
        <f t="shared" si="101"/>
        <v>0</v>
      </c>
    </row>
    <row r="2057" spans="1:12" ht="45.75" customHeight="1">
      <c r="A2057" s="82"/>
      <c r="B2057" s="28">
        <v>82158</v>
      </c>
      <c r="C2057" s="77" t="s">
        <v>22</v>
      </c>
      <c r="D2057" s="20" t="s">
        <v>2637</v>
      </c>
      <c r="E2057" s="94"/>
      <c r="F2057" s="18" t="s">
        <v>2638</v>
      </c>
      <c r="G2057" s="16">
        <v>8.06</v>
      </c>
      <c r="H2057" s="16">
        <f t="shared" si="100"/>
        <v>7.25</v>
      </c>
      <c r="I2057" s="77"/>
      <c r="J2057" s="25" t="s">
        <v>2641</v>
      </c>
      <c r="K2057" s="77"/>
      <c r="L2057" s="40">
        <f t="shared" si="101"/>
        <v>0</v>
      </c>
    </row>
    <row r="2058" spans="1:12" ht="45.75" customHeight="1">
      <c r="A2058" s="82"/>
      <c r="B2058" s="28">
        <v>82158</v>
      </c>
      <c r="C2058" s="77" t="s">
        <v>24</v>
      </c>
      <c r="D2058" s="20" t="s">
        <v>2637</v>
      </c>
      <c r="E2058" s="95"/>
      <c r="F2058" s="18" t="s">
        <v>2638</v>
      </c>
      <c r="G2058" s="16">
        <v>8.06</v>
      </c>
      <c r="H2058" s="16">
        <f t="shared" si="100"/>
        <v>7.25</v>
      </c>
      <c r="I2058" s="77"/>
      <c r="J2058" s="25" t="s">
        <v>2642</v>
      </c>
      <c r="K2058" s="77"/>
      <c r="L2058" s="40">
        <f t="shared" si="101"/>
        <v>0</v>
      </c>
    </row>
    <row r="2059" spans="1:12" ht="45.75" customHeight="1">
      <c r="A2059" s="85"/>
      <c r="B2059" s="28">
        <v>82155</v>
      </c>
      <c r="C2059" s="77" t="s">
        <v>18</v>
      </c>
      <c r="D2059" s="20" t="s">
        <v>2643</v>
      </c>
      <c r="E2059" s="93" t="e" vm="429">
        <v>#VALUE!</v>
      </c>
      <c r="F2059" s="18" t="s">
        <v>2644</v>
      </c>
      <c r="G2059" s="16">
        <v>10.49</v>
      </c>
      <c r="H2059" s="16">
        <f t="shared" si="100"/>
        <v>9.44</v>
      </c>
      <c r="I2059" s="77"/>
      <c r="J2059" s="25" t="s">
        <v>2645</v>
      </c>
      <c r="K2059" s="77"/>
      <c r="L2059" s="40">
        <f t="shared" si="101"/>
        <v>0</v>
      </c>
    </row>
    <row r="2060" spans="1:12" ht="45.75" customHeight="1">
      <c r="A2060" s="85"/>
      <c r="B2060" s="28">
        <v>82155</v>
      </c>
      <c r="C2060" s="77" t="s">
        <v>20</v>
      </c>
      <c r="D2060" s="20" t="s">
        <v>2643</v>
      </c>
      <c r="E2060" s="94"/>
      <c r="F2060" s="18" t="s">
        <v>2644</v>
      </c>
      <c r="G2060" s="16">
        <v>10.49</v>
      </c>
      <c r="H2060" s="16">
        <f t="shared" si="100"/>
        <v>9.44</v>
      </c>
      <c r="I2060" s="77"/>
      <c r="J2060" s="25" t="s">
        <v>2646</v>
      </c>
      <c r="K2060" s="77"/>
      <c r="L2060" s="40">
        <f t="shared" si="101"/>
        <v>0</v>
      </c>
    </row>
    <row r="2061" spans="1:12" ht="45.75" customHeight="1">
      <c r="A2061" s="85"/>
      <c r="B2061" s="28">
        <v>82155</v>
      </c>
      <c r="C2061" s="77" t="s">
        <v>22</v>
      </c>
      <c r="D2061" s="20" t="s">
        <v>2643</v>
      </c>
      <c r="E2061" s="94"/>
      <c r="F2061" s="18" t="s">
        <v>2644</v>
      </c>
      <c r="G2061" s="16">
        <v>10.49</v>
      </c>
      <c r="H2061" s="16">
        <f t="shared" si="100"/>
        <v>9.44</v>
      </c>
      <c r="I2061" s="77"/>
      <c r="J2061" s="25" t="s">
        <v>2647</v>
      </c>
      <c r="K2061" s="77"/>
      <c r="L2061" s="40">
        <f t="shared" si="101"/>
        <v>0</v>
      </c>
    </row>
    <row r="2062" spans="1:12" ht="45.75" customHeight="1">
      <c r="A2062" s="85"/>
      <c r="B2062" s="28">
        <v>82155</v>
      </c>
      <c r="C2062" s="77" t="s">
        <v>24</v>
      </c>
      <c r="D2062" s="20" t="s">
        <v>2643</v>
      </c>
      <c r="E2062" s="95"/>
      <c r="F2062" s="18" t="s">
        <v>2644</v>
      </c>
      <c r="G2062" s="16">
        <v>10.49</v>
      </c>
      <c r="H2062" s="16">
        <f t="shared" ref="H2062:H2125" si="103">ROUND(G2062*0.9, 2)</f>
        <v>9.44</v>
      </c>
      <c r="I2062" s="77"/>
      <c r="J2062" s="25" t="s">
        <v>2648</v>
      </c>
      <c r="K2062" s="77"/>
      <c r="L2062" s="40">
        <f t="shared" si="101"/>
        <v>0</v>
      </c>
    </row>
    <row r="2063" spans="1:12" ht="30.65" customHeight="1">
      <c r="A2063" s="83"/>
      <c r="B2063" s="28">
        <v>82409</v>
      </c>
      <c r="C2063" s="77" t="s">
        <v>18</v>
      </c>
      <c r="D2063" s="20" t="s">
        <v>2649</v>
      </c>
      <c r="E2063" s="93" t="e" vm="430">
        <v>#VALUE!</v>
      </c>
      <c r="F2063" s="18" t="s">
        <v>2650</v>
      </c>
      <c r="G2063" s="16">
        <v>15.17</v>
      </c>
      <c r="H2063" s="16">
        <f t="shared" si="103"/>
        <v>13.65</v>
      </c>
      <c r="I2063" s="77"/>
      <c r="J2063" s="25" t="s">
        <v>2651</v>
      </c>
      <c r="K2063" s="77"/>
      <c r="L2063" s="40">
        <f t="shared" si="101"/>
        <v>0</v>
      </c>
    </row>
    <row r="2064" spans="1:12" ht="30.65" customHeight="1">
      <c r="A2064" s="83"/>
      <c r="B2064" s="28">
        <v>82409</v>
      </c>
      <c r="C2064" s="77" t="s">
        <v>20</v>
      </c>
      <c r="D2064" s="20" t="s">
        <v>2649</v>
      </c>
      <c r="E2064" s="94"/>
      <c r="F2064" s="18" t="s">
        <v>2650</v>
      </c>
      <c r="G2064" s="16">
        <v>15.17</v>
      </c>
      <c r="H2064" s="16">
        <f t="shared" si="103"/>
        <v>13.65</v>
      </c>
      <c r="I2064" s="77"/>
      <c r="J2064" s="25" t="s">
        <v>2652</v>
      </c>
      <c r="K2064" s="77"/>
      <c r="L2064" s="40">
        <f t="shared" si="101"/>
        <v>0</v>
      </c>
    </row>
    <row r="2065" spans="1:12" ht="30.65" customHeight="1">
      <c r="A2065" s="83"/>
      <c r="B2065" s="28">
        <v>82409</v>
      </c>
      <c r="C2065" s="77" t="s">
        <v>22</v>
      </c>
      <c r="D2065" s="20" t="s">
        <v>2649</v>
      </c>
      <c r="E2065" s="94"/>
      <c r="F2065" s="18" t="s">
        <v>2650</v>
      </c>
      <c r="G2065" s="16">
        <v>15.17</v>
      </c>
      <c r="H2065" s="16">
        <f t="shared" si="103"/>
        <v>13.65</v>
      </c>
      <c r="I2065" s="77"/>
      <c r="J2065" s="25" t="s">
        <v>2653</v>
      </c>
      <c r="K2065" s="77"/>
      <c r="L2065" s="40">
        <f t="shared" si="101"/>
        <v>0</v>
      </c>
    </row>
    <row r="2066" spans="1:12" ht="30.65" customHeight="1">
      <c r="A2066" s="83"/>
      <c r="B2066" s="28">
        <v>82409</v>
      </c>
      <c r="C2066" s="77" t="s">
        <v>24</v>
      </c>
      <c r="D2066" s="20" t="s">
        <v>2649</v>
      </c>
      <c r="E2066" s="94"/>
      <c r="F2066" s="18" t="s">
        <v>2650</v>
      </c>
      <c r="G2066" s="16">
        <v>15.17</v>
      </c>
      <c r="H2066" s="16">
        <f t="shared" si="103"/>
        <v>13.65</v>
      </c>
      <c r="I2066" s="77"/>
      <c r="J2066" s="25" t="s">
        <v>2654</v>
      </c>
      <c r="K2066" s="77"/>
      <c r="L2066" s="40">
        <f t="shared" si="101"/>
        <v>0</v>
      </c>
    </row>
    <row r="2067" spans="1:12" ht="30.65" customHeight="1">
      <c r="A2067" s="83"/>
      <c r="B2067" s="28">
        <v>82409</v>
      </c>
      <c r="C2067" s="77" t="s">
        <v>26</v>
      </c>
      <c r="D2067" s="20" t="s">
        <v>2649</v>
      </c>
      <c r="E2067" s="94"/>
      <c r="F2067" s="18" t="s">
        <v>2650</v>
      </c>
      <c r="G2067" s="16">
        <v>15.17</v>
      </c>
      <c r="H2067" s="16">
        <f t="shared" si="103"/>
        <v>13.65</v>
      </c>
      <c r="I2067" s="77"/>
      <c r="J2067" s="25">
        <v>6940251682836</v>
      </c>
      <c r="K2067" s="77"/>
      <c r="L2067" s="40">
        <f t="shared" si="101"/>
        <v>0</v>
      </c>
    </row>
    <row r="2068" spans="1:12" ht="30.65" customHeight="1">
      <c r="A2068" s="83"/>
      <c r="B2068" s="28">
        <v>82409</v>
      </c>
      <c r="C2068" s="77" t="s">
        <v>81</v>
      </c>
      <c r="D2068" s="20" t="s">
        <v>2649</v>
      </c>
      <c r="E2068" s="95"/>
      <c r="F2068" s="18" t="s">
        <v>2650</v>
      </c>
      <c r="G2068" s="16">
        <v>15.17</v>
      </c>
      <c r="H2068" s="16">
        <f t="shared" si="103"/>
        <v>13.65</v>
      </c>
      <c r="I2068" s="77"/>
      <c r="J2068" s="25">
        <v>6940251682829</v>
      </c>
      <c r="K2068" s="77"/>
      <c r="L2068" s="40">
        <f t="shared" si="101"/>
        <v>0</v>
      </c>
    </row>
    <row r="2069" spans="1:12" ht="45.75" customHeight="1">
      <c r="A2069" s="83"/>
      <c r="B2069" s="28">
        <v>88759</v>
      </c>
      <c r="C2069" s="77" t="s">
        <v>18</v>
      </c>
      <c r="D2069" s="20" t="s">
        <v>2655</v>
      </c>
      <c r="E2069" s="93"/>
      <c r="F2069" s="18" t="s">
        <v>2656</v>
      </c>
      <c r="G2069" s="16">
        <v>14.91</v>
      </c>
      <c r="H2069" s="16">
        <f t="shared" si="103"/>
        <v>13.42</v>
      </c>
      <c r="I2069" s="77"/>
      <c r="J2069" s="25" t="s">
        <v>2657</v>
      </c>
      <c r="K2069" s="77"/>
      <c r="L2069" s="40">
        <f t="shared" si="101"/>
        <v>0</v>
      </c>
    </row>
    <row r="2070" spans="1:12" ht="45.75" customHeight="1">
      <c r="A2070" s="83"/>
      <c r="B2070" s="28">
        <v>88759</v>
      </c>
      <c r="C2070" s="77" t="s">
        <v>20</v>
      </c>
      <c r="D2070" s="20" t="s">
        <v>2655</v>
      </c>
      <c r="E2070" s="94"/>
      <c r="F2070" s="18" t="s">
        <v>2656</v>
      </c>
      <c r="G2070" s="16">
        <v>14.91</v>
      </c>
      <c r="H2070" s="16">
        <f t="shared" si="103"/>
        <v>13.42</v>
      </c>
      <c r="I2070" s="77"/>
      <c r="J2070" s="25" t="s">
        <v>2658</v>
      </c>
      <c r="K2070" s="77"/>
      <c r="L2070" s="40">
        <f t="shared" si="101"/>
        <v>0</v>
      </c>
    </row>
    <row r="2071" spans="1:12" ht="45.75" customHeight="1">
      <c r="A2071" s="83"/>
      <c r="B2071" s="28">
        <v>88759</v>
      </c>
      <c r="C2071" s="77" t="s">
        <v>22</v>
      </c>
      <c r="D2071" s="20" t="s">
        <v>2655</v>
      </c>
      <c r="E2071" s="94"/>
      <c r="F2071" s="18" t="s">
        <v>2656</v>
      </c>
      <c r="G2071" s="16">
        <v>14.91</v>
      </c>
      <c r="H2071" s="16">
        <f t="shared" si="103"/>
        <v>13.42</v>
      </c>
      <c r="I2071" s="77"/>
      <c r="J2071" s="25" t="s">
        <v>2659</v>
      </c>
      <c r="K2071" s="77"/>
      <c r="L2071" s="40">
        <f t="shared" si="101"/>
        <v>0</v>
      </c>
    </row>
    <row r="2072" spans="1:12" ht="45.75" customHeight="1">
      <c r="A2072" s="83"/>
      <c r="B2072" s="28">
        <v>88759</v>
      </c>
      <c r="C2072" s="77" t="s">
        <v>24</v>
      </c>
      <c r="D2072" s="20" t="s">
        <v>2655</v>
      </c>
      <c r="E2072" s="95"/>
      <c r="F2072" s="18" t="s">
        <v>2656</v>
      </c>
      <c r="G2072" s="16">
        <v>14.91</v>
      </c>
      <c r="H2072" s="16">
        <f t="shared" si="103"/>
        <v>13.42</v>
      </c>
      <c r="I2072" s="77"/>
      <c r="J2072" s="25" t="s">
        <v>2660</v>
      </c>
      <c r="K2072" s="77"/>
      <c r="L2072" s="40">
        <f t="shared" si="101"/>
        <v>0</v>
      </c>
    </row>
    <row r="2073" spans="1:12" ht="45.75" customHeight="1">
      <c r="A2073" s="83"/>
      <c r="B2073" s="28">
        <v>88760</v>
      </c>
      <c r="C2073" s="77" t="s">
        <v>18</v>
      </c>
      <c r="D2073" s="20" t="s">
        <v>2661</v>
      </c>
      <c r="E2073" s="93"/>
      <c r="F2073" s="18" t="s">
        <v>2656</v>
      </c>
      <c r="G2073" s="16">
        <v>14.91</v>
      </c>
      <c r="H2073" s="16">
        <f t="shared" si="103"/>
        <v>13.42</v>
      </c>
      <c r="I2073" s="77"/>
      <c r="J2073" s="25" t="s">
        <v>2662</v>
      </c>
      <c r="K2073" s="77"/>
      <c r="L2073" s="40">
        <f t="shared" si="101"/>
        <v>0</v>
      </c>
    </row>
    <row r="2074" spans="1:12" ht="45.75" customHeight="1">
      <c r="A2074" s="83"/>
      <c r="B2074" s="28">
        <v>88760</v>
      </c>
      <c r="C2074" s="77" t="s">
        <v>20</v>
      </c>
      <c r="D2074" s="20" t="s">
        <v>2661</v>
      </c>
      <c r="E2074" s="94"/>
      <c r="F2074" s="18" t="s">
        <v>2656</v>
      </c>
      <c r="G2074" s="16">
        <v>14.91</v>
      </c>
      <c r="H2074" s="16">
        <f t="shared" si="103"/>
        <v>13.42</v>
      </c>
      <c r="I2074" s="77"/>
      <c r="J2074" s="25" t="s">
        <v>2663</v>
      </c>
      <c r="K2074" s="77"/>
      <c r="L2074" s="40">
        <f t="shared" si="101"/>
        <v>0</v>
      </c>
    </row>
    <row r="2075" spans="1:12" ht="45.75" customHeight="1">
      <c r="A2075" s="83"/>
      <c r="B2075" s="28">
        <v>88760</v>
      </c>
      <c r="C2075" s="77" t="s">
        <v>22</v>
      </c>
      <c r="D2075" s="20" t="s">
        <v>2661</v>
      </c>
      <c r="E2075" s="94"/>
      <c r="F2075" s="18" t="s">
        <v>2656</v>
      </c>
      <c r="G2075" s="16">
        <v>14.91</v>
      </c>
      <c r="H2075" s="16">
        <f t="shared" si="103"/>
        <v>13.42</v>
      </c>
      <c r="I2075" s="77"/>
      <c r="J2075" s="25" t="s">
        <v>2664</v>
      </c>
      <c r="K2075" s="77"/>
      <c r="L2075" s="40">
        <f t="shared" si="101"/>
        <v>0</v>
      </c>
    </row>
    <row r="2076" spans="1:12" ht="45.75" customHeight="1">
      <c r="A2076" s="83"/>
      <c r="B2076" s="28">
        <v>88760</v>
      </c>
      <c r="C2076" s="77" t="s">
        <v>24</v>
      </c>
      <c r="D2076" s="20" t="s">
        <v>2661</v>
      </c>
      <c r="E2076" s="95"/>
      <c r="F2076" s="18" t="s">
        <v>2656</v>
      </c>
      <c r="G2076" s="16">
        <v>14.91</v>
      </c>
      <c r="H2076" s="16">
        <f t="shared" si="103"/>
        <v>13.42</v>
      </c>
      <c r="I2076" s="77"/>
      <c r="J2076" s="25" t="s">
        <v>2665</v>
      </c>
      <c r="K2076" s="77"/>
      <c r="L2076" s="40">
        <f t="shared" si="101"/>
        <v>0</v>
      </c>
    </row>
    <row r="2077" spans="1:12" ht="45.75" customHeight="1">
      <c r="A2077" s="83"/>
      <c r="B2077" s="28">
        <v>88761</v>
      </c>
      <c r="C2077" s="77" t="s">
        <v>18</v>
      </c>
      <c r="D2077" s="20" t="s">
        <v>2666</v>
      </c>
      <c r="E2077" s="93"/>
      <c r="F2077" s="18" t="s">
        <v>2656</v>
      </c>
      <c r="G2077" s="16">
        <v>14.91</v>
      </c>
      <c r="H2077" s="16">
        <f t="shared" si="103"/>
        <v>13.42</v>
      </c>
      <c r="I2077" s="77"/>
      <c r="J2077" s="25" t="s">
        <v>2667</v>
      </c>
      <c r="K2077" s="77"/>
      <c r="L2077" s="40">
        <f t="shared" si="101"/>
        <v>0</v>
      </c>
    </row>
    <row r="2078" spans="1:12" ht="45.75" customHeight="1">
      <c r="A2078" s="83"/>
      <c r="B2078" s="28">
        <v>88761</v>
      </c>
      <c r="C2078" s="77" t="s">
        <v>20</v>
      </c>
      <c r="D2078" s="20" t="s">
        <v>2666</v>
      </c>
      <c r="E2078" s="94"/>
      <c r="F2078" s="18" t="s">
        <v>2656</v>
      </c>
      <c r="G2078" s="16">
        <v>14.91</v>
      </c>
      <c r="H2078" s="16">
        <f t="shared" si="103"/>
        <v>13.42</v>
      </c>
      <c r="I2078" s="77"/>
      <c r="J2078" s="25" t="s">
        <v>2668</v>
      </c>
      <c r="K2078" s="77"/>
      <c r="L2078" s="40">
        <f t="shared" si="101"/>
        <v>0</v>
      </c>
    </row>
    <row r="2079" spans="1:12" ht="45.75" customHeight="1">
      <c r="A2079" s="83"/>
      <c r="B2079" s="28">
        <v>88761</v>
      </c>
      <c r="C2079" s="77" t="s">
        <v>22</v>
      </c>
      <c r="D2079" s="20" t="s">
        <v>2666</v>
      </c>
      <c r="E2079" s="94"/>
      <c r="F2079" s="18" t="s">
        <v>2656</v>
      </c>
      <c r="G2079" s="16">
        <v>14.91</v>
      </c>
      <c r="H2079" s="16">
        <f t="shared" si="103"/>
        <v>13.42</v>
      </c>
      <c r="I2079" s="77"/>
      <c r="J2079" s="25" t="s">
        <v>2669</v>
      </c>
      <c r="K2079" s="77"/>
      <c r="L2079" s="40">
        <f t="shared" si="101"/>
        <v>0</v>
      </c>
    </row>
    <row r="2080" spans="1:12" ht="45.75" customHeight="1">
      <c r="A2080" s="83"/>
      <c r="B2080" s="28">
        <v>88761</v>
      </c>
      <c r="C2080" s="77" t="s">
        <v>24</v>
      </c>
      <c r="D2080" s="20" t="s">
        <v>2666</v>
      </c>
      <c r="E2080" s="95"/>
      <c r="F2080" s="18" t="s">
        <v>2656</v>
      </c>
      <c r="G2080" s="16">
        <v>14.91</v>
      </c>
      <c r="H2080" s="16">
        <f t="shared" si="103"/>
        <v>13.42</v>
      </c>
      <c r="I2080" s="77"/>
      <c r="J2080" s="25" t="s">
        <v>2670</v>
      </c>
      <c r="K2080" s="77"/>
      <c r="L2080" s="40">
        <f t="shared" si="101"/>
        <v>0</v>
      </c>
    </row>
    <row r="2081" spans="1:12" ht="45.75" customHeight="1">
      <c r="A2081" s="83"/>
      <c r="B2081" s="28">
        <v>88762</v>
      </c>
      <c r="C2081" s="77" t="s">
        <v>18</v>
      </c>
      <c r="D2081" s="20" t="s">
        <v>2671</v>
      </c>
      <c r="E2081" s="93"/>
      <c r="F2081" s="18" t="s">
        <v>2656</v>
      </c>
      <c r="G2081" s="16">
        <v>14.91</v>
      </c>
      <c r="H2081" s="16">
        <f t="shared" si="103"/>
        <v>13.42</v>
      </c>
      <c r="I2081" s="77"/>
      <c r="J2081" s="25" t="s">
        <v>2672</v>
      </c>
      <c r="K2081" s="77"/>
      <c r="L2081" s="40">
        <f t="shared" si="101"/>
        <v>0</v>
      </c>
    </row>
    <row r="2082" spans="1:12" ht="45.75" customHeight="1">
      <c r="A2082" s="83"/>
      <c r="B2082" s="28">
        <v>88762</v>
      </c>
      <c r="C2082" s="77" t="s">
        <v>20</v>
      </c>
      <c r="D2082" s="20" t="s">
        <v>2671</v>
      </c>
      <c r="E2082" s="94"/>
      <c r="F2082" s="18" t="s">
        <v>2656</v>
      </c>
      <c r="G2082" s="16">
        <v>14.91</v>
      </c>
      <c r="H2082" s="16">
        <f t="shared" si="103"/>
        <v>13.42</v>
      </c>
      <c r="I2082" s="77"/>
      <c r="J2082" s="25" t="s">
        <v>2673</v>
      </c>
      <c r="K2082" s="77"/>
      <c r="L2082" s="40">
        <f t="shared" si="101"/>
        <v>0</v>
      </c>
    </row>
    <row r="2083" spans="1:12" ht="45.75" customHeight="1">
      <c r="A2083" s="83"/>
      <c r="B2083" s="28">
        <v>88762</v>
      </c>
      <c r="C2083" s="77" t="s">
        <v>22</v>
      </c>
      <c r="D2083" s="20" t="s">
        <v>2671</v>
      </c>
      <c r="E2083" s="94"/>
      <c r="F2083" s="18" t="s">
        <v>2656</v>
      </c>
      <c r="G2083" s="16">
        <v>14.91</v>
      </c>
      <c r="H2083" s="16">
        <f t="shared" si="103"/>
        <v>13.42</v>
      </c>
      <c r="I2083" s="77"/>
      <c r="J2083" s="25" t="s">
        <v>2674</v>
      </c>
      <c r="K2083" s="77"/>
      <c r="L2083" s="40">
        <f t="shared" si="101"/>
        <v>0</v>
      </c>
    </row>
    <row r="2084" spans="1:12" ht="45.75" customHeight="1">
      <c r="A2084" s="83"/>
      <c r="B2084" s="28">
        <v>88762</v>
      </c>
      <c r="C2084" s="77" t="s">
        <v>24</v>
      </c>
      <c r="D2084" s="20" t="s">
        <v>2671</v>
      </c>
      <c r="E2084" s="95"/>
      <c r="F2084" s="18" t="s">
        <v>2656</v>
      </c>
      <c r="G2084" s="16">
        <v>14.91</v>
      </c>
      <c r="H2084" s="16">
        <f t="shared" si="103"/>
        <v>13.42</v>
      </c>
      <c r="I2084" s="77"/>
      <c r="J2084" s="25" t="s">
        <v>2675</v>
      </c>
      <c r="K2084" s="77"/>
      <c r="L2084" s="40">
        <f t="shared" si="101"/>
        <v>0</v>
      </c>
    </row>
    <row r="2085" spans="1:12" ht="45.75" customHeight="1">
      <c r="A2085" s="83"/>
      <c r="B2085" s="28">
        <v>88763</v>
      </c>
      <c r="C2085" s="77" t="s">
        <v>18</v>
      </c>
      <c r="D2085" s="20" t="s">
        <v>2676</v>
      </c>
      <c r="E2085" s="93"/>
      <c r="F2085" s="18" t="s">
        <v>2656</v>
      </c>
      <c r="G2085" s="16">
        <v>14.91</v>
      </c>
      <c r="H2085" s="16">
        <f t="shared" si="103"/>
        <v>13.42</v>
      </c>
      <c r="I2085" s="77"/>
      <c r="J2085" s="25" t="s">
        <v>2677</v>
      </c>
      <c r="K2085" s="77"/>
      <c r="L2085" s="40">
        <f t="shared" si="101"/>
        <v>0</v>
      </c>
    </row>
    <row r="2086" spans="1:12" ht="45.75" customHeight="1">
      <c r="A2086" s="83"/>
      <c r="B2086" s="28">
        <v>88763</v>
      </c>
      <c r="C2086" s="77" t="s">
        <v>20</v>
      </c>
      <c r="D2086" s="20" t="s">
        <v>2676</v>
      </c>
      <c r="E2086" s="94"/>
      <c r="F2086" s="18" t="s">
        <v>2656</v>
      </c>
      <c r="G2086" s="16">
        <v>14.91</v>
      </c>
      <c r="H2086" s="16">
        <f t="shared" si="103"/>
        <v>13.42</v>
      </c>
      <c r="I2086" s="77"/>
      <c r="J2086" s="25" t="s">
        <v>2678</v>
      </c>
      <c r="K2086" s="77"/>
      <c r="L2086" s="40">
        <f t="shared" si="101"/>
        <v>0</v>
      </c>
    </row>
    <row r="2087" spans="1:12" ht="45.75" customHeight="1">
      <c r="A2087" s="83"/>
      <c r="B2087" s="28">
        <v>88763</v>
      </c>
      <c r="C2087" s="77" t="s">
        <v>22</v>
      </c>
      <c r="D2087" s="20" t="s">
        <v>2676</v>
      </c>
      <c r="E2087" s="94"/>
      <c r="F2087" s="18" t="s">
        <v>2656</v>
      </c>
      <c r="G2087" s="16">
        <v>14.91</v>
      </c>
      <c r="H2087" s="16">
        <f t="shared" si="103"/>
        <v>13.42</v>
      </c>
      <c r="I2087" s="77"/>
      <c r="J2087" s="25" t="s">
        <v>2679</v>
      </c>
      <c r="K2087" s="77"/>
      <c r="L2087" s="40">
        <f t="shared" si="101"/>
        <v>0</v>
      </c>
    </row>
    <row r="2088" spans="1:12" ht="45.75" customHeight="1">
      <c r="A2088" s="83"/>
      <c r="B2088" s="28">
        <v>88763</v>
      </c>
      <c r="C2088" s="77" t="s">
        <v>24</v>
      </c>
      <c r="D2088" s="20" t="s">
        <v>2676</v>
      </c>
      <c r="E2088" s="95"/>
      <c r="F2088" s="18" t="s">
        <v>2656</v>
      </c>
      <c r="G2088" s="16">
        <v>14.91</v>
      </c>
      <c r="H2088" s="16">
        <f t="shared" si="103"/>
        <v>13.42</v>
      </c>
      <c r="I2088" s="77"/>
      <c r="J2088" s="25" t="s">
        <v>2680</v>
      </c>
      <c r="K2088" s="77"/>
      <c r="L2088" s="40">
        <f t="shared" si="101"/>
        <v>0</v>
      </c>
    </row>
    <row r="2089" spans="1:12" ht="45.75" customHeight="1">
      <c r="A2089" s="83"/>
      <c r="B2089" s="28">
        <v>88764</v>
      </c>
      <c r="C2089" s="77" t="s">
        <v>18</v>
      </c>
      <c r="D2089" s="20" t="s">
        <v>2681</v>
      </c>
      <c r="E2089" s="93"/>
      <c r="F2089" s="18" t="s">
        <v>2656</v>
      </c>
      <c r="G2089" s="16">
        <v>14.91</v>
      </c>
      <c r="H2089" s="16">
        <f t="shared" si="103"/>
        <v>13.42</v>
      </c>
      <c r="I2089" s="77"/>
      <c r="J2089" s="25" t="s">
        <v>2682</v>
      </c>
      <c r="K2089" s="77"/>
      <c r="L2089" s="40">
        <f t="shared" si="101"/>
        <v>0</v>
      </c>
    </row>
    <row r="2090" spans="1:12" ht="45.75" customHeight="1">
      <c r="A2090" s="83"/>
      <c r="B2090" s="28">
        <v>88764</v>
      </c>
      <c r="C2090" s="77" t="s">
        <v>20</v>
      </c>
      <c r="D2090" s="20" t="s">
        <v>2681</v>
      </c>
      <c r="E2090" s="94"/>
      <c r="F2090" s="18" t="s">
        <v>2656</v>
      </c>
      <c r="G2090" s="16">
        <v>14.91</v>
      </c>
      <c r="H2090" s="16">
        <f t="shared" si="103"/>
        <v>13.42</v>
      </c>
      <c r="I2090" s="77"/>
      <c r="J2090" s="25" t="s">
        <v>2683</v>
      </c>
      <c r="K2090" s="77"/>
      <c r="L2090" s="40">
        <f t="shared" si="101"/>
        <v>0</v>
      </c>
    </row>
    <row r="2091" spans="1:12" ht="45.75" customHeight="1">
      <c r="A2091" s="83"/>
      <c r="B2091" s="28">
        <v>88764</v>
      </c>
      <c r="C2091" s="77" t="s">
        <v>22</v>
      </c>
      <c r="D2091" s="20" t="s">
        <v>2681</v>
      </c>
      <c r="E2091" s="94"/>
      <c r="F2091" s="18" t="s">
        <v>2656</v>
      </c>
      <c r="G2091" s="16">
        <v>14.91</v>
      </c>
      <c r="H2091" s="16">
        <f t="shared" si="103"/>
        <v>13.42</v>
      </c>
      <c r="I2091" s="77"/>
      <c r="J2091" s="25" t="s">
        <v>2684</v>
      </c>
      <c r="K2091" s="77"/>
      <c r="L2091" s="40">
        <f t="shared" si="101"/>
        <v>0</v>
      </c>
    </row>
    <row r="2092" spans="1:12" ht="45.75" customHeight="1">
      <c r="A2092" s="83"/>
      <c r="B2092" s="28">
        <v>88764</v>
      </c>
      <c r="C2092" s="77" t="s">
        <v>24</v>
      </c>
      <c r="D2092" s="20" t="s">
        <v>2681</v>
      </c>
      <c r="E2092" s="95"/>
      <c r="F2092" s="18" t="s">
        <v>2656</v>
      </c>
      <c r="G2092" s="16">
        <v>14.91</v>
      </c>
      <c r="H2092" s="16">
        <f t="shared" si="103"/>
        <v>13.42</v>
      </c>
      <c r="I2092" s="77"/>
      <c r="J2092" s="25" t="s">
        <v>2685</v>
      </c>
      <c r="K2092" s="77"/>
      <c r="L2092" s="40">
        <f t="shared" si="101"/>
        <v>0</v>
      </c>
    </row>
    <row r="2093" spans="1:12" ht="45.75" customHeight="1">
      <c r="A2093" s="85"/>
      <c r="B2093" s="28">
        <v>82330</v>
      </c>
      <c r="C2093" s="77" t="s">
        <v>18</v>
      </c>
      <c r="D2093" s="20" t="s">
        <v>2686</v>
      </c>
      <c r="E2093" s="93" t="e" vm="431">
        <v>#VALUE!</v>
      </c>
      <c r="F2093" s="18" t="s">
        <v>2687</v>
      </c>
      <c r="G2093" s="16">
        <v>24.95</v>
      </c>
      <c r="H2093" s="16">
        <f t="shared" si="103"/>
        <v>22.46</v>
      </c>
      <c r="I2093" s="77"/>
      <c r="J2093" s="25" t="s">
        <v>2688</v>
      </c>
      <c r="K2093" s="77"/>
      <c r="L2093" s="40">
        <f t="shared" si="101"/>
        <v>0</v>
      </c>
    </row>
    <row r="2094" spans="1:12" ht="45.75" customHeight="1">
      <c r="A2094" s="85"/>
      <c r="B2094" s="28">
        <v>82330</v>
      </c>
      <c r="C2094" s="77" t="s">
        <v>20</v>
      </c>
      <c r="D2094" s="20" t="s">
        <v>2686</v>
      </c>
      <c r="E2094" s="94"/>
      <c r="F2094" s="18" t="s">
        <v>2687</v>
      </c>
      <c r="G2094" s="16">
        <v>24.95</v>
      </c>
      <c r="H2094" s="16">
        <f t="shared" si="103"/>
        <v>22.46</v>
      </c>
      <c r="I2094" s="77"/>
      <c r="J2094" s="25" t="s">
        <v>2689</v>
      </c>
      <c r="K2094" s="77"/>
      <c r="L2094" s="40">
        <f t="shared" si="101"/>
        <v>0</v>
      </c>
    </row>
    <row r="2095" spans="1:12" ht="45.75" customHeight="1">
      <c r="A2095" s="85"/>
      <c r="B2095" s="28">
        <v>82330</v>
      </c>
      <c r="C2095" s="77" t="s">
        <v>22</v>
      </c>
      <c r="D2095" s="20" t="s">
        <v>2686</v>
      </c>
      <c r="E2095" s="94"/>
      <c r="F2095" s="18" t="s">
        <v>2687</v>
      </c>
      <c r="G2095" s="16">
        <v>24.95</v>
      </c>
      <c r="H2095" s="16">
        <f t="shared" si="103"/>
        <v>22.46</v>
      </c>
      <c r="I2095" s="77"/>
      <c r="J2095" s="25" t="s">
        <v>2690</v>
      </c>
      <c r="K2095" s="77"/>
      <c r="L2095" s="40">
        <f t="shared" si="101"/>
        <v>0</v>
      </c>
    </row>
    <row r="2096" spans="1:12" ht="45.75" customHeight="1">
      <c r="A2096" s="85"/>
      <c r="B2096" s="28">
        <v>82330</v>
      </c>
      <c r="C2096" s="77" t="s">
        <v>24</v>
      </c>
      <c r="D2096" s="20" t="s">
        <v>2686</v>
      </c>
      <c r="E2096" s="95"/>
      <c r="F2096" s="18" t="s">
        <v>2687</v>
      </c>
      <c r="G2096" s="16">
        <v>24.95</v>
      </c>
      <c r="H2096" s="16">
        <f t="shared" si="103"/>
        <v>22.46</v>
      </c>
      <c r="I2096" s="77"/>
      <c r="J2096" s="25" t="s">
        <v>2691</v>
      </c>
      <c r="K2096" s="77"/>
      <c r="L2096" s="40">
        <f t="shared" si="101"/>
        <v>0</v>
      </c>
    </row>
    <row r="2097" spans="1:12" ht="45.75" customHeight="1">
      <c r="A2097" s="85"/>
      <c r="B2097" s="28">
        <v>82333</v>
      </c>
      <c r="C2097" s="77" t="s">
        <v>18</v>
      </c>
      <c r="D2097" s="20" t="s">
        <v>2692</v>
      </c>
      <c r="E2097" s="93" t="e" vm="432">
        <v>#VALUE!</v>
      </c>
      <c r="F2097" s="18" t="s">
        <v>2693</v>
      </c>
      <c r="G2097" s="16">
        <v>38.15</v>
      </c>
      <c r="H2097" s="16">
        <f t="shared" si="103"/>
        <v>34.340000000000003</v>
      </c>
      <c r="I2097" s="77"/>
      <c r="J2097" s="25" t="s">
        <v>2694</v>
      </c>
      <c r="K2097" s="77"/>
      <c r="L2097" s="40">
        <f t="shared" si="101"/>
        <v>0</v>
      </c>
    </row>
    <row r="2098" spans="1:12" ht="45.75" customHeight="1">
      <c r="A2098" s="85"/>
      <c r="B2098" s="28">
        <v>82333</v>
      </c>
      <c r="C2098" s="77" t="s">
        <v>20</v>
      </c>
      <c r="D2098" s="20" t="s">
        <v>2692</v>
      </c>
      <c r="E2098" s="94"/>
      <c r="F2098" s="18" t="s">
        <v>2693</v>
      </c>
      <c r="G2098" s="16">
        <v>38.15</v>
      </c>
      <c r="H2098" s="16">
        <f t="shared" si="103"/>
        <v>34.340000000000003</v>
      </c>
      <c r="I2098" s="77"/>
      <c r="J2098" s="25" t="s">
        <v>2695</v>
      </c>
      <c r="K2098" s="77"/>
      <c r="L2098" s="40">
        <f t="shared" si="101"/>
        <v>0</v>
      </c>
    </row>
    <row r="2099" spans="1:12" ht="45.75" customHeight="1">
      <c r="A2099" s="85"/>
      <c r="B2099" s="28">
        <v>82333</v>
      </c>
      <c r="C2099" s="77" t="s">
        <v>22</v>
      </c>
      <c r="D2099" s="20" t="s">
        <v>2692</v>
      </c>
      <c r="E2099" s="94"/>
      <c r="F2099" s="18" t="s">
        <v>2693</v>
      </c>
      <c r="G2099" s="16">
        <v>38.15</v>
      </c>
      <c r="H2099" s="16">
        <f t="shared" si="103"/>
        <v>34.340000000000003</v>
      </c>
      <c r="I2099" s="77"/>
      <c r="J2099" s="25" t="s">
        <v>2696</v>
      </c>
      <c r="K2099" s="77"/>
      <c r="L2099" s="40">
        <f t="shared" si="101"/>
        <v>0</v>
      </c>
    </row>
    <row r="2100" spans="1:12" ht="45.75" customHeight="1">
      <c r="A2100" s="85"/>
      <c r="B2100" s="28">
        <v>82333</v>
      </c>
      <c r="C2100" s="77" t="s">
        <v>24</v>
      </c>
      <c r="D2100" s="20" t="s">
        <v>2692</v>
      </c>
      <c r="E2100" s="95"/>
      <c r="F2100" s="18" t="s">
        <v>2693</v>
      </c>
      <c r="G2100" s="16">
        <v>38.15</v>
      </c>
      <c r="H2100" s="16">
        <f t="shared" si="103"/>
        <v>34.340000000000003</v>
      </c>
      <c r="I2100" s="77"/>
      <c r="J2100" s="25" t="s">
        <v>2697</v>
      </c>
      <c r="K2100" s="77"/>
      <c r="L2100" s="40">
        <f t="shared" si="101"/>
        <v>0</v>
      </c>
    </row>
    <row r="2101" spans="1:12" ht="45.75" customHeight="1">
      <c r="A2101" s="85"/>
      <c r="B2101" s="28">
        <v>82336</v>
      </c>
      <c r="C2101" s="77" t="s">
        <v>18</v>
      </c>
      <c r="D2101" s="20" t="s">
        <v>2698</v>
      </c>
      <c r="E2101" s="93" t="e" vm="433">
        <v>#VALUE!</v>
      </c>
      <c r="F2101" s="18" t="s">
        <v>2699</v>
      </c>
      <c r="G2101" s="16">
        <v>20.07</v>
      </c>
      <c r="H2101" s="16">
        <f t="shared" si="103"/>
        <v>18.059999999999999</v>
      </c>
      <c r="I2101" s="77"/>
      <c r="J2101" s="25" t="s">
        <v>2700</v>
      </c>
      <c r="K2101" s="77"/>
      <c r="L2101" s="40">
        <f t="shared" si="101"/>
        <v>0</v>
      </c>
    </row>
    <row r="2102" spans="1:12" ht="45.75" customHeight="1">
      <c r="A2102" s="85"/>
      <c r="B2102" s="28">
        <v>82336</v>
      </c>
      <c r="C2102" s="77" t="s">
        <v>20</v>
      </c>
      <c r="D2102" s="20" t="s">
        <v>2698</v>
      </c>
      <c r="E2102" s="94"/>
      <c r="F2102" s="18" t="s">
        <v>2699</v>
      </c>
      <c r="G2102" s="16">
        <v>20.07</v>
      </c>
      <c r="H2102" s="16">
        <f t="shared" si="103"/>
        <v>18.059999999999999</v>
      </c>
      <c r="I2102" s="77"/>
      <c r="J2102" s="25" t="s">
        <v>2701</v>
      </c>
      <c r="K2102" s="77"/>
      <c r="L2102" s="40">
        <f t="shared" ref="L2102:L2188" si="104">K2102*G2102</f>
        <v>0</v>
      </c>
    </row>
    <row r="2103" spans="1:12" ht="45.75" customHeight="1">
      <c r="A2103" s="85"/>
      <c r="B2103" s="28">
        <v>82336</v>
      </c>
      <c r="C2103" s="77" t="s">
        <v>22</v>
      </c>
      <c r="D2103" s="20" t="s">
        <v>2698</v>
      </c>
      <c r="E2103" s="94"/>
      <c r="F2103" s="18" t="s">
        <v>2699</v>
      </c>
      <c r="G2103" s="16">
        <v>20.07</v>
      </c>
      <c r="H2103" s="16">
        <f t="shared" si="103"/>
        <v>18.059999999999999</v>
      </c>
      <c r="I2103" s="77"/>
      <c r="J2103" s="25" t="s">
        <v>2702</v>
      </c>
      <c r="K2103" s="77"/>
      <c r="L2103" s="40">
        <f t="shared" si="104"/>
        <v>0</v>
      </c>
    </row>
    <row r="2104" spans="1:12" ht="45.75" customHeight="1">
      <c r="A2104" s="85"/>
      <c r="B2104" s="28">
        <v>82336</v>
      </c>
      <c r="C2104" s="77" t="s">
        <v>24</v>
      </c>
      <c r="D2104" s="20" t="s">
        <v>2698</v>
      </c>
      <c r="E2104" s="95"/>
      <c r="F2104" s="18" t="s">
        <v>2699</v>
      </c>
      <c r="G2104" s="16">
        <v>20.07</v>
      </c>
      <c r="H2104" s="16">
        <f t="shared" si="103"/>
        <v>18.059999999999999</v>
      </c>
      <c r="I2104" s="77"/>
      <c r="J2104" s="25" t="s">
        <v>2703</v>
      </c>
      <c r="K2104" s="77"/>
      <c r="L2104" s="40">
        <f t="shared" si="104"/>
        <v>0</v>
      </c>
    </row>
    <row r="2105" spans="1:12" ht="36.75" customHeight="1">
      <c r="A2105" s="85"/>
      <c r="B2105" s="28">
        <v>82442</v>
      </c>
      <c r="C2105" s="77" t="s">
        <v>18</v>
      </c>
      <c r="D2105" s="20" t="s">
        <v>2704</v>
      </c>
      <c r="E2105" s="97" t="e" vm="434">
        <v>#VALUE!</v>
      </c>
      <c r="F2105" s="18" t="s">
        <v>2705</v>
      </c>
      <c r="G2105" s="16">
        <v>10.89</v>
      </c>
      <c r="H2105" s="16">
        <f t="shared" si="103"/>
        <v>9.8000000000000007</v>
      </c>
      <c r="I2105" s="77"/>
      <c r="J2105" s="25" t="s">
        <v>2706</v>
      </c>
      <c r="K2105" s="77"/>
      <c r="L2105" s="40">
        <f t="shared" si="104"/>
        <v>0</v>
      </c>
    </row>
    <row r="2106" spans="1:12" ht="36.75" customHeight="1">
      <c r="A2106" s="85"/>
      <c r="B2106" s="28">
        <v>82442</v>
      </c>
      <c r="C2106" s="77" t="s">
        <v>20</v>
      </c>
      <c r="D2106" s="20" t="s">
        <v>2704</v>
      </c>
      <c r="E2106" s="97"/>
      <c r="F2106" s="18" t="s">
        <v>2705</v>
      </c>
      <c r="G2106" s="16">
        <v>10.89</v>
      </c>
      <c r="H2106" s="16">
        <f t="shared" si="103"/>
        <v>9.8000000000000007</v>
      </c>
      <c r="I2106" s="77"/>
      <c r="J2106" s="25" t="s">
        <v>2707</v>
      </c>
      <c r="K2106" s="77"/>
      <c r="L2106" s="40">
        <f t="shared" si="104"/>
        <v>0</v>
      </c>
    </row>
    <row r="2107" spans="1:12" ht="36.75" customHeight="1">
      <c r="A2107" s="85"/>
      <c r="B2107" s="28">
        <v>82442</v>
      </c>
      <c r="C2107" s="77" t="s">
        <v>22</v>
      </c>
      <c r="D2107" s="20" t="s">
        <v>2704</v>
      </c>
      <c r="E2107" s="97"/>
      <c r="F2107" s="18" t="s">
        <v>2705</v>
      </c>
      <c r="G2107" s="16">
        <v>10.89</v>
      </c>
      <c r="H2107" s="16">
        <f t="shared" si="103"/>
        <v>9.8000000000000007</v>
      </c>
      <c r="I2107" s="77"/>
      <c r="J2107" s="25" t="s">
        <v>2708</v>
      </c>
      <c r="K2107" s="77"/>
      <c r="L2107" s="40">
        <f t="shared" si="104"/>
        <v>0</v>
      </c>
    </row>
    <row r="2108" spans="1:12" ht="36.75" customHeight="1">
      <c r="A2108" s="85"/>
      <c r="B2108" s="28">
        <v>82442</v>
      </c>
      <c r="C2108" s="77" t="s">
        <v>24</v>
      </c>
      <c r="D2108" s="20" t="s">
        <v>2704</v>
      </c>
      <c r="E2108" s="97"/>
      <c r="F2108" s="18" t="s">
        <v>2705</v>
      </c>
      <c r="G2108" s="16">
        <v>10.89</v>
      </c>
      <c r="H2108" s="16">
        <f t="shared" si="103"/>
        <v>9.8000000000000007</v>
      </c>
      <c r="I2108" s="77"/>
      <c r="J2108" s="25" t="s">
        <v>2709</v>
      </c>
      <c r="K2108" s="77"/>
      <c r="L2108" s="40">
        <f t="shared" si="104"/>
        <v>0</v>
      </c>
    </row>
    <row r="2109" spans="1:12" ht="36.75" customHeight="1">
      <c r="A2109" s="85"/>
      <c r="B2109" s="28">
        <v>82442</v>
      </c>
      <c r="C2109" s="77" t="s">
        <v>26</v>
      </c>
      <c r="D2109" s="20" t="s">
        <v>2704</v>
      </c>
      <c r="E2109" s="97"/>
      <c r="F2109" s="18" t="s">
        <v>2705</v>
      </c>
      <c r="G2109" s="16">
        <v>10.89</v>
      </c>
      <c r="H2109" s="16">
        <f t="shared" si="103"/>
        <v>9.8000000000000007</v>
      </c>
      <c r="I2109" s="77"/>
      <c r="J2109" s="25" t="s">
        <v>2710</v>
      </c>
      <c r="K2109" s="77"/>
      <c r="L2109" s="40">
        <f t="shared" si="104"/>
        <v>0</v>
      </c>
    </row>
    <row r="2110" spans="1:12" ht="36.75" customHeight="1">
      <c r="A2110" s="85"/>
      <c r="B2110" s="28">
        <v>82440</v>
      </c>
      <c r="C2110" s="77" t="s">
        <v>18</v>
      </c>
      <c r="D2110" s="20" t="s">
        <v>2711</v>
      </c>
      <c r="E2110" s="97" t="e" vm="435">
        <v>#VALUE!</v>
      </c>
      <c r="F2110" s="18" t="s">
        <v>2705</v>
      </c>
      <c r="G2110" s="16">
        <v>10.89</v>
      </c>
      <c r="H2110" s="16">
        <f t="shared" si="103"/>
        <v>9.8000000000000007</v>
      </c>
      <c r="I2110" s="77"/>
      <c r="J2110" s="25" t="s">
        <v>2712</v>
      </c>
      <c r="K2110" s="77"/>
      <c r="L2110" s="40">
        <f t="shared" si="104"/>
        <v>0</v>
      </c>
    </row>
    <row r="2111" spans="1:12" ht="36.75" customHeight="1">
      <c r="A2111" s="85"/>
      <c r="B2111" s="28">
        <v>82440</v>
      </c>
      <c r="C2111" s="77" t="s">
        <v>20</v>
      </c>
      <c r="D2111" s="20" t="s">
        <v>2711</v>
      </c>
      <c r="E2111" s="97"/>
      <c r="F2111" s="18" t="s">
        <v>2705</v>
      </c>
      <c r="G2111" s="16">
        <v>10.89</v>
      </c>
      <c r="H2111" s="16">
        <f t="shared" si="103"/>
        <v>9.8000000000000007</v>
      </c>
      <c r="I2111" s="77"/>
      <c r="J2111" s="25" t="s">
        <v>2713</v>
      </c>
      <c r="K2111" s="77"/>
      <c r="L2111" s="40">
        <f t="shared" si="104"/>
        <v>0</v>
      </c>
    </row>
    <row r="2112" spans="1:12" ht="36.75" customHeight="1">
      <c r="A2112" s="85"/>
      <c r="B2112" s="28">
        <v>82440</v>
      </c>
      <c r="C2112" s="77" t="s">
        <v>22</v>
      </c>
      <c r="D2112" s="20" t="s">
        <v>2711</v>
      </c>
      <c r="E2112" s="97"/>
      <c r="F2112" s="18" t="s">
        <v>2705</v>
      </c>
      <c r="G2112" s="16">
        <v>10.89</v>
      </c>
      <c r="H2112" s="16">
        <f t="shared" si="103"/>
        <v>9.8000000000000007</v>
      </c>
      <c r="I2112" s="77"/>
      <c r="J2112" s="25" t="s">
        <v>2714</v>
      </c>
      <c r="K2112" s="77"/>
      <c r="L2112" s="40">
        <f t="shared" si="104"/>
        <v>0</v>
      </c>
    </row>
    <row r="2113" spans="1:12" ht="36.75" customHeight="1">
      <c r="A2113" s="85"/>
      <c r="B2113" s="28">
        <v>82440</v>
      </c>
      <c r="C2113" s="77" t="s">
        <v>24</v>
      </c>
      <c r="D2113" s="20" t="s">
        <v>2711</v>
      </c>
      <c r="E2113" s="97"/>
      <c r="F2113" s="18" t="s">
        <v>2705</v>
      </c>
      <c r="G2113" s="16">
        <v>10.89</v>
      </c>
      <c r="H2113" s="16">
        <f t="shared" si="103"/>
        <v>9.8000000000000007</v>
      </c>
      <c r="I2113" s="77"/>
      <c r="J2113" s="25" t="s">
        <v>2715</v>
      </c>
      <c r="K2113" s="77"/>
      <c r="L2113" s="40">
        <f t="shared" si="104"/>
        <v>0</v>
      </c>
    </row>
    <row r="2114" spans="1:12" ht="36.75" customHeight="1">
      <c r="A2114" s="85"/>
      <c r="B2114" s="28">
        <v>82440</v>
      </c>
      <c r="C2114" s="77" t="s">
        <v>26</v>
      </c>
      <c r="D2114" s="20" t="s">
        <v>2711</v>
      </c>
      <c r="E2114" s="97"/>
      <c r="F2114" s="18" t="s">
        <v>2705</v>
      </c>
      <c r="G2114" s="16">
        <v>10.89</v>
      </c>
      <c r="H2114" s="16">
        <f t="shared" si="103"/>
        <v>9.8000000000000007</v>
      </c>
      <c r="I2114" s="77"/>
      <c r="J2114" s="25" t="s">
        <v>2716</v>
      </c>
      <c r="K2114" s="77"/>
      <c r="L2114" s="40">
        <f t="shared" si="104"/>
        <v>0</v>
      </c>
    </row>
    <row r="2115" spans="1:12" ht="36.75" customHeight="1">
      <c r="A2115" s="85"/>
      <c r="B2115" s="28">
        <v>82441</v>
      </c>
      <c r="C2115" s="77" t="s">
        <v>18</v>
      </c>
      <c r="D2115" s="20" t="s">
        <v>2717</v>
      </c>
      <c r="E2115" s="97" t="e" vm="436">
        <v>#VALUE!</v>
      </c>
      <c r="F2115" s="18" t="s">
        <v>2705</v>
      </c>
      <c r="G2115" s="16">
        <v>10.89</v>
      </c>
      <c r="H2115" s="16">
        <f t="shared" si="103"/>
        <v>9.8000000000000007</v>
      </c>
      <c r="I2115" s="77"/>
      <c r="J2115" s="25" t="s">
        <v>2718</v>
      </c>
      <c r="K2115" s="77"/>
      <c r="L2115" s="40">
        <f t="shared" si="104"/>
        <v>0</v>
      </c>
    </row>
    <row r="2116" spans="1:12" ht="36.75" customHeight="1">
      <c r="A2116" s="85"/>
      <c r="B2116" s="28">
        <v>82441</v>
      </c>
      <c r="C2116" s="77" t="s">
        <v>20</v>
      </c>
      <c r="D2116" s="20" t="s">
        <v>2717</v>
      </c>
      <c r="E2116" s="97"/>
      <c r="F2116" s="18" t="s">
        <v>2705</v>
      </c>
      <c r="G2116" s="16">
        <v>10.89</v>
      </c>
      <c r="H2116" s="16">
        <f t="shared" si="103"/>
        <v>9.8000000000000007</v>
      </c>
      <c r="I2116" s="77"/>
      <c r="J2116" s="25" t="s">
        <v>2719</v>
      </c>
      <c r="K2116" s="77"/>
      <c r="L2116" s="40">
        <f t="shared" si="104"/>
        <v>0</v>
      </c>
    </row>
    <row r="2117" spans="1:12" ht="36.75" customHeight="1">
      <c r="A2117" s="85"/>
      <c r="B2117" s="28">
        <v>82441</v>
      </c>
      <c r="C2117" s="77" t="s">
        <v>22</v>
      </c>
      <c r="D2117" s="20" t="s">
        <v>2717</v>
      </c>
      <c r="E2117" s="97"/>
      <c r="F2117" s="18" t="s">
        <v>2705</v>
      </c>
      <c r="G2117" s="16">
        <v>10.89</v>
      </c>
      <c r="H2117" s="16">
        <f t="shared" si="103"/>
        <v>9.8000000000000007</v>
      </c>
      <c r="I2117" s="77"/>
      <c r="J2117" s="25" t="s">
        <v>2720</v>
      </c>
      <c r="K2117" s="77"/>
      <c r="L2117" s="40">
        <f t="shared" si="104"/>
        <v>0</v>
      </c>
    </row>
    <row r="2118" spans="1:12" ht="36.75" customHeight="1">
      <c r="A2118" s="85"/>
      <c r="B2118" s="28">
        <v>82441</v>
      </c>
      <c r="C2118" s="77" t="s">
        <v>24</v>
      </c>
      <c r="D2118" s="20" t="s">
        <v>2717</v>
      </c>
      <c r="E2118" s="97"/>
      <c r="F2118" s="18" t="s">
        <v>2705</v>
      </c>
      <c r="G2118" s="16">
        <v>10.89</v>
      </c>
      <c r="H2118" s="16">
        <f t="shared" si="103"/>
        <v>9.8000000000000007</v>
      </c>
      <c r="I2118" s="77"/>
      <c r="J2118" s="25" t="s">
        <v>2721</v>
      </c>
      <c r="K2118" s="77"/>
      <c r="L2118" s="40">
        <f t="shared" si="104"/>
        <v>0</v>
      </c>
    </row>
    <row r="2119" spans="1:12" ht="36.75" customHeight="1">
      <c r="A2119" s="85"/>
      <c r="B2119" s="28">
        <v>82441</v>
      </c>
      <c r="C2119" s="77" t="s">
        <v>26</v>
      </c>
      <c r="D2119" s="20" t="s">
        <v>2717</v>
      </c>
      <c r="E2119" s="97"/>
      <c r="F2119" s="18" t="s">
        <v>2705</v>
      </c>
      <c r="G2119" s="16">
        <v>10.89</v>
      </c>
      <c r="H2119" s="16">
        <f t="shared" si="103"/>
        <v>9.8000000000000007</v>
      </c>
      <c r="I2119" s="77"/>
      <c r="J2119" s="25" t="s">
        <v>2722</v>
      </c>
      <c r="K2119" s="77"/>
      <c r="L2119" s="40">
        <f t="shared" si="104"/>
        <v>0</v>
      </c>
    </row>
    <row r="2120" spans="1:12" ht="36.75" customHeight="1">
      <c r="A2120" s="85"/>
      <c r="B2120" s="28">
        <v>82425</v>
      </c>
      <c r="C2120" s="77" t="s">
        <v>18</v>
      </c>
      <c r="D2120" s="20" t="s">
        <v>2723</v>
      </c>
      <c r="E2120" s="97" t="e" vm="437">
        <v>#VALUE!</v>
      </c>
      <c r="F2120" s="18" t="s">
        <v>2724</v>
      </c>
      <c r="G2120" s="16">
        <v>16.2</v>
      </c>
      <c r="H2120" s="16">
        <f t="shared" si="103"/>
        <v>14.58</v>
      </c>
      <c r="I2120" s="77"/>
      <c r="J2120" s="25" t="s">
        <v>2725</v>
      </c>
      <c r="K2120" s="25"/>
      <c r="L2120" s="40">
        <f t="shared" si="104"/>
        <v>0</v>
      </c>
    </row>
    <row r="2121" spans="1:12" ht="36.75" customHeight="1">
      <c r="A2121" s="85"/>
      <c r="B2121" s="28">
        <v>82425</v>
      </c>
      <c r="C2121" s="77" t="s">
        <v>20</v>
      </c>
      <c r="D2121" s="20" t="s">
        <v>2723</v>
      </c>
      <c r="E2121" s="97"/>
      <c r="F2121" s="18" t="s">
        <v>2724</v>
      </c>
      <c r="G2121" s="16">
        <v>16.2</v>
      </c>
      <c r="H2121" s="16">
        <f t="shared" si="103"/>
        <v>14.58</v>
      </c>
      <c r="I2121" s="77"/>
      <c r="J2121" s="25" t="s">
        <v>2726</v>
      </c>
      <c r="K2121" s="25"/>
      <c r="L2121" s="40">
        <f t="shared" si="104"/>
        <v>0</v>
      </c>
    </row>
    <row r="2122" spans="1:12" ht="36.75" customHeight="1">
      <c r="A2122" s="84"/>
      <c r="B2122" s="28">
        <v>82425</v>
      </c>
      <c r="C2122" s="77" t="s">
        <v>22</v>
      </c>
      <c r="D2122" s="20" t="s">
        <v>2723</v>
      </c>
      <c r="E2122" s="97"/>
      <c r="F2122" s="18" t="s">
        <v>2724</v>
      </c>
      <c r="G2122" s="16">
        <v>16.2</v>
      </c>
      <c r="H2122" s="16">
        <f t="shared" si="103"/>
        <v>14.58</v>
      </c>
      <c r="I2122" s="77"/>
      <c r="J2122" s="25" t="s">
        <v>2727</v>
      </c>
      <c r="K2122" s="25"/>
      <c r="L2122" s="40">
        <f t="shared" si="104"/>
        <v>0</v>
      </c>
    </row>
    <row r="2123" spans="1:12" ht="36.75" customHeight="1">
      <c r="A2123" s="84"/>
      <c r="B2123" s="28">
        <v>82425</v>
      </c>
      <c r="C2123" s="77" t="s">
        <v>24</v>
      </c>
      <c r="D2123" s="20" t="s">
        <v>2723</v>
      </c>
      <c r="E2123" s="97"/>
      <c r="F2123" s="18" t="s">
        <v>2724</v>
      </c>
      <c r="G2123" s="16">
        <v>16.2</v>
      </c>
      <c r="H2123" s="16">
        <f t="shared" si="103"/>
        <v>14.58</v>
      </c>
      <c r="I2123" s="77"/>
      <c r="J2123" s="25" t="s">
        <v>2728</v>
      </c>
      <c r="K2123" s="25"/>
      <c r="L2123" s="40">
        <f t="shared" si="104"/>
        <v>0</v>
      </c>
    </row>
    <row r="2124" spans="1:12" ht="36.75" customHeight="1">
      <c r="A2124" s="85"/>
      <c r="B2124" s="28">
        <v>82425</v>
      </c>
      <c r="C2124" s="77" t="s">
        <v>26</v>
      </c>
      <c r="D2124" s="20" t="s">
        <v>2723</v>
      </c>
      <c r="E2124" s="97"/>
      <c r="F2124" s="18" t="s">
        <v>2724</v>
      </c>
      <c r="G2124" s="16">
        <v>16.2</v>
      </c>
      <c r="H2124" s="16">
        <f t="shared" si="103"/>
        <v>14.58</v>
      </c>
      <c r="I2124" s="77"/>
      <c r="J2124" s="25" t="s">
        <v>2729</v>
      </c>
      <c r="K2124" s="25"/>
      <c r="L2124" s="40">
        <f t="shared" si="104"/>
        <v>0</v>
      </c>
    </row>
    <row r="2125" spans="1:12" ht="180.75" customHeight="1">
      <c r="A2125" s="82"/>
      <c r="B2125" s="28">
        <v>82020</v>
      </c>
      <c r="C2125" s="77"/>
      <c r="D2125" s="20" t="s">
        <v>2730</v>
      </c>
      <c r="E2125" s="78" t="e" vm="438">
        <v>#VALUE!</v>
      </c>
      <c r="F2125" s="18" t="s">
        <v>2731</v>
      </c>
      <c r="G2125" s="16">
        <v>10.5</v>
      </c>
      <c r="H2125" s="16">
        <f t="shared" si="103"/>
        <v>9.4499999999999993</v>
      </c>
      <c r="I2125" s="77"/>
      <c r="J2125" s="25" t="s">
        <v>2732</v>
      </c>
      <c r="K2125" s="77"/>
      <c r="L2125" s="40">
        <f t="shared" si="104"/>
        <v>0</v>
      </c>
    </row>
    <row r="2126" spans="1:12" ht="180.75" customHeight="1">
      <c r="A2126" s="84"/>
      <c r="B2126" s="28">
        <v>82025</v>
      </c>
      <c r="C2126" s="77"/>
      <c r="D2126" s="20" t="s">
        <v>2733</v>
      </c>
      <c r="E2126" s="78" t="e" vm="439">
        <v>#VALUE!</v>
      </c>
      <c r="F2126" s="18" t="s">
        <v>2731</v>
      </c>
      <c r="G2126" s="16">
        <v>10.5</v>
      </c>
      <c r="H2126" s="16">
        <f t="shared" ref="H2126:H2189" si="105">ROUND(G2126*0.9, 2)</f>
        <v>9.4499999999999993</v>
      </c>
      <c r="I2126" s="77"/>
      <c r="J2126" s="25" t="s">
        <v>2734</v>
      </c>
      <c r="K2126" s="77"/>
      <c r="L2126" s="40">
        <f t="shared" si="104"/>
        <v>0</v>
      </c>
    </row>
    <row r="2127" spans="1:12" ht="180.75" customHeight="1">
      <c r="A2127" s="84"/>
      <c r="B2127" s="28">
        <v>82272</v>
      </c>
      <c r="C2127" s="77"/>
      <c r="D2127" s="20" t="s">
        <v>2735</v>
      </c>
      <c r="E2127" s="78" t="e" vm="440">
        <v>#VALUE!</v>
      </c>
      <c r="F2127" s="18" t="s">
        <v>2736</v>
      </c>
      <c r="G2127" s="16">
        <v>9</v>
      </c>
      <c r="H2127" s="16">
        <f t="shared" si="105"/>
        <v>8.1</v>
      </c>
      <c r="I2127" s="77"/>
      <c r="J2127" s="25" t="s">
        <v>2737</v>
      </c>
      <c r="K2127" s="77"/>
      <c r="L2127" s="40">
        <f t="shared" si="104"/>
        <v>0</v>
      </c>
    </row>
    <row r="2128" spans="1:12" ht="180.75" customHeight="1">
      <c r="A2128" s="82"/>
      <c r="B2128" s="28">
        <v>82021</v>
      </c>
      <c r="C2128" s="77"/>
      <c r="D2128" s="20" t="s">
        <v>2738</v>
      </c>
      <c r="E2128" s="78" t="e" vm="441">
        <v>#VALUE!</v>
      </c>
      <c r="F2128" s="18" t="s">
        <v>2739</v>
      </c>
      <c r="G2128" s="16">
        <v>13.96</v>
      </c>
      <c r="H2128" s="16">
        <f t="shared" si="105"/>
        <v>12.56</v>
      </c>
      <c r="I2128" s="77"/>
      <c r="J2128" s="25" t="s">
        <v>2740</v>
      </c>
      <c r="K2128" s="77"/>
      <c r="L2128" s="40">
        <f t="shared" si="104"/>
        <v>0</v>
      </c>
    </row>
    <row r="2129" spans="1:12" ht="45.75" customHeight="1">
      <c r="A2129" s="84"/>
      <c r="B2129" s="28" t="s">
        <v>2741</v>
      </c>
      <c r="C2129" s="77" t="s">
        <v>18</v>
      </c>
      <c r="D2129" s="20" t="s">
        <v>2742</v>
      </c>
      <c r="E2129" s="93" t="e" vm="442">
        <v>#VALUE!</v>
      </c>
      <c r="F2129" s="18" t="s">
        <v>2743</v>
      </c>
      <c r="G2129" s="16">
        <v>33.33</v>
      </c>
      <c r="H2129" s="16">
        <f t="shared" si="105"/>
        <v>30</v>
      </c>
      <c r="I2129" s="77"/>
      <c r="J2129" s="25" t="s">
        <v>2744</v>
      </c>
      <c r="K2129" s="59"/>
      <c r="L2129" s="40">
        <f t="shared" si="104"/>
        <v>0</v>
      </c>
    </row>
    <row r="2130" spans="1:12" ht="45.75" customHeight="1">
      <c r="A2130" s="84"/>
      <c r="B2130" s="28" t="s">
        <v>2741</v>
      </c>
      <c r="C2130" s="77" t="s">
        <v>20</v>
      </c>
      <c r="D2130" s="20" t="s">
        <v>2742</v>
      </c>
      <c r="E2130" s="94"/>
      <c r="F2130" s="18" t="s">
        <v>2743</v>
      </c>
      <c r="G2130" s="16">
        <v>33.33</v>
      </c>
      <c r="H2130" s="16">
        <f t="shared" si="105"/>
        <v>30</v>
      </c>
      <c r="I2130" s="77"/>
      <c r="J2130" s="25" t="s">
        <v>2745</v>
      </c>
      <c r="K2130" s="59"/>
      <c r="L2130" s="40">
        <f t="shared" si="104"/>
        <v>0</v>
      </c>
    </row>
    <row r="2131" spans="1:12" ht="45.75" customHeight="1">
      <c r="A2131" s="84"/>
      <c r="B2131" s="28" t="s">
        <v>2741</v>
      </c>
      <c r="C2131" s="77" t="s">
        <v>22</v>
      </c>
      <c r="D2131" s="20" t="s">
        <v>2742</v>
      </c>
      <c r="E2131" s="94"/>
      <c r="F2131" s="18" t="s">
        <v>2743</v>
      </c>
      <c r="G2131" s="16">
        <v>33.33</v>
      </c>
      <c r="H2131" s="16">
        <f t="shared" si="105"/>
        <v>30</v>
      </c>
      <c r="I2131" s="77"/>
      <c r="J2131" s="25" t="s">
        <v>2746</v>
      </c>
      <c r="K2131" s="59"/>
      <c r="L2131" s="40">
        <f t="shared" si="104"/>
        <v>0</v>
      </c>
    </row>
    <row r="2132" spans="1:12" ht="45.75" customHeight="1">
      <c r="A2132" s="84"/>
      <c r="B2132" s="28" t="s">
        <v>2741</v>
      </c>
      <c r="C2132" s="77" t="s">
        <v>24</v>
      </c>
      <c r="D2132" s="20" t="s">
        <v>2742</v>
      </c>
      <c r="E2132" s="95"/>
      <c r="F2132" s="18" t="s">
        <v>2743</v>
      </c>
      <c r="G2132" s="16">
        <v>33.33</v>
      </c>
      <c r="H2132" s="16">
        <f t="shared" si="105"/>
        <v>30</v>
      </c>
      <c r="I2132" s="77"/>
      <c r="J2132" s="25" t="s">
        <v>2747</v>
      </c>
      <c r="K2132" s="59"/>
      <c r="L2132" s="40">
        <f t="shared" si="104"/>
        <v>0</v>
      </c>
    </row>
    <row r="2133" spans="1:12" ht="45.75" customHeight="1">
      <c r="A2133" s="84"/>
      <c r="B2133" s="28">
        <v>82436</v>
      </c>
      <c r="C2133" s="77" t="s">
        <v>18</v>
      </c>
      <c r="D2133" s="20" t="s">
        <v>2748</v>
      </c>
      <c r="E2133" s="93" t="e" vm="443">
        <v>#VALUE!</v>
      </c>
      <c r="F2133" s="18" t="s">
        <v>2749</v>
      </c>
      <c r="G2133" s="16">
        <v>42.87</v>
      </c>
      <c r="H2133" s="16">
        <f t="shared" si="105"/>
        <v>38.58</v>
      </c>
      <c r="I2133" s="77"/>
      <c r="J2133" s="25" t="s">
        <v>2750</v>
      </c>
      <c r="K2133" s="59"/>
      <c r="L2133" s="40">
        <f t="shared" si="104"/>
        <v>0</v>
      </c>
    </row>
    <row r="2134" spans="1:12" ht="45.75" customHeight="1">
      <c r="A2134" s="82"/>
      <c r="B2134" s="28">
        <v>82436</v>
      </c>
      <c r="C2134" s="77" t="s">
        <v>20</v>
      </c>
      <c r="D2134" s="20" t="s">
        <v>2748</v>
      </c>
      <c r="E2134" s="94"/>
      <c r="F2134" s="18" t="s">
        <v>2749</v>
      </c>
      <c r="G2134" s="16">
        <v>42.87</v>
      </c>
      <c r="H2134" s="16">
        <f t="shared" si="105"/>
        <v>38.58</v>
      </c>
      <c r="I2134" s="77"/>
      <c r="J2134" s="25" t="s">
        <v>2751</v>
      </c>
      <c r="K2134" s="59"/>
      <c r="L2134" s="40">
        <f t="shared" si="104"/>
        <v>0</v>
      </c>
    </row>
    <row r="2135" spans="1:12" ht="45.75" customHeight="1">
      <c r="A2135" s="84"/>
      <c r="B2135" s="28">
        <v>82436</v>
      </c>
      <c r="C2135" s="77" t="s">
        <v>22</v>
      </c>
      <c r="D2135" s="20" t="s">
        <v>2748</v>
      </c>
      <c r="E2135" s="94"/>
      <c r="F2135" s="18" t="s">
        <v>2749</v>
      </c>
      <c r="G2135" s="16">
        <v>42.87</v>
      </c>
      <c r="H2135" s="16">
        <f t="shared" si="105"/>
        <v>38.58</v>
      </c>
      <c r="I2135" s="77"/>
      <c r="J2135" s="25" t="s">
        <v>2752</v>
      </c>
      <c r="K2135" s="59"/>
      <c r="L2135" s="40">
        <f t="shared" si="104"/>
        <v>0</v>
      </c>
    </row>
    <row r="2136" spans="1:12" ht="45.75" customHeight="1">
      <c r="A2136" s="84"/>
      <c r="B2136" s="28">
        <v>82436</v>
      </c>
      <c r="C2136" s="77" t="s">
        <v>24</v>
      </c>
      <c r="D2136" s="20" t="s">
        <v>2748</v>
      </c>
      <c r="E2136" s="95"/>
      <c r="F2136" s="18" t="s">
        <v>2749</v>
      </c>
      <c r="G2136" s="16">
        <v>42.87</v>
      </c>
      <c r="H2136" s="16">
        <f t="shared" si="105"/>
        <v>38.58</v>
      </c>
      <c r="I2136" s="77"/>
      <c r="J2136" s="25" t="s">
        <v>2753</v>
      </c>
      <c r="K2136" s="59"/>
      <c r="L2136" s="40">
        <f t="shared" si="104"/>
        <v>0</v>
      </c>
    </row>
    <row r="2137" spans="1:12" ht="45.75" customHeight="1">
      <c r="A2137" s="84"/>
      <c r="B2137" s="28">
        <v>82437</v>
      </c>
      <c r="C2137" s="77" t="s">
        <v>18</v>
      </c>
      <c r="D2137" s="20" t="s">
        <v>2754</v>
      </c>
      <c r="E2137" s="93" t="e" vm="444">
        <v>#VALUE!</v>
      </c>
      <c r="F2137" s="18" t="s">
        <v>2755</v>
      </c>
      <c r="G2137" s="16">
        <v>13.67</v>
      </c>
      <c r="H2137" s="16">
        <f t="shared" si="105"/>
        <v>12.3</v>
      </c>
      <c r="I2137" s="77"/>
      <c r="J2137" s="25" t="s">
        <v>2756</v>
      </c>
      <c r="K2137" s="59"/>
      <c r="L2137" s="40">
        <f t="shared" si="104"/>
        <v>0</v>
      </c>
    </row>
    <row r="2138" spans="1:12" ht="45.75" customHeight="1">
      <c r="A2138" s="84"/>
      <c r="B2138" s="28">
        <v>82437</v>
      </c>
      <c r="C2138" s="77" t="s">
        <v>20</v>
      </c>
      <c r="D2138" s="20" t="s">
        <v>2754</v>
      </c>
      <c r="E2138" s="94"/>
      <c r="F2138" s="18" t="s">
        <v>2755</v>
      </c>
      <c r="G2138" s="16">
        <v>13.67</v>
      </c>
      <c r="H2138" s="16">
        <f t="shared" si="105"/>
        <v>12.3</v>
      </c>
      <c r="I2138" s="77"/>
      <c r="J2138" s="25" t="s">
        <v>2757</v>
      </c>
      <c r="K2138" s="59"/>
      <c r="L2138" s="40">
        <f t="shared" si="104"/>
        <v>0</v>
      </c>
    </row>
    <row r="2139" spans="1:12" ht="45.75" customHeight="1">
      <c r="A2139" s="84"/>
      <c r="B2139" s="28">
        <v>82437</v>
      </c>
      <c r="C2139" s="77" t="s">
        <v>22</v>
      </c>
      <c r="D2139" s="20" t="s">
        <v>2754</v>
      </c>
      <c r="E2139" s="94"/>
      <c r="F2139" s="18" t="s">
        <v>2755</v>
      </c>
      <c r="G2139" s="16">
        <v>13.67</v>
      </c>
      <c r="H2139" s="16">
        <f t="shared" si="105"/>
        <v>12.3</v>
      </c>
      <c r="I2139" s="77"/>
      <c r="J2139" s="25" t="s">
        <v>2758</v>
      </c>
      <c r="K2139" s="59"/>
      <c r="L2139" s="40">
        <f t="shared" si="104"/>
        <v>0</v>
      </c>
    </row>
    <row r="2140" spans="1:12" ht="45.75" customHeight="1">
      <c r="A2140" s="84"/>
      <c r="B2140" s="28">
        <v>82437</v>
      </c>
      <c r="C2140" s="77" t="s">
        <v>24</v>
      </c>
      <c r="D2140" s="20" t="s">
        <v>2754</v>
      </c>
      <c r="E2140" s="95"/>
      <c r="F2140" s="18" t="s">
        <v>2755</v>
      </c>
      <c r="G2140" s="16">
        <v>13.67</v>
      </c>
      <c r="H2140" s="16">
        <f t="shared" si="105"/>
        <v>12.3</v>
      </c>
      <c r="I2140" s="77"/>
      <c r="J2140" s="25" t="s">
        <v>2759</v>
      </c>
      <c r="K2140" s="59"/>
      <c r="L2140" s="40">
        <f t="shared" si="104"/>
        <v>0</v>
      </c>
    </row>
    <row r="2141" spans="1:12" ht="45.75" customHeight="1">
      <c r="A2141" s="82"/>
      <c r="B2141" s="28" t="s">
        <v>2760</v>
      </c>
      <c r="C2141" s="77" t="s">
        <v>18</v>
      </c>
      <c r="D2141" s="20" t="s">
        <v>2761</v>
      </c>
      <c r="E2141" s="93" t="e" vm="445">
        <v>#VALUE!</v>
      </c>
      <c r="F2141" s="18" t="s">
        <v>2762</v>
      </c>
      <c r="G2141" s="16">
        <v>22.6</v>
      </c>
      <c r="H2141" s="16">
        <f t="shared" si="105"/>
        <v>20.34</v>
      </c>
      <c r="I2141" s="77"/>
      <c r="J2141" s="25" t="s">
        <v>2763</v>
      </c>
      <c r="K2141" s="59"/>
      <c r="L2141" s="40">
        <f t="shared" si="104"/>
        <v>0</v>
      </c>
    </row>
    <row r="2142" spans="1:12" ht="45.75" customHeight="1">
      <c r="A2142" s="82"/>
      <c r="B2142" s="28" t="s">
        <v>2760</v>
      </c>
      <c r="C2142" s="77" t="s">
        <v>20</v>
      </c>
      <c r="D2142" s="20" t="s">
        <v>2761</v>
      </c>
      <c r="E2142" s="94"/>
      <c r="F2142" s="18" t="s">
        <v>2762</v>
      </c>
      <c r="G2142" s="16">
        <v>22.6</v>
      </c>
      <c r="H2142" s="16">
        <f t="shared" si="105"/>
        <v>20.34</v>
      </c>
      <c r="I2142" s="77"/>
      <c r="J2142" s="25" t="s">
        <v>2764</v>
      </c>
      <c r="K2142" s="59"/>
      <c r="L2142" s="40">
        <f t="shared" si="104"/>
        <v>0</v>
      </c>
    </row>
    <row r="2143" spans="1:12" ht="45.75" customHeight="1">
      <c r="A2143" s="82"/>
      <c r="B2143" s="28" t="s">
        <v>2760</v>
      </c>
      <c r="C2143" s="77" t="s">
        <v>22</v>
      </c>
      <c r="D2143" s="20" t="s">
        <v>2761</v>
      </c>
      <c r="E2143" s="94"/>
      <c r="F2143" s="18" t="s">
        <v>2762</v>
      </c>
      <c r="G2143" s="16">
        <v>22.6</v>
      </c>
      <c r="H2143" s="16">
        <f t="shared" si="105"/>
        <v>20.34</v>
      </c>
      <c r="I2143" s="77"/>
      <c r="J2143" s="25" t="s">
        <v>2765</v>
      </c>
      <c r="K2143" s="59"/>
      <c r="L2143" s="40">
        <f t="shared" si="104"/>
        <v>0</v>
      </c>
    </row>
    <row r="2144" spans="1:12" ht="45.75" customHeight="1">
      <c r="A2144" s="82"/>
      <c r="B2144" s="28" t="s">
        <v>2760</v>
      </c>
      <c r="C2144" s="77" t="s">
        <v>24</v>
      </c>
      <c r="D2144" s="20" t="s">
        <v>2761</v>
      </c>
      <c r="E2144" s="95"/>
      <c r="F2144" s="18" t="s">
        <v>2762</v>
      </c>
      <c r="G2144" s="16">
        <v>22.6</v>
      </c>
      <c r="H2144" s="16">
        <f t="shared" si="105"/>
        <v>20.34</v>
      </c>
      <c r="I2144" s="77"/>
      <c r="J2144" s="25" t="s">
        <v>2766</v>
      </c>
      <c r="K2144" s="59"/>
      <c r="L2144" s="40">
        <f t="shared" si="104"/>
        <v>0</v>
      </c>
    </row>
    <row r="2145" spans="1:12" ht="45.75" customHeight="1">
      <c r="A2145" s="84"/>
      <c r="B2145" s="28">
        <v>83000</v>
      </c>
      <c r="C2145" s="77" t="s">
        <v>18</v>
      </c>
      <c r="D2145" s="20" t="s">
        <v>2767</v>
      </c>
      <c r="E2145" s="96" t="e" vm="446">
        <v>#VALUE!</v>
      </c>
      <c r="F2145" s="18" t="s">
        <v>2768</v>
      </c>
      <c r="G2145" s="16">
        <v>14.29</v>
      </c>
      <c r="H2145" s="16">
        <f t="shared" si="105"/>
        <v>12.86</v>
      </c>
      <c r="I2145" s="77">
        <v>6</v>
      </c>
      <c r="J2145" s="25" t="s">
        <v>2769</v>
      </c>
      <c r="K2145" s="77"/>
      <c r="L2145" s="40">
        <f t="shared" si="104"/>
        <v>0</v>
      </c>
    </row>
    <row r="2146" spans="1:12" ht="45.75" customHeight="1">
      <c r="A2146" s="84"/>
      <c r="B2146" s="28">
        <v>83000</v>
      </c>
      <c r="C2146" s="77" t="s">
        <v>20</v>
      </c>
      <c r="D2146" s="20" t="s">
        <v>2767</v>
      </c>
      <c r="E2146" s="96"/>
      <c r="F2146" s="18" t="s">
        <v>2768</v>
      </c>
      <c r="G2146" s="16">
        <v>14.29</v>
      </c>
      <c r="H2146" s="16">
        <f t="shared" si="105"/>
        <v>12.86</v>
      </c>
      <c r="I2146" s="77">
        <v>6</v>
      </c>
      <c r="J2146" s="25" t="s">
        <v>2770</v>
      </c>
      <c r="K2146" s="77"/>
      <c r="L2146" s="40">
        <f t="shared" si="104"/>
        <v>0</v>
      </c>
    </row>
    <row r="2147" spans="1:12" ht="45.75" customHeight="1">
      <c r="A2147" s="84"/>
      <c r="B2147" s="28">
        <v>83000</v>
      </c>
      <c r="C2147" s="77" t="s">
        <v>22</v>
      </c>
      <c r="D2147" s="20" t="s">
        <v>2767</v>
      </c>
      <c r="E2147" s="96"/>
      <c r="F2147" s="18" t="s">
        <v>2768</v>
      </c>
      <c r="G2147" s="16">
        <v>14.29</v>
      </c>
      <c r="H2147" s="16">
        <f t="shared" si="105"/>
        <v>12.86</v>
      </c>
      <c r="I2147" s="77">
        <v>6</v>
      </c>
      <c r="J2147" s="25" t="s">
        <v>2771</v>
      </c>
      <c r="K2147" s="77"/>
      <c r="L2147" s="40">
        <f t="shared" si="104"/>
        <v>0</v>
      </c>
    </row>
    <row r="2148" spans="1:12" ht="45.75" customHeight="1">
      <c r="A2148" s="84"/>
      <c r="B2148" s="28">
        <v>83000</v>
      </c>
      <c r="C2148" s="77" t="s">
        <v>24</v>
      </c>
      <c r="D2148" s="20" t="s">
        <v>2767</v>
      </c>
      <c r="E2148" s="96"/>
      <c r="F2148" s="18" t="s">
        <v>2768</v>
      </c>
      <c r="G2148" s="16">
        <v>14.29</v>
      </c>
      <c r="H2148" s="16">
        <f t="shared" si="105"/>
        <v>12.86</v>
      </c>
      <c r="I2148" s="77">
        <v>6</v>
      </c>
      <c r="J2148" s="25" t="s">
        <v>2772</v>
      </c>
      <c r="K2148" s="77"/>
      <c r="L2148" s="40">
        <f t="shared" si="104"/>
        <v>0</v>
      </c>
    </row>
    <row r="2149" spans="1:12" ht="45.75" customHeight="1">
      <c r="A2149" s="82"/>
      <c r="B2149" s="28">
        <v>83001</v>
      </c>
      <c r="C2149" s="77" t="s">
        <v>18</v>
      </c>
      <c r="D2149" s="20" t="s">
        <v>2773</v>
      </c>
      <c r="E2149" s="96" t="e" vm="447">
        <v>#VALUE!</v>
      </c>
      <c r="F2149" s="18" t="s">
        <v>2768</v>
      </c>
      <c r="G2149" s="16">
        <v>14.29</v>
      </c>
      <c r="H2149" s="16">
        <f t="shared" si="105"/>
        <v>12.86</v>
      </c>
      <c r="I2149" s="77">
        <v>6</v>
      </c>
      <c r="J2149" s="25" t="s">
        <v>2774</v>
      </c>
      <c r="K2149" s="77"/>
      <c r="L2149" s="40">
        <f t="shared" si="104"/>
        <v>0</v>
      </c>
    </row>
    <row r="2150" spans="1:12" ht="45.75" customHeight="1">
      <c r="A2150" s="82"/>
      <c r="B2150" s="28">
        <v>83001</v>
      </c>
      <c r="C2150" s="77" t="s">
        <v>20</v>
      </c>
      <c r="D2150" s="20" t="s">
        <v>2773</v>
      </c>
      <c r="E2150" s="96"/>
      <c r="F2150" s="18" t="s">
        <v>2768</v>
      </c>
      <c r="G2150" s="16">
        <v>14.29</v>
      </c>
      <c r="H2150" s="16">
        <f t="shared" si="105"/>
        <v>12.86</v>
      </c>
      <c r="I2150" s="77">
        <v>6</v>
      </c>
      <c r="J2150" s="25" t="s">
        <v>2775</v>
      </c>
      <c r="K2150" s="77"/>
      <c r="L2150" s="40">
        <f t="shared" si="104"/>
        <v>0</v>
      </c>
    </row>
    <row r="2151" spans="1:12" ht="45.75" customHeight="1">
      <c r="A2151" s="84"/>
      <c r="B2151" s="28">
        <v>83001</v>
      </c>
      <c r="C2151" s="77" t="s">
        <v>22</v>
      </c>
      <c r="D2151" s="20" t="s">
        <v>2773</v>
      </c>
      <c r="E2151" s="96"/>
      <c r="F2151" s="18" t="s">
        <v>2768</v>
      </c>
      <c r="G2151" s="16">
        <v>14.29</v>
      </c>
      <c r="H2151" s="16">
        <f t="shared" si="105"/>
        <v>12.86</v>
      </c>
      <c r="I2151" s="77">
        <v>6</v>
      </c>
      <c r="J2151" s="25" t="s">
        <v>2776</v>
      </c>
      <c r="K2151" s="77"/>
      <c r="L2151" s="40">
        <f t="shared" si="104"/>
        <v>0</v>
      </c>
    </row>
    <row r="2152" spans="1:12" ht="45.75" customHeight="1">
      <c r="A2152" s="85"/>
      <c r="B2152" s="28">
        <v>83001</v>
      </c>
      <c r="C2152" s="77" t="s">
        <v>24</v>
      </c>
      <c r="D2152" s="20" t="s">
        <v>2773</v>
      </c>
      <c r="E2152" s="96"/>
      <c r="F2152" s="18" t="s">
        <v>2768</v>
      </c>
      <c r="G2152" s="16">
        <v>14.29</v>
      </c>
      <c r="H2152" s="16">
        <f t="shared" si="105"/>
        <v>12.86</v>
      </c>
      <c r="I2152" s="77">
        <v>6</v>
      </c>
      <c r="J2152" s="25" t="s">
        <v>2777</v>
      </c>
      <c r="K2152" s="77"/>
      <c r="L2152" s="40">
        <f t="shared" si="104"/>
        <v>0</v>
      </c>
    </row>
    <row r="2153" spans="1:12" ht="45.75" customHeight="1">
      <c r="A2153" s="82"/>
      <c r="B2153" s="28">
        <v>83019</v>
      </c>
      <c r="C2153" s="77" t="s">
        <v>18</v>
      </c>
      <c r="D2153" s="20" t="s">
        <v>1623</v>
      </c>
      <c r="E2153" s="96" t="e" vm="448">
        <v>#VALUE!</v>
      </c>
      <c r="F2153" s="19" t="s">
        <v>2778</v>
      </c>
      <c r="G2153" s="16">
        <v>17.579999999999998</v>
      </c>
      <c r="H2153" s="16">
        <f t="shared" si="105"/>
        <v>15.82</v>
      </c>
      <c r="I2153" s="77">
        <v>6</v>
      </c>
      <c r="J2153" s="25" t="s">
        <v>2779</v>
      </c>
      <c r="K2153" s="77"/>
      <c r="L2153" s="40">
        <f t="shared" si="104"/>
        <v>0</v>
      </c>
    </row>
    <row r="2154" spans="1:12" ht="45.75" customHeight="1">
      <c r="A2154" s="82"/>
      <c r="B2154" s="28">
        <v>83019</v>
      </c>
      <c r="C2154" s="77" t="s">
        <v>20</v>
      </c>
      <c r="D2154" s="20" t="s">
        <v>1623</v>
      </c>
      <c r="E2154" s="96"/>
      <c r="F2154" s="19" t="s">
        <v>2778</v>
      </c>
      <c r="G2154" s="16">
        <v>17.579999999999998</v>
      </c>
      <c r="H2154" s="16">
        <f t="shared" si="105"/>
        <v>15.82</v>
      </c>
      <c r="I2154" s="77">
        <v>6</v>
      </c>
      <c r="J2154" s="25" t="s">
        <v>2780</v>
      </c>
      <c r="K2154" s="77"/>
      <c r="L2154" s="40">
        <f t="shared" si="104"/>
        <v>0</v>
      </c>
    </row>
    <row r="2155" spans="1:12" ht="45.75" customHeight="1">
      <c r="A2155" s="85"/>
      <c r="B2155" s="28">
        <v>83019</v>
      </c>
      <c r="C2155" s="77" t="s">
        <v>22</v>
      </c>
      <c r="D2155" s="20" t="s">
        <v>1623</v>
      </c>
      <c r="E2155" s="96"/>
      <c r="F2155" s="19" t="s">
        <v>2778</v>
      </c>
      <c r="G2155" s="16">
        <v>17.579999999999998</v>
      </c>
      <c r="H2155" s="16">
        <f t="shared" si="105"/>
        <v>15.82</v>
      </c>
      <c r="I2155" s="77">
        <v>6</v>
      </c>
      <c r="J2155" s="25" t="s">
        <v>2781</v>
      </c>
      <c r="K2155" s="77"/>
      <c r="L2155" s="40">
        <f t="shared" si="104"/>
        <v>0</v>
      </c>
    </row>
    <row r="2156" spans="1:12" ht="45.75" customHeight="1">
      <c r="A2156" s="85"/>
      <c r="B2156" s="28">
        <v>83019</v>
      </c>
      <c r="C2156" s="77" t="s">
        <v>24</v>
      </c>
      <c r="D2156" s="20" t="s">
        <v>1623</v>
      </c>
      <c r="E2156" s="96"/>
      <c r="F2156" s="19" t="s">
        <v>2778</v>
      </c>
      <c r="G2156" s="16">
        <v>17.579999999999998</v>
      </c>
      <c r="H2156" s="16">
        <f t="shared" si="105"/>
        <v>15.82</v>
      </c>
      <c r="I2156" s="77">
        <v>6</v>
      </c>
      <c r="J2156" s="25" t="s">
        <v>2782</v>
      </c>
      <c r="K2156" s="77"/>
      <c r="L2156" s="40">
        <f t="shared" si="104"/>
        <v>0</v>
      </c>
    </row>
    <row r="2157" spans="1:12" ht="45.75" customHeight="1">
      <c r="A2157" s="84"/>
      <c r="B2157" s="28">
        <v>83024</v>
      </c>
      <c r="C2157" s="77" t="s">
        <v>18</v>
      </c>
      <c r="D2157" s="20" t="s">
        <v>2783</v>
      </c>
      <c r="E2157" s="96" t="e" vm="449">
        <v>#VALUE!</v>
      </c>
      <c r="F2157" s="18" t="s">
        <v>2784</v>
      </c>
      <c r="G2157" s="16">
        <v>17.09</v>
      </c>
      <c r="H2157" s="16">
        <f t="shared" si="105"/>
        <v>15.38</v>
      </c>
      <c r="I2157" s="77">
        <v>6</v>
      </c>
      <c r="J2157" s="25" t="s">
        <v>2785</v>
      </c>
      <c r="K2157" s="77"/>
      <c r="L2157" s="40">
        <f t="shared" si="104"/>
        <v>0</v>
      </c>
    </row>
    <row r="2158" spans="1:12" ht="45.75" customHeight="1">
      <c r="A2158" s="84"/>
      <c r="B2158" s="28">
        <v>83024</v>
      </c>
      <c r="C2158" s="77" t="s">
        <v>20</v>
      </c>
      <c r="D2158" s="20" t="s">
        <v>2783</v>
      </c>
      <c r="E2158" s="96"/>
      <c r="F2158" s="18" t="s">
        <v>2784</v>
      </c>
      <c r="G2158" s="16">
        <v>17.09</v>
      </c>
      <c r="H2158" s="16">
        <f t="shared" si="105"/>
        <v>15.38</v>
      </c>
      <c r="I2158" s="77">
        <v>6</v>
      </c>
      <c r="J2158" s="25" t="s">
        <v>2786</v>
      </c>
      <c r="K2158" s="77"/>
      <c r="L2158" s="40">
        <f t="shared" si="104"/>
        <v>0</v>
      </c>
    </row>
    <row r="2159" spans="1:12" ht="45.75" customHeight="1">
      <c r="A2159" s="84"/>
      <c r="B2159" s="28">
        <v>83024</v>
      </c>
      <c r="C2159" s="77" t="s">
        <v>22</v>
      </c>
      <c r="D2159" s="20" t="s">
        <v>2783</v>
      </c>
      <c r="E2159" s="96"/>
      <c r="F2159" s="18" t="s">
        <v>2784</v>
      </c>
      <c r="G2159" s="16">
        <v>17.09</v>
      </c>
      <c r="H2159" s="16">
        <f t="shared" si="105"/>
        <v>15.38</v>
      </c>
      <c r="I2159" s="77">
        <v>6</v>
      </c>
      <c r="J2159" s="25" t="s">
        <v>2787</v>
      </c>
      <c r="K2159" s="77"/>
      <c r="L2159" s="40">
        <f t="shared" si="104"/>
        <v>0</v>
      </c>
    </row>
    <row r="2160" spans="1:12" ht="45.75" customHeight="1">
      <c r="A2160" s="84"/>
      <c r="B2160" s="28">
        <v>83024</v>
      </c>
      <c r="C2160" s="77" t="s">
        <v>24</v>
      </c>
      <c r="D2160" s="20" t="s">
        <v>2783</v>
      </c>
      <c r="E2160" s="96"/>
      <c r="F2160" s="18" t="s">
        <v>2784</v>
      </c>
      <c r="G2160" s="16">
        <v>17.09</v>
      </c>
      <c r="H2160" s="16">
        <f t="shared" si="105"/>
        <v>15.38</v>
      </c>
      <c r="I2160" s="77">
        <v>6</v>
      </c>
      <c r="J2160" s="25" t="s">
        <v>2788</v>
      </c>
      <c r="K2160" s="77"/>
      <c r="L2160" s="40">
        <f t="shared" si="104"/>
        <v>0</v>
      </c>
    </row>
    <row r="2161" spans="1:12" ht="45.75" customHeight="1">
      <c r="A2161" s="84"/>
      <c r="B2161" s="28">
        <v>83085</v>
      </c>
      <c r="C2161" s="77" t="s">
        <v>18</v>
      </c>
      <c r="D2161" s="20" t="s">
        <v>208</v>
      </c>
      <c r="E2161" s="96" t="e" vm="450">
        <v>#VALUE!</v>
      </c>
      <c r="F2161" s="18" t="s">
        <v>2789</v>
      </c>
      <c r="G2161" s="16">
        <v>15.48</v>
      </c>
      <c r="H2161" s="16">
        <f t="shared" si="105"/>
        <v>13.93</v>
      </c>
      <c r="I2161" s="77">
        <v>6</v>
      </c>
      <c r="J2161" s="25" t="s">
        <v>2790</v>
      </c>
      <c r="K2161" s="77"/>
      <c r="L2161" s="40">
        <f t="shared" ref="L2161:L2183" si="106">K2161*G2161</f>
        <v>0</v>
      </c>
    </row>
    <row r="2162" spans="1:12" ht="45.75" customHeight="1">
      <c r="A2162" s="84"/>
      <c r="B2162" s="28">
        <v>83085</v>
      </c>
      <c r="C2162" s="77" t="s">
        <v>20</v>
      </c>
      <c r="D2162" s="20" t="s">
        <v>208</v>
      </c>
      <c r="E2162" s="96"/>
      <c r="F2162" s="18" t="s">
        <v>2789</v>
      </c>
      <c r="G2162" s="16">
        <v>15.48</v>
      </c>
      <c r="H2162" s="16">
        <f t="shared" si="105"/>
        <v>13.93</v>
      </c>
      <c r="I2162" s="77">
        <v>6</v>
      </c>
      <c r="J2162" s="25" t="s">
        <v>2791</v>
      </c>
      <c r="K2162" s="77"/>
      <c r="L2162" s="40">
        <f t="shared" si="106"/>
        <v>0</v>
      </c>
    </row>
    <row r="2163" spans="1:12" ht="45.75" customHeight="1">
      <c r="A2163" s="84"/>
      <c r="B2163" s="28">
        <v>83085</v>
      </c>
      <c r="C2163" s="77" t="s">
        <v>22</v>
      </c>
      <c r="D2163" s="20" t="s">
        <v>208</v>
      </c>
      <c r="E2163" s="96"/>
      <c r="F2163" s="18" t="s">
        <v>2789</v>
      </c>
      <c r="G2163" s="16">
        <v>15.48</v>
      </c>
      <c r="H2163" s="16">
        <f t="shared" si="105"/>
        <v>13.93</v>
      </c>
      <c r="I2163" s="77">
        <v>6</v>
      </c>
      <c r="J2163" s="25" t="s">
        <v>2792</v>
      </c>
      <c r="K2163" s="77"/>
      <c r="L2163" s="40">
        <f t="shared" si="106"/>
        <v>0</v>
      </c>
    </row>
    <row r="2164" spans="1:12" ht="45.75" customHeight="1">
      <c r="A2164" s="84"/>
      <c r="B2164" s="28">
        <v>83085</v>
      </c>
      <c r="C2164" s="77" t="s">
        <v>24</v>
      </c>
      <c r="D2164" s="20" t="s">
        <v>208</v>
      </c>
      <c r="E2164" s="96"/>
      <c r="F2164" s="18" t="s">
        <v>2789</v>
      </c>
      <c r="G2164" s="16">
        <v>15.48</v>
      </c>
      <c r="H2164" s="16">
        <f t="shared" si="105"/>
        <v>13.93</v>
      </c>
      <c r="I2164" s="77">
        <v>6</v>
      </c>
      <c r="J2164" s="25" t="s">
        <v>2793</v>
      </c>
      <c r="K2164" s="77"/>
      <c r="L2164" s="40">
        <f t="shared" si="106"/>
        <v>0</v>
      </c>
    </row>
    <row r="2165" spans="1:12" ht="36.75" customHeight="1">
      <c r="A2165" s="83"/>
      <c r="B2165" s="28">
        <v>83336</v>
      </c>
      <c r="C2165" s="77" t="s">
        <v>18</v>
      </c>
      <c r="D2165" s="20" t="s">
        <v>2794</v>
      </c>
      <c r="E2165" s="96" t="e" vm="451">
        <v>#VALUE!</v>
      </c>
      <c r="F2165" s="18" t="s">
        <v>2795</v>
      </c>
      <c r="G2165" s="16">
        <v>20.99</v>
      </c>
      <c r="H2165" s="16">
        <f t="shared" si="105"/>
        <v>18.89</v>
      </c>
      <c r="I2165" s="77">
        <v>6</v>
      </c>
      <c r="J2165" s="25" t="s">
        <v>2796</v>
      </c>
      <c r="K2165" s="77"/>
      <c r="L2165" s="40">
        <f t="shared" si="106"/>
        <v>0</v>
      </c>
    </row>
    <row r="2166" spans="1:12" ht="36.75" customHeight="1">
      <c r="A2166" s="83"/>
      <c r="B2166" s="28">
        <v>83336</v>
      </c>
      <c r="C2166" s="77" t="s">
        <v>20</v>
      </c>
      <c r="D2166" s="20" t="s">
        <v>2794</v>
      </c>
      <c r="E2166" s="96"/>
      <c r="F2166" s="18" t="s">
        <v>2795</v>
      </c>
      <c r="G2166" s="16">
        <v>20.99</v>
      </c>
      <c r="H2166" s="16">
        <f t="shared" si="105"/>
        <v>18.89</v>
      </c>
      <c r="I2166" s="77">
        <v>6</v>
      </c>
      <c r="J2166" s="25" t="s">
        <v>2797</v>
      </c>
      <c r="K2166" s="77"/>
      <c r="L2166" s="40">
        <f t="shared" si="106"/>
        <v>0</v>
      </c>
    </row>
    <row r="2167" spans="1:12" ht="36.75" customHeight="1">
      <c r="A2167" s="83"/>
      <c r="B2167" s="28">
        <v>83336</v>
      </c>
      <c r="C2167" s="77" t="s">
        <v>22</v>
      </c>
      <c r="D2167" s="20" t="s">
        <v>2794</v>
      </c>
      <c r="E2167" s="96"/>
      <c r="F2167" s="18" t="s">
        <v>2795</v>
      </c>
      <c r="G2167" s="16">
        <v>20.99</v>
      </c>
      <c r="H2167" s="16">
        <f t="shared" si="105"/>
        <v>18.89</v>
      </c>
      <c r="I2167" s="77">
        <v>6</v>
      </c>
      <c r="J2167" s="25" t="s">
        <v>2798</v>
      </c>
      <c r="K2167" s="77"/>
      <c r="L2167" s="40">
        <f t="shared" si="106"/>
        <v>0</v>
      </c>
    </row>
    <row r="2168" spans="1:12" ht="36.75" customHeight="1">
      <c r="A2168" s="83"/>
      <c r="B2168" s="28">
        <v>83336</v>
      </c>
      <c r="C2168" s="77" t="s">
        <v>24</v>
      </c>
      <c r="D2168" s="20" t="s">
        <v>2794</v>
      </c>
      <c r="E2168" s="96"/>
      <c r="F2168" s="18" t="s">
        <v>2795</v>
      </c>
      <c r="G2168" s="16">
        <v>20.99</v>
      </c>
      <c r="H2168" s="16">
        <f t="shared" si="105"/>
        <v>18.89</v>
      </c>
      <c r="I2168" s="77">
        <v>6</v>
      </c>
      <c r="J2168" s="25" t="s">
        <v>2799</v>
      </c>
      <c r="K2168" s="77"/>
      <c r="L2168" s="40">
        <f t="shared" si="106"/>
        <v>0</v>
      </c>
    </row>
    <row r="2169" spans="1:12" ht="36.75" customHeight="1">
      <c r="A2169" s="83"/>
      <c r="B2169" s="28">
        <v>83336</v>
      </c>
      <c r="C2169" s="77" t="s">
        <v>26</v>
      </c>
      <c r="D2169" s="20" t="s">
        <v>2794</v>
      </c>
      <c r="E2169" s="96"/>
      <c r="F2169" s="18" t="s">
        <v>2795</v>
      </c>
      <c r="G2169" s="16">
        <v>20.99</v>
      </c>
      <c r="H2169" s="16">
        <f t="shared" si="105"/>
        <v>18.89</v>
      </c>
      <c r="I2169" s="77">
        <v>6</v>
      </c>
      <c r="J2169" s="25" t="s">
        <v>2800</v>
      </c>
      <c r="K2169" s="77"/>
      <c r="L2169" s="40">
        <f t="shared" si="106"/>
        <v>0</v>
      </c>
    </row>
    <row r="2170" spans="1:12" ht="36.75" customHeight="1">
      <c r="A2170" s="85"/>
      <c r="B2170" s="28">
        <v>82454</v>
      </c>
      <c r="C2170" s="77" t="s">
        <v>18</v>
      </c>
      <c r="D2170" s="20" t="s">
        <v>2801</v>
      </c>
      <c r="E2170" s="96" t="e" vm="452">
        <v>#VALUE!</v>
      </c>
      <c r="F2170" s="18" t="s">
        <v>2121</v>
      </c>
      <c r="G2170" s="16">
        <v>24.29</v>
      </c>
      <c r="H2170" s="16">
        <f t="shared" si="105"/>
        <v>21.86</v>
      </c>
      <c r="I2170" s="77"/>
      <c r="J2170" s="25" t="s">
        <v>2802</v>
      </c>
      <c r="K2170" s="77"/>
      <c r="L2170" s="40">
        <f t="shared" si="106"/>
        <v>0</v>
      </c>
    </row>
    <row r="2171" spans="1:12" ht="36.75" customHeight="1">
      <c r="A2171" s="85"/>
      <c r="B2171" s="28">
        <v>82454</v>
      </c>
      <c r="C2171" s="77" t="s">
        <v>20</v>
      </c>
      <c r="D2171" s="20" t="s">
        <v>2801</v>
      </c>
      <c r="E2171" s="96"/>
      <c r="F2171" s="18" t="s">
        <v>2121</v>
      </c>
      <c r="G2171" s="16">
        <v>24.29</v>
      </c>
      <c r="H2171" s="16">
        <f t="shared" si="105"/>
        <v>21.86</v>
      </c>
      <c r="I2171" s="77"/>
      <c r="J2171" s="25" t="s">
        <v>2803</v>
      </c>
      <c r="K2171" s="77"/>
      <c r="L2171" s="40">
        <f t="shared" si="106"/>
        <v>0</v>
      </c>
    </row>
    <row r="2172" spans="1:12" ht="36.75" customHeight="1">
      <c r="A2172" s="85"/>
      <c r="B2172" s="28">
        <v>82454</v>
      </c>
      <c r="C2172" s="77" t="s">
        <v>22</v>
      </c>
      <c r="D2172" s="20" t="s">
        <v>2801</v>
      </c>
      <c r="E2172" s="96"/>
      <c r="F2172" s="18" t="s">
        <v>2121</v>
      </c>
      <c r="G2172" s="16">
        <v>24.29</v>
      </c>
      <c r="H2172" s="16">
        <f t="shared" si="105"/>
        <v>21.86</v>
      </c>
      <c r="I2172" s="77"/>
      <c r="J2172" s="25" t="s">
        <v>2804</v>
      </c>
      <c r="K2172" s="77"/>
      <c r="L2172" s="40">
        <f t="shared" si="106"/>
        <v>0</v>
      </c>
    </row>
    <row r="2173" spans="1:12" ht="36.75" customHeight="1">
      <c r="A2173" s="85"/>
      <c r="B2173" s="28">
        <v>82454</v>
      </c>
      <c r="C2173" s="77" t="s">
        <v>24</v>
      </c>
      <c r="D2173" s="20" t="s">
        <v>2801</v>
      </c>
      <c r="E2173" s="96"/>
      <c r="F2173" s="18" t="s">
        <v>2121</v>
      </c>
      <c r="G2173" s="16">
        <v>24.29</v>
      </c>
      <c r="H2173" s="16">
        <f t="shared" si="105"/>
        <v>21.86</v>
      </c>
      <c r="I2173" s="77"/>
      <c r="J2173" s="25" t="s">
        <v>2805</v>
      </c>
      <c r="K2173" s="77"/>
      <c r="L2173" s="40">
        <f t="shared" si="106"/>
        <v>0</v>
      </c>
    </row>
    <row r="2174" spans="1:12" ht="36.75" customHeight="1">
      <c r="A2174" s="85"/>
      <c r="B2174" s="28">
        <v>82454</v>
      </c>
      <c r="C2174" s="77" t="s">
        <v>26</v>
      </c>
      <c r="D2174" s="20" t="s">
        <v>2801</v>
      </c>
      <c r="E2174" s="96"/>
      <c r="F2174" s="18" t="s">
        <v>2121</v>
      </c>
      <c r="G2174" s="16">
        <v>24.29</v>
      </c>
      <c r="H2174" s="16">
        <f t="shared" si="105"/>
        <v>21.86</v>
      </c>
      <c r="I2174" s="77"/>
      <c r="J2174" s="25" t="s">
        <v>2806</v>
      </c>
      <c r="K2174" s="77"/>
      <c r="L2174" s="40">
        <f t="shared" si="106"/>
        <v>0</v>
      </c>
    </row>
    <row r="2175" spans="1:12" ht="36.75" customHeight="1">
      <c r="A2175" s="83"/>
      <c r="B2175" s="28">
        <v>83357</v>
      </c>
      <c r="C2175" s="77" t="s">
        <v>18</v>
      </c>
      <c r="D2175" s="20" t="s">
        <v>2807</v>
      </c>
      <c r="E2175" s="90" t="e" vm="453">
        <v>#VALUE!</v>
      </c>
      <c r="F2175" s="19" t="s">
        <v>2808</v>
      </c>
      <c r="G2175" s="16">
        <v>24.35</v>
      </c>
      <c r="H2175" s="16">
        <f t="shared" si="105"/>
        <v>21.92</v>
      </c>
      <c r="I2175" s="77">
        <v>6</v>
      </c>
      <c r="J2175" s="25" t="s">
        <v>2809</v>
      </c>
      <c r="K2175" s="77"/>
      <c r="L2175" s="40">
        <f t="shared" si="106"/>
        <v>0</v>
      </c>
    </row>
    <row r="2176" spans="1:12" ht="36.75" customHeight="1">
      <c r="A2176" s="83"/>
      <c r="B2176" s="28">
        <v>83357</v>
      </c>
      <c r="C2176" s="77" t="s">
        <v>20</v>
      </c>
      <c r="D2176" s="20" t="s">
        <v>2807</v>
      </c>
      <c r="E2176" s="91"/>
      <c r="F2176" s="19" t="s">
        <v>2808</v>
      </c>
      <c r="G2176" s="16">
        <v>24.35</v>
      </c>
      <c r="H2176" s="16">
        <f t="shared" si="105"/>
        <v>21.92</v>
      </c>
      <c r="I2176" s="77">
        <v>6</v>
      </c>
      <c r="J2176" s="25" t="s">
        <v>2810</v>
      </c>
      <c r="K2176" s="77"/>
      <c r="L2176" s="40">
        <f t="shared" si="106"/>
        <v>0</v>
      </c>
    </row>
    <row r="2177" spans="1:12" ht="36.75" customHeight="1">
      <c r="A2177" s="83"/>
      <c r="B2177" s="28">
        <v>83357</v>
      </c>
      <c r="C2177" s="77" t="s">
        <v>22</v>
      </c>
      <c r="D2177" s="20" t="s">
        <v>2807</v>
      </c>
      <c r="E2177" s="91"/>
      <c r="F2177" s="19" t="s">
        <v>2808</v>
      </c>
      <c r="G2177" s="16">
        <v>24.35</v>
      </c>
      <c r="H2177" s="16">
        <f t="shared" si="105"/>
        <v>21.92</v>
      </c>
      <c r="I2177" s="77">
        <v>6</v>
      </c>
      <c r="J2177" s="25" t="s">
        <v>2811</v>
      </c>
      <c r="K2177" s="77"/>
      <c r="L2177" s="40">
        <f t="shared" si="106"/>
        <v>0</v>
      </c>
    </row>
    <row r="2178" spans="1:12" ht="36.75" customHeight="1">
      <c r="A2178" s="83"/>
      <c r="B2178" s="28">
        <v>83357</v>
      </c>
      <c r="C2178" s="77" t="s">
        <v>24</v>
      </c>
      <c r="D2178" s="20" t="s">
        <v>2807</v>
      </c>
      <c r="E2178" s="91"/>
      <c r="F2178" s="19" t="s">
        <v>2808</v>
      </c>
      <c r="G2178" s="16">
        <v>24.35</v>
      </c>
      <c r="H2178" s="16">
        <f t="shared" si="105"/>
        <v>21.92</v>
      </c>
      <c r="I2178" s="77">
        <v>6</v>
      </c>
      <c r="J2178" s="25" t="s">
        <v>2812</v>
      </c>
      <c r="K2178" s="77"/>
      <c r="L2178" s="40">
        <f t="shared" si="106"/>
        <v>0</v>
      </c>
    </row>
    <row r="2179" spans="1:12" ht="36.75" customHeight="1">
      <c r="A2179" s="83"/>
      <c r="B2179" s="28">
        <v>83357</v>
      </c>
      <c r="C2179" s="77" t="s">
        <v>26</v>
      </c>
      <c r="D2179" s="20" t="s">
        <v>2807</v>
      </c>
      <c r="E2179" s="92"/>
      <c r="F2179" s="19" t="s">
        <v>2808</v>
      </c>
      <c r="G2179" s="16">
        <v>24.35</v>
      </c>
      <c r="H2179" s="16">
        <f t="shared" si="105"/>
        <v>21.92</v>
      </c>
      <c r="I2179" s="77">
        <v>6</v>
      </c>
      <c r="J2179" s="25">
        <v>6940251682942</v>
      </c>
      <c r="K2179" s="77"/>
      <c r="L2179" s="40">
        <f t="shared" si="106"/>
        <v>0</v>
      </c>
    </row>
    <row r="2180" spans="1:12" ht="45.75" customHeight="1">
      <c r="A2180" s="83"/>
      <c r="B2180" s="28">
        <v>83356</v>
      </c>
      <c r="C2180" s="77" t="s">
        <v>18</v>
      </c>
      <c r="D2180" s="20" t="s">
        <v>2813</v>
      </c>
      <c r="E2180" s="96" t="e" vm="454">
        <v>#VALUE!</v>
      </c>
      <c r="F2180" s="19" t="s">
        <v>2808</v>
      </c>
      <c r="G2180" s="16">
        <v>24.35</v>
      </c>
      <c r="H2180" s="16">
        <f t="shared" si="105"/>
        <v>21.92</v>
      </c>
      <c r="I2180" s="77">
        <v>6</v>
      </c>
      <c r="J2180" s="25" t="s">
        <v>2814</v>
      </c>
      <c r="K2180" s="77"/>
      <c r="L2180" s="40">
        <f t="shared" si="106"/>
        <v>0</v>
      </c>
    </row>
    <row r="2181" spans="1:12" ht="45.75" customHeight="1">
      <c r="A2181" s="83"/>
      <c r="B2181" s="28">
        <v>83356</v>
      </c>
      <c r="C2181" s="77" t="s">
        <v>20</v>
      </c>
      <c r="D2181" s="20" t="s">
        <v>2813</v>
      </c>
      <c r="E2181" s="96"/>
      <c r="F2181" s="19" t="s">
        <v>2808</v>
      </c>
      <c r="G2181" s="16">
        <v>24.35</v>
      </c>
      <c r="H2181" s="16">
        <f t="shared" si="105"/>
        <v>21.92</v>
      </c>
      <c r="I2181" s="77">
        <v>6</v>
      </c>
      <c r="J2181" s="25" t="s">
        <v>2815</v>
      </c>
      <c r="K2181" s="77"/>
      <c r="L2181" s="40">
        <f t="shared" si="106"/>
        <v>0</v>
      </c>
    </row>
    <row r="2182" spans="1:12" ht="45.75" customHeight="1">
      <c r="A2182" s="83"/>
      <c r="B2182" s="28">
        <v>83356</v>
      </c>
      <c r="C2182" s="77" t="s">
        <v>22</v>
      </c>
      <c r="D2182" s="20" t="s">
        <v>2813</v>
      </c>
      <c r="E2182" s="96"/>
      <c r="F2182" s="19" t="s">
        <v>2808</v>
      </c>
      <c r="G2182" s="16">
        <v>24.35</v>
      </c>
      <c r="H2182" s="16">
        <f t="shared" si="105"/>
        <v>21.92</v>
      </c>
      <c r="I2182" s="77">
        <v>6</v>
      </c>
      <c r="J2182" s="25" t="s">
        <v>2816</v>
      </c>
      <c r="K2182" s="77"/>
      <c r="L2182" s="40">
        <f t="shared" si="106"/>
        <v>0</v>
      </c>
    </row>
    <row r="2183" spans="1:12" ht="45.75" customHeight="1">
      <c r="A2183" s="83"/>
      <c r="B2183" s="28">
        <v>83356</v>
      </c>
      <c r="C2183" s="77" t="s">
        <v>24</v>
      </c>
      <c r="D2183" s="20" t="s">
        <v>2813</v>
      </c>
      <c r="E2183" s="96"/>
      <c r="F2183" s="19" t="s">
        <v>2808</v>
      </c>
      <c r="G2183" s="16">
        <v>24.35</v>
      </c>
      <c r="H2183" s="16">
        <f t="shared" si="105"/>
        <v>21.92</v>
      </c>
      <c r="I2183" s="77">
        <v>6</v>
      </c>
      <c r="J2183" s="25" t="s">
        <v>2817</v>
      </c>
      <c r="K2183" s="77"/>
      <c r="L2183" s="40">
        <f t="shared" si="106"/>
        <v>0</v>
      </c>
    </row>
    <row r="2184" spans="1:12" ht="45.75" customHeight="1">
      <c r="A2184" s="84"/>
      <c r="B2184" s="28">
        <v>83282</v>
      </c>
      <c r="C2184" s="77" t="s">
        <v>18</v>
      </c>
      <c r="D2184" s="20" t="s">
        <v>2818</v>
      </c>
      <c r="E2184" s="96" t="e" vm="455">
        <v>#VALUE!</v>
      </c>
      <c r="F2184" s="18" t="s">
        <v>2819</v>
      </c>
      <c r="G2184" s="16">
        <v>26.78</v>
      </c>
      <c r="H2184" s="16">
        <f t="shared" si="105"/>
        <v>24.1</v>
      </c>
      <c r="I2184" s="77">
        <v>6</v>
      </c>
      <c r="J2184" s="25" t="s">
        <v>2820</v>
      </c>
      <c r="K2184" s="77"/>
      <c r="L2184" s="40">
        <f t="shared" si="104"/>
        <v>0</v>
      </c>
    </row>
    <row r="2185" spans="1:12" ht="45.75" customHeight="1">
      <c r="A2185" s="84"/>
      <c r="B2185" s="28">
        <v>83282</v>
      </c>
      <c r="C2185" s="77" t="s">
        <v>20</v>
      </c>
      <c r="D2185" s="20" t="s">
        <v>2818</v>
      </c>
      <c r="E2185" s="96"/>
      <c r="F2185" s="18" t="s">
        <v>2819</v>
      </c>
      <c r="G2185" s="16">
        <v>26.78</v>
      </c>
      <c r="H2185" s="16">
        <f t="shared" si="105"/>
        <v>24.1</v>
      </c>
      <c r="I2185" s="77">
        <v>6</v>
      </c>
      <c r="J2185" s="25" t="s">
        <v>2821</v>
      </c>
      <c r="K2185" s="77"/>
      <c r="L2185" s="40">
        <f t="shared" si="104"/>
        <v>0</v>
      </c>
    </row>
    <row r="2186" spans="1:12" ht="45.75" customHeight="1">
      <c r="A2186" s="84"/>
      <c r="B2186" s="28">
        <v>83282</v>
      </c>
      <c r="C2186" s="77" t="s">
        <v>22</v>
      </c>
      <c r="D2186" s="20" t="s">
        <v>2818</v>
      </c>
      <c r="E2186" s="96"/>
      <c r="F2186" s="18" t="s">
        <v>2819</v>
      </c>
      <c r="G2186" s="16">
        <v>26.78</v>
      </c>
      <c r="H2186" s="16">
        <f t="shared" si="105"/>
        <v>24.1</v>
      </c>
      <c r="I2186" s="77">
        <v>6</v>
      </c>
      <c r="J2186" s="25" t="s">
        <v>2822</v>
      </c>
      <c r="K2186" s="77"/>
      <c r="L2186" s="40">
        <f t="shared" si="104"/>
        <v>0</v>
      </c>
    </row>
    <row r="2187" spans="1:12" ht="45.75" customHeight="1">
      <c r="A2187" s="84"/>
      <c r="B2187" s="28">
        <v>83282</v>
      </c>
      <c r="C2187" s="77" t="s">
        <v>24</v>
      </c>
      <c r="D2187" s="20" t="s">
        <v>2818</v>
      </c>
      <c r="E2187" s="96"/>
      <c r="F2187" s="18" t="s">
        <v>2819</v>
      </c>
      <c r="G2187" s="16">
        <v>26.78</v>
      </c>
      <c r="H2187" s="16">
        <f t="shared" si="105"/>
        <v>24.1</v>
      </c>
      <c r="I2187" s="77">
        <v>6</v>
      </c>
      <c r="J2187" s="25" t="s">
        <v>2823</v>
      </c>
      <c r="K2187" s="77"/>
      <c r="L2187" s="40">
        <f t="shared" si="104"/>
        <v>0</v>
      </c>
    </row>
    <row r="2188" spans="1:12" ht="45.75" customHeight="1">
      <c r="A2188" s="82"/>
      <c r="B2188" s="28">
        <v>83094</v>
      </c>
      <c r="C2188" s="77" t="s">
        <v>18</v>
      </c>
      <c r="D2188" s="20" t="s">
        <v>2824</v>
      </c>
      <c r="E2188" s="96" t="e" vm="456">
        <v>#VALUE!</v>
      </c>
      <c r="F2188" s="18" t="s">
        <v>2825</v>
      </c>
      <c r="G2188" s="16">
        <v>18.91</v>
      </c>
      <c r="H2188" s="16">
        <f t="shared" si="105"/>
        <v>17.02</v>
      </c>
      <c r="I2188" s="77">
        <v>6</v>
      </c>
      <c r="J2188" s="25" t="s">
        <v>2826</v>
      </c>
      <c r="K2188" s="77"/>
      <c r="L2188" s="40">
        <f t="shared" si="104"/>
        <v>0</v>
      </c>
    </row>
    <row r="2189" spans="1:12" ht="45.75" customHeight="1">
      <c r="A2189" s="82"/>
      <c r="B2189" s="28">
        <v>83094</v>
      </c>
      <c r="C2189" s="77" t="s">
        <v>20</v>
      </c>
      <c r="D2189" s="20" t="s">
        <v>2824</v>
      </c>
      <c r="E2189" s="96"/>
      <c r="F2189" s="18" t="s">
        <v>2825</v>
      </c>
      <c r="G2189" s="16">
        <v>18.91</v>
      </c>
      <c r="H2189" s="16">
        <f t="shared" si="105"/>
        <v>17.02</v>
      </c>
      <c r="I2189" s="77">
        <v>6</v>
      </c>
      <c r="J2189" s="25" t="s">
        <v>2827</v>
      </c>
      <c r="K2189" s="77"/>
      <c r="L2189" s="40">
        <f t="shared" ref="L2189:L2248" si="107">K2189*G2189</f>
        <v>0</v>
      </c>
    </row>
    <row r="2190" spans="1:12" ht="45.75" customHeight="1">
      <c r="A2190" s="82"/>
      <c r="B2190" s="28">
        <v>83094</v>
      </c>
      <c r="C2190" s="77" t="s">
        <v>22</v>
      </c>
      <c r="D2190" s="20" t="s">
        <v>2824</v>
      </c>
      <c r="E2190" s="96"/>
      <c r="F2190" s="18" t="s">
        <v>2825</v>
      </c>
      <c r="G2190" s="16">
        <v>18.91</v>
      </c>
      <c r="H2190" s="16">
        <f t="shared" ref="H2190:H2253" si="108">ROUND(G2190*0.9, 2)</f>
        <v>17.02</v>
      </c>
      <c r="I2190" s="77">
        <v>6</v>
      </c>
      <c r="J2190" s="25" t="s">
        <v>2828</v>
      </c>
      <c r="K2190" s="77"/>
      <c r="L2190" s="40">
        <f t="shared" si="107"/>
        <v>0</v>
      </c>
    </row>
    <row r="2191" spans="1:12" ht="45.75" customHeight="1">
      <c r="A2191" s="84"/>
      <c r="B2191" s="28">
        <v>83094</v>
      </c>
      <c r="C2191" s="77" t="s">
        <v>24</v>
      </c>
      <c r="D2191" s="20" t="s">
        <v>2824</v>
      </c>
      <c r="E2191" s="96"/>
      <c r="F2191" s="18" t="s">
        <v>2825</v>
      </c>
      <c r="G2191" s="16">
        <v>18.91</v>
      </c>
      <c r="H2191" s="16">
        <f t="shared" si="108"/>
        <v>17.02</v>
      </c>
      <c r="I2191" s="77">
        <v>6</v>
      </c>
      <c r="J2191" s="25" t="s">
        <v>2829</v>
      </c>
      <c r="K2191" s="77"/>
      <c r="L2191" s="40">
        <f t="shared" si="107"/>
        <v>0</v>
      </c>
    </row>
    <row r="2192" spans="1:12" ht="45.75" customHeight="1">
      <c r="A2192" s="82"/>
      <c r="B2192" s="28">
        <v>83045</v>
      </c>
      <c r="C2192" s="77" t="s">
        <v>18</v>
      </c>
      <c r="D2192" s="20" t="s">
        <v>2830</v>
      </c>
      <c r="E2192" s="96" t="e" vm="457">
        <v>#VALUE!</v>
      </c>
      <c r="F2192" s="18" t="s">
        <v>2831</v>
      </c>
      <c r="G2192" s="16">
        <v>22.89</v>
      </c>
      <c r="H2192" s="16">
        <f t="shared" si="108"/>
        <v>20.6</v>
      </c>
      <c r="I2192" s="77">
        <v>6</v>
      </c>
      <c r="J2192" s="25" t="s">
        <v>2832</v>
      </c>
      <c r="K2192" s="77"/>
      <c r="L2192" s="40">
        <f t="shared" ref="L2192:L2199" si="109">K2192*G2192</f>
        <v>0</v>
      </c>
    </row>
    <row r="2193" spans="1:12" ht="45.75" customHeight="1">
      <c r="A2193" s="82"/>
      <c r="B2193" s="28">
        <v>83045</v>
      </c>
      <c r="C2193" s="77" t="s">
        <v>20</v>
      </c>
      <c r="D2193" s="20" t="s">
        <v>2830</v>
      </c>
      <c r="E2193" s="96"/>
      <c r="F2193" s="18" t="s">
        <v>2831</v>
      </c>
      <c r="G2193" s="16">
        <v>22.89</v>
      </c>
      <c r="H2193" s="16">
        <f t="shared" si="108"/>
        <v>20.6</v>
      </c>
      <c r="I2193" s="77">
        <v>6</v>
      </c>
      <c r="J2193" s="25" t="s">
        <v>2833</v>
      </c>
      <c r="K2193" s="77"/>
      <c r="L2193" s="40">
        <f t="shared" si="109"/>
        <v>0</v>
      </c>
    </row>
    <row r="2194" spans="1:12" ht="45.75" customHeight="1">
      <c r="A2194" s="82"/>
      <c r="B2194" s="28">
        <v>83045</v>
      </c>
      <c r="C2194" s="77" t="s">
        <v>22</v>
      </c>
      <c r="D2194" s="20" t="s">
        <v>2830</v>
      </c>
      <c r="E2194" s="96"/>
      <c r="F2194" s="18" t="s">
        <v>2831</v>
      </c>
      <c r="G2194" s="16">
        <v>22.89</v>
      </c>
      <c r="H2194" s="16">
        <f t="shared" si="108"/>
        <v>20.6</v>
      </c>
      <c r="I2194" s="77">
        <v>6</v>
      </c>
      <c r="J2194" s="25" t="s">
        <v>2834</v>
      </c>
      <c r="K2194" s="77"/>
      <c r="L2194" s="40">
        <f t="shared" si="109"/>
        <v>0</v>
      </c>
    </row>
    <row r="2195" spans="1:12" ht="45.75" customHeight="1">
      <c r="A2195" s="82"/>
      <c r="B2195" s="28">
        <v>83045</v>
      </c>
      <c r="C2195" s="77" t="s">
        <v>24</v>
      </c>
      <c r="D2195" s="20" t="s">
        <v>2830</v>
      </c>
      <c r="E2195" s="96"/>
      <c r="F2195" s="18" t="s">
        <v>2831</v>
      </c>
      <c r="G2195" s="16">
        <v>22.89</v>
      </c>
      <c r="H2195" s="16">
        <f t="shared" si="108"/>
        <v>20.6</v>
      </c>
      <c r="I2195" s="77">
        <v>6</v>
      </c>
      <c r="J2195" s="25" t="s">
        <v>2835</v>
      </c>
      <c r="K2195" s="77"/>
      <c r="L2195" s="40">
        <f t="shared" si="109"/>
        <v>0</v>
      </c>
    </row>
    <row r="2196" spans="1:12" ht="45.75" customHeight="1">
      <c r="A2196" s="82"/>
      <c r="B2196" s="28">
        <v>83095</v>
      </c>
      <c r="C2196" s="77" t="s">
        <v>18</v>
      </c>
      <c r="D2196" s="20" t="s">
        <v>2836</v>
      </c>
      <c r="E2196" s="96" t="e" vm="458">
        <v>#VALUE!</v>
      </c>
      <c r="F2196" s="18" t="s">
        <v>2837</v>
      </c>
      <c r="G2196" s="16">
        <v>17.61</v>
      </c>
      <c r="H2196" s="16">
        <f t="shared" si="108"/>
        <v>15.85</v>
      </c>
      <c r="I2196" s="77">
        <v>6</v>
      </c>
      <c r="J2196" s="25" t="s">
        <v>2838</v>
      </c>
      <c r="K2196" s="77"/>
      <c r="L2196" s="40">
        <f t="shared" si="109"/>
        <v>0</v>
      </c>
    </row>
    <row r="2197" spans="1:12" ht="45.75" customHeight="1">
      <c r="A2197" s="85"/>
      <c r="B2197" s="28">
        <v>83095</v>
      </c>
      <c r="C2197" s="77" t="s">
        <v>20</v>
      </c>
      <c r="D2197" s="20" t="s">
        <v>2836</v>
      </c>
      <c r="E2197" s="96"/>
      <c r="F2197" s="18" t="s">
        <v>2837</v>
      </c>
      <c r="G2197" s="16">
        <v>17.61</v>
      </c>
      <c r="H2197" s="16">
        <f t="shared" si="108"/>
        <v>15.85</v>
      </c>
      <c r="I2197" s="77">
        <v>6</v>
      </c>
      <c r="J2197" s="25" t="s">
        <v>2839</v>
      </c>
      <c r="K2197" s="77"/>
      <c r="L2197" s="40">
        <f t="shared" si="109"/>
        <v>0</v>
      </c>
    </row>
    <row r="2198" spans="1:12" ht="45.75" customHeight="1">
      <c r="A2198" s="85"/>
      <c r="B2198" s="28">
        <v>83095</v>
      </c>
      <c r="C2198" s="77" t="s">
        <v>22</v>
      </c>
      <c r="D2198" s="20" t="s">
        <v>2836</v>
      </c>
      <c r="E2198" s="96"/>
      <c r="F2198" s="18" t="s">
        <v>2837</v>
      </c>
      <c r="G2198" s="16">
        <v>17.61</v>
      </c>
      <c r="H2198" s="16">
        <f t="shared" si="108"/>
        <v>15.85</v>
      </c>
      <c r="I2198" s="77">
        <v>6</v>
      </c>
      <c r="J2198" s="25" t="s">
        <v>2840</v>
      </c>
      <c r="K2198" s="77"/>
      <c r="L2198" s="40">
        <f t="shared" si="109"/>
        <v>0</v>
      </c>
    </row>
    <row r="2199" spans="1:12" ht="45.75" customHeight="1">
      <c r="A2199" s="85"/>
      <c r="B2199" s="28">
        <v>83095</v>
      </c>
      <c r="C2199" s="77" t="s">
        <v>24</v>
      </c>
      <c r="D2199" s="20" t="s">
        <v>2836</v>
      </c>
      <c r="E2199" s="96"/>
      <c r="F2199" s="18" t="s">
        <v>2837</v>
      </c>
      <c r="G2199" s="16">
        <v>17.61</v>
      </c>
      <c r="H2199" s="16">
        <f t="shared" si="108"/>
        <v>15.85</v>
      </c>
      <c r="I2199" s="77">
        <v>6</v>
      </c>
      <c r="J2199" s="25" t="s">
        <v>2841</v>
      </c>
      <c r="K2199" s="77"/>
      <c r="L2199" s="40">
        <f t="shared" si="109"/>
        <v>0</v>
      </c>
    </row>
    <row r="2200" spans="1:12" ht="45.75" customHeight="1">
      <c r="A2200" s="84"/>
      <c r="B2200" s="28">
        <v>83297</v>
      </c>
      <c r="C2200" s="77" t="s">
        <v>18</v>
      </c>
      <c r="D2200" s="20" t="s">
        <v>2842</v>
      </c>
      <c r="E2200" s="96" t="e" vm="459">
        <v>#VALUE!</v>
      </c>
      <c r="F2200" s="19" t="s">
        <v>578</v>
      </c>
      <c r="G2200" s="16">
        <v>18.2</v>
      </c>
      <c r="H2200" s="16">
        <f t="shared" si="108"/>
        <v>16.38</v>
      </c>
      <c r="I2200" s="77">
        <v>6</v>
      </c>
      <c r="J2200" s="25" t="s">
        <v>2843</v>
      </c>
      <c r="K2200" s="77"/>
      <c r="L2200" s="40">
        <f t="shared" si="107"/>
        <v>0</v>
      </c>
    </row>
    <row r="2201" spans="1:12" ht="45.75" customHeight="1">
      <c r="A2201" s="84"/>
      <c r="B2201" s="28">
        <v>83297</v>
      </c>
      <c r="C2201" s="77" t="s">
        <v>20</v>
      </c>
      <c r="D2201" s="20" t="s">
        <v>2842</v>
      </c>
      <c r="E2201" s="96"/>
      <c r="F2201" s="19" t="s">
        <v>578</v>
      </c>
      <c r="G2201" s="16">
        <v>18.2</v>
      </c>
      <c r="H2201" s="16">
        <f t="shared" si="108"/>
        <v>16.38</v>
      </c>
      <c r="I2201" s="77">
        <v>6</v>
      </c>
      <c r="J2201" s="25" t="s">
        <v>2844</v>
      </c>
      <c r="K2201" s="77"/>
      <c r="L2201" s="40">
        <f t="shared" si="107"/>
        <v>0</v>
      </c>
    </row>
    <row r="2202" spans="1:12" ht="45.75" customHeight="1">
      <c r="A2202" s="84"/>
      <c r="B2202" s="28">
        <v>83297</v>
      </c>
      <c r="C2202" s="77" t="s">
        <v>22</v>
      </c>
      <c r="D2202" s="20" t="s">
        <v>2842</v>
      </c>
      <c r="E2202" s="96"/>
      <c r="F2202" s="19" t="s">
        <v>578</v>
      </c>
      <c r="G2202" s="16">
        <v>18.2</v>
      </c>
      <c r="H2202" s="16">
        <f t="shared" si="108"/>
        <v>16.38</v>
      </c>
      <c r="I2202" s="77">
        <v>6</v>
      </c>
      <c r="J2202" s="25" t="s">
        <v>2845</v>
      </c>
      <c r="K2202" s="77"/>
      <c r="L2202" s="40">
        <f t="shared" si="107"/>
        <v>0</v>
      </c>
    </row>
    <row r="2203" spans="1:12" ht="45.75" customHeight="1">
      <c r="A2203" s="84"/>
      <c r="B2203" s="28">
        <v>83297</v>
      </c>
      <c r="C2203" s="77" t="s">
        <v>24</v>
      </c>
      <c r="D2203" s="20" t="s">
        <v>2842</v>
      </c>
      <c r="E2203" s="96"/>
      <c r="F2203" s="19" t="s">
        <v>578</v>
      </c>
      <c r="G2203" s="16">
        <v>18.2</v>
      </c>
      <c r="H2203" s="16">
        <f t="shared" si="108"/>
        <v>16.38</v>
      </c>
      <c r="I2203" s="77">
        <v>6</v>
      </c>
      <c r="J2203" s="25" t="s">
        <v>2846</v>
      </c>
      <c r="K2203" s="77"/>
      <c r="L2203" s="40">
        <f t="shared" si="107"/>
        <v>0</v>
      </c>
    </row>
    <row r="2204" spans="1:12" ht="45.75" customHeight="1">
      <c r="A2204" s="85"/>
      <c r="B2204" s="28">
        <v>83345</v>
      </c>
      <c r="C2204" s="77" t="s">
        <v>18</v>
      </c>
      <c r="D2204" s="20" t="s">
        <v>2847</v>
      </c>
      <c r="E2204" s="90" t="e" vm="460">
        <v>#VALUE!</v>
      </c>
      <c r="F2204" s="18" t="s">
        <v>2848</v>
      </c>
      <c r="G2204" s="16">
        <v>20.57</v>
      </c>
      <c r="H2204" s="16">
        <f t="shared" si="108"/>
        <v>18.510000000000002</v>
      </c>
      <c r="I2204" s="77">
        <v>6</v>
      </c>
      <c r="J2204" s="25" t="s">
        <v>2849</v>
      </c>
      <c r="K2204" s="77"/>
      <c r="L2204" s="40">
        <f>K2204*G2204</f>
        <v>0</v>
      </c>
    </row>
    <row r="2205" spans="1:12" ht="45.75" customHeight="1">
      <c r="A2205" s="85"/>
      <c r="B2205" s="28">
        <v>83345</v>
      </c>
      <c r="C2205" s="77" t="s">
        <v>20</v>
      </c>
      <c r="D2205" s="20" t="s">
        <v>2847</v>
      </c>
      <c r="E2205" s="91"/>
      <c r="F2205" s="18" t="s">
        <v>2848</v>
      </c>
      <c r="G2205" s="16">
        <v>20.57</v>
      </c>
      <c r="H2205" s="16">
        <f t="shared" si="108"/>
        <v>18.510000000000002</v>
      </c>
      <c r="I2205" s="77">
        <v>6</v>
      </c>
      <c r="J2205" s="25" t="s">
        <v>2850</v>
      </c>
      <c r="K2205" s="77"/>
      <c r="L2205" s="40">
        <f>K2205*G2205</f>
        <v>0</v>
      </c>
    </row>
    <row r="2206" spans="1:12" ht="45.75" customHeight="1">
      <c r="A2206" s="85"/>
      <c r="B2206" s="28">
        <v>83345</v>
      </c>
      <c r="C2206" s="77" t="s">
        <v>22</v>
      </c>
      <c r="D2206" s="20" t="s">
        <v>2847</v>
      </c>
      <c r="E2206" s="91"/>
      <c r="F2206" s="18" t="s">
        <v>2848</v>
      </c>
      <c r="G2206" s="16">
        <v>20.57</v>
      </c>
      <c r="H2206" s="16">
        <f t="shared" si="108"/>
        <v>18.510000000000002</v>
      </c>
      <c r="I2206" s="77">
        <v>6</v>
      </c>
      <c r="J2206" s="25" t="s">
        <v>2851</v>
      </c>
      <c r="K2206" s="77"/>
      <c r="L2206" s="40">
        <f>K2206*G2206</f>
        <v>0</v>
      </c>
    </row>
    <row r="2207" spans="1:12" ht="45.75" customHeight="1">
      <c r="A2207" s="85"/>
      <c r="B2207" s="28">
        <v>83345</v>
      </c>
      <c r="C2207" s="77" t="s">
        <v>24</v>
      </c>
      <c r="D2207" s="20" t="s">
        <v>2847</v>
      </c>
      <c r="E2207" s="92"/>
      <c r="F2207" s="18" t="s">
        <v>2848</v>
      </c>
      <c r="G2207" s="16">
        <v>20.57</v>
      </c>
      <c r="H2207" s="16">
        <f t="shared" si="108"/>
        <v>18.510000000000002</v>
      </c>
      <c r="I2207" s="77">
        <v>6</v>
      </c>
      <c r="J2207" s="25" t="s">
        <v>2852</v>
      </c>
      <c r="K2207" s="77"/>
      <c r="L2207" s="40">
        <f>K2207*G2207</f>
        <v>0</v>
      </c>
    </row>
    <row r="2208" spans="1:12" ht="45.75" customHeight="1">
      <c r="A2208" s="82"/>
      <c r="B2208" s="28">
        <v>83268</v>
      </c>
      <c r="C2208" s="77" t="s">
        <v>18</v>
      </c>
      <c r="D2208" s="20" t="s">
        <v>2853</v>
      </c>
      <c r="E2208" s="96" t="e" vm="461">
        <v>#VALUE!</v>
      </c>
      <c r="F2208" s="18" t="s">
        <v>2854</v>
      </c>
      <c r="G2208" s="16">
        <v>19.87</v>
      </c>
      <c r="H2208" s="16">
        <f t="shared" si="108"/>
        <v>17.88</v>
      </c>
      <c r="I2208" s="77">
        <v>6</v>
      </c>
      <c r="J2208" s="25" t="s">
        <v>2855</v>
      </c>
      <c r="K2208" s="77"/>
      <c r="L2208" s="40">
        <f t="shared" si="107"/>
        <v>0</v>
      </c>
    </row>
    <row r="2209" spans="1:12" ht="45.75" customHeight="1">
      <c r="A2209" s="85"/>
      <c r="B2209" s="28">
        <v>83268</v>
      </c>
      <c r="C2209" s="77" t="s">
        <v>20</v>
      </c>
      <c r="D2209" s="20" t="s">
        <v>2853</v>
      </c>
      <c r="E2209" s="96"/>
      <c r="F2209" s="18" t="s">
        <v>2854</v>
      </c>
      <c r="G2209" s="16">
        <v>19.87</v>
      </c>
      <c r="H2209" s="16">
        <f t="shared" si="108"/>
        <v>17.88</v>
      </c>
      <c r="I2209" s="77">
        <v>6</v>
      </c>
      <c r="J2209" s="25" t="s">
        <v>2856</v>
      </c>
      <c r="K2209" s="77"/>
      <c r="L2209" s="40">
        <f t="shared" si="107"/>
        <v>0</v>
      </c>
    </row>
    <row r="2210" spans="1:12" ht="45.75" customHeight="1">
      <c r="A2210" s="85"/>
      <c r="B2210" s="28">
        <v>83268</v>
      </c>
      <c r="C2210" s="77" t="s">
        <v>22</v>
      </c>
      <c r="D2210" s="20" t="s">
        <v>2853</v>
      </c>
      <c r="E2210" s="96"/>
      <c r="F2210" s="18" t="s">
        <v>2854</v>
      </c>
      <c r="G2210" s="16">
        <v>19.87</v>
      </c>
      <c r="H2210" s="16">
        <f t="shared" si="108"/>
        <v>17.88</v>
      </c>
      <c r="I2210" s="77">
        <v>6</v>
      </c>
      <c r="J2210" s="25" t="s">
        <v>2857</v>
      </c>
      <c r="K2210" s="77"/>
      <c r="L2210" s="40">
        <f t="shared" si="107"/>
        <v>0</v>
      </c>
    </row>
    <row r="2211" spans="1:12" ht="45.75" customHeight="1">
      <c r="A2211" s="82"/>
      <c r="B2211" s="28">
        <v>83268</v>
      </c>
      <c r="C2211" s="77" t="s">
        <v>24</v>
      </c>
      <c r="D2211" s="20" t="s">
        <v>2853</v>
      </c>
      <c r="E2211" s="96"/>
      <c r="F2211" s="18" t="s">
        <v>2854</v>
      </c>
      <c r="G2211" s="16">
        <v>19.87</v>
      </c>
      <c r="H2211" s="16">
        <f t="shared" si="108"/>
        <v>17.88</v>
      </c>
      <c r="I2211" s="77">
        <v>6</v>
      </c>
      <c r="J2211" s="25" t="s">
        <v>2858</v>
      </c>
      <c r="K2211" s="77"/>
      <c r="L2211" s="40">
        <f t="shared" si="107"/>
        <v>0</v>
      </c>
    </row>
    <row r="2212" spans="1:12" ht="45.75" customHeight="1">
      <c r="A2212" s="85"/>
      <c r="B2212" s="28">
        <v>83202</v>
      </c>
      <c r="C2212" s="77" t="s">
        <v>18</v>
      </c>
      <c r="D2212" s="20" t="s">
        <v>2859</v>
      </c>
      <c r="E2212" s="96" t="e" vm="462">
        <v>#VALUE!</v>
      </c>
      <c r="F2212" s="18" t="s">
        <v>557</v>
      </c>
      <c r="G2212" s="16">
        <v>11.51</v>
      </c>
      <c r="H2212" s="16">
        <f t="shared" si="108"/>
        <v>10.36</v>
      </c>
      <c r="I2212" s="77">
        <v>6</v>
      </c>
      <c r="J2212" s="25" t="s">
        <v>2860</v>
      </c>
      <c r="K2212" s="77"/>
      <c r="L2212" s="40">
        <f t="shared" si="107"/>
        <v>0</v>
      </c>
    </row>
    <row r="2213" spans="1:12" ht="45.75" customHeight="1">
      <c r="A2213" s="85"/>
      <c r="B2213" s="28">
        <v>83202</v>
      </c>
      <c r="C2213" s="77" t="s">
        <v>20</v>
      </c>
      <c r="D2213" s="20" t="s">
        <v>2859</v>
      </c>
      <c r="E2213" s="96"/>
      <c r="F2213" s="18" t="s">
        <v>557</v>
      </c>
      <c r="G2213" s="16">
        <v>11.51</v>
      </c>
      <c r="H2213" s="16">
        <f t="shared" si="108"/>
        <v>10.36</v>
      </c>
      <c r="I2213" s="77">
        <v>6</v>
      </c>
      <c r="J2213" s="25" t="s">
        <v>2861</v>
      </c>
      <c r="K2213" s="77"/>
      <c r="L2213" s="40">
        <f t="shared" si="107"/>
        <v>0</v>
      </c>
    </row>
    <row r="2214" spans="1:12" ht="45.75" customHeight="1">
      <c r="A2214" s="85"/>
      <c r="B2214" s="28">
        <v>83202</v>
      </c>
      <c r="C2214" s="77" t="s">
        <v>22</v>
      </c>
      <c r="D2214" s="20" t="s">
        <v>2859</v>
      </c>
      <c r="E2214" s="96"/>
      <c r="F2214" s="18" t="s">
        <v>557</v>
      </c>
      <c r="G2214" s="16">
        <v>11.51</v>
      </c>
      <c r="H2214" s="16">
        <f t="shared" si="108"/>
        <v>10.36</v>
      </c>
      <c r="I2214" s="77">
        <v>6</v>
      </c>
      <c r="J2214" s="25" t="s">
        <v>2862</v>
      </c>
      <c r="K2214" s="77"/>
      <c r="L2214" s="40">
        <f t="shared" si="107"/>
        <v>0</v>
      </c>
    </row>
    <row r="2215" spans="1:12" ht="45.75" customHeight="1">
      <c r="A2215" s="85"/>
      <c r="B2215" s="28">
        <v>83202</v>
      </c>
      <c r="C2215" s="77" t="s">
        <v>24</v>
      </c>
      <c r="D2215" s="20" t="s">
        <v>2859</v>
      </c>
      <c r="E2215" s="96"/>
      <c r="F2215" s="18" t="s">
        <v>557</v>
      </c>
      <c r="G2215" s="16">
        <v>11.51</v>
      </c>
      <c r="H2215" s="16">
        <f t="shared" si="108"/>
        <v>10.36</v>
      </c>
      <c r="I2215" s="77">
        <v>6</v>
      </c>
      <c r="J2215" s="25" t="s">
        <v>2863</v>
      </c>
      <c r="K2215" s="77"/>
      <c r="L2215" s="40">
        <f t="shared" si="107"/>
        <v>0</v>
      </c>
    </row>
    <row r="2216" spans="1:12" ht="45.75" customHeight="1">
      <c r="A2216" s="85"/>
      <c r="B2216" s="28">
        <v>83121</v>
      </c>
      <c r="C2216" s="77" t="s">
        <v>18</v>
      </c>
      <c r="D2216" s="20" t="s">
        <v>2864</v>
      </c>
      <c r="E2216" s="96" t="e" vm="463">
        <v>#VALUE!</v>
      </c>
      <c r="F2216" s="18" t="s">
        <v>2865</v>
      </c>
      <c r="G2216" s="16">
        <v>11.79</v>
      </c>
      <c r="H2216" s="16">
        <f t="shared" si="108"/>
        <v>10.61</v>
      </c>
      <c r="I2216" s="77">
        <v>6</v>
      </c>
      <c r="J2216" s="25" t="s">
        <v>2866</v>
      </c>
      <c r="K2216" s="77"/>
      <c r="L2216" s="40">
        <f>K2216*G2216</f>
        <v>0</v>
      </c>
    </row>
    <row r="2217" spans="1:12" ht="45.75" customHeight="1">
      <c r="A2217" s="85"/>
      <c r="B2217" s="28">
        <v>83121</v>
      </c>
      <c r="C2217" s="77" t="s">
        <v>20</v>
      </c>
      <c r="D2217" s="20" t="s">
        <v>2864</v>
      </c>
      <c r="E2217" s="96"/>
      <c r="F2217" s="18" t="s">
        <v>2865</v>
      </c>
      <c r="G2217" s="16">
        <v>11.79</v>
      </c>
      <c r="H2217" s="16">
        <f t="shared" si="108"/>
        <v>10.61</v>
      </c>
      <c r="I2217" s="77">
        <v>6</v>
      </c>
      <c r="J2217" s="25" t="s">
        <v>2867</v>
      </c>
      <c r="K2217" s="77"/>
      <c r="L2217" s="40">
        <f>K2217*G2217</f>
        <v>0</v>
      </c>
    </row>
    <row r="2218" spans="1:12" ht="45.75" customHeight="1">
      <c r="A2218" s="85"/>
      <c r="B2218" s="28">
        <v>83121</v>
      </c>
      <c r="C2218" s="77" t="s">
        <v>22</v>
      </c>
      <c r="D2218" s="20" t="s">
        <v>2864</v>
      </c>
      <c r="E2218" s="96"/>
      <c r="F2218" s="18" t="s">
        <v>2865</v>
      </c>
      <c r="G2218" s="16">
        <v>11.79</v>
      </c>
      <c r="H2218" s="16">
        <f t="shared" si="108"/>
        <v>10.61</v>
      </c>
      <c r="I2218" s="77">
        <v>6</v>
      </c>
      <c r="J2218" s="25" t="s">
        <v>2868</v>
      </c>
      <c r="K2218" s="77"/>
      <c r="L2218" s="40">
        <f>K2218*G2218</f>
        <v>0</v>
      </c>
    </row>
    <row r="2219" spans="1:12" ht="45.75" customHeight="1">
      <c r="A2219" s="82"/>
      <c r="B2219" s="28">
        <v>83121</v>
      </c>
      <c r="C2219" s="77" t="s">
        <v>24</v>
      </c>
      <c r="D2219" s="20" t="s">
        <v>2864</v>
      </c>
      <c r="E2219" s="96"/>
      <c r="F2219" s="18" t="s">
        <v>2865</v>
      </c>
      <c r="G2219" s="16">
        <v>11.79</v>
      </c>
      <c r="H2219" s="16">
        <f t="shared" si="108"/>
        <v>10.61</v>
      </c>
      <c r="I2219" s="77">
        <v>6</v>
      </c>
      <c r="J2219" s="25" t="s">
        <v>2869</v>
      </c>
      <c r="K2219" s="77"/>
      <c r="L2219" s="40">
        <f>K2219*G2219</f>
        <v>0</v>
      </c>
    </row>
    <row r="2220" spans="1:12" ht="45.75" customHeight="1">
      <c r="A2220" s="85"/>
      <c r="B2220" s="28">
        <v>83177</v>
      </c>
      <c r="C2220" s="77" t="s">
        <v>18</v>
      </c>
      <c r="D2220" s="20" t="s">
        <v>2870</v>
      </c>
      <c r="E2220" s="96" t="e" vm="464">
        <v>#VALUE!</v>
      </c>
      <c r="F2220" s="18" t="s">
        <v>2871</v>
      </c>
      <c r="G2220" s="16">
        <v>12.57</v>
      </c>
      <c r="H2220" s="16">
        <f t="shared" si="108"/>
        <v>11.31</v>
      </c>
      <c r="I2220" s="77">
        <v>6</v>
      </c>
      <c r="J2220" s="25" t="s">
        <v>2872</v>
      </c>
      <c r="K2220" s="77"/>
      <c r="L2220" s="40">
        <f t="shared" si="107"/>
        <v>0</v>
      </c>
    </row>
    <row r="2221" spans="1:12" ht="45.75" customHeight="1">
      <c r="A2221" s="85"/>
      <c r="B2221" s="28">
        <v>83177</v>
      </c>
      <c r="C2221" s="77" t="s">
        <v>20</v>
      </c>
      <c r="D2221" s="20" t="s">
        <v>2870</v>
      </c>
      <c r="E2221" s="96"/>
      <c r="F2221" s="18" t="s">
        <v>2871</v>
      </c>
      <c r="G2221" s="16">
        <v>12.57</v>
      </c>
      <c r="H2221" s="16">
        <f t="shared" si="108"/>
        <v>11.31</v>
      </c>
      <c r="I2221" s="77">
        <v>6</v>
      </c>
      <c r="J2221" s="25" t="s">
        <v>2873</v>
      </c>
      <c r="K2221" s="77"/>
      <c r="L2221" s="40">
        <f t="shared" si="107"/>
        <v>0</v>
      </c>
    </row>
    <row r="2222" spans="1:12" ht="45.75" customHeight="1">
      <c r="A2222" s="84"/>
      <c r="B2222" s="28">
        <v>83177</v>
      </c>
      <c r="C2222" s="77" t="s">
        <v>22</v>
      </c>
      <c r="D2222" s="20" t="s">
        <v>2870</v>
      </c>
      <c r="E2222" s="96"/>
      <c r="F2222" s="18" t="s">
        <v>2871</v>
      </c>
      <c r="G2222" s="16">
        <v>12.57</v>
      </c>
      <c r="H2222" s="16">
        <f t="shared" si="108"/>
        <v>11.31</v>
      </c>
      <c r="I2222" s="77">
        <v>6</v>
      </c>
      <c r="J2222" s="25" t="s">
        <v>2874</v>
      </c>
      <c r="K2222" s="77"/>
      <c r="L2222" s="40">
        <f t="shared" si="107"/>
        <v>0</v>
      </c>
    </row>
    <row r="2223" spans="1:12" ht="45.75" customHeight="1">
      <c r="A2223" s="84"/>
      <c r="B2223" s="28">
        <v>83177</v>
      </c>
      <c r="C2223" s="77" t="s">
        <v>24</v>
      </c>
      <c r="D2223" s="20" t="s">
        <v>2870</v>
      </c>
      <c r="E2223" s="96"/>
      <c r="F2223" s="18" t="s">
        <v>2871</v>
      </c>
      <c r="G2223" s="16">
        <v>12.57</v>
      </c>
      <c r="H2223" s="16">
        <f t="shared" si="108"/>
        <v>11.31</v>
      </c>
      <c r="I2223" s="77">
        <v>6</v>
      </c>
      <c r="J2223" s="25" t="s">
        <v>2875</v>
      </c>
      <c r="K2223" s="77"/>
      <c r="L2223" s="40">
        <f t="shared" si="107"/>
        <v>0</v>
      </c>
    </row>
    <row r="2224" spans="1:12" ht="45.75" customHeight="1">
      <c r="A2224" s="84"/>
      <c r="B2224" s="28">
        <v>83180</v>
      </c>
      <c r="C2224" s="77" t="s">
        <v>18</v>
      </c>
      <c r="D2224" s="20" t="s">
        <v>2876</v>
      </c>
      <c r="E2224" s="96" t="e" vm="465">
        <v>#VALUE!</v>
      </c>
      <c r="F2224" s="18" t="s">
        <v>2074</v>
      </c>
      <c r="G2224" s="16">
        <v>11.61</v>
      </c>
      <c r="H2224" s="16">
        <f t="shared" si="108"/>
        <v>10.45</v>
      </c>
      <c r="I2224" s="77">
        <v>6</v>
      </c>
      <c r="J2224" s="25" t="s">
        <v>2877</v>
      </c>
      <c r="K2224" s="77"/>
      <c r="L2224" s="40">
        <f t="shared" si="107"/>
        <v>0</v>
      </c>
    </row>
    <row r="2225" spans="1:12" ht="45.75" customHeight="1">
      <c r="A2225" s="82"/>
      <c r="B2225" s="28">
        <v>83180</v>
      </c>
      <c r="C2225" s="77" t="s">
        <v>20</v>
      </c>
      <c r="D2225" s="20" t="s">
        <v>2876</v>
      </c>
      <c r="E2225" s="96"/>
      <c r="F2225" s="18" t="s">
        <v>2074</v>
      </c>
      <c r="G2225" s="16">
        <v>11.61</v>
      </c>
      <c r="H2225" s="16">
        <f t="shared" si="108"/>
        <v>10.45</v>
      </c>
      <c r="I2225" s="77">
        <v>6</v>
      </c>
      <c r="J2225" s="25" t="s">
        <v>2878</v>
      </c>
      <c r="K2225" s="77"/>
      <c r="L2225" s="40">
        <f t="shared" si="107"/>
        <v>0</v>
      </c>
    </row>
    <row r="2226" spans="1:12" ht="45.75" customHeight="1">
      <c r="A2226" s="84"/>
      <c r="B2226" s="28">
        <v>83180</v>
      </c>
      <c r="C2226" s="77" t="s">
        <v>22</v>
      </c>
      <c r="D2226" s="20" t="s">
        <v>2876</v>
      </c>
      <c r="E2226" s="96"/>
      <c r="F2226" s="18" t="s">
        <v>2074</v>
      </c>
      <c r="G2226" s="16">
        <v>11.61</v>
      </c>
      <c r="H2226" s="16">
        <f t="shared" si="108"/>
        <v>10.45</v>
      </c>
      <c r="I2226" s="77">
        <v>6</v>
      </c>
      <c r="J2226" s="25" t="s">
        <v>2879</v>
      </c>
      <c r="K2226" s="77"/>
      <c r="L2226" s="40">
        <f t="shared" si="107"/>
        <v>0</v>
      </c>
    </row>
    <row r="2227" spans="1:12" ht="45.75" customHeight="1">
      <c r="A2227" s="84"/>
      <c r="B2227" s="28">
        <v>83180</v>
      </c>
      <c r="C2227" s="77" t="s">
        <v>24</v>
      </c>
      <c r="D2227" s="20" t="s">
        <v>2876</v>
      </c>
      <c r="E2227" s="96"/>
      <c r="F2227" s="18" t="s">
        <v>2074</v>
      </c>
      <c r="G2227" s="16">
        <v>11.61</v>
      </c>
      <c r="H2227" s="16">
        <f t="shared" si="108"/>
        <v>10.45</v>
      </c>
      <c r="I2227" s="77">
        <v>6</v>
      </c>
      <c r="J2227" s="25" t="s">
        <v>2880</v>
      </c>
      <c r="K2227" s="77"/>
      <c r="L2227" s="40">
        <f t="shared" si="107"/>
        <v>0</v>
      </c>
    </row>
    <row r="2228" spans="1:12" ht="36.75" customHeight="1">
      <c r="A2228" s="85"/>
      <c r="B2228" s="28">
        <v>83387</v>
      </c>
      <c r="C2228" s="77" t="s">
        <v>18</v>
      </c>
      <c r="D2228" s="20" t="s">
        <v>2881</v>
      </c>
      <c r="E2228" s="90" t="e" vm="466">
        <v>#VALUE!</v>
      </c>
      <c r="F2228" s="18" t="s">
        <v>2074</v>
      </c>
      <c r="G2228" s="16">
        <v>12.62</v>
      </c>
      <c r="H2228" s="16">
        <f t="shared" si="108"/>
        <v>11.36</v>
      </c>
      <c r="I2228" s="77">
        <v>6</v>
      </c>
      <c r="J2228" s="25" t="s">
        <v>2882</v>
      </c>
      <c r="K2228" s="77"/>
      <c r="L2228" s="40">
        <f t="shared" si="107"/>
        <v>0</v>
      </c>
    </row>
    <row r="2229" spans="1:12" ht="36.75" customHeight="1">
      <c r="A2229" s="84"/>
      <c r="B2229" s="28">
        <v>83387</v>
      </c>
      <c r="C2229" s="77" t="s">
        <v>20</v>
      </c>
      <c r="D2229" s="20" t="s">
        <v>2881</v>
      </c>
      <c r="E2229" s="91"/>
      <c r="F2229" s="18" t="s">
        <v>2074</v>
      </c>
      <c r="G2229" s="16">
        <v>12.62</v>
      </c>
      <c r="H2229" s="16">
        <f t="shared" si="108"/>
        <v>11.36</v>
      </c>
      <c r="I2229" s="77">
        <v>6</v>
      </c>
      <c r="J2229" s="25" t="s">
        <v>2883</v>
      </c>
      <c r="K2229" s="77"/>
      <c r="L2229" s="40">
        <f t="shared" si="107"/>
        <v>0</v>
      </c>
    </row>
    <row r="2230" spans="1:12" ht="36.75" customHeight="1">
      <c r="A2230" s="84"/>
      <c r="B2230" s="28">
        <v>83387</v>
      </c>
      <c r="C2230" s="77" t="s">
        <v>22</v>
      </c>
      <c r="D2230" s="20" t="s">
        <v>2881</v>
      </c>
      <c r="E2230" s="91"/>
      <c r="F2230" s="18" t="s">
        <v>2074</v>
      </c>
      <c r="G2230" s="16">
        <v>12.62</v>
      </c>
      <c r="H2230" s="16">
        <f t="shared" si="108"/>
        <v>11.36</v>
      </c>
      <c r="I2230" s="77">
        <v>6</v>
      </c>
      <c r="J2230" s="25" t="s">
        <v>2884</v>
      </c>
      <c r="K2230" s="77"/>
      <c r="L2230" s="40">
        <f t="shared" si="107"/>
        <v>0</v>
      </c>
    </row>
    <row r="2231" spans="1:12" ht="36.75" customHeight="1">
      <c r="A2231" s="84"/>
      <c r="B2231" s="28">
        <v>83387</v>
      </c>
      <c r="C2231" s="77" t="s">
        <v>24</v>
      </c>
      <c r="D2231" s="20" t="s">
        <v>2881</v>
      </c>
      <c r="E2231" s="91"/>
      <c r="F2231" s="18" t="s">
        <v>2074</v>
      </c>
      <c r="G2231" s="16">
        <v>12.62</v>
      </c>
      <c r="H2231" s="16">
        <f t="shared" si="108"/>
        <v>11.36</v>
      </c>
      <c r="I2231" s="77">
        <v>6</v>
      </c>
      <c r="J2231" s="25" t="s">
        <v>2885</v>
      </c>
      <c r="K2231" s="77"/>
      <c r="L2231" s="40">
        <f t="shared" si="107"/>
        <v>0</v>
      </c>
    </row>
    <row r="2232" spans="1:12" ht="36.75" customHeight="1">
      <c r="A2232" s="84"/>
      <c r="B2232" s="28">
        <v>83387</v>
      </c>
      <c r="C2232" s="77" t="s">
        <v>24</v>
      </c>
      <c r="D2232" s="20" t="s">
        <v>2881</v>
      </c>
      <c r="E2232" s="92"/>
      <c r="F2232" s="18" t="s">
        <v>2074</v>
      </c>
      <c r="G2232" s="16">
        <v>12.62</v>
      </c>
      <c r="H2232" s="16">
        <f t="shared" si="108"/>
        <v>11.36</v>
      </c>
      <c r="I2232" s="77">
        <v>6</v>
      </c>
      <c r="J2232" s="25">
        <v>6940251679829</v>
      </c>
      <c r="K2232" s="77"/>
      <c r="L2232" s="40">
        <f t="shared" si="107"/>
        <v>0</v>
      </c>
    </row>
    <row r="2233" spans="1:12" ht="45.75" customHeight="1">
      <c r="A2233" s="83"/>
      <c r="B2233" s="28">
        <v>83159</v>
      </c>
      <c r="C2233" s="77" t="s">
        <v>18</v>
      </c>
      <c r="D2233" s="20" t="s">
        <v>2886</v>
      </c>
      <c r="E2233" s="96" t="e" vm="467">
        <v>#VALUE!</v>
      </c>
      <c r="F2233" s="19" t="s">
        <v>2887</v>
      </c>
      <c r="G2233" s="16">
        <v>16.16</v>
      </c>
      <c r="H2233" s="16">
        <f t="shared" si="108"/>
        <v>14.54</v>
      </c>
      <c r="I2233" s="77">
        <v>6</v>
      </c>
      <c r="J2233" s="25" t="s">
        <v>2888</v>
      </c>
      <c r="K2233" s="77"/>
      <c r="L2233" s="40">
        <f t="shared" si="107"/>
        <v>0</v>
      </c>
    </row>
    <row r="2234" spans="1:12" ht="45.75" customHeight="1">
      <c r="A2234" s="83"/>
      <c r="B2234" s="28">
        <v>83159</v>
      </c>
      <c r="C2234" s="77" t="s">
        <v>20</v>
      </c>
      <c r="D2234" s="20" t="s">
        <v>2886</v>
      </c>
      <c r="E2234" s="96"/>
      <c r="F2234" s="19" t="s">
        <v>2887</v>
      </c>
      <c r="G2234" s="16">
        <v>16.16</v>
      </c>
      <c r="H2234" s="16">
        <f t="shared" si="108"/>
        <v>14.54</v>
      </c>
      <c r="I2234" s="77">
        <v>6</v>
      </c>
      <c r="J2234" s="25" t="s">
        <v>2889</v>
      </c>
      <c r="K2234" s="77"/>
      <c r="L2234" s="40">
        <f t="shared" si="107"/>
        <v>0</v>
      </c>
    </row>
    <row r="2235" spans="1:12" ht="45.75" customHeight="1">
      <c r="A2235" s="83"/>
      <c r="B2235" s="28">
        <v>83159</v>
      </c>
      <c r="C2235" s="77" t="s">
        <v>22</v>
      </c>
      <c r="D2235" s="20" t="s">
        <v>2886</v>
      </c>
      <c r="E2235" s="96"/>
      <c r="F2235" s="19" t="s">
        <v>2887</v>
      </c>
      <c r="G2235" s="16">
        <v>16.16</v>
      </c>
      <c r="H2235" s="16">
        <f t="shared" si="108"/>
        <v>14.54</v>
      </c>
      <c r="I2235" s="77">
        <v>6</v>
      </c>
      <c r="J2235" s="25" t="s">
        <v>2890</v>
      </c>
      <c r="K2235" s="77"/>
      <c r="L2235" s="40">
        <f t="shared" si="107"/>
        <v>0</v>
      </c>
    </row>
    <row r="2236" spans="1:12" ht="45.75" customHeight="1">
      <c r="A2236" s="83"/>
      <c r="B2236" s="28">
        <v>83159</v>
      </c>
      <c r="C2236" s="77" t="s">
        <v>24</v>
      </c>
      <c r="D2236" s="20" t="s">
        <v>2886</v>
      </c>
      <c r="E2236" s="96"/>
      <c r="F2236" s="19" t="s">
        <v>2887</v>
      </c>
      <c r="G2236" s="16">
        <v>16.16</v>
      </c>
      <c r="H2236" s="16">
        <f t="shared" si="108"/>
        <v>14.54</v>
      </c>
      <c r="I2236" s="77">
        <v>6</v>
      </c>
      <c r="J2236" s="25" t="s">
        <v>2891</v>
      </c>
      <c r="K2236" s="77"/>
      <c r="L2236" s="40">
        <f t="shared" si="107"/>
        <v>0</v>
      </c>
    </row>
    <row r="2237" spans="1:12" ht="45.75" customHeight="1">
      <c r="A2237" s="82"/>
      <c r="B2237" s="28">
        <v>83332</v>
      </c>
      <c r="C2237" s="77" t="s">
        <v>18</v>
      </c>
      <c r="D2237" s="20" t="s">
        <v>2892</v>
      </c>
      <c r="E2237" s="96" t="e" vm="468">
        <v>#VALUE!</v>
      </c>
      <c r="F2237" s="19" t="s">
        <v>2887</v>
      </c>
      <c r="G2237" s="16">
        <v>16.86</v>
      </c>
      <c r="H2237" s="16">
        <f t="shared" si="108"/>
        <v>15.17</v>
      </c>
      <c r="I2237" s="77">
        <v>6</v>
      </c>
      <c r="J2237" s="25" t="s">
        <v>2893</v>
      </c>
      <c r="K2237" s="77"/>
      <c r="L2237" s="40">
        <f t="shared" si="107"/>
        <v>0</v>
      </c>
    </row>
    <row r="2238" spans="1:12" ht="45.75" customHeight="1">
      <c r="A2238" s="82"/>
      <c r="B2238" s="28">
        <v>83332</v>
      </c>
      <c r="C2238" s="77" t="s">
        <v>20</v>
      </c>
      <c r="D2238" s="20" t="s">
        <v>2892</v>
      </c>
      <c r="E2238" s="96"/>
      <c r="F2238" s="19" t="s">
        <v>2887</v>
      </c>
      <c r="G2238" s="16">
        <v>16.86</v>
      </c>
      <c r="H2238" s="16">
        <f t="shared" si="108"/>
        <v>15.17</v>
      </c>
      <c r="I2238" s="77">
        <v>6</v>
      </c>
      <c r="J2238" s="25" t="s">
        <v>2894</v>
      </c>
      <c r="K2238" s="77"/>
      <c r="L2238" s="40">
        <f t="shared" si="107"/>
        <v>0</v>
      </c>
    </row>
    <row r="2239" spans="1:12" ht="45.75" customHeight="1">
      <c r="A2239" s="82"/>
      <c r="B2239" s="28">
        <v>83332</v>
      </c>
      <c r="C2239" s="77" t="s">
        <v>22</v>
      </c>
      <c r="D2239" s="20" t="s">
        <v>2892</v>
      </c>
      <c r="E2239" s="96"/>
      <c r="F2239" s="19" t="s">
        <v>2887</v>
      </c>
      <c r="G2239" s="16">
        <v>16.86</v>
      </c>
      <c r="H2239" s="16">
        <f t="shared" si="108"/>
        <v>15.17</v>
      </c>
      <c r="I2239" s="77">
        <v>6</v>
      </c>
      <c r="J2239" s="25" t="s">
        <v>2895</v>
      </c>
      <c r="K2239" s="77"/>
      <c r="L2239" s="40">
        <f t="shared" si="107"/>
        <v>0</v>
      </c>
    </row>
    <row r="2240" spans="1:12" ht="45.75" customHeight="1">
      <c r="A2240" s="82"/>
      <c r="B2240" s="28">
        <v>83332</v>
      </c>
      <c r="C2240" s="77" t="s">
        <v>24</v>
      </c>
      <c r="D2240" s="20" t="s">
        <v>2892</v>
      </c>
      <c r="E2240" s="96"/>
      <c r="F2240" s="19" t="s">
        <v>2887</v>
      </c>
      <c r="G2240" s="16">
        <v>16.86</v>
      </c>
      <c r="H2240" s="16">
        <f t="shared" si="108"/>
        <v>15.17</v>
      </c>
      <c r="I2240" s="77">
        <v>6</v>
      </c>
      <c r="J2240" s="25" t="s">
        <v>2896</v>
      </c>
      <c r="K2240" s="77"/>
      <c r="L2240" s="40">
        <f t="shared" si="107"/>
        <v>0</v>
      </c>
    </row>
    <row r="2241" spans="1:12" ht="45.75" customHeight="1">
      <c r="A2241" s="83"/>
      <c r="B2241" s="28">
        <v>83344</v>
      </c>
      <c r="C2241" s="77" t="s">
        <v>18</v>
      </c>
      <c r="D2241" s="20" t="s">
        <v>2897</v>
      </c>
      <c r="E2241" s="90" t="e" vm="469">
        <v>#VALUE!</v>
      </c>
      <c r="F2241" s="18" t="s">
        <v>1424</v>
      </c>
      <c r="G2241" s="16">
        <v>18.21</v>
      </c>
      <c r="H2241" s="16">
        <f t="shared" si="108"/>
        <v>16.39</v>
      </c>
      <c r="I2241" s="77">
        <v>6</v>
      </c>
      <c r="J2241" s="25" t="s">
        <v>2898</v>
      </c>
      <c r="K2241" s="77"/>
      <c r="L2241" s="40">
        <f>K2241*G2241</f>
        <v>0</v>
      </c>
    </row>
    <row r="2242" spans="1:12" ht="45.75" customHeight="1">
      <c r="A2242" s="83"/>
      <c r="B2242" s="28">
        <v>83344</v>
      </c>
      <c r="C2242" s="77" t="s">
        <v>20</v>
      </c>
      <c r="D2242" s="20" t="s">
        <v>2897</v>
      </c>
      <c r="E2242" s="91"/>
      <c r="F2242" s="18" t="s">
        <v>1424</v>
      </c>
      <c r="G2242" s="16">
        <v>18.21</v>
      </c>
      <c r="H2242" s="16">
        <f t="shared" si="108"/>
        <v>16.39</v>
      </c>
      <c r="I2242" s="77">
        <v>6</v>
      </c>
      <c r="J2242" s="25" t="s">
        <v>2899</v>
      </c>
      <c r="K2242" s="77"/>
      <c r="L2242" s="40">
        <f>K2242*G2242</f>
        <v>0</v>
      </c>
    </row>
    <row r="2243" spans="1:12" ht="45.75" customHeight="1">
      <c r="A2243" s="83"/>
      <c r="B2243" s="28">
        <v>83344</v>
      </c>
      <c r="C2243" s="77" t="s">
        <v>22</v>
      </c>
      <c r="D2243" s="20" t="s">
        <v>2897</v>
      </c>
      <c r="E2243" s="91"/>
      <c r="F2243" s="18" t="s">
        <v>1424</v>
      </c>
      <c r="G2243" s="16">
        <v>18.21</v>
      </c>
      <c r="H2243" s="16">
        <f t="shared" si="108"/>
        <v>16.39</v>
      </c>
      <c r="I2243" s="77">
        <v>6</v>
      </c>
      <c r="J2243" s="25" t="s">
        <v>2900</v>
      </c>
      <c r="K2243" s="77"/>
      <c r="L2243" s="40">
        <f>K2243*G2243</f>
        <v>0</v>
      </c>
    </row>
    <row r="2244" spans="1:12" ht="45.75" customHeight="1">
      <c r="A2244" s="83"/>
      <c r="B2244" s="28">
        <v>83344</v>
      </c>
      <c r="C2244" s="77" t="s">
        <v>24</v>
      </c>
      <c r="D2244" s="20" t="s">
        <v>2897</v>
      </c>
      <c r="E2244" s="92"/>
      <c r="F2244" s="18" t="s">
        <v>1424</v>
      </c>
      <c r="G2244" s="16">
        <v>18.21</v>
      </c>
      <c r="H2244" s="16">
        <f t="shared" si="108"/>
        <v>16.39</v>
      </c>
      <c r="I2244" s="77">
        <v>6</v>
      </c>
      <c r="J2244" s="25" t="s">
        <v>2901</v>
      </c>
      <c r="K2244" s="77"/>
      <c r="L2244" s="40">
        <f>K2244*G2244</f>
        <v>0</v>
      </c>
    </row>
    <row r="2245" spans="1:12" ht="45.75" customHeight="1">
      <c r="A2245" s="82"/>
      <c r="B2245" s="28">
        <v>83099</v>
      </c>
      <c r="C2245" s="77" t="s">
        <v>18</v>
      </c>
      <c r="D2245" s="20" t="s">
        <v>2902</v>
      </c>
      <c r="E2245" s="96" t="e" vm="470">
        <v>#VALUE!</v>
      </c>
      <c r="F2245" s="18" t="s">
        <v>2903</v>
      </c>
      <c r="G2245" s="16">
        <v>14.49</v>
      </c>
      <c r="H2245" s="16">
        <f t="shared" si="108"/>
        <v>13.04</v>
      </c>
      <c r="I2245" s="77">
        <v>6</v>
      </c>
      <c r="J2245" s="25" t="s">
        <v>2904</v>
      </c>
      <c r="K2245" s="77"/>
      <c r="L2245" s="40">
        <f t="shared" si="107"/>
        <v>0</v>
      </c>
    </row>
    <row r="2246" spans="1:12" ht="45.75" customHeight="1">
      <c r="A2246" s="85"/>
      <c r="B2246" s="28">
        <v>83099</v>
      </c>
      <c r="C2246" s="77" t="s">
        <v>20</v>
      </c>
      <c r="D2246" s="20" t="s">
        <v>2902</v>
      </c>
      <c r="E2246" s="96"/>
      <c r="F2246" s="18" t="s">
        <v>2903</v>
      </c>
      <c r="G2246" s="16">
        <v>14.49</v>
      </c>
      <c r="H2246" s="16">
        <f t="shared" si="108"/>
        <v>13.04</v>
      </c>
      <c r="I2246" s="77">
        <v>6</v>
      </c>
      <c r="J2246" s="25" t="s">
        <v>2905</v>
      </c>
      <c r="K2246" s="77"/>
      <c r="L2246" s="40">
        <f t="shared" si="107"/>
        <v>0</v>
      </c>
    </row>
    <row r="2247" spans="1:12" ht="45.75" customHeight="1">
      <c r="A2247" s="82"/>
      <c r="B2247" s="28">
        <v>83099</v>
      </c>
      <c r="C2247" s="77" t="s">
        <v>22</v>
      </c>
      <c r="D2247" s="20" t="s">
        <v>2902</v>
      </c>
      <c r="E2247" s="96"/>
      <c r="F2247" s="18" t="s">
        <v>2903</v>
      </c>
      <c r="G2247" s="16">
        <v>14.49</v>
      </c>
      <c r="H2247" s="16">
        <f t="shared" si="108"/>
        <v>13.04</v>
      </c>
      <c r="I2247" s="77">
        <v>6</v>
      </c>
      <c r="J2247" s="25" t="s">
        <v>2906</v>
      </c>
      <c r="K2247" s="77"/>
      <c r="L2247" s="40">
        <f t="shared" si="107"/>
        <v>0</v>
      </c>
    </row>
    <row r="2248" spans="1:12" ht="45.75" customHeight="1">
      <c r="A2248" s="85"/>
      <c r="B2248" s="28">
        <v>83099</v>
      </c>
      <c r="C2248" s="77" t="s">
        <v>24</v>
      </c>
      <c r="D2248" s="20" t="s">
        <v>2902</v>
      </c>
      <c r="E2248" s="96"/>
      <c r="F2248" s="18" t="s">
        <v>2903</v>
      </c>
      <c r="G2248" s="16">
        <v>14.49</v>
      </c>
      <c r="H2248" s="16">
        <f t="shared" si="108"/>
        <v>13.04</v>
      </c>
      <c r="I2248" s="77">
        <v>6</v>
      </c>
      <c r="J2248" s="25" t="s">
        <v>2907</v>
      </c>
      <c r="K2248" s="77"/>
      <c r="L2248" s="40">
        <f t="shared" si="107"/>
        <v>0</v>
      </c>
    </row>
    <row r="2249" spans="1:12" ht="36.75" customHeight="1">
      <c r="A2249" s="85"/>
      <c r="B2249" s="28">
        <v>83410</v>
      </c>
      <c r="C2249" s="77" t="s">
        <v>18</v>
      </c>
      <c r="D2249" s="20" t="s">
        <v>2908</v>
      </c>
      <c r="E2249" s="96" t="e" vm="471">
        <v>#VALUE!</v>
      </c>
      <c r="F2249" s="18" t="s">
        <v>1784</v>
      </c>
      <c r="G2249" s="16">
        <v>14.67</v>
      </c>
      <c r="H2249" s="16">
        <f t="shared" si="108"/>
        <v>13.2</v>
      </c>
      <c r="I2249" s="77">
        <v>6</v>
      </c>
      <c r="J2249" s="25" t="s">
        <v>2909</v>
      </c>
      <c r="K2249" s="77"/>
      <c r="L2249" s="40">
        <f t="shared" ref="L2249:L2296" si="110">K2249*G2249</f>
        <v>0</v>
      </c>
    </row>
    <row r="2250" spans="1:12" ht="36.75" customHeight="1">
      <c r="A2250" s="85"/>
      <c r="B2250" s="28">
        <v>83410</v>
      </c>
      <c r="C2250" s="77" t="s">
        <v>20</v>
      </c>
      <c r="D2250" s="20" t="s">
        <v>2908</v>
      </c>
      <c r="E2250" s="96"/>
      <c r="F2250" s="18" t="s">
        <v>1784</v>
      </c>
      <c r="G2250" s="16">
        <v>14.67</v>
      </c>
      <c r="H2250" s="16">
        <f t="shared" si="108"/>
        <v>13.2</v>
      </c>
      <c r="I2250" s="77">
        <v>6</v>
      </c>
      <c r="J2250" s="25" t="s">
        <v>2910</v>
      </c>
      <c r="K2250" s="77"/>
      <c r="L2250" s="40">
        <f t="shared" si="110"/>
        <v>0</v>
      </c>
    </row>
    <row r="2251" spans="1:12" ht="36.75" customHeight="1">
      <c r="A2251" s="85"/>
      <c r="B2251" s="28">
        <v>83410</v>
      </c>
      <c r="C2251" s="77" t="s">
        <v>22</v>
      </c>
      <c r="D2251" s="20" t="s">
        <v>2908</v>
      </c>
      <c r="E2251" s="96"/>
      <c r="F2251" s="18" t="s">
        <v>1784</v>
      </c>
      <c r="G2251" s="16">
        <v>14.67</v>
      </c>
      <c r="H2251" s="16">
        <f t="shared" si="108"/>
        <v>13.2</v>
      </c>
      <c r="I2251" s="77">
        <v>6</v>
      </c>
      <c r="J2251" s="25" t="s">
        <v>2911</v>
      </c>
      <c r="K2251" s="77"/>
      <c r="L2251" s="40">
        <f t="shared" si="110"/>
        <v>0</v>
      </c>
    </row>
    <row r="2252" spans="1:12" ht="36.75" customHeight="1">
      <c r="A2252" s="85"/>
      <c r="B2252" s="28">
        <v>83410</v>
      </c>
      <c r="C2252" s="77" t="s">
        <v>24</v>
      </c>
      <c r="D2252" s="20" t="s">
        <v>2908</v>
      </c>
      <c r="E2252" s="96"/>
      <c r="F2252" s="18" t="s">
        <v>1784</v>
      </c>
      <c r="G2252" s="16">
        <v>14.67</v>
      </c>
      <c r="H2252" s="16">
        <f t="shared" si="108"/>
        <v>13.2</v>
      </c>
      <c r="I2252" s="77">
        <v>6</v>
      </c>
      <c r="J2252" s="25" t="s">
        <v>2912</v>
      </c>
      <c r="K2252" s="77"/>
      <c r="L2252" s="40">
        <f t="shared" si="110"/>
        <v>0</v>
      </c>
    </row>
    <row r="2253" spans="1:12" ht="36.75" customHeight="1">
      <c r="A2253" s="85"/>
      <c r="B2253" s="28">
        <v>83410</v>
      </c>
      <c r="C2253" s="77" t="s">
        <v>26</v>
      </c>
      <c r="D2253" s="20" t="s">
        <v>2908</v>
      </c>
      <c r="E2253" s="96"/>
      <c r="F2253" s="18" t="s">
        <v>1784</v>
      </c>
      <c r="G2253" s="16">
        <v>14.67</v>
      </c>
      <c r="H2253" s="16">
        <f t="shared" si="108"/>
        <v>13.2</v>
      </c>
      <c r="I2253" s="77">
        <v>6</v>
      </c>
      <c r="J2253" s="25" t="s">
        <v>2913</v>
      </c>
      <c r="K2253" s="77"/>
      <c r="L2253" s="40">
        <f t="shared" si="110"/>
        <v>0</v>
      </c>
    </row>
    <row r="2254" spans="1:12" ht="45.75" customHeight="1">
      <c r="A2254" s="84"/>
      <c r="B2254" s="28">
        <v>83105</v>
      </c>
      <c r="C2254" s="77" t="s">
        <v>18</v>
      </c>
      <c r="D2254" s="20" t="s">
        <v>1777</v>
      </c>
      <c r="E2254" s="96" t="e" vm="472">
        <v>#VALUE!</v>
      </c>
      <c r="F2254" s="18" t="s">
        <v>2914</v>
      </c>
      <c r="G2254" s="16">
        <v>12.96</v>
      </c>
      <c r="H2254" s="16">
        <f t="shared" ref="H2254:H2317" si="111">ROUND(G2254*0.9, 2)</f>
        <v>11.66</v>
      </c>
      <c r="I2254" s="77">
        <v>6</v>
      </c>
      <c r="J2254" s="25" t="s">
        <v>2915</v>
      </c>
      <c r="K2254" s="77"/>
      <c r="L2254" s="40">
        <f t="shared" si="110"/>
        <v>0</v>
      </c>
    </row>
    <row r="2255" spans="1:12" ht="45.75" customHeight="1">
      <c r="A2255" s="84"/>
      <c r="B2255" s="28">
        <v>83105</v>
      </c>
      <c r="C2255" s="77" t="s">
        <v>20</v>
      </c>
      <c r="D2255" s="20" t="s">
        <v>1777</v>
      </c>
      <c r="E2255" s="96"/>
      <c r="F2255" s="18" t="s">
        <v>2914</v>
      </c>
      <c r="G2255" s="16">
        <v>12.96</v>
      </c>
      <c r="H2255" s="16">
        <f t="shared" si="111"/>
        <v>11.66</v>
      </c>
      <c r="I2255" s="77">
        <v>6</v>
      </c>
      <c r="J2255" s="25" t="s">
        <v>2916</v>
      </c>
      <c r="K2255" s="77"/>
      <c r="L2255" s="40">
        <f t="shared" si="110"/>
        <v>0</v>
      </c>
    </row>
    <row r="2256" spans="1:12" ht="45.75" customHeight="1">
      <c r="A2256" s="85"/>
      <c r="B2256" s="28">
        <v>83105</v>
      </c>
      <c r="C2256" s="77" t="s">
        <v>22</v>
      </c>
      <c r="D2256" s="20" t="s">
        <v>1777</v>
      </c>
      <c r="E2256" s="96"/>
      <c r="F2256" s="18" t="s">
        <v>2914</v>
      </c>
      <c r="G2256" s="16">
        <v>12.96</v>
      </c>
      <c r="H2256" s="16">
        <f t="shared" si="111"/>
        <v>11.66</v>
      </c>
      <c r="I2256" s="77">
        <v>6</v>
      </c>
      <c r="J2256" s="25" t="s">
        <v>2917</v>
      </c>
      <c r="K2256" s="77"/>
      <c r="L2256" s="40">
        <f t="shared" si="110"/>
        <v>0</v>
      </c>
    </row>
    <row r="2257" spans="1:12" ht="45.75" customHeight="1">
      <c r="A2257" s="85"/>
      <c r="B2257" s="28">
        <v>83105</v>
      </c>
      <c r="C2257" s="77" t="s">
        <v>24</v>
      </c>
      <c r="D2257" s="20" t="s">
        <v>1777</v>
      </c>
      <c r="E2257" s="96"/>
      <c r="F2257" s="18" t="s">
        <v>2914</v>
      </c>
      <c r="G2257" s="16">
        <v>12.96</v>
      </c>
      <c r="H2257" s="16">
        <f t="shared" si="111"/>
        <v>11.66</v>
      </c>
      <c r="I2257" s="77">
        <v>6</v>
      </c>
      <c r="J2257" s="25" t="s">
        <v>2918</v>
      </c>
      <c r="K2257" s="77"/>
      <c r="L2257" s="40">
        <f t="shared" si="110"/>
        <v>0</v>
      </c>
    </row>
    <row r="2258" spans="1:12" ht="36.75" customHeight="1">
      <c r="A2258" s="85"/>
      <c r="B2258" s="28">
        <v>83097</v>
      </c>
      <c r="C2258" s="77" t="s">
        <v>18</v>
      </c>
      <c r="D2258" s="20" t="s">
        <v>2919</v>
      </c>
      <c r="E2258" s="90" t="e" vm="473">
        <v>#VALUE!</v>
      </c>
      <c r="F2258" s="18" t="s">
        <v>2920</v>
      </c>
      <c r="G2258" s="16">
        <v>17.8</v>
      </c>
      <c r="H2258" s="16">
        <f t="shared" si="111"/>
        <v>16.02</v>
      </c>
      <c r="I2258" s="77">
        <v>6</v>
      </c>
      <c r="J2258" s="25" t="s">
        <v>2921</v>
      </c>
      <c r="K2258" s="77"/>
      <c r="L2258" s="40">
        <f t="shared" si="110"/>
        <v>0</v>
      </c>
    </row>
    <row r="2259" spans="1:12" ht="36.75" customHeight="1">
      <c r="A2259" s="83"/>
      <c r="B2259" s="28">
        <v>83097</v>
      </c>
      <c r="C2259" s="77" t="s">
        <v>20</v>
      </c>
      <c r="D2259" s="20" t="s">
        <v>2919</v>
      </c>
      <c r="E2259" s="91"/>
      <c r="F2259" s="18" t="s">
        <v>2920</v>
      </c>
      <c r="G2259" s="16">
        <v>17.8</v>
      </c>
      <c r="H2259" s="16">
        <f t="shared" si="111"/>
        <v>16.02</v>
      </c>
      <c r="I2259" s="77">
        <v>6</v>
      </c>
      <c r="J2259" s="25" t="s">
        <v>2922</v>
      </c>
      <c r="K2259" s="77"/>
      <c r="L2259" s="40">
        <f t="shared" si="110"/>
        <v>0</v>
      </c>
    </row>
    <row r="2260" spans="1:12" ht="36.75" customHeight="1">
      <c r="A2260" s="84"/>
      <c r="B2260" s="28">
        <v>83097</v>
      </c>
      <c r="C2260" s="77" t="s">
        <v>22</v>
      </c>
      <c r="D2260" s="20" t="s">
        <v>2919</v>
      </c>
      <c r="E2260" s="91"/>
      <c r="F2260" s="18" t="s">
        <v>2920</v>
      </c>
      <c r="G2260" s="16">
        <v>17.8</v>
      </c>
      <c r="H2260" s="16">
        <f t="shared" si="111"/>
        <v>16.02</v>
      </c>
      <c r="I2260" s="77">
        <v>6</v>
      </c>
      <c r="J2260" s="25" t="s">
        <v>2923</v>
      </c>
      <c r="K2260" s="77"/>
      <c r="L2260" s="40">
        <f t="shared" si="110"/>
        <v>0</v>
      </c>
    </row>
    <row r="2261" spans="1:12" ht="36.75" customHeight="1">
      <c r="A2261" s="83"/>
      <c r="B2261" s="28">
        <v>83097</v>
      </c>
      <c r="C2261" s="77" t="s">
        <v>24</v>
      </c>
      <c r="D2261" s="20" t="s">
        <v>2919</v>
      </c>
      <c r="E2261" s="91"/>
      <c r="F2261" s="18" t="s">
        <v>2920</v>
      </c>
      <c r="G2261" s="16">
        <v>17.8</v>
      </c>
      <c r="H2261" s="16">
        <f t="shared" si="111"/>
        <v>16.02</v>
      </c>
      <c r="I2261" s="77">
        <v>6</v>
      </c>
      <c r="J2261" s="25" t="s">
        <v>2924</v>
      </c>
      <c r="K2261" s="77"/>
      <c r="L2261" s="40">
        <f t="shared" si="110"/>
        <v>0</v>
      </c>
    </row>
    <row r="2262" spans="1:12" ht="36.75" customHeight="1">
      <c r="A2262" s="83"/>
      <c r="B2262" s="28">
        <v>83097</v>
      </c>
      <c r="C2262" s="77" t="s">
        <v>26</v>
      </c>
      <c r="D2262" s="20" t="s">
        <v>2919</v>
      </c>
      <c r="E2262" s="92"/>
      <c r="F2262" s="18" t="s">
        <v>2920</v>
      </c>
      <c r="G2262" s="16">
        <v>17.8</v>
      </c>
      <c r="H2262" s="16">
        <f t="shared" si="111"/>
        <v>16.02</v>
      </c>
      <c r="I2262" s="77">
        <v>6</v>
      </c>
      <c r="J2262" s="25">
        <v>6940251682911</v>
      </c>
      <c r="K2262" s="77"/>
      <c r="L2262" s="40">
        <f t="shared" si="110"/>
        <v>0</v>
      </c>
    </row>
    <row r="2263" spans="1:12" ht="36.75" customHeight="1">
      <c r="A2263" s="85"/>
      <c r="B2263" s="28">
        <v>83411</v>
      </c>
      <c r="C2263" s="77" t="s">
        <v>18</v>
      </c>
      <c r="D2263" s="20" t="s">
        <v>2925</v>
      </c>
      <c r="E2263" s="96" t="e" vm="474">
        <v>#VALUE!</v>
      </c>
      <c r="F2263" s="18" t="s">
        <v>1751</v>
      </c>
      <c r="G2263" s="16">
        <v>18.010000000000002</v>
      </c>
      <c r="H2263" s="16">
        <f t="shared" si="111"/>
        <v>16.21</v>
      </c>
      <c r="I2263" s="77">
        <v>6</v>
      </c>
      <c r="J2263" s="25" t="s">
        <v>2926</v>
      </c>
      <c r="K2263" s="77"/>
      <c r="L2263" s="40">
        <f t="shared" si="110"/>
        <v>0</v>
      </c>
    </row>
    <row r="2264" spans="1:12" ht="36.75" customHeight="1">
      <c r="A2264" s="85"/>
      <c r="B2264" s="28">
        <v>83411</v>
      </c>
      <c r="C2264" s="77" t="s">
        <v>20</v>
      </c>
      <c r="D2264" s="20" t="s">
        <v>2925</v>
      </c>
      <c r="E2264" s="96"/>
      <c r="F2264" s="18" t="s">
        <v>1751</v>
      </c>
      <c r="G2264" s="16">
        <v>18.010000000000002</v>
      </c>
      <c r="H2264" s="16">
        <f t="shared" si="111"/>
        <v>16.21</v>
      </c>
      <c r="I2264" s="77">
        <v>6</v>
      </c>
      <c r="J2264" s="25" t="s">
        <v>2927</v>
      </c>
      <c r="K2264" s="77"/>
      <c r="L2264" s="40">
        <f t="shared" si="110"/>
        <v>0</v>
      </c>
    </row>
    <row r="2265" spans="1:12" ht="36.75" customHeight="1">
      <c r="A2265" s="85"/>
      <c r="B2265" s="28">
        <v>83411</v>
      </c>
      <c r="C2265" s="77" t="s">
        <v>22</v>
      </c>
      <c r="D2265" s="20" t="s">
        <v>2925</v>
      </c>
      <c r="E2265" s="96"/>
      <c r="F2265" s="18" t="s">
        <v>1751</v>
      </c>
      <c r="G2265" s="16">
        <v>18.010000000000002</v>
      </c>
      <c r="H2265" s="16">
        <f t="shared" si="111"/>
        <v>16.21</v>
      </c>
      <c r="I2265" s="77">
        <v>6</v>
      </c>
      <c r="J2265" s="25" t="s">
        <v>2928</v>
      </c>
      <c r="K2265" s="77"/>
      <c r="L2265" s="40">
        <f t="shared" si="110"/>
        <v>0</v>
      </c>
    </row>
    <row r="2266" spans="1:12" ht="36.75" customHeight="1">
      <c r="A2266" s="85"/>
      <c r="B2266" s="28">
        <v>83411</v>
      </c>
      <c r="C2266" s="77" t="s">
        <v>24</v>
      </c>
      <c r="D2266" s="20" t="s">
        <v>2925</v>
      </c>
      <c r="E2266" s="96"/>
      <c r="F2266" s="18" t="s">
        <v>1751</v>
      </c>
      <c r="G2266" s="16">
        <v>18.010000000000002</v>
      </c>
      <c r="H2266" s="16">
        <f t="shared" si="111"/>
        <v>16.21</v>
      </c>
      <c r="I2266" s="77">
        <v>6</v>
      </c>
      <c r="J2266" s="25" t="s">
        <v>2929</v>
      </c>
      <c r="K2266" s="77"/>
      <c r="L2266" s="40">
        <f t="shared" si="110"/>
        <v>0</v>
      </c>
    </row>
    <row r="2267" spans="1:12" ht="36.75" customHeight="1">
      <c r="A2267" s="85"/>
      <c r="B2267" s="28">
        <v>83411</v>
      </c>
      <c r="C2267" s="77" t="s">
        <v>26</v>
      </c>
      <c r="D2267" s="20" t="s">
        <v>2925</v>
      </c>
      <c r="E2267" s="96"/>
      <c r="F2267" s="18" t="s">
        <v>1751</v>
      </c>
      <c r="G2267" s="16">
        <v>18.010000000000002</v>
      </c>
      <c r="H2267" s="16">
        <f t="shared" si="111"/>
        <v>16.21</v>
      </c>
      <c r="I2267" s="77">
        <v>6</v>
      </c>
      <c r="J2267" s="25" t="s">
        <v>2930</v>
      </c>
      <c r="K2267" s="77"/>
      <c r="L2267" s="40">
        <f t="shared" si="110"/>
        <v>0</v>
      </c>
    </row>
    <row r="2268" spans="1:12" ht="36.75" customHeight="1">
      <c r="A2268" s="85"/>
      <c r="B2268" s="28">
        <v>83334</v>
      </c>
      <c r="C2268" s="77" t="s">
        <v>18</v>
      </c>
      <c r="D2268" s="20" t="s">
        <v>2931</v>
      </c>
      <c r="E2268" s="96" t="e" vm="475">
        <v>#VALUE!</v>
      </c>
      <c r="F2268" s="18" t="s">
        <v>2932</v>
      </c>
      <c r="G2268" s="16">
        <v>21.53</v>
      </c>
      <c r="H2268" s="16">
        <f t="shared" si="111"/>
        <v>19.38</v>
      </c>
      <c r="I2268" s="77">
        <v>6</v>
      </c>
      <c r="J2268" s="25" t="s">
        <v>2933</v>
      </c>
      <c r="K2268" s="77"/>
      <c r="L2268" s="40">
        <f t="shared" si="110"/>
        <v>0</v>
      </c>
    </row>
    <row r="2269" spans="1:12" ht="36.75" customHeight="1">
      <c r="A2269" s="85"/>
      <c r="B2269" s="28">
        <v>83334</v>
      </c>
      <c r="C2269" s="77" t="s">
        <v>20</v>
      </c>
      <c r="D2269" s="20" t="s">
        <v>2931</v>
      </c>
      <c r="E2269" s="96"/>
      <c r="F2269" s="18" t="s">
        <v>2932</v>
      </c>
      <c r="G2269" s="16">
        <v>21.53</v>
      </c>
      <c r="H2269" s="16">
        <f t="shared" si="111"/>
        <v>19.38</v>
      </c>
      <c r="I2269" s="77">
        <v>6</v>
      </c>
      <c r="J2269" s="25" t="s">
        <v>2934</v>
      </c>
      <c r="K2269" s="77"/>
      <c r="L2269" s="40">
        <f t="shared" si="110"/>
        <v>0</v>
      </c>
    </row>
    <row r="2270" spans="1:12" ht="36.75" customHeight="1">
      <c r="A2270" s="85"/>
      <c r="B2270" s="28">
        <v>83334</v>
      </c>
      <c r="C2270" s="77" t="s">
        <v>22</v>
      </c>
      <c r="D2270" s="20" t="s">
        <v>2931</v>
      </c>
      <c r="E2270" s="96"/>
      <c r="F2270" s="18" t="s">
        <v>2932</v>
      </c>
      <c r="G2270" s="16">
        <v>21.53</v>
      </c>
      <c r="H2270" s="16">
        <f t="shared" si="111"/>
        <v>19.38</v>
      </c>
      <c r="I2270" s="77">
        <v>6</v>
      </c>
      <c r="J2270" s="25" t="s">
        <v>2935</v>
      </c>
      <c r="K2270" s="77"/>
      <c r="L2270" s="40">
        <f t="shared" si="110"/>
        <v>0</v>
      </c>
    </row>
    <row r="2271" spans="1:12" ht="36.75" customHeight="1">
      <c r="A2271" s="85"/>
      <c r="B2271" s="28">
        <v>83334</v>
      </c>
      <c r="C2271" s="77" t="s">
        <v>24</v>
      </c>
      <c r="D2271" s="20" t="s">
        <v>2931</v>
      </c>
      <c r="E2271" s="96"/>
      <c r="F2271" s="18" t="s">
        <v>2932</v>
      </c>
      <c r="G2271" s="16">
        <v>21.53</v>
      </c>
      <c r="H2271" s="16">
        <f t="shared" si="111"/>
        <v>19.38</v>
      </c>
      <c r="I2271" s="77">
        <v>6</v>
      </c>
      <c r="J2271" s="25" t="s">
        <v>2936</v>
      </c>
      <c r="K2271" s="77"/>
      <c r="L2271" s="40">
        <f t="shared" si="110"/>
        <v>0</v>
      </c>
    </row>
    <row r="2272" spans="1:12" ht="36.75" customHeight="1">
      <c r="A2272" s="85"/>
      <c r="B2272" s="28">
        <v>83334</v>
      </c>
      <c r="C2272" s="77" t="s">
        <v>26</v>
      </c>
      <c r="D2272" s="20" t="s">
        <v>2931</v>
      </c>
      <c r="E2272" s="96"/>
      <c r="F2272" s="18" t="s">
        <v>2932</v>
      </c>
      <c r="G2272" s="16">
        <v>21.53</v>
      </c>
      <c r="H2272" s="16">
        <f t="shared" si="111"/>
        <v>19.38</v>
      </c>
      <c r="I2272" s="77">
        <v>6</v>
      </c>
      <c r="J2272" s="25" t="s">
        <v>2937</v>
      </c>
      <c r="K2272" s="77"/>
      <c r="L2272" s="40">
        <f t="shared" si="110"/>
        <v>0</v>
      </c>
    </row>
    <row r="2273" spans="1:12" ht="36.75" customHeight="1">
      <c r="A2273" s="83"/>
      <c r="B2273" s="28">
        <v>83130</v>
      </c>
      <c r="C2273" s="77" t="s">
        <v>18</v>
      </c>
      <c r="D2273" s="20" t="s">
        <v>2938</v>
      </c>
      <c r="E2273" s="90" t="e" vm="476">
        <v>#VALUE!</v>
      </c>
      <c r="F2273" s="18" t="s">
        <v>2939</v>
      </c>
      <c r="G2273" s="16">
        <v>13.58</v>
      </c>
      <c r="H2273" s="16">
        <f t="shared" si="111"/>
        <v>12.22</v>
      </c>
      <c r="I2273" s="77">
        <v>6</v>
      </c>
      <c r="J2273" s="25" t="s">
        <v>2940</v>
      </c>
      <c r="K2273" s="77"/>
      <c r="L2273" s="40">
        <f t="shared" si="110"/>
        <v>0</v>
      </c>
    </row>
    <row r="2274" spans="1:12" ht="36.75" customHeight="1">
      <c r="A2274" s="83"/>
      <c r="B2274" s="28">
        <v>83130</v>
      </c>
      <c r="C2274" s="77" t="s">
        <v>20</v>
      </c>
      <c r="D2274" s="20" t="s">
        <v>2938</v>
      </c>
      <c r="E2274" s="91"/>
      <c r="F2274" s="18" t="s">
        <v>2939</v>
      </c>
      <c r="G2274" s="16">
        <v>13.58</v>
      </c>
      <c r="H2274" s="16">
        <f t="shared" si="111"/>
        <v>12.22</v>
      </c>
      <c r="I2274" s="77">
        <v>6</v>
      </c>
      <c r="J2274" s="25" t="s">
        <v>2941</v>
      </c>
      <c r="K2274" s="77"/>
      <c r="L2274" s="40">
        <f t="shared" si="110"/>
        <v>0</v>
      </c>
    </row>
    <row r="2275" spans="1:12" ht="36.75" customHeight="1">
      <c r="A2275" s="83"/>
      <c r="B2275" s="28">
        <v>83130</v>
      </c>
      <c r="C2275" s="77" t="s">
        <v>22</v>
      </c>
      <c r="D2275" s="20" t="s">
        <v>2938</v>
      </c>
      <c r="E2275" s="91"/>
      <c r="F2275" s="18" t="s">
        <v>2939</v>
      </c>
      <c r="G2275" s="16">
        <v>13.58</v>
      </c>
      <c r="H2275" s="16">
        <f t="shared" si="111"/>
        <v>12.22</v>
      </c>
      <c r="I2275" s="77">
        <v>6</v>
      </c>
      <c r="J2275" s="25" t="s">
        <v>2942</v>
      </c>
      <c r="K2275" s="77"/>
      <c r="L2275" s="40">
        <f t="shared" si="110"/>
        <v>0</v>
      </c>
    </row>
    <row r="2276" spans="1:12" ht="36.75" customHeight="1">
      <c r="A2276" s="83"/>
      <c r="B2276" s="28">
        <v>83130</v>
      </c>
      <c r="C2276" s="77" t="s">
        <v>24</v>
      </c>
      <c r="D2276" s="20" t="s">
        <v>2938</v>
      </c>
      <c r="E2276" s="91"/>
      <c r="F2276" s="18" t="s">
        <v>2939</v>
      </c>
      <c r="G2276" s="16">
        <v>13.58</v>
      </c>
      <c r="H2276" s="16">
        <f t="shared" si="111"/>
        <v>12.22</v>
      </c>
      <c r="I2276" s="77">
        <v>6</v>
      </c>
      <c r="J2276" s="25" t="s">
        <v>2943</v>
      </c>
      <c r="K2276" s="77"/>
      <c r="L2276" s="40">
        <f t="shared" si="110"/>
        <v>0</v>
      </c>
    </row>
    <row r="2277" spans="1:12" ht="36.75" customHeight="1">
      <c r="A2277" s="83"/>
      <c r="B2277" s="28">
        <v>83130</v>
      </c>
      <c r="C2277" s="77" t="s">
        <v>26</v>
      </c>
      <c r="D2277" s="20" t="s">
        <v>2938</v>
      </c>
      <c r="E2277" s="92"/>
      <c r="F2277" s="18" t="s">
        <v>2939</v>
      </c>
      <c r="G2277" s="16">
        <v>13.58</v>
      </c>
      <c r="H2277" s="16">
        <f t="shared" si="111"/>
        <v>12.22</v>
      </c>
      <c r="I2277" s="77">
        <v>6</v>
      </c>
      <c r="J2277" s="25">
        <v>6940251682928</v>
      </c>
      <c r="K2277" s="77"/>
      <c r="L2277" s="40">
        <f t="shared" si="110"/>
        <v>0</v>
      </c>
    </row>
    <row r="2278" spans="1:12" ht="36.75" customHeight="1">
      <c r="A2278" s="85"/>
      <c r="B2278" s="28">
        <v>83399</v>
      </c>
      <c r="C2278" s="77" t="s">
        <v>18</v>
      </c>
      <c r="D2278" s="20" t="s">
        <v>2944</v>
      </c>
      <c r="E2278" s="97" t="e" vm="477">
        <v>#VALUE!</v>
      </c>
      <c r="F2278" s="18" t="s">
        <v>2945</v>
      </c>
      <c r="G2278" s="16">
        <v>14.67</v>
      </c>
      <c r="H2278" s="16">
        <f t="shared" si="111"/>
        <v>13.2</v>
      </c>
      <c r="I2278" s="77"/>
      <c r="J2278" s="25" t="s">
        <v>2946</v>
      </c>
      <c r="K2278" s="77"/>
      <c r="L2278" s="40">
        <f t="shared" si="110"/>
        <v>0</v>
      </c>
    </row>
    <row r="2279" spans="1:12" ht="36.75" customHeight="1">
      <c r="A2279" s="85"/>
      <c r="B2279" s="28">
        <v>83399</v>
      </c>
      <c r="C2279" s="77" t="s">
        <v>20</v>
      </c>
      <c r="D2279" s="20" t="s">
        <v>2944</v>
      </c>
      <c r="E2279" s="97"/>
      <c r="F2279" s="18" t="s">
        <v>2945</v>
      </c>
      <c r="G2279" s="16">
        <v>14.67</v>
      </c>
      <c r="H2279" s="16">
        <f t="shared" si="111"/>
        <v>13.2</v>
      </c>
      <c r="I2279" s="77"/>
      <c r="J2279" s="25" t="s">
        <v>2947</v>
      </c>
      <c r="K2279" s="77"/>
      <c r="L2279" s="40">
        <f t="shared" si="110"/>
        <v>0</v>
      </c>
    </row>
    <row r="2280" spans="1:12" ht="36.75" customHeight="1">
      <c r="A2280" s="85"/>
      <c r="B2280" s="28">
        <v>83399</v>
      </c>
      <c r="C2280" s="77" t="s">
        <v>22</v>
      </c>
      <c r="D2280" s="20" t="s">
        <v>2944</v>
      </c>
      <c r="E2280" s="97"/>
      <c r="F2280" s="18" t="s">
        <v>2945</v>
      </c>
      <c r="G2280" s="16">
        <v>14.67</v>
      </c>
      <c r="H2280" s="16">
        <f t="shared" si="111"/>
        <v>13.2</v>
      </c>
      <c r="I2280" s="77"/>
      <c r="J2280" s="25" t="s">
        <v>2948</v>
      </c>
      <c r="K2280" s="77"/>
      <c r="L2280" s="40">
        <f t="shared" si="110"/>
        <v>0</v>
      </c>
    </row>
    <row r="2281" spans="1:12" ht="36.75" customHeight="1">
      <c r="A2281" s="85"/>
      <c r="B2281" s="28">
        <v>83399</v>
      </c>
      <c r="C2281" s="77" t="s">
        <v>24</v>
      </c>
      <c r="D2281" s="20" t="s">
        <v>2944</v>
      </c>
      <c r="E2281" s="97"/>
      <c r="F2281" s="18" t="s">
        <v>2945</v>
      </c>
      <c r="G2281" s="16">
        <v>14.67</v>
      </c>
      <c r="H2281" s="16">
        <f t="shared" si="111"/>
        <v>13.2</v>
      </c>
      <c r="I2281" s="77"/>
      <c r="J2281" s="25" t="s">
        <v>2949</v>
      </c>
      <c r="K2281" s="77"/>
      <c r="L2281" s="40">
        <f t="shared" si="110"/>
        <v>0</v>
      </c>
    </row>
    <row r="2282" spans="1:12" ht="36.75" customHeight="1">
      <c r="A2282" s="85"/>
      <c r="B2282" s="28">
        <v>83399</v>
      </c>
      <c r="C2282" s="77" t="s">
        <v>26</v>
      </c>
      <c r="D2282" s="20" t="s">
        <v>2944</v>
      </c>
      <c r="E2282" s="97"/>
      <c r="F2282" s="18" t="s">
        <v>2945</v>
      </c>
      <c r="G2282" s="16">
        <v>14.67</v>
      </c>
      <c r="H2282" s="16">
        <f t="shared" si="111"/>
        <v>13.2</v>
      </c>
      <c r="I2282" s="77"/>
      <c r="J2282" s="25" t="s">
        <v>2950</v>
      </c>
      <c r="K2282" s="77"/>
      <c r="L2282" s="40">
        <f t="shared" si="110"/>
        <v>0</v>
      </c>
    </row>
    <row r="2283" spans="1:12" ht="45.75" customHeight="1">
      <c r="A2283" s="84"/>
      <c r="B2283" s="28">
        <v>84563</v>
      </c>
      <c r="C2283" s="77" t="s">
        <v>18</v>
      </c>
      <c r="D2283" s="20" t="s">
        <v>2334</v>
      </c>
      <c r="E2283" s="97" t="e" vm="478">
        <v>#VALUE!</v>
      </c>
      <c r="F2283" s="18" t="s">
        <v>2951</v>
      </c>
      <c r="G2283" s="16">
        <v>15.76</v>
      </c>
      <c r="H2283" s="16">
        <f t="shared" si="111"/>
        <v>14.18</v>
      </c>
      <c r="I2283" s="77"/>
      <c r="J2283" s="25" t="s">
        <v>2952</v>
      </c>
      <c r="K2283" s="77"/>
      <c r="L2283" s="40">
        <f t="shared" si="110"/>
        <v>0</v>
      </c>
    </row>
    <row r="2284" spans="1:12" ht="45.75" customHeight="1">
      <c r="A2284" s="84"/>
      <c r="B2284" s="28">
        <v>84563</v>
      </c>
      <c r="C2284" s="77" t="s">
        <v>20</v>
      </c>
      <c r="D2284" s="20" t="s">
        <v>2334</v>
      </c>
      <c r="E2284" s="97"/>
      <c r="F2284" s="18" t="s">
        <v>2951</v>
      </c>
      <c r="G2284" s="16">
        <v>15.76</v>
      </c>
      <c r="H2284" s="16">
        <f t="shared" si="111"/>
        <v>14.18</v>
      </c>
      <c r="I2284" s="77"/>
      <c r="J2284" s="25" t="s">
        <v>2953</v>
      </c>
      <c r="K2284" s="77"/>
      <c r="L2284" s="40">
        <f t="shared" si="110"/>
        <v>0</v>
      </c>
    </row>
    <row r="2285" spans="1:12" ht="45.75" customHeight="1">
      <c r="A2285" s="82"/>
      <c r="B2285" s="28">
        <v>84563</v>
      </c>
      <c r="C2285" s="77" t="s">
        <v>22</v>
      </c>
      <c r="D2285" s="20" t="s">
        <v>2334</v>
      </c>
      <c r="E2285" s="97"/>
      <c r="F2285" s="18" t="s">
        <v>2951</v>
      </c>
      <c r="G2285" s="16">
        <v>15.76</v>
      </c>
      <c r="H2285" s="16">
        <f t="shared" si="111"/>
        <v>14.18</v>
      </c>
      <c r="I2285" s="77"/>
      <c r="J2285" s="25" t="s">
        <v>2954</v>
      </c>
      <c r="K2285" s="77"/>
      <c r="L2285" s="40">
        <f t="shared" si="110"/>
        <v>0</v>
      </c>
    </row>
    <row r="2286" spans="1:12" ht="45.75" customHeight="1">
      <c r="A2286" s="85"/>
      <c r="B2286" s="28">
        <v>84563</v>
      </c>
      <c r="C2286" s="77" t="s">
        <v>24</v>
      </c>
      <c r="D2286" s="20" t="s">
        <v>2334</v>
      </c>
      <c r="E2286" s="97"/>
      <c r="F2286" s="18" t="s">
        <v>2951</v>
      </c>
      <c r="G2286" s="16">
        <v>15.76</v>
      </c>
      <c r="H2286" s="16">
        <f t="shared" si="111"/>
        <v>14.18</v>
      </c>
      <c r="I2286" s="77"/>
      <c r="J2286" s="25" t="s">
        <v>2955</v>
      </c>
      <c r="K2286" s="77"/>
      <c r="L2286" s="40">
        <f t="shared" si="110"/>
        <v>0</v>
      </c>
    </row>
    <row r="2287" spans="1:12" ht="45.75" customHeight="1">
      <c r="A2287" s="85"/>
      <c r="B2287" s="28">
        <v>84634</v>
      </c>
      <c r="C2287" s="77" t="s">
        <v>18</v>
      </c>
      <c r="D2287" s="20" t="s">
        <v>2956</v>
      </c>
      <c r="E2287" s="97" t="e" vm="479">
        <v>#VALUE!</v>
      </c>
      <c r="F2287" s="18" t="s">
        <v>2365</v>
      </c>
      <c r="G2287" s="16">
        <v>18.48</v>
      </c>
      <c r="H2287" s="16">
        <f t="shared" si="111"/>
        <v>16.63</v>
      </c>
      <c r="I2287" s="77"/>
      <c r="J2287" s="25" t="s">
        <v>2957</v>
      </c>
      <c r="K2287" s="77"/>
      <c r="L2287" s="40">
        <f t="shared" si="110"/>
        <v>0</v>
      </c>
    </row>
    <row r="2288" spans="1:12" ht="45.75" customHeight="1">
      <c r="A2288" s="85"/>
      <c r="B2288" s="28">
        <v>84634</v>
      </c>
      <c r="C2288" s="77" t="s">
        <v>20</v>
      </c>
      <c r="D2288" s="20" t="s">
        <v>2956</v>
      </c>
      <c r="E2288" s="97"/>
      <c r="F2288" s="18" t="s">
        <v>2365</v>
      </c>
      <c r="G2288" s="16">
        <v>18.48</v>
      </c>
      <c r="H2288" s="16">
        <f t="shared" si="111"/>
        <v>16.63</v>
      </c>
      <c r="I2288" s="77"/>
      <c r="J2288" s="25" t="s">
        <v>2958</v>
      </c>
      <c r="K2288" s="77"/>
      <c r="L2288" s="40">
        <f t="shared" si="110"/>
        <v>0</v>
      </c>
    </row>
    <row r="2289" spans="1:12" ht="45.75" customHeight="1">
      <c r="A2289" s="85"/>
      <c r="B2289" s="28">
        <v>84634</v>
      </c>
      <c r="C2289" s="77" t="s">
        <v>22</v>
      </c>
      <c r="D2289" s="20" t="s">
        <v>2956</v>
      </c>
      <c r="E2289" s="97"/>
      <c r="F2289" s="18" t="s">
        <v>2365</v>
      </c>
      <c r="G2289" s="16">
        <v>18.48</v>
      </c>
      <c r="H2289" s="16">
        <f t="shared" si="111"/>
        <v>16.63</v>
      </c>
      <c r="I2289" s="77"/>
      <c r="J2289" s="25" t="s">
        <v>2959</v>
      </c>
      <c r="K2289" s="77"/>
      <c r="L2289" s="40">
        <f t="shared" si="110"/>
        <v>0</v>
      </c>
    </row>
    <row r="2290" spans="1:12" ht="45.75" customHeight="1">
      <c r="A2290" s="85"/>
      <c r="B2290" s="28">
        <v>84634</v>
      </c>
      <c r="C2290" s="77" t="s">
        <v>24</v>
      </c>
      <c r="D2290" s="20" t="s">
        <v>2956</v>
      </c>
      <c r="E2290" s="97"/>
      <c r="F2290" s="18" t="s">
        <v>2365</v>
      </c>
      <c r="G2290" s="16">
        <v>18.48</v>
      </c>
      <c r="H2290" s="16">
        <f t="shared" si="111"/>
        <v>16.63</v>
      </c>
      <c r="I2290" s="77"/>
      <c r="J2290" s="25" t="s">
        <v>2960</v>
      </c>
      <c r="K2290" s="77"/>
      <c r="L2290" s="40">
        <f t="shared" si="110"/>
        <v>0</v>
      </c>
    </row>
    <row r="2291" spans="1:12" ht="45.75" customHeight="1">
      <c r="A2291" s="85"/>
      <c r="B2291" s="28">
        <v>84634</v>
      </c>
      <c r="C2291" s="77" t="s">
        <v>26</v>
      </c>
      <c r="D2291" s="20" t="s">
        <v>2956</v>
      </c>
      <c r="E2291" s="97"/>
      <c r="F2291" s="18" t="s">
        <v>2365</v>
      </c>
      <c r="G2291" s="16">
        <v>18.48</v>
      </c>
      <c r="H2291" s="16">
        <f t="shared" si="111"/>
        <v>16.63</v>
      </c>
      <c r="I2291" s="77"/>
      <c r="J2291" s="25" t="s">
        <v>2961</v>
      </c>
      <c r="K2291" s="77"/>
      <c r="L2291" s="40">
        <f t="shared" si="110"/>
        <v>0</v>
      </c>
    </row>
    <row r="2292" spans="1:12" ht="36.75" customHeight="1">
      <c r="A2292" s="85"/>
      <c r="B2292" s="28">
        <v>84641</v>
      </c>
      <c r="C2292" s="77" t="s">
        <v>18</v>
      </c>
      <c r="D2292" s="20" t="s">
        <v>2962</v>
      </c>
      <c r="E2292" s="97" t="e" vm="480">
        <v>#VALUE!</v>
      </c>
      <c r="F2292" s="18" t="s">
        <v>2372</v>
      </c>
      <c r="G2292" s="16">
        <v>12.23</v>
      </c>
      <c r="H2292" s="16">
        <f t="shared" si="111"/>
        <v>11.01</v>
      </c>
      <c r="I2292" s="77"/>
      <c r="J2292" s="25" t="s">
        <v>2963</v>
      </c>
      <c r="K2292" s="77"/>
      <c r="L2292" s="40">
        <f t="shared" si="110"/>
        <v>0</v>
      </c>
    </row>
    <row r="2293" spans="1:12" ht="36.75" customHeight="1">
      <c r="A2293" s="85"/>
      <c r="B2293" s="28">
        <v>84641</v>
      </c>
      <c r="C2293" s="77" t="s">
        <v>20</v>
      </c>
      <c r="D2293" s="20" t="s">
        <v>2962</v>
      </c>
      <c r="E2293" s="97"/>
      <c r="F2293" s="18" t="s">
        <v>2372</v>
      </c>
      <c r="G2293" s="16">
        <v>12.23</v>
      </c>
      <c r="H2293" s="16">
        <f t="shared" si="111"/>
        <v>11.01</v>
      </c>
      <c r="I2293" s="77"/>
      <c r="J2293" s="25" t="s">
        <v>2964</v>
      </c>
      <c r="K2293" s="77"/>
      <c r="L2293" s="40">
        <f t="shared" si="110"/>
        <v>0</v>
      </c>
    </row>
    <row r="2294" spans="1:12" ht="36.75" customHeight="1">
      <c r="A2294" s="85"/>
      <c r="B2294" s="28">
        <v>84641</v>
      </c>
      <c r="C2294" s="77" t="s">
        <v>22</v>
      </c>
      <c r="D2294" s="20" t="s">
        <v>2962</v>
      </c>
      <c r="E2294" s="97"/>
      <c r="F2294" s="18" t="s">
        <v>2372</v>
      </c>
      <c r="G2294" s="16">
        <v>12.23</v>
      </c>
      <c r="H2294" s="16">
        <f t="shared" si="111"/>
        <v>11.01</v>
      </c>
      <c r="I2294" s="77"/>
      <c r="J2294" s="25" t="s">
        <v>2965</v>
      </c>
      <c r="K2294" s="77"/>
      <c r="L2294" s="40">
        <f t="shared" si="110"/>
        <v>0</v>
      </c>
    </row>
    <row r="2295" spans="1:12" ht="36.75" customHeight="1">
      <c r="A2295" s="85"/>
      <c r="B2295" s="28">
        <v>84641</v>
      </c>
      <c r="C2295" s="77" t="s">
        <v>24</v>
      </c>
      <c r="D2295" s="20" t="s">
        <v>2962</v>
      </c>
      <c r="E2295" s="97"/>
      <c r="F2295" s="18" t="s">
        <v>2372</v>
      </c>
      <c r="G2295" s="16">
        <v>12.23</v>
      </c>
      <c r="H2295" s="16">
        <f t="shared" si="111"/>
        <v>11.01</v>
      </c>
      <c r="I2295" s="77"/>
      <c r="J2295" s="25" t="s">
        <v>2966</v>
      </c>
      <c r="K2295" s="77"/>
      <c r="L2295" s="40">
        <f t="shared" si="110"/>
        <v>0</v>
      </c>
    </row>
    <row r="2296" spans="1:12" ht="36.75" customHeight="1">
      <c r="A2296" s="85"/>
      <c r="B2296" s="28">
        <v>84641</v>
      </c>
      <c r="C2296" s="77" t="s">
        <v>26</v>
      </c>
      <c r="D2296" s="20" t="s">
        <v>2962</v>
      </c>
      <c r="E2296" s="97"/>
      <c r="F2296" s="18" t="s">
        <v>2372</v>
      </c>
      <c r="G2296" s="16">
        <v>12.23</v>
      </c>
      <c r="H2296" s="16">
        <f t="shared" si="111"/>
        <v>11.01</v>
      </c>
      <c r="I2296" s="77"/>
      <c r="J2296" s="25" t="s">
        <v>2967</v>
      </c>
      <c r="K2296" s="77"/>
      <c r="L2296" s="40">
        <f t="shared" si="110"/>
        <v>0</v>
      </c>
    </row>
    <row r="2297" spans="1:12" ht="45.75" customHeight="1">
      <c r="A2297" s="84"/>
      <c r="B2297" s="28">
        <v>83353</v>
      </c>
      <c r="C2297" s="77" t="s">
        <v>18</v>
      </c>
      <c r="D2297" s="20" t="s">
        <v>2968</v>
      </c>
      <c r="E2297" s="96" t="e" vm="481">
        <v>#VALUE!</v>
      </c>
      <c r="F2297" s="19" t="s">
        <v>2097</v>
      </c>
      <c r="G2297" s="16">
        <v>17.329999999999998</v>
      </c>
      <c r="H2297" s="16">
        <f t="shared" si="111"/>
        <v>15.6</v>
      </c>
      <c r="I2297" s="77">
        <v>6</v>
      </c>
      <c r="J2297" s="25" t="s">
        <v>2969</v>
      </c>
      <c r="K2297" s="77"/>
      <c r="L2297" s="40">
        <f t="shared" ref="L2297:L2349" si="112">K2297*G2297</f>
        <v>0</v>
      </c>
    </row>
    <row r="2298" spans="1:12" ht="45.75" customHeight="1">
      <c r="A2298" s="84"/>
      <c r="B2298" s="28">
        <v>83353</v>
      </c>
      <c r="C2298" s="77" t="s">
        <v>20</v>
      </c>
      <c r="D2298" s="20" t="s">
        <v>2968</v>
      </c>
      <c r="E2298" s="96"/>
      <c r="F2298" s="19" t="s">
        <v>2097</v>
      </c>
      <c r="G2298" s="16">
        <v>17.329999999999998</v>
      </c>
      <c r="H2298" s="16">
        <f t="shared" si="111"/>
        <v>15.6</v>
      </c>
      <c r="I2298" s="77">
        <v>6</v>
      </c>
      <c r="J2298" s="25" t="s">
        <v>2970</v>
      </c>
      <c r="K2298" s="77"/>
      <c r="L2298" s="40">
        <f t="shared" si="112"/>
        <v>0</v>
      </c>
    </row>
    <row r="2299" spans="1:12" ht="45.75" customHeight="1">
      <c r="A2299" s="84"/>
      <c r="B2299" s="28">
        <v>83353</v>
      </c>
      <c r="C2299" s="77" t="s">
        <v>22</v>
      </c>
      <c r="D2299" s="20" t="s">
        <v>2968</v>
      </c>
      <c r="E2299" s="96"/>
      <c r="F2299" s="19" t="s">
        <v>2097</v>
      </c>
      <c r="G2299" s="16">
        <v>17.329999999999998</v>
      </c>
      <c r="H2299" s="16">
        <f t="shared" si="111"/>
        <v>15.6</v>
      </c>
      <c r="I2299" s="77">
        <v>6</v>
      </c>
      <c r="J2299" s="25" t="s">
        <v>2971</v>
      </c>
      <c r="K2299" s="77"/>
      <c r="L2299" s="40">
        <f t="shared" si="112"/>
        <v>0</v>
      </c>
    </row>
    <row r="2300" spans="1:12" ht="45.75" customHeight="1">
      <c r="A2300" s="84"/>
      <c r="B2300" s="28">
        <v>83353</v>
      </c>
      <c r="C2300" s="77" t="s">
        <v>24</v>
      </c>
      <c r="D2300" s="20" t="s">
        <v>2968</v>
      </c>
      <c r="E2300" s="96"/>
      <c r="F2300" s="19" t="s">
        <v>2097</v>
      </c>
      <c r="G2300" s="16">
        <v>17.329999999999998</v>
      </c>
      <c r="H2300" s="16">
        <f t="shared" si="111"/>
        <v>15.6</v>
      </c>
      <c r="I2300" s="77">
        <v>6</v>
      </c>
      <c r="J2300" s="25" t="s">
        <v>2972</v>
      </c>
      <c r="K2300" s="77"/>
      <c r="L2300" s="40">
        <f t="shared" si="112"/>
        <v>0</v>
      </c>
    </row>
    <row r="2301" spans="1:12" ht="45.75" customHeight="1">
      <c r="A2301" s="84"/>
      <c r="B2301" s="28">
        <v>83347</v>
      </c>
      <c r="C2301" s="77" t="s">
        <v>18</v>
      </c>
      <c r="D2301" s="20" t="s">
        <v>2973</v>
      </c>
      <c r="E2301" s="96" t="e" vm="482">
        <v>#VALUE!</v>
      </c>
      <c r="F2301" s="18" t="s">
        <v>2974</v>
      </c>
      <c r="G2301" s="16">
        <v>14.85</v>
      </c>
      <c r="H2301" s="16">
        <f t="shared" si="111"/>
        <v>13.37</v>
      </c>
      <c r="I2301" s="77">
        <v>6</v>
      </c>
      <c r="J2301" s="25" t="s">
        <v>2975</v>
      </c>
      <c r="K2301" s="77"/>
      <c r="L2301" s="40">
        <f t="shared" si="112"/>
        <v>0</v>
      </c>
    </row>
    <row r="2302" spans="1:12" ht="45.75" customHeight="1">
      <c r="A2302" s="84"/>
      <c r="B2302" s="28">
        <v>83347</v>
      </c>
      <c r="C2302" s="77" t="s">
        <v>20</v>
      </c>
      <c r="D2302" s="20" t="s">
        <v>2973</v>
      </c>
      <c r="E2302" s="96"/>
      <c r="F2302" s="18" t="s">
        <v>2974</v>
      </c>
      <c r="G2302" s="16">
        <v>14.85</v>
      </c>
      <c r="H2302" s="16">
        <f t="shared" si="111"/>
        <v>13.37</v>
      </c>
      <c r="I2302" s="77">
        <v>6</v>
      </c>
      <c r="J2302" s="25" t="s">
        <v>2976</v>
      </c>
      <c r="K2302" s="77"/>
      <c r="L2302" s="40">
        <f t="shared" si="112"/>
        <v>0</v>
      </c>
    </row>
    <row r="2303" spans="1:12" ht="45.75" customHeight="1">
      <c r="A2303" s="84"/>
      <c r="B2303" s="28">
        <v>83347</v>
      </c>
      <c r="C2303" s="77" t="s">
        <v>22</v>
      </c>
      <c r="D2303" s="20" t="s">
        <v>2973</v>
      </c>
      <c r="E2303" s="96"/>
      <c r="F2303" s="18" t="s">
        <v>2974</v>
      </c>
      <c r="G2303" s="16">
        <v>14.85</v>
      </c>
      <c r="H2303" s="16">
        <f t="shared" si="111"/>
        <v>13.37</v>
      </c>
      <c r="I2303" s="77">
        <v>6</v>
      </c>
      <c r="J2303" s="25" t="s">
        <v>2977</v>
      </c>
      <c r="K2303" s="77"/>
      <c r="L2303" s="40">
        <f t="shared" si="112"/>
        <v>0</v>
      </c>
    </row>
    <row r="2304" spans="1:12" ht="45.75" customHeight="1">
      <c r="A2304" s="82"/>
      <c r="B2304" s="28">
        <v>83347</v>
      </c>
      <c r="C2304" s="77" t="s">
        <v>24</v>
      </c>
      <c r="D2304" s="20" t="s">
        <v>2973</v>
      </c>
      <c r="E2304" s="96"/>
      <c r="F2304" s="18" t="s">
        <v>2974</v>
      </c>
      <c r="G2304" s="16">
        <v>14.85</v>
      </c>
      <c r="H2304" s="16">
        <f t="shared" si="111"/>
        <v>13.37</v>
      </c>
      <c r="I2304" s="77">
        <v>6</v>
      </c>
      <c r="J2304" s="25" t="s">
        <v>2978</v>
      </c>
      <c r="K2304" s="77"/>
      <c r="L2304" s="40">
        <f t="shared" si="112"/>
        <v>0</v>
      </c>
    </row>
    <row r="2305" spans="1:12" ht="45.75" customHeight="1">
      <c r="A2305" s="85"/>
      <c r="B2305" s="28">
        <v>83348</v>
      </c>
      <c r="C2305" s="77" t="s">
        <v>18</v>
      </c>
      <c r="D2305" s="20" t="s">
        <v>2979</v>
      </c>
      <c r="E2305" s="96" t="e" vm="483">
        <v>#VALUE!</v>
      </c>
      <c r="F2305" s="18" t="s">
        <v>2974</v>
      </c>
      <c r="G2305" s="16">
        <v>14.85</v>
      </c>
      <c r="H2305" s="16">
        <f t="shared" si="111"/>
        <v>13.37</v>
      </c>
      <c r="I2305" s="77">
        <v>6</v>
      </c>
      <c r="J2305" s="25" t="s">
        <v>2980</v>
      </c>
      <c r="K2305" s="77"/>
      <c r="L2305" s="40">
        <f t="shared" si="112"/>
        <v>0</v>
      </c>
    </row>
    <row r="2306" spans="1:12" ht="45.75" customHeight="1">
      <c r="A2306" s="85"/>
      <c r="B2306" s="28">
        <v>83348</v>
      </c>
      <c r="C2306" s="77" t="s">
        <v>20</v>
      </c>
      <c r="D2306" s="20" t="s">
        <v>2979</v>
      </c>
      <c r="E2306" s="96"/>
      <c r="F2306" s="18" t="s">
        <v>2974</v>
      </c>
      <c r="G2306" s="16">
        <v>14.85</v>
      </c>
      <c r="H2306" s="16">
        <f t="shared" si="111"/>
        <v>13.37</v>
      </c>
      <c r="I2306" s="77">
        <v>6</v>
      </c>
      <c r="J2306" s="25" t="s">
        <v>2981</v>
      </c>
      <c r="K2306" s="77"/>
      <c r="L2306" s="40">
        <f t="shared" si="112"/>
        <v>0</v>
      </c>
    </row>
    <row r="2307" spans="1:12" ht="45.75" customHeight="1">
      <c r="A2307" s="85"/>
      <c r="B2307" s="28">
        <v>83348</v>
      </c>
      <c r="C2307" s="77" t="s">
        <v>22</v>
      </c>
      <c r="D2307" s="20" t="s">
        <v>2979</v>
      </c>
      <c r="E2307" s="96"/>
      <c r="F2307" s="18" t="s">
        <v>2974</v>
      </c>
      <c r="G2307" s="16">
        <v>14.85</v>
      </c>
      <c r="H2307" s="16">
        <f t="shared" si="111"/>
        <v>13.37</v>
      </c>
      <c r="I2307" s="77">
        <v>6</v>
      </c>
      <c r="J2307" s="25" t="s">
        <v>2982</v>
      </c>
      <c r="K2307" s="77"/>
      <c r="L2307" s="40">
        <f t="shared" si="112"/>
        <v>0</v>
      </c>
    </row>
    <row r="2308" spans="1:12" ht="45.75" customHeight="1">
      <c r="A2308" s="85"/>
      <c r="B2308" s="28">
        <v>83348</v>
      </c>
      <c r="C2308" s="77" t="s">
        <v>24</v>
      </c>
      <c r="D2308" s="20" t="s">
        <v>2979</v>
      </c>
      <c r="E2308" s="96"/>
      <c r="F2308" s="18" t="s">
        <v>2974</v>
      </c>
      <c r="G2308" s="16">
        <v>14.85</v>
      </c>
      <c r="H2308" s="16">
        <f t="shared" si="111"/>
        <v>13.37</v>
      </c>
      <c r="I2308" s="77">
        <v>6</v>
      </c>
      <c r="J2308" s="25" t="s">
        <v>2983</v>
      </c>
      <c r="K2308" s="77"/>
      <c r="L2308" s="40">
        <f t="shared" si="112"/>
        <v>0</v>
      </c>
    </row>
    <row r="2309" spans="1:12" ht="36.75" customHeight="1">
      <c r="A2309" s="85"/>
      <c r="B2309" s="28">
        <v>83362</v>
      </c>
      <c r="C2309" s="77" t="s">
        <v>22</v>
      </c>
      <c r="D2309" s="20" t="s">
        <v>2984</v>
      </c>
      <c r="E2309" s="93" t="e" vm="484">
        <v>#VALUE!</v>
      </c>
      <c r="F2309" s="18" t="s">
        <v>2524</v>
      </c>
      <c r="G2309" s="16">
        <v>18.079999999999998</v>
      </c>
      <c r="H2309" s="16">
        <f t="shared" si="111"/>
        <v>16.27</v>
      </c>
      <c r="I2309" s="77"/>
      <c r="J2309" s="25" t="s">
        <v>2985</v>
      </c>
      <c r="K2309" s="77"/>
      <c r="L2309" s="40">
        <f>K2309*G2309</f>
        <v>0</v>
      </c>
    </row>
    <row r="2310" spans="1:12" ht="36.75" customHeight="1">
      <c r="A2310" s="84"/>
      <c r="B2310" s="28">
        <v>83362</v>
      </c>
      <c r="C2310" s="77" t="s">
        <v>20</v>
      </c>
      <c r="D2310" s="20" t="s">
        <v>2984</v>
      </c>
      <c r="E2310" s="94"/>
      <c r="F2310" s="18" t="s">
        <v>2524</v>
      </c>
      <c r="G2310" s="16">
        <v>18.079999999999998</v>
      </c>
      <c r="H2310" s="16">
        <f t="shared" si="111"/>
        <v>16.27</v>
      </c>
      <c r="I2310" s="77"/>
      <c r="J2310" s="25" t="s">
        <v>2986</v>
      </c>
      <c r="K2310" s="77"/>
      <c r="L2310" s="40">
        <f>K2310*G2310</f>
        <v>0</v>
      </c>
    </row>
    <row r="2311" spans="1:12" ht="36.75" customHeight="1">
      <c r="A2311" s="82"/>
      <c r="B2311" s="28">
        <v>83362</v>
      </c>
      <c r="C2311" s="77" t="s">
        <v>18</v>
      </c>
      <c r="D2311" s="20" t="s">
        <v>2984</v>
      </c>
      <c r="E2311" s="94"/>
      <c r="F2311" s="18" t="s">
        <v>2524</v>
      </c>
      <c r="G2311" s="16">
        <v>18.079999999999998</v>
      </c>
      <c r="H2311" s="16">
        <f t="shared" si="111"/>
        <v>16.27</v>
      </c>
      <c r="I2311" s="77"/>
      <c r="J2311" s="25" t="s">
        <v>2987</v>
      </c>
      <c r="K2311" s="77"/>
      <c r="L2311" s="40">
        <f>K2311*G2311</f>
        <v>0</v>
      </c>
    </row>
    <row r="2312" spans="1:12" ht="36.75" customHeight="1">
      <c r="A2312" s="84"/>
      <c r="B2312" s="28">
        <v>83362</v>
      </c>
      <c r="C2312" s="77" t="s">
        <v>24</v>
      </c>
      <c r="D2312" s="20" t="s">
        <v>2984</v>
      </c>
      <c r="E2312" s="94"/>
      <c r="F2312" s="18" t="s">
        <v>2524</v>
      </c>
      <c r="G2312" s="16">
        <v>18.079999999999998</v>
      </c>
      <c r="H2312" s="16">
        <f t="shared" si="111"/>
        <v>16.27</v>
      </c>
      <c r="I2312" s="77"/>
      <c r="J2312" s="25" t="s">
        <v>2988</v>
      </c>
      <c r="K2312" s="77"/>
      <c r="L2312" s="40">
        <f>K2312*G2312</f>
        <v>0</v>
      </c>
    </row>
    <row r="2313" spans="1:12" ht="36.75" customHeight="1">
      <c r="A2313" s="84"/>
      <c r="B2313" s="28">
        <v>83362</v>
      </c>
      <c r="C2313" s="77" t="s">
        <v>24</v>
      </c>
      <c r="D2313" s="20" t="s">
        <v>2984</v>
      </c>
      <c r="E2313" s="95"/>
      <c r="F2313" s="18" t="s">
        <v>2524</v>
      </c>
      <c r="G2313" s="16">
        <v>18.079999999999998</v>
      </c>
      <c r="H2313" s="16">
        <f t="shared" si="111"/>
        <v>16.27</v>
      </c>
      <c r="I2313" s="77"/>
      <c r="J2313" s="25">
        <v>6940251681587</v>
      </c>
      <c r="K2313" s="77"/>
      <c r="L2313" s="40">
        <f t="shared" ref="L2313:L2314" si="113">K2313*G2313</f>
        <v>0</v>
      </c>
    </row>
    <row r="2314" spans="1:12" ht="36.75" customHeight="1">
      <c r="A2314" s="82"/>
      <c r="B2314" s="28">
        <v>83359</v>
      </c>
      <c r="C2314" s="77" t="s">
        <v>18</v>
      </c>
      <c r="D2314" s="20" t="s">
        <v>2517</v>
      </c>
      <c r="E2314" s="90" t="e" vm="485">
        <v>#VALUE!</v>
      </c>
      <c r="F2314" s="18" t="s">
        <v>2989</v>
      </c>
      <c r="G2314" s="16">
        <v>20.07</v>
      </c>
      <c r="H2314" s="16">
        <f t="shared" si="111"/>
        <v>18.059999999999999</v>
      </c>
      <c r="I2314" s="77">
        <v>6</v>
      </c>
      <c r="J2314" s="25" t="s">
        <v>2990</v>
      </c>
      <c r="K2314" s="77"/>
      <c r="L2314" s="40">
        <f t="shared" si="113"/>
        <v>0</v>
      </c>
    </row>
    <row r="2315" spans="1:12" ht="36.75" customHeight="1">
      <c r="A2315" s="83"/>
      <c r="B2315" s="28">
        <v>83359</v>
      </c>
      <c r="C2315" s="77" t="s">
        <v>20</v>
      </c>
      <c r="D2315" s="20" t="s">
        <v>2517</v>
      </c>
      <c r="E2315" s="91"/>
      <c r="F2315" s="18" t="s">
        <v>2989</v>
      </c>
      <c r="G2315" s="16">
        <v>20.07</v>
      </c>
      <c r="H2315" s="16">
        <f t="shared" si="111"/>
        <v>18.059999999999999</v>
      </c>
      <c r="I2315" s="77">
        <v>6</v>
      </c>
      <c r="J2315" s="25" t="s">
        <v>2991</v>
      </c>
      <c r="K2315" s="77"/>
      <c r="L2315" s="40">
        <f t="shared" si="112"/>
        <v>0</v>
      </c>
    </row>
    <row r="2316" spans="1:12" ht="36.75" customHeight="1">
      <c r="A2316" s="83"/>
      <c r="B2316" s="28">
        <v>83359</v>
      </c>
      <c r="C2316" s="77" t="s">
        <v>22</v>
      </c>
      <c r="D2316" s="20" t="s">
        <v>2517</v>
      </c>
      <c r="E2316" s="91"/>
      <c r="F2316" s="18" t="s">
        <v>2989</v>
      </c>
      <c r="G2316" s="16">
        <v>20.07</v>
      </c>
      <c r="H2316" s="16">
        <f t="shared" si="111"/>
        <v>18.059999999999999</v>
      </c>
      <c r="I2316" s="77">
        <v>6</v>
      </c>
      <c r="J2316" s="25" t="s">
        <v>2992</v>
      </c>
      <c r="K2316" s="77"/>
      <c r="L2316" s="40">
        <f t="shared" si="112"/>
        <v>0</v>
      </c>
    </row>
    <row r="2317" spans="1:12" ht="36.75" customHeight="1">
      <c r="A2317" s="83"/>
      <c r="B2317" s="28">
        <v>83359</v>
      </c>
      <c r="C2317" s="77" t="s">
        <v>24</v>
      </c>
      <c r="D2317" s="20" t="s">
        <v>2517</v>
      </c>
      <c r="E2317" s="91"/>
      <c r="F2317" s="18" t="s">
        <v>2989</v>
      </c>
      <c r="G2317" s="16">
        <v>20.07</v>
      </c>
      <c r="H2317" s="16">
        <f t="shared" si="111"/>
        <v>18.059999999999999</v>
      </c>
      <c r="I2317" s="77">
        <v>6</v>
      </c>
      <c r="J2317" s="25" t="s">
        <v>2993</v>
      </c>
      <c r="K2317" s="77"/>
      <c r="L2317" s="40">
        <f t="shared" si="112"/>
        <v>0</v>
      </c>
    </row>
    <row r="2318" spans="1:12" ht="36.75" customHeight="1">
      <c r="A2318" s="83"/>
      <c r="B2318" s="28">
        <v>83359</v>
      </c>
      <c r="C2318" s="77" t="s">
        <v>26</v>
      </c>
      <c r="D2318" s="20" t="s">
        <v>2517</v>
      </c>
      <c r="E2318" s="92"/>
      <c r="F2318" s="18" t="s">
        <v>2989</v>
      </c>
      <c r="G2318" s="16">
        <v>20.07</v>
      </c>
      <c r="H2318" s="16">
        <f t="shared" ref="H2318:H2381" si="114">ROUND(G2318*0.9, 2)</f>
        <v>18.059999999999999</v>
      </c>
      <c r="I2318" s="77">
        <v>6</v>
      </c>
      <c r="J2318" s="25">
        <v>6940251666089</v>
      </c>
      <c r="K2318" s="77"/>
      <c r="L2318" s="40">
        <f t="shared" si="112"/>
        <v>0</v>
      </c>
    </row>
    <row r="2319" spans="1:12" ht="36.75" customHeight="1">
      <c r="A2319" s="85"/>
      <c r="B2319" s="28">
        <v>83412</v>
      </c>
      <c r="C2319" s="77" t="s">
        <v>18</v>
      </c>
      <c r="D2319" s="20" t="s">
        <v>2994</v>
      </c>
      <c r="E2319" s="90" t="e" vm="486">
        <v>#VALUE!</v>
      </c>
      <c r="F2319" s="18" t="s">
        <v>2995</v>
      </c>
      <c r="G2319" s="16">
        <v>16.989999999999998</v>
      </c>
      <c r="H2319" s="16">
        <f t="shared" si="114"/>
        <v>15.29</v>
      </c>
      <c r="I2319" s="77">
        <v>6</v>
      </c>
      <c r="J2319" s="25" t="s">
        <v>2996</v>
      </c>
      <c r="K2319" s="77"/>
      <c r="L2319" s="40">
        <f t="shared" si="112"/>
        <v>0</v>
      </c>
    </row>
    <row r="2320" spans="1:12" ht="36.75" customHeight="1">
      <c r="A2320" s="85"/>
      <c r="B2320" s="28">
        <v>83412</v>
      </c>
      <c r="C2320" s="77" t="s">
        <v>20</v>
      </c>
      <c r="D2320" s="20" t="s">
        <v>2994</v>
      </c>
      <c r="E2320" s="91"/>
      <c r="F2320" s="18" t="s">
        <v>2995</v>
      </c>
      <c r="G2320" s="16">
        <v>16.989999999999998</v>
      </c>
      <c r="H2320" s="16">
        <f t="shared" si="114"/>
        <v>15.29</v>
      </c>
      <c r="I2320" s="77">
        <v>6</v>
      </c>
      <c r="J2320" s="25" t="s">
        <v>2997</v>
      </c>
      <c r="K2320" s="77"/>
      <c r="L2320" s="40">
        <f t="shared" si="112"/>
        <v>0</v>
      </c>
    </row>
    <row r="2321" spans="1:12" ht="36.75" customHeight="1">
      <c r="A2321" s="85"/>
      <c r="B2321" s="28">
        <v>83412</v>
      </c>
      <c r="C2321" s="77" t="s">
        <v>22</v>
      </c>
      <c r="D2321" s="20" t="s">
        <v>2994</v>
      </c>
      <c r="E2321" s="91"/>
      <c r="F2321" s="18" t="s">
        <v>2995</v>
      </c>
      <c r="G2321" s="16">
        <v>16.989999999999998</v>
      </c>
      <c r="H2321" s="16">
        <f t="shared" si="114"/>
        <v>15.29</v>
      </c>
      <c r="I2321" s="77">
        <v>6</v>
      </c>
      <c r="J2321" s="25" t="s">
        <v>2998</v>
      </c>
      <c r="K2321" s="77"/>
      <c r="L2321" s="40">
        <f t="shared" si="112"/>
        <v>0</v>
      </c>
    </row>
    <row r="2322" spans="1:12" ht="36.75" customHeight="1">
      <c r="A2322" s="85"/>
      <c r="B2322" s="28">
        <v>83412</v>
      </c>
      <c r="C2322" s="77" t="s">
        <v>24</v>
      </c>
      <c r="D2322" s="20" t="s">
        <v>2994</v>
      </c>
      <c r="E2322" s="91"/>
      <c r="F2322" s="18" t="s">
        <v>2995</v>
      </c>
      <c r="G2322" s="16">
        <v>16.989999999999998</v>
      </c>
      <c r="H2322" s="16">
        <f t="shared" si="114"/>
        <v>15.29</v>
      </c>
      <c r="I2322" s="77">
        <v>6</v>
      </c>
      <c r="J2322" s="25" t="s">
        <v>2999</v>
      </c>
      <c r="K2322" s="77"/>
      <c r="L2322" s="40">
        <f t="shared" si="112"/>
        <v>0</v>
      </c>
    </row>
    <row r="2323" spans="1:12" ht="36.75" customHeight="1">
      <c r="A2323" s="85"/>
      <c r="B2323" s="28">
        <v>83412</v>
      </c>
      <c r="C2323" s="77" t="s">
        <v>26</v>
      </c>
      <c r="D2323" s="20" t="s">
        <v>2994</v>
      </c>
      <c r="E2323" s="92"/>
      <c r="F2323" s="18" t="s">
        <v>2995</v>
      </c>
      <c r="G2323" s="16">
        <v>16.989999999999998</v>
      </c>
      <c r="H2323" s="16">
        <f t="shared" si="114"/>
        <v>15.29</v>
      </c>
      <c r="I2323" s="77">
        <v>6</v>
      </c>
      <c r="J2323" s="25" t="s">
        <v>3000</v>
      </c>
      <c r="K2323" s="77"/>
      <c r="L2323" s="40">
        <f t="shared" si="112"/>
        <v>0</v>
      </c>
    </row>
    <row r="2324" spans="1:12" ht="36.75" customHeight="1">
      <c r="A2324" s="84"/>
      <c r="B2324" s="28">
        <v>83307</v>
      </c>
      <c r="C2324" s="77" t="s">
        <v>18</v>
      </c>
      <c r="D2324" s="20" t="s">
        <v>3001</v>
      </c>
      <c r="E2324" s="90" t="e" vm="487">
        <v>#VALUE!</v>
      </c>
      <c r="F2324" s="18" t="s">
        <v>3002</v>
      </c>
      <c r="G2324" s="16">
        <v>21.77</v>
      </c>
      <c r="H2324" s="16">
        <f t="shared" si="114"/>
        <v>19.59</v>
      </c>
      <c r="I2324" s="77">
        <v>6</v>
      </c>
      <c r="J2324" s="25" t="s">
        <v>3003</v>
      </c>
      <c r="K2324" s="77"/>
      <c r="L2324" s="40">
        <f t="shared" si="112"/>
        <v>0</v>
      </c>
    </row>
    <row r="2325" spans="1:12" ht="36.75" customHeight="1">
      <c r="A2325" s="84"/>
      <c r="B2325" s="28">
        <v>83307</v>
      </c>
      <c r="C2325" s="77" t="s">
        <v>20</v>
      </c>
      <c r="D2325" s="20" t="s">
        <v>3001</v>
      </c>
      <c r="E2325" s="91"/>
      <c r="F2325" s="18" t="s">
        <v>3002</v>
      </c>
      <c r="G2325" s="16">
        <v>21.77</v>
      </c>
      <c r="H2325" s="16">
        <f t="shared" si="114"/>
        <v>19.59</v>
      </c>
      <c r="I2325" s="77">
        <v>6</v>
      </c>
      <c r="J2325" s="25" t="s">
        <v>3004</v>
      </c>
      <c r="K2325" s="77"/>
      <c r="L2325" s="40">
        <f t="shared" si="112"/>
        <v>0</v>
      </c>
    </row>
    <row r="2326" spans="1:12" ht="36.75" customHeight="1">
      <c r="A2326" s="84"/>
      <c r="B2326" s="28">
        <v>83307</v>
      </c>
      <c r="C2326" s="77" t="s">
        <v>22</v>
      </c>
      <c r="D2326" s="20" t="s">
        <v>3001</v>
      </c>
      <c r="E2326" s="91"/>
      <c r="F2326" s="18" t="s">
        <v>3002</v>
      </c>
      <c r="G2326" s="16">
        <v>21.77</v>
      </c>
      <c r="H2326" s="16">
        <f t="shared" si="114"/>
        <v>19.59</v>
      </c>
      <c r="I2326" s="77">
        <v>6</v>
      </c>
      <c r="J2326" s="25" t="s">
        <v>3005</v>
      </c>
      <c r="K2326" s="77"/>
      <c r="L2326" s="40">
        <f t="shared" si="112"/>
        <v>0</v>
      </c>
    </row>
    <row r="2327" spans="1:12" ht="36.75" customHeight="1">
      <c r="A2327" s="84"/>
      <c r="B2327" s="28">
        <v>83307</v>
      </c>
      <c r="C2327" s="77" t="s">
        <v>24</v>
      </c>
      <c r="D2327" s="20" t="s">
        <v>3001</v>
      </c>
      <c r="E2327" s="91"/>
      <c r="F2327" s="18" t="s">
        <v>3002</v>
      </c>
      <c r="G2327" s="16">
        <v>21.77</v>
      </c>
      <c r="H2327" s="16">
        <f t="shared" si="114"/>
        <v>19.59</v>
      </c>
      <c r="I2327" s="77">
        <v>6</v>
      </c>
      <c r="J2327" s="25" t="s">
        <v>3006</v>
      </c>
      <c r="K2327" s="77"/>
      <c r="L2327" s="40">
        <f t="shared" si="112"/>
        <v>0</v>
      </c>
    </row>
    <row r="2328" spans="1:12" ht="36.75" customHeight="1">
      <c r="A2328" s="84"/>
      <c r="B2328" s="28">
        <v>83307</v>
      </c>
      <c r="C2328" s="77" t="s">
        <v>26</v>
      </c>
      <c r="D2328" s="20" t="s">
        <v>3001</v>
      </c>
      <c r="E2328" s="92"/>
      <c r="F2328" s="18" t="s">
        <v>3002</v>
      </c>
      <c r="G2328" s="16">
        <v>21.77</v>
      </c>
      <c r="H2328" s="16">
        <f t="shared" si="114"/>
        <v>19.59</v>
      </c>
      <c r="I2328" s="77">
        <v>6</v>
      </c>
      <c r="J2328" s="25">
        <v>6940251679775</v>
      </c>
      <c r="K2328" s="77"/>
      <c r="L2328" s="40">
        <f t="shared" si="112"/>
        <v>0</v>
      </c>
    </row>
    <row r="2329" spans="1:12" ht="45.75" customHeight="1">
      <c r="A2329" s="84"/>
      <c r="B2329" s="28" t="s">
        <v>3007</v>
      </c>
      <c r="C2329" s="77" t="s">
        <v>18</v>
      </c>
      <c r="D2329" s="20" t="s">
        <v>3008</v>
      </c>
      <c r="E2329" s="90" t="e" vm="488">
        <v>#VALUE!</v>
      </c>
      <c r="F2329" s="18" t="s">
        <v>3009</v>
      </c>
      <c r="G2329" s="16">
        <v>14.74</v>
      </c>
      <c r="H2329" s="16">
        <f t="shared" si="114"/>
        <v>13.27</v>
      </c>
      <c r="I2329" s="77">
        <v>6</v>
      </c>
      <c r="J2329" s="25" t="s">
        <v>3010</v>
      </c>
      <c r="K2329" s="77"/>
      <c r="L2329" s="40">
        <f t="shared" si="112"/>
        <v>0</v>
      </c>
    </row>
    <row r="2330" spans="1:12" ht="45.75" customHeight="1">
      <c r="A2330" s="84"/>
      <c r="B2330" s="28" t="s">
        <v>3007</v>
      </c>
      <c r="C2330" s="77" t="s">
        <v>20</v>
      </c>
      <c r="D2330" s="20" t="s">
        <v>3008</v>
      </c>
      <c r="E2330" s="91"/>
      <c r="F2330" s="18" t="s">
        <v>3009</v>
      </c>
      <c r="G2330" s="16">
        <v>14.74</v>
      </c>
      <c r="H2330" s="16">
        <f t="shared" si="114"/>
        <v>13.27</v>
      </c>
      <c r="I2330" s="77">
        <v>6</v>
      </c>
      <c r="J2330" s="25" t="s">
        <v>3011</v>
      </c>
      <c r="K2330" s="77"/>
      <c r="L2330" s="40">
        <f t="shared" si="112"/>
        <v>0</v>
      </c>
    </row>
    <row r="2331" spans="1:12" ht="45.75" customHeight="1">
      <c r="A2331" s="85"/>
      <c r="B2331" s="28" t="s">
        <v>3007</v>
      </c>
      <c r="C2331" s="77" t="s">
        <v>22</v>
      </c>
      <c r="D2331" s="20" t="s">
        <v>3008</v>
      </c>
      <c r="E2331" s="91"/>
      <c r="F2331" s="18" t="s">
        <v>3009</v>
      </c>
      <c r="G2331" s="16">
        <v>14.74</v>
      </c>
      <c r="H2331" s="16">
        <f t="shared" si="114"/>
        <v>13.27</v>
      </c>
      <c r="I2331" s="77">
        <v>6</v>
      </c>
      <c r="J2331" s="25" t="s">
        <v>3012</v>
      </c>
      <c r="K2331" s="77"/>
      <c r="L2331" s="40">
        <f t="shared" si="112"/>
        <v>0</v>
      </c>
    </row>
    <row r="2332" spans="1:12" ht="45.75" customHeight="1">
      <c r="A2332" s="85"/>
      <c r="B2332" s="28" t="s">
        <v>3007</v>
      </c>
      <c r="C2332" s="77" t="s">
        <v>24</v>
      </c>
      <c r="D2332" s="20" t="s">
        <v>3008</v>
      </c>
      <c r="E2332" s="92"/>
      <c r="F2332" s="18" t="s">
        <v>3009</v>
      </c>
      <c r="G2332" s="16">
        <v>14.74</v>
      </c>
      <c r="H2332" s="16">
        <f t="shared" si="114"/>
        <v>13.27</v>
      </c>
      <c r="I2332" s="77">
        <v>6</v>
      </c>
      <c r="J2332" s="25" t="s">
        <v>3013</v>
      </c>
      <c r="K2332" s="77"/>
      <c r="L2332" s="40">
        <f t="shared" si="112"/>
        <v>0</v>
      </c>
    </row>
    <row r="2333" spans="1:12" ht="45.75" customHeight="1">
      <c r="A2333" s="84"/>
      <c r="B2333" s="28">
        <v>83388</v>
      </c>
      <c r="C2333" s="77" t="s">
        <v>18</v>
      </c>
      <c r="D2333" s="20" t="s">
        <v>3014</v>
      </c>
      <c r="E2333" s="90" t="e" vm="489">
        <v>#VALUE!</v>
      </c>
      <c r="F2333" s="18" t="s">
        <v>3015</v>
      </c>
      <c r="G2333" s="16">
        <v>17.649999999999999</v>
      </c>
      <c r="H2333" s="16">
        <f t="shared" si="114"/>
        <v>15.89</v>
      </c>
      <c r="I2333" s="77">
        <v>6</v>
      </c>
      <c r="J2333" s="25" t="s">
        <v>3016</v>
      </c>
      <c r="K2333" s="59"/>
      <c r="L2333" s="40">
        <f t="shared" si="112"/>
        <v>0</v>
      </c>
    </row>
    <row r="2334" spans="1:12" ht="45.75" customHeight="1">
      <c r="A2334" s="84"/>
      <c r="B2334" s="28">
        <v>83388</v>
      </c>
      <c r="C2334" s="77" t="s">
        <v>20</v>
      </c>
      <c r="D2334" s="20" t="s">
        <v>3014</v>
      </c>
      <c r="E2334" s="91"/>
      <c r="F2334" s="18" t="s">
        <v>3015</v>
      </c>
      <c r="G2334" s="16">
        <v>17.649999999999999</v>
      </c>
      <c r="H2334" s="16">
        <f t="shared" si="114"/>
        <v>15.89</v>
      </c>
      <c r="I2334" s="77">
        <v>6</v>
      </c>
      <c r="J2334" s="25" t="s">
        <v>3017</v>
      </c>
      <c r="K2334" s="59"/>
      <c r="L2334" s="40">
        <f t="shared" si="112"/>
        <v>0</v>
      </c>
    </row>
    <row r="2335" spans="1:12" ht="45.75" customHeight="1">
      <c r="A2335" s="82"/>
      <c r="B2335" s="28">
        <v>83388</v>
      </c>
      <c r="C2335" s="77" t="s">
        <v>22</v>
      </c>
      <c r="D2335" s="20" t="s">
        <v>3014</v>
      </c>
      <c r="E2335" s="91"/>
      <c r="F2335" s="18" t="s">
        <v>3015</v>
      </c>
      <c r="G2335" s="16">
        <v>17.649999999999999</v>
      </c>
      <c r="H2335" s="16">
        <f t="shared" si="114"/>
        <v>15.89</v>
      </c>
      <c r="I2335" s="77">
        <v>6</v>
      </c>
      <c r="J2335" s="25" t="s">
        <v>3018</v>
      </c>
      <c r="K2335" s="59"/>
      <c r="L2335" s="40">
        <f t="shared" si="112"/>
        <v>0</v>
      </c>
    </row>
    <row r="2336" spans="1:12" ht="45.75" customHeight="1">
      <c r="A2336" s="84"/>
      <c r="B2336" s="28">
        <v>83388</v>
      </c>
      <c r="C2336" s="77" t="s">
        <v>24</v>
      </c>
      <c r="D2336" s="20" t="s">
        <v>3014</v>
      </c>
      <c r="E2336" s="92"/>
      <c r="F2336" s="18" t="s">
        <v>3015</v>
      </c>
      <c r="G2336" s="16">
        <v>17.649999999999999</v>
      </c>
      <c r="H2336" s="16">
        <f t="shared" si="114"/>
        <v>15.89</v>
      </c>
      <c r="I2336" s="77">
        <v>6</v>
      </c>
      <c r="J2336" s="25" t="s">
        <v>3019</v>
      </c>
      <c r="K2336" s="59"/>
      <c r="L2336" s="40">
        <f t="shared" si="112"/>
        <v>0</v>
      </c>
    </row>
    <row r="2337" spans="1:12" ht="45.75" customHeight="1">
      <c r="A2337" s="85"/>
      <c r="B2337" s="28">
        <v>83321</v>
      </c>
      <c r="C2337" s="77" t="s">
        <v>18</v>
      </c>
      <c r="D2337" s="20" t="s">
        <v>3020</v>
      </c>
      <c r="E2337" s="90" t="e" vm="490">
        <v>#VALUE!</v>
      </c>
      <c r="F2337" s="18" t="s">
        <v>1692</v>
      </c>
      <c r="G2337" s="16">
        <v>19.350000000000001</v>
      </c>
      <c r="H2337" s="16">
        <f t="shared" si="114"/>
        <v>17.420000000000002</v>
      </c>
      <c r="I2337" s="77">
        <v>6</v>
      </c>
      <c r="J2337" s="25" t="s">
        <v>3021</v>
      </c>
      <c r="K2337" s="77"/>
      <c r="L2337" s="40">
        <f t="shared" si="112"/>
        <v>0</v>
      </c>
    </row>
    <row r="2338" spans="1:12" ht="45.75" customHeight="1">
      <c r="A2338" s="85"/>
      <c r="B2338" s="28">
        <v>83321</v>
      </c>
      <c r="C2338" s="77" t="s">
        <v>20</v>
      </c>
      <c r="D2338" s="20" t="s">
        <v>3020</v>
      </c>
      <c r="E2338" s="91"/>
      <c r="F2338" s="18" t="s">
        <v>1692</v>
      </c>
      <c r="G2338" s="16">
        <v>19.350000000000001</v>
      </c>
      <c r="H2338" s="16">
        <f t="shared" si="114"/>
        <v>17.420000000000002</v>
      </c>
      <c r="I2338" s="77">
        <v>6</v>
      </c>
      <c r="J2338" s="25" t="s">
        <v>3022</v>
      </c>
      <c r="K2338" s="77"/>
      <c r="L2338" s="40">
        <f t="shared" si="112"/>
        <v>0</v>
      </c>
    </row>
    <row r="2339" spans="1:12" ht="45.75" customHeight="1">
      <c r="A2339" s="85"/>
      <c r="B2339" s="28">
        <v>83321</v>
      </c>
      <c r="C2339" s="77" t="s">
        <v>22</v>
      </c>
      <c r="D2339" s="20" t="s">
        <v>3020</v>
      </c>
      <c r="E2339" s="91"/>
      <c r="F2339" s="18" t="s">
        <v>1692</v>
      </c>
      <c r="G2339" s="16">
        <v>19.350000000000001</v>
      </c>
      <c r="H2339" s="16">
        <f t="shared" si="114"/>
        <v>17.420000000000002</v>
      </c>
      <c r="I2339" s="77">
        <v>6</v>
      </c>
      <c r="J2339" s="25" t="s">
        <v>3023</v>
      </c>
      <c r="K2339" s="77"/>
      <c r="L2339" s="40">
        <f t="shared" si="112"/>
        <v>0</v>
      </c>
    </row>
    <row r="2340" spans="1:12" ht="45.75" customHeight="1">
      <c r="A2340" s="85"/>
      <c r="B2340" s="28">
        <v>83321</v>
      </c>
      <c r="C2340" s="77" t="s">
        <v>24</v>
      </c>
      <c r="D2340" s="20" t="s">
        <v>3020</v>
      </c>
      <c r="E2340" s="92"/>
      <c r="F2340" s="18" t="s">
        <v>1692</v>
      </c>
      <c r="G2340" s="16">
        <v>19.350000000000001</v>
      </c>
      <c r="H2340" s="16">
        <f t="shared" si="114"/>
        <v>17.420000000000002</v>
      </c>
      <c r="I2340" s="77">
        <v>6</v>
      </c>
      <c r="J2340" s="25" t="s">
        <v>3024</v>
      </c>
      <c r="K2340" s="77"/>
      <c r="L2340" s="40">
        <f t="shared" si="112"/>
        <v>0</v>
      </c>
    </row>
    <row r="2341" spans="1:12" ht="36" customHeight="1">
      <c r="A2341" s="85"/>
      <c r="B2341" s="28">
        <v>83395</v>
      </c>
      <c r="C2341" s="77" t="s">
        <v>18</v>
      </c>
      <c r="D2341" s="20" t="s">
        <v>3025</v>
      </c>
      <c r="E2341" s="90" t="e" vm="491">
        <v>#VALUE!</v>
      </c>
      <c r="F2341" s="18" t="s">
        <v>3026</v>
      </c>
      <c r="G2341" s="16">
        <v>14.58</v>
      </c>
      <c r="H2341" s="16">
        <f t="shared" si="114"/>
        <v>13.12</v>
      </c>
      <c r="I2341" s="77">
        <v>6</v>
      </c>
      <c r="J2341" s="25" t="s">
        <v>3027</v>
      </c>
      <c r="K2341" s="77"/>
      <c r="L2341" s="40">
        <f t="shared" si="112"/>
        <v>0</v>
      </c>
    </row>
    <row r="2342" spans="1:12" ht="36" customHeight="1">
      <c r="A2342" s="85"/>
      <c r="B2342" s="28">
        <v>83395</v>
      </c>
      <c r="C2342" s="77" t="s">
        <v>20</v>
      </c>
      <c r="D2342" s="20" t="s">
        <v>3025</v>
      </c>
      <c r="E2342" s="91"/>
      <c r="F2342" s="18" t="s">
        <v>3026</v>
      </c>
      <c r="G2342" s="16">
        <v>14.58</v>
      </c>
      <c r="H2342" s="16">
        <f t="shared" si="114"/>
        <v>13.12</v>
      </c>
      <c r="I2342" s="77">
        <v>6</v>
      </c>
      <c r="J2342" s="25" t="s">
        <v>3028</v>
      </c>
      <c r="K2342" s="77"/>
      <c r="L2342" s="40">
        <f t="shared" si="112"/>
        <v>0</v>
      </c>
    </row>
    <row r="2343" spans="1:12" ht="36" customHeight="1">
      <c r="A2343" s="85"/>
      <c r="B2343" s="28">
        <v>83395</v>
      </c>
      <c r="C2343" s="77" t="s">
        <v>22</v>
      </c>
      <c r="D2343" s="20" t="s">
        <v>3025</v>
      </c>
      <c r="E2343" s="91"/>
      <c r="F2343" s="18" t="s">
        <v>3026</v>
      </c>
      <c r="G2343" s="16">
        <v>14.58</v>
      </c>
      <c r="H2343" s="16">
        <f t="shared" si="114"/>
        <v>13.12</v>
      </c>
      <c r="I2343" s="77">
        <v>6</v>
      </c>
      <c r="J2343" s="25" t="s">
        <v>3029</v>
      </c>
      <c r="K2343" s="77"/>
      <c r="L2343" s="40">
        <f t="shared" si="112"/>
        <v>0</v>
      </c>
    </row>
    <row r="2344" spans="1:12" ht="36" customHeight="1">
      <c r="A2344" s="85"/>
      <c r="B2344" s="28">
        <v>83395</v>
      </c>
      <c r="C2344" s="77" t="s">
        <v>24</v>
      </c>
      <c r="D2344" s="20" t="s">
        <v>3025</v>
      </c>
      <c r="E2344" s="91"/>
      <c r="F2344" s="18" t="s">
        <v>3026</v>
      </c>
      <c r="G2344" s="16">
        <v>14.58</v>
      </c>
      <c r="H2344" s="16">
        <f t="shared" si="114"/>
        <v>13.12</v>
      </c>
      <c r="I2344" s="77">
        <v>6</v>
      </c>
      <c r="J2344" s="25" t="s">
        <v>3030</v>
      </c>
      <c r="K2344" s="77"/>
      <c r="L2344" s="40">
        <f t="shared" si="112"/>
        <v>0</v>
      </c>
    </row>
    <row r="2345" spans="1:12" ht="36" customHeight="1">
      <c r="A2345" s="85"/>
      <c r="B2345" s="28">
        <v>83395</v>
      </c>
      <c r="C2345" s="77" t="s">
        <v>26</v>
      </c>
      <c r="D2345" s="20" t="s">
        <v>3025</v>
      </c>
      <c r="E2345" s="92"/>
      <c r="F2345" s="18" t="s">
        <v>3026</v>
      </c>
      <c r="G2345" s="16">
        <v>14.58</v>
      </c>
      <c r="H2345" s="16">
        <f t="shared" si="114"/>
        <v>13.12</v>
      </c>
      <c r="I2345" s="77">
        <v>6</v>
      </c>
      <c r="J2345" s="25" t="s">
        <v>3031</v>
      </c>
      <c r="K2345" s="77"/>
      <c r="L2345" s="40">
        <f t="shared" si="112"/>
        <v>0</v>
      </c>
    </row>
    <row r="2346" spans="1:12" ht="45.75" customHeight="1">
      <c r="A2346" s="85"/>
      <c r="B2346" s="28">
        <v>84573</v>
      </c>
      <c r="C2346" s="77" t="s">
        <v>18</v>
      </c>
      <c r="D2346" s="20" t="s">
        <v>3032</v>
      </c>
      <c r="E2346" s="90" t="e" vm="492">
        <v>#VALUE!</v>
      </c>
      <c r="F2346" s="18" t="s">
        <v>3033</v>
      </c>
      <c r="G2346" s="16">
        <v>23.67</v>
      </c>
      <c r="H2346" s="16">
        <f t="shared" si="114"/>
        <v>21.3</v>
      </c>
      <c r="I2346" s="77">
        <v>6</v>
      </c>
      <c r="J2346" s="25" t="s">
        <v>3034</v>
      </c>
      <c r="K2346" s="77"/>
      <c r="L2346" s="40">
        <f t="shared" si="112"/>
        <v>0</v>
      </c>
    </row>
    <row r="2347" spans="1:12" ht="45.75" customHeight="1">
      <c r="A2347" s="85"/>
      <c r="B2347" s="28">
        <v>84573</v>
      </c>
      <c r="C2347" s="77" t="s">
        <v>20</v>
      </c>
      <c r="D2347" s="20" t="s">
        <v>3032</v>
      </c>
      <c r="E2347" s="91"/>
      <c r="F2347" s="18" t="s">
        <v>3033</v>
      </c>
      <c r="G2347" s="16">
        <v>23.67</v>
      </c>
      <c r="H2347" s="16">
        <f t="shared" si="114"/>
        <v>21.3</v>
      </c>
      <c r="I2347" s="77">
        <v>6</v>
      </c>
      <c r="J2347" s="25" t="s">
        <v>3035</v>
      </c>
      <c r="K2347" s="77"/>
      <c r="L2347" s="40">
        <f t="shared" si="112"/>
        <v>0</v>
      </c>
    </row>
    <row r="2348" spans="1:12" ht="45.75" customHeight="1">
      <c r="A2348" s="85"/>
      <c r="B2348" s="28">
        <v>84573</v>
      </c>
      <c r="C2348" s="77" t="s">
        <v>22</v>
      </c>
      <c r="D2348" s="20" t="s">
        <v>3032</v>
      </c>
      <c r="E2348" s="91"/>
      <c r="F2348" s="18" t="s">
        <v>3033</v>
      </c>
      <c r="G2348" s="16">
        <v>23.67</v>
      </c>
      <c r="H2348" s="16">
        <f t="shared" si="114"/>
        <v>21.3</v>
      </c>
      <c r="I2348" s="77">
        <v>6</v>
      </c>
      <c r="J2348" s="25" t="s">
        <v>3036</v>
      </c>
      <c r="K2348" s="77"/>
      <c r="L2348" s="40">
        <f t="shared" si="112"/>
        <v>0</v>
      </c>
    </row>
    <row r="2349" spans="1:12" ht="45.75" customHeight="1">
      <c r="A2349" s="85"/>
      <c r="B2349" s="28">
        <v>84573</v>
      </c>
      <c r="C2349" s="77" t="s">
        <v>24</v>
      </c>
      <c r="D2349" s="20" t="s">
        <v>3032</v>
      </c>
      <c r="E2349" s="92"/>
      <c r="F2349" s="18" t="s">
        <v>3033</v>
      </c>
      <c r="G2349" s="16">
        <v>23.67</v>
      </c>
      <c r="H2349" s="16">
        <f t="shared" si="114"/>
        <v>21.3</v>
      </c>
      <c r="I2349" s="77">
        <v>6</v>
      </c>
      <c r="J2349" s="25" t="s">
        <v>3037</v>
      </c>
      <c r="K2349" s="77"/>
      <c r="L2349" s="40">
        <f t="shared" si="112"/>
        <v>0</v>
      </c>
    </row>
    <row r="2350" spans="1:12" ht="36.75" customHeight="1">
      <c r="A2350" s="83"/>
      <c r="B2350" s="28">
        <v>84545</v>
      </c>
      <c r="C2350" s="77" t="s">
        <v>18</v>
      </c>
      <c r="D2350" s="20" t="s">
        <v>3038</v>
      </c>
      <c r="E2350" s="90" t="e" vm="493">
        <v>#VALUE!</v>
      </c>
      <c r="F2350" s="18" t="s">
        <v>2276</v>
      </c>
      <c r="G2350" s="16">
        <v>17.079999999999998</v>
      </c>
      <c r="H2350" s="16">
        <f t="shared" si="114"/>
        <v>15.37</v>
      </c>
      <c r="I2350" s="77">
        <v>6</v>
      </c>
      <c r="J2350" s="25" t="s">
        <v>3039</v>
      </c>
      <c r="K2350" s="77"/>
      <c r="L2350" s="40">
        <f t="shared" ref="L2350:L2430" si="115">K2350*G2350</f>
        <v>0</v>
      </c>
    </row>
    <row r="2351" spans="1:12" ht="36.75" customHeight="1">
      <c r="A2351" s="83"/>
      <c r="B2351" s="28">
        <v>84545</v>
      </c>
      <c r="C2351" s="77" t="s">
        <v>20</v>
      </c>
      <c r="D2351" s="20" t="s">
        <v>3038</v>
      </c>
      <c r="E2351" s="91"/>
      <c r="F2351" s="18" t="s">
        <v>2276</v>
      </c>
      <c r="G2351" s="16">
        <v>17.079999999999998</v>
      </c>
      <c r="H2351" s="16">
        <f t="shared" si="114"/>
        <v>15.37</v>
      </c>
      <c r="I2351" s="77">
        <v>6</v>
      </c>
      <c r="J2351" s="25" t="s">
        <v>3040</v>
      </c>
      <c r="K2351" s="77"/>
      <c r="L2351" s="40">
        <f t="shared" si="115"/>
        <v>0</v>
      </c>
    </row>
    <row r="2352" spans="1:12" ht="36.75" customHeight="1">
      <c r="A2352" s="83"/>
      <c r="B2352" s="28">
        <v>84545</v>
      </c>
      <c r="C2352" s="77" t="s">
        <v>22</v>
      </c>
      <c r="D2352" s="20" t="s">
        <v>3038</v>
      </c>
      <c r="E2352" s="91"/>
      <c r="F2352" s="18" t="s">
        <v>2276</v>
      </c>
      <c r="G2352" s="16">
        <v>17.079999999999998</v>
      </c>
      <c r="H2352" s="16">
        <f t="shared" si="114"/>
        <v>15.37</v>
      </c>
      <c r="I2352" s="77">
        <v>6</v>
      </c>
      <c r="J2352" s="25" t="s">
        <v>3041</v>
      </c>
      <c r="K2352" s="77"/>
      <c r="L2352" s="40">
        <f t="shared" si="115"/>
        <v>0</v>
      </c>
    </row>
    <row r="2353" spans="1:12" ht="36.75" customHeight="1">
      <c r="A2353" s="83"/>
      <c r="B2353" s="28">
        <v>84545</v>
      </c>
      <c r="C2353" s="77" t="s">
        <v>24</v>
      </c>
      <c r="D2353" s="20" t="s">
        <v>3038</v>
      </c>
      <c r="E2353" s="91"/>
      <c r="F2353" s="18" t="s">
        <v>2276</v>
      </c>
      <c r="G2353" s="16">
        <v>17.079999999999998</v>
      </c>
      <c r="H2353" s="16">
        <f t="shared" si="114"/>
        <v>15.37</v>
      </c>
      <c r="I2353" s="77">
        <v>6</v>
      </c>
      <c r="J2353" s="25" t="s">
        <v>3042</v>
      </c>
      <c r="K2353" s="77"/>
      <c r="L2353" s="40">
        <f t="shared" si="115"/>
        <v>0</v>
      </c>
    </row>
    <row r="2354" spans="1:12" ht="36.75" customHeight="1">
      <c r="A2354" s="83"/>
      <c r="B2354" s="28">
        <v>84545</v>
      </c>
      <c r="C2354" s="77" t="s">
        <v>26</v>
      </c>
      <c r="D2354" s="20" t="s">
        <v>3038</v>
      </c>
      <c r="E2354" s="92"/>
      <c r="F2354" s="18" t="s">
        <v>2276</v>
      </c>
      <c r="G2354" s="16">
        <v>17.079999999999998</v>
      </c>
      <c r="H2354" s="16">
        <f t="shared" si="114"/>
        <v>15.37</v>
      </c>
      <c r="I2354" s="77">
        <v>6</v>
      </c>
      <c r="J2354" s="55" t="s">
        <v>3043</v>
      </c>
      <c r="K2354" s="77"/>
      <c r="L2354" s="40">
        <f t="shared" si="115"/>
        <v>0</v>
      </c>
    </row>
    <row r="2355" spans="1:12" ht="36.75" customHeight="1">
      <c r="A2355" s="83"/>
      <c r="B2355" s="28">
        <v>83364</v>
      </c>
      <c r="C2355" s="77" t="s">
        <v>18</v>
      </c>
      <c r="D2355" s="20" t="s">
        <v>3044</v>
      </c>
      <c r="E2355" s="90" t="e" vm="494">
        <v>#VALUE!</v>
      </c>
      <c r="F2355" s="18" t="s">
        <v>2650</v>
      </c>
      <c r="G2355" s="16">
        <v>13.56</v>
      </c>
      <c r="H2355" s="16">
        <f t="shared" si="114"/>
        <v>12.2</v>
      </c>
      <c r="I2355" s="77">
        <v>6</v>
      </c>
      <c r="J2355" s="25" t="s">
        <v>3045</v>
      </c>
      <c r="K2355" s="77"/>
      <c r="L2355" s="40">
        <f>K2355*G2355</f>
        <v>0</v>
      </c>
    </row>
    <row r="2356" spans="1:12" ht="36.75" customHeight="1">
      <c r="A2356" s="83"/>
      <c r="B2356" s="28">
        <v>83364</v>
      </c>
      <c r="C2356" s="77" t="s">
        <v>20</v>
      </c>
      <c r="D2356" s="20" t="s">
        <v>3044</v>
      </c>
      <c r="E2356" s="91"/>
      <c r="F2356" s="18" t="s">
        <v>2650</v>
      </c>
      <c r="G2356" s="16">
        <v>13.56</v>
      </c>
      <c r="H2356" s="16">
        <f t="shared" si="114"/>
        <v>12.2</v>
      </c>
      <c r="I2356" s="77">
        <v>6</v>
      </c>
      <c r="J2356" s="25" t="s">
        <v>3046</v>
      </c>
      <c r="K2356" s="77"/>
      <c r="L2356" s="40">
        <f>K2356*G2356</f>
        <v>0</v>
      </c>
    </row>
    <row r="2357" spans="1:12" ht="36.75" customHeight="1">
      <c r="A2357" s="83"/>
      <c r="B2357" s="28">
        <v>83364</v>
      </c>
      <c r="C2357" s="77" t="s">
        <v>22</v>
      </c>
      <c r="D2357" s="20" t="s">
        <v>3044</v>
      </c>
      <c r="E2357" s="91"/>
      <c r="F2357" s="18" t="s">
        <v>2650</v>
      </c>
      <c r="G2357" s="16">
        <v>13.56</v>
      </c>
      <c r="H2357" s="16">
        <f t="shared" si="114"/>
        <v>12.2</v>
      </c>
      <c r="I2357" s="77">
        <v>6</v>
      </c>
      <c r="J2357" s="25" t="s">
        <v>3047</v>
      </c>
      <c r="K2357" s="77"/>
      <c r="L2357" s="40">
        <f>K2357*G2357</f>
        <v>0</v>
      </c>
    </row>
    <row r="2358" spans="1:12" ht="36.75" customHeight="1">
      <c r="A2358" s="83"/>
      <c r="B2358" s="28">
        <v>83364</v>
      </c>
      <c r="C2358" s="77" t="s">
        <v>24</v>
      </c>
      <c r="D2358" s="20" t="s">
        <v>3044</v>
      </c>
      <c r="E2358" s="91"/>
      <c r="F2358" s="18" t="s">
        <v>2650</v>
      </c>
      <c r="G2358" s="16">
        <v>13.56</v>
      </c>
      <c r="H2358" s="16">
        <f t="shared" si="114"/>
        <v>12.2</v>
      </c>
      <c r="I2358" s="77">
        <v>6</v>
      </c>
      <c r="J2358" s="25" t="s">
        <v>3048</v>
      </c>
      <c r="K2358" s="77"/>
      <c r="L2358" s="40">
        <f>K2358*G2358</f>
        <v>0</v>
      </c>
    </row>
    <row r="2359" spans="1:12" ht="36.75" customHeight="1">
      <c r="A2359" s="83"/>
      <c r="B2359" s="28">
        <v>83364</v>
      </c>
      <c r="C2359" s="77" t="s">
        <v>24</v>
      </c>
      <c r="D2359" s="20" t="s">
        <v>3044</v>
      </c>
      <c r="E2359" s="92"/>
      <c r="F2359" s="18" t="s">
        <v>2650</v>
      </c>
      <c r="G2359" s="16">
        <v>13.56</v>
      </c>
      <c r="H2359" s="16">
        <f t="shared" si="114"/>
        <v>12.2</v>
      </c>
      <c r="I2359" s="77">
        <v>6</v>
      </c>
      <c r="J2359" s="25">
        <v>6940251682966</v>
      </c>
      <c r="K2359" s="77"/>
      <c r="L2359" s="40">
        <f>K2359*G2359</f>
        <v>0</v>
      </c>
    </row>
    <row r="2360" spans="1:12" ht="36.75" customHeight="1">
      <c r="A2360" s="85"/>
      <c r="B2360" s="28">
        <v>84640</v>
      </c>
      <c r="C2360" s="77" t="s">
        <v>18</v>
      </c>
      <c r="D2360" s="20" t="s">
        <v>3049</v>
      </c>
      <c r="E2360" s="90" t="e" vm="495">
        <v>#VALUE!</v>
      </c>
      <c r="F2360" s="18" t="s">
        <v>3050</v>
      </c>
      <c r="G2360" s="16">
        <v>17.79</v>
      </c>
      <c r="H2360" s="16">
        <f t="shared" si="114"/>
        <v>16.010000000000002</v>
      </c>
      <c r="I2360" s="77">
        <v>6</v>
      </c>
      <c r="J2360" s="25" t="s">
        <v>3051</v>
      </c>
      <c r="K2360" s="77"/>
      <c r="L2360" s="40">
        <f t="shared" si="115"/>
        <v>0</v>
      </c>
    </row>
    <row r="2361" spans="1:12" ht="36.75" customHeight="1">
      <c r="A2361" s="85"/>
      <c r="B2361" s="28">
        <v>84640</v>
      </c>
      <c r="C2361" s="77" t="s">
        <v>20</v>
      </c>
      <c r="D2361" s="20" t="s">
        <v>3049</v>
      </c>
      <c r="E2361" s="91"/>
      <c r="F2361" s="18" t="s">
        <v>3050</v>
      </c>
      <c r="G2361" s="16">
        <v>17.79</v>
      </c>
      <c r="H2361" s="16">
        <f t="shared" si="114"/>
        <v>16.010000000000002</v>
      </c>
      <c r="I2361" s="77">
        <v>6</v>
      </c>
      <c r="J2361" s="25" t="s">
        <v>3052</v>
      </c>
      <c r="K2361" s="77"/>
      <c r="L2361" s="40">
        <f t="shared" si="115"/>
        <v>0</v>
      </c>
    </row>
    <row r="2362" spans="1:12" ht="36.75" customHeight="1">
      <c r="A2362" s="85"/>
      <c r="B2362" s="28">
        <v>84640</v>
      </c>
      <c r="C2362" s="77" t="s">
        <v>22</v>
      </c>
      <c r="D2362" s="20" t="s">
        <v>3049</v>
      </c>
      <c r="E2362" s="91"/>
      <c r="F2362" s="18" t="s">
        <v>3050</v>
      </c>
      <c r="G2362" s="16">
        <v>17.79</v>
      </c>
      <c r="H2362" s="16">
        <f t="shared" si="114"/>
        <v>16.010000000000002</v>
      </c>
      <c r="I2362" s="77">
        <v>6</v>
      </c>
      <c r="J2362" s="25" t="s">
        <v>3053</v>
      </c>
      <c r="K2362" s="77"/>
      <c r="L2362" s="40">
        <f t="shared" si="115"/>
        <v>0</v>
      </c>
    </row>
    <row r="2363" spans="1:12" ht="36.75" customHeight="1">
      <c r="A2363" s="85"/>
      <c r="B2363" s="28">
        <v>84640</v>
      </c>
      <c r="C2363" s="77" t="s">
        <v>24</v>
      </c>
      <c r="D2363" s="20" t="s">
        <v>3049</v>
      </c>
      <c r="E2363" s="91"/>
      <c r="F2363" s="18" t="s">
        <v>3050</v>
      </c>
      <c r="G2363" s="16">
        <v>17.79</v>
      </c>
      <c r="H2363" s="16">
        <f t="shared" si="114"/>
        <v>16.010000000000002</v>
      </c>
      <c r="I2363" s="77">
        <v>6</v>
      </c>
      <c r="J2363" s="25" t="s">
        <v>3054</v>
      </c>
      <c r="K2363" s="77"/>
      <c r="L2363" s="40">
        <f t="shared" si="115"/>
        <v>0</v>
      </c>
    </row>
    <row r="2364" spans="1:12" ht="36.75" customHeight="1">
      <c r="A2364" s="84"/>
      <c r="B2364" s="28">
        <v>84640</v>
      </c>
      <c r="C2364" s="77" t="s">
        <v>26</v>
      </c>
      <c r="D2364" s="20" t="s">
        <v>3049</v>
      </c>
      <c r="E2364" s="92"/>
      <c r="F2364" s="18" t="s">
        <v>3050</v>
      </c>
      <c r="G2364" s="16">
        <v>17.79</v>
      </c>
      <c r="H2364" s="16">
        <f t="shared" si="114"/>
        <v>16.010000000000002</v>
      </c>
      <c r="I2364" s="77">
        <v>6</v>
      </c>
      <c r="J2364" s="25" t="s">
        <v>3055</v>
      </c>
      <c r="K2364" s="77"/>
      <c r="L2364" s="40">
        <f t="shared" si="115"/>
        <v>0</v>
      </c>
    </row>
    <row r="2365" spans="1:12" ht="45.75" customHeight="1">
      <c r="A2365" s="82"/>
      <c r="B2365" s="28">
        <v>84564</v>
      </c>
      <c r="C2365" s="77" t="s">
        <v>18</v>
      </c>
      <c r="D2365" s="20" t="s">
        <v>3056</v>
      </c>
      <c r="E2365" s="97" t="e" vm="496">
        <v>#VALUE!</v>
      </c>
      <c r="F2365" s="18" t="s">
        <v>1548</v>
      </c>
      <c r="G2365" s="16">
        <v>11.75</v>
      </c>
      <c r="H2365" s="16">
        <f t="shared" si="114"/>
        <v>10.58</v>
      </c>
      <c r="I2365" s="77"/>
      <c r="J2365" s="25" t="s">
        <v>3057</v>
      </c>
      <c r="K2365" s="77"/>
      <c r="L2365" s="40">
        <f t="shared" ref="L2365:L2372" si="116">K2365*G2365</f>
        <v>0</v>
      </c>
    </row>
    <row r="2366" spans="1:12" ht="45.75" customHeight="1">
      <c r="A2366" s="83"/>
      <c r="B2366" s="28">
        <v>84564</v>
      </c>
      <c r="C2366" s="77" t="s">
        <v>20</v>
      </c>
      <c r="D2366" s="20" t="s">
        <v>3056</v>
      </c>
      <c r="E2366" s="97"/>
      <c r="F2366" s="18" t="s">
        <v>1548</v>
      </c>
      <c r="G2366" s="16">
        <v>11.75</v>
      </c>
      <c r="H2366" s="16">
        <f t="shared" si="114"/>
        <v>10.58</v>
      </c>
      <c r="I2366" s="77"/>
      <c r="J2366" s="25" t="s">
        <v>3058</v>
      </c>
      <c r="K2366" s="77"/>
      <c r="L2366" s="40">
        <f t="shared" si="116"/>
        <v>0</v>
      </c>
    </row>
    <row r="2367" spans="1:12" ht="45.75" customHeight="1">
      <c r="A2367" s="83"/>
      <c r="B2367" s="28">
        <v>84564</v>
      </c>
      <c r="C2367" s="77" t="s">
        <v>22</v>
      </c>
      <c r="D2367" s="20" t="s">
        <v>3056</v>
      </c>
      <c r="E2367" s="97"/>
      <c r="F2367" s="18" t="s">
        <v>1548</v>
      </c>
      <c r="G2367" s="16">
        <v>11.75</v>
      </c>
      <c r="H2367" s="16">
        <f t="shared" si="114"/>
        <v>10.58</v>
      </c>
      <c r="I2367" s="77"/>
      <c r="J2367" s="25" t="s">
        <v>3059</v>
      </c>
      <c r="K2367" s="77"/>
      <c r="L2367" s="40">
        <f t="shared" si="116"/>
        <v>0</v>
      </c>
    </row>
    <row r="2368" spans="1:12" ht="45.75" customHeight="1">
      <c r="A2368" s="82"/>
      <c r="B2368" s="28">
        <v>84564</v>
      </c>
      <c r="C2368" s="77" t="s">
        <v>24</v>
      </c>
      <c r="D2368" s="20" t="s">
        <v>3056</v>
      </c>
      <c r="E2368" s="97"/>
      <c r="F2368" s="18" t="s">
        <v>1548</v>
      </c>
      <c r="G2368" s="16">
        <v>11.75</v>
      </c>
      <c r="H2368" s="16">
        <f t="shared" si="114"/>
        <v>10.58</v>
      </c>
      <c r="I2368" s="77"/>
      <c r="J2368" s="25" t="s">
        <v>3060</v>
      </c>
      <c r="K2368" s="77"/>
      <c r="L2368" s="40">
        <f t="shared" si="116"/>
        <v>0</v>
      </c>
    </row>
    <row r="2369" spans="1:12" ht="45.75" customHeight="1">
      <c r="A2369" s="85"/>
      <c r="B2369" s="28">
        <v>84585</v>
      </c>
      <c r="C2369" s="77" t="s">
        <v>18</v>
      </c>
      <c r="D2369" s="20" t="s">
        <v>3061</v>
      </c>
      <c r="E2369" s="90" t="e" vm="497">
        <v>#VALUE!</v>
      </c>
      <c r="F2369" s="18" t="s">
        <v>3062</v>
      </c>
      <c r="G2369" s="16">
        <v>21.25</v>
      </c>
      <c r="H2369" s="16">
        <f t="shared" si="114"/>
        <v>19.13</v>
      </c>
      <c r="I2369" s="77">
        <v>6</v>
      </c>
      <c r="J2369" s="25" t="s">
        <v>3063</v>
      </c>
      <c r="K2369" s="77"/>
      <c r="L2369" s="40">
        <f t="shared" si="116"/>
        <v>0</v>
      </c>
    </row>
    <row r="2370" spans="1:12" ht="45.75" customHeight="1">
      <c r="A2370" s="85"/>
      <c r="B2370" s="28">
        <v>84585</v>
      </c>
      <c r="C2370" s="77" t="s">
        <v>20</v>
      </c>
      <c r="D2370" s="20" t="s">
        <v>3061</v>
      </c>
      <c r="E2370" s="91"/>
      <c r="F2370" s="18" t="s">
        <v>3062</v>
      </c>
      <c r="G2370" s="16">
        <v>21.25</v>
      </c>
      <c r="H2370" s="16">
        <f t="shared" si="114"/>
        <v>19.13</v>
      </c>
      <c r="I2370" s="77">
        <v>6</v>
      </c>
      <c r="J2370" s="25" t="s">
        <v>3064</v>
      </c>
      <c r="K2370" s="77"/>
      <c r="L2370" s="40">
        <f t="shared" si="116"/>
        <v>0</v>
      </c>
    </row>
    <row r="2371" spans="1:12" ht="45.75" customHeight="1">
      <c r="A2371" s="85"/>
      <c r="B2371" s="28">
        <v>84585</v>
      </c>
      <c r="C2371" s="77" t="s">
        <v>22</v>
      </c>
      <c r="D2371" s="20" t="s">
        <v>3061</v>
      </c>
      <c r="E2371" s="91"/>
      <c r="F2371" s="18" t="s">
        <v>3062</v>
      </c>
      <c r="G2371" s="16">
        <v>21.25</v>
      </c>
      <c r="H2371" s="16">
        <f t="shared" si="114"/>
        <v>19.13</v>
      </c>
      <c r="I2371" s="77">
        <v>6</v>
      </c>
      <c r="J2371" s="25" t="s">
        <v>3065</v>
      </c>
      <c r="K2371" s="77"/>
      <c r="L2371" s="40">
        <f t="shared" si="116"/>
        <v>0</v>
      </c>
    </row>
    <row r="2372" spans="1:12" ht="45.75" customHeight="1">
      <c r="A2372" s="85"/>
      <c r="B2372" s="28">
        <v>84585</v>
      </c>
      <c r="C2372" s="77" t="s">
        <v>24</v>
      </c>
      <c r="D2372" s="20" t="s">
        <v>3061</v>
      </c>
      <c r="E2372" s="92"/>
      <c r="F2372" s="18" t="s">
        <v>3062</v>
      </c>
      <c r="G2372" s="16">
        <v>21.25</v>
      </c>
      <c r="H2372" s="16">
        <f t="shared" si="114"/>
        <v>19.13</v>
      </c>
      <c r="I2372" s="77">
        <v>6</v>
      </c>
      <c r="J2372" s="25" t="s">
        <v>3066</v>
      </c>
      <c r="K2372" s="77"/>
      <c r="L2372" s="40">
        <f t="shared" si="116"/>
        <v>0</v>
      </c>
    </row>
    <row r="2373" spans="1:12" ht="45.75" customHeight="1">
      <c r="A2373" s="84"/>
      <c r="B2373" s="28">
        <v>84567</v>
      </c>
      <c r="C2373" s="77" t="s">
        <v>18</v>
      </c>
      <c r="D2373" s="20" t="s">
        <v>3067</v>
      </c>
      <c r="E2373" s="90" t="e" vm="498">
        <v>#VALUE!</v>
      </c>
      <c r="F2373" s="18" t="s">
        <v>3068</v>
      </c>
      <c r="G2373" s="16">
        <v>13.89</v>
      </c>
      <c r="H2373" s="16">
        <f t="shared" si="114"/>
        <v>12.5</v>
      </c>
      <c r="I2373" s="77">
        <v>6</v>
      </c>
      <c r="J2373" s="25" t="s">
        <v>3069</v>
      </c>
      <c r="K2373" s="77"/>
      <c r="L2373" s="40">
        <f t="shared" ref="L2373:L2380" si="117">K2373*G2373</f>
        <v>0</v>
      </c>
    </row>
    <row r="2374" spans="1:12" ht="45.75" customHeight="1">
      <c r="A2374" s="84"/>
      <c r="B2374" s="28">
        <v>84567</v>
      </c>
      <c r="C2374" s="77" t="s">
        <v>20</v>
      </c>
      <c r="D2374" s="20" t="s">
        <v>3067</v>
      </c>
      <c r="E2374" s="91"/>
      <c r="F2374" s="18" t="s">
        <v>3068</v>
      </c>
      <c r="G2374" s="16">
        <v>13.89</v>
      </c>
      <c r="H2374" s="16">
        <f t="shared" si="114"/>
        <v>12.5</v>
      </c>
      <c r="I2374" s="77">
        <v>6</v>
      </c>
      <c r="J2374" s="25" t="s">
        <v>3070</v>
      </c>
      <c r="K2374" s="77"/>
      <c r="L2374" s="40">
        <f t="shared" si="117"/>
        <v>0</v>
      </c>
    </row>
    <row r="2375" spans="1:12" ht="45.75" customHeight="1">
      <c r="A2375" s="84"/>
      <c r="B2375" s="28">
        <v>84567</v>
      </c>
      <c r="C2375" s="77" t="s">
        <v>22</v>
      </c>
      <c r="D2375" s="20" t="s">
        <v>3067</v>
      </c>
      <c r="E2375" s="91"/>
      <c r="F2375" s="18" t="s">
        <v>3068</v>
      </c>
      <c r="G2375" s="16">
        <v>13.89</v>
      </c>
      <c r="H2375" s="16">
        <f t="shared" si="114"/>
        <v>12.5</v>
      </c>
      <c r="I2375" s="77">
        <v>6</v>
      </c>
      <c r="J2375" s="25" t="s">
        <v>3071</v>
      </c>
      <c r="K2375" s="77"/>
      <c r="L2375" s="40">
        <f t="shared" si="117"/>
        <v>0</v>
      </c>
    </row>
    <row r="2376" spans="1:12" ht="45.75" customHeight="1">
      <c r="A2376" s="84"/>
      <c r="B2376" s="28">
        <v>84567</v>
      </c>
      <c r="C2376" s="77" t="s">
        <v>24</v>
      </c>
      <c r="D2376" s="20" t="s">
        <v>3067</v>
      </c>
      <c r="E2376" s="92"/>
      <c r="F2376" s="18" t="s">
        <v>3068</v>
      </c>
      <c r="G2376" s="16">
        <v>13.89</v>
      </c>
      <c r="H2376" s="16">
        <f t="shared" si="114"/>
        <v>12.5</v>
      </c>
      <c r="I2376" s="77">
        <v>6</v>
      </c>
      <c r="J2376" s="25" t="s">
        <v>3072</v>
      </c>
      <c r="K2376" s="77"/>
      <c r="L2376" s="40">
        <f t="shared" si="117"/>
        <v>0</v>
      </c>
    </row>
    <row r="2377" spans="1:12" ht="45.75" customHeight="1">
      <c r="A2377" s="85"/>
      <c r="B2377" s="28">
        <v>84605</v>
      </c>
      <c r="C2377" s="77" t="s">
        <v>18</v>
      </c>
      <c r="D2377" s="20" t="s">
        <v>3073</v>
      </c>
      <c r="E2377" s="90" t="e" vm="499">
        <v>#VALUE!</v>
      </c>
      <c r="F2377" s="18" t="s">
        <v>3074</v>
      </c>
      <c r="G2377" s="16">
        <v>20.13</v>
      </c>
      <c r="H2377" s="16">
        <f t="shared" si="114"/>
        <v>18.12</v>
      </c>
      <c r="I2377" s="77">
        <v>6</v>
      </c>
      <c r="J2377" s="25" t="s">
        <v>3075</v>
      </c>
      <c r="K2377" s="77"/>
      <c r="L2377" s="40">
        <f t="shared" si="117"/>
        <v>0</v>
      </c>
    </row>
    <row r="2378" spans="1:12" ht="45.75" customHeight="1">
      <c r="A2378" s="85"/>
      <c r="B2378" s="28">
        <v>84605</v>
      </c>
      <c r="C2378" s="77" t="s">
        <v>20</v>
      </c>
      <c r="D2378" s="20" t="s">
        <v>3073</v>
      </c>
      <c r="E2378" s="91"/>
      <c r="F2378" s="18" t="s">
        <v>3074</v>
      </c>
      <c r="G2378" s="16">
        <v>20.13</v>
      </c>
      <c r="H2378" s="16">
        <f t="shared" si="114"/>
        <v>18.12</v>
      </c>
      <c r="I2378" s="77">
        <v>6</v>
      </c>
      <c r="J2378" s="25" t="s">
        <v>3076</v>
      </c>
      <c r="K2378" s="77"/>
      <c r="L2378" s="40">
        <f t="shared" si="117"/>
        <v>0</v>
      </c>
    </row>
    <row r="2379" spans="1:12" ht="45.75" customHeight="1">
      <c r="A2379" s="85"/>
      <c r="B2379" s="28">
        <v>84605</v>
      </c>
      <c r="C2379" s="77" t="s">
        <v>22</v>
      </c>
      <c r="D2379" s="20" t="s">
        <v>3073</v>
      </c>
      <c r="E2379" s="91"/>
      <c r="F2379" s="18" t="s">
        <v>3074</v>
      </c>
      <c r="G2379" s="16">
        <v>20.13</v>
      </c>
      <c r="H2379" s="16">
        <f t="shared" si="114"/>
        <v>18.12</v>
      </c>
      <c r="I2379" s="77">
        <v>6</v>
      </c>
      <c r="J2379" s="25" t="s">
        <v>3077</v>
      </c>
      <c r="K2379" s="77"/>
      <c r="L2379" s="40">
        <f t="shared" si="117"/>
        <v>0</v>
      </c>
    </row>
    <row r="2380" spans="1:12" ht="45.75" customHeight="1">
      <c r="A2380" s="85"/>
      <c r="B2380" s="28">
        <v>84605</v>
      </c>
      <c r="C2380" s="77" t="s">
        <v>24</v>
      </c>
      <c r="D2380" s="20" t="s">
        <v>3073</v>
      </c>
      <c r="E2380" s="92"/>
      <c r="F2380" s="18" t="s">
        <v>3074</v>
      </c>
      <c r="G2380" s="16">
        <v>20.13</v>
      </c>
      <c r="H2380" s="16">
        <f t="shared" si="114"/>
        <v>18.12</v>
      </c>
      <c r="I2380" s="77">
        <v>6</v>
      </c>
      <c r="J2380" s="25" t="s">
        <v>3078</v>
      </c>
      <c r="K2380" s="77"/>
      <c r="L2380" s="40">
        <f t="shared" si="117"/>
        <v>0</v>
      </c>
    </row>
    <row r="2381" spans="1:12" ht="45.75" customHeight="1">
      <c r="A2381" s="85"/>
      <c r="B2381" s="28">
        <v>84597</v>
      </c>
      <c r="C2381" s="77" t="s">
        <v>18</v>
      </c>
      <c r="D2381" s="20" t="s">
        <v>3079</v>
      </c>
      <c r="E2381" s="90" t="e" vm="500">
        <v>#VALUE!</v>
      </c>
      <c r="F2381" s="18" t="s">
        <v>2585</v>
      </c>
      <c r="G2381" s="16">
        <v>16.260000000000002</v>
      </c>
      <c r="H2381" s="16">
        <f t="shared" si="114"/>
        <v>14.63</v>
      </c>
      <c r="I2381" s="77">
        <v>6</v>
      </c>
      <c r="J2381" s="25" t="s">
        <v>3080</v>
      </c>
      <c r="K2381" s="77"/>
      <c r="L2381" s="40">
        <f t="shared" si="115"/>
        <v>0</v>
      </c>
    </row>
    <row r="2382" spans="1:12" ht="45.75" customHeight="1">
      <c r="A2382" s="85"/>
      <c r="B2382" s="28">
        <v>84597</v>
      </c>
      <c r="C2382" s="77" t="s">
        <v>20</v>
      </c>
      <c r="D2382" s="20" t="s">
        <v>3079</v>
      </c>
      <c r="E2382" s="91"/>
      <c r="F2382" s="18" t="s">
        <v>2585</v>
      </c>
      <c r="G2382" s="16">
        <v>16.260000000000002</v>
      </c>
      <c r="H2382" s="16">
        <f t="shared" ref="H2382:H2445" si="118">ROUND(G2382*0.9, 2)</f>
        <v>14.63</v>
      </c>
      <c r="I2382" s="77">
        <v>6</v>
      </c>
      <c r="J2382" s="25" t="s">
        <v>3081</v>
      </c>
      <c r="K2382" s="77"/>
      <c r="L2382" s="40">
        <f t="shared" si="115"/>
        <v>0</v>
      </c>
    </row>
    <row r="2383" spans="1:12" ht="45.75" customHeight="1">
      <c r="A2383" s="85"/>
      <c r="B2383" s="28">
        <v>84597</v>
      </c>
      <c r="C2383" s="77" t="s">
        <v>22</v>
      </c>
      <c r="D2383" s="20" t="s">
        <v>3079</v>
      </c>
      <c r="E2383" s="91"/>
      <c r="F2383" s="18" t="s">
        <v>2585</v>
      </c>
      <c r="G2383" s="16">
        <v>16.260000000000002</v>
      </c>
      <c r="H2383" s="16">
        <f t="shared" si="118"/>
        <v>14.63</v>
      </c>
      <c r="I2383" s="77">
        <v>6</v>
      </c>
      <c r="J2383" s="25" t="s">
        <v>3082</v>
      </c>
      <c r="K2383" s="77"/>
      <c r="L2383" s="40">
        <f t="shared" si="115"/>
        <v>0</v>
      </c>
    </row>
    <row r="2384" spans="1:12" ht="45.75" customHeight="1">
      <c r="A2384" s="85"/>
      <c r="B2384" s="28">
        <v>84597</v>
      </c>
      <c r="C2384" s="77" t="s">
        <v>24</v>
      </c>
      <c r="D2384" s="20" t="s">
        <v>3079</v>
      </c>
      <c r="E2384" s="92"/>
      <c r="F2384" s="18" t="s">
        <v>2585</v>
      </c>
      <c r="G2384" s="16">
        <v>16.260000000000002</v>
      </c>
      <c r="H2384" s="16">
        <f t="shared" si="118"/>
        <v>14.63</v>
      </c>
      <c r="I2384" s="77">
        <v>6</v>
      </c>
      <c r="J2384" s="25" t="s">
        <v>3083</v>
      </c>
      <c r="K2384" s="77"/>
      <c r="L2384" s="40">
        <f t="shared" si="115"/>
        <v>0</v>
      </c>
    </row>
    <row r="2385" spans="1:12" ht="45.75" customHeight="1">
      <c r="A2385" s="85"/>
      <c r="B2385" s="28">
        <v>84635</v>
      </c>
      <c r="C2385" s="77" t="s">
        <v>18</v>
      </c>
      <c r="D2385" s="20" t="s">
        <v>3084</v>
      </c>
      <c r="E2385" s="90" t="e" vm="501">
        <v>#VALUE!</v>
      </c>
      <c r="F2385" s="18" t="s">
        <v>3085</v>
      </c>
      <c r="G2385" s="16">
        <v>13.68</v>
      </c>
      <c r="H2385" s="16">
        <f t="shared" si="118"/>
        <v>12.31</v>
      </c>
      <c r="I2385" s="77">
        <v>6</v>
      </c>
      <c r="J2385" s="25" t="s">
        <v>3086</v>
      </c>
      <c r="K2385" s="77"/>
      <c r="L2385" s="40">
        <f t="shared" ref="L2385:L2404" si="119">K2385*G2385</f>
        <v>0</v>
      </c>
    </row>
    <row r="2386" spans="1:12" ht="45.75" customHeight="1">
      <c r="A2386" s="85"/>
      <c r="B2386" s="28">
        <v>84635</v>
      </c>
      <c r="C2386" s="77" t="s">
        <v>20</v>
      </c>
      <c r="D2386" s="20" t="s">
        <v>3084</v>
      </c>
      <c r="E2386" s="91"/>
      <c r="F2386" s="18" t="s">
        <v>3085</v>
      </c>
      <c r="G2386" s="16">
        <v>13.68</v>
      </c>
      <c r="H2386" s="16">
        <f t="shared" si="118"/>
        <v>12.31</v>
      </c>
      <c r="I2386" s="77">
        <v>6</v>
      </c>
      <c r="J2386" s="25" t="s">
        <v>3087</v>
      </c>
      <c r="K2386" s="77"/>
      <c r="L2386" s="40">
        <f t="shared" si="119"/>
        <v>0</v>
      </c>
    </row>
    <row r="2387" spans="1:12" ht="45.75" customHeight="1">
      <c r="A2387" s="85"/>
      <c r="B2387" s="28">
        <v>84635</v>
      </c>
      <c r="C2387" s="77" t="s">
        <v>22</v>
      </c>
      <c r="D2387" s="20" t="s">
        <v>3084</v>
      </c>
      <c r="E2387" s="91"/>
      <c r="F2387" s="18" t="s">
        <v>3085</v>
      </c>
      <c r="G2387" s="16">
        <v>13.68</v>
      </c>
      <c r="H2387" s="16">
        <f t="shared" si="118"/>
        <v>12.31</v>
      </c>
      <c r="I2387" s="77">
        <v>6</v>
      </c>
      <c r="J2387" s="25" t="s">
        <v>3088</v>
      </c>
      <c r="K2387" s="77"/>
      <c r="L2387" s="40">
        <f t="shared" si="119"/>
        <v>0</v>
      </c>
    </row>
    <row r="2388" spans="1:12" ht="45.75" customHeight="1">
      <c r="A2388" s="85"/>
      <c r="B2388" s="28">
        <v>84635</v>
      </c>
      <c r="C2388" s="77" t="s">
        <v>24</v>
      </c>
      <c r="D2388" s="20" t="s">
        <v>3084</v>
      </c>
      <c r="E2388" s="92"/>
      <c r="F2388" s="18" t="s">
        <v>3085</v>
      </c>
      <c r="G2388" s="16">
        <v>13.68</v>
      </c>
      <c r="H2388" s="16">
        <f t="shared" si="118"/>
        <v>12.31</v>
      </c>
      <c r="I2388" s="77">
        <v>6</v>
      </c>
      <c r="J2388" s="25" t="s">
        <v>3089</v>
      </c>
      <c r="K2388" s="77"/>
      <c r="L2388" s="40">
        <f t="shared" si="119"/>
        <v>0</v>
      </c>
    </row>
    <row r="2389" spans="1:12" ht="45.75" customHeight="1">
      <c r="A2389" s="85"/>
      <c r="B2389" s="28">
        <v>84636</v>
      </c>
      <c r="C2389" s="77" t="s">
        <v>18</v>
      </c>
      <c r="D2389" s="20" t="s">
        <v>3090</v>
      </c>
      <c r="E2389" s="90" t="e" vm="502">
        <v>#VALUE!</v>
      </c>
      <c r="F2389" s="18" t="s">
        <v>3085</v>
      </c>
      <c r="G2389" s="16">
        <v>13.68</v>
      </c>
      <c r="H2389" s="16">
        <f t="shared" si="118"/>
        <v>12.31</v>
      </c>
      <c r="I2389" s="77">
        <v>6</v>
      </c>
      <c r="J2389" s="25" t="s">
        <v>3091</v>
      </c>
      <c r="K2389" s="77"/>
      <c r="L2389" s="40">
        <f t="shared" si="119"/>
        <v>0</v>
      </c>
    </row>
    <row r="2390" spans="1:12" ht="45.75" customHeight="1">
      <c r="A2390" s="85"/>
      <c r="B2390" s="28">
        <v>84636</v>
      </c>
      <c r="C2390" s="77" t="s">
        <v>20</v>
      </c>
      <c r="D2390" s="20" t="s">
        <v>3090</v>
      </c>
      <c r="E2390" s="91"/>
      <c r="F2390" s="18" t="s">
        <v>3085</v>
      </c>
      <c r="G2390" s="16">
        <v>13.68</v>
      </c>
      <c r="H2390" s="16">
        <f t="shared" si="118"/>
        <v>12.31</v>
      </c>
      <c r="I2390" s="77">
        <v>6</v>
      </c>
      <c r="J2390" s="25" t="s">
        <v>3092</v>
      </c>
      <c r="K2390" s="77"/>
      <c r="L2390" s="40">
        <f t="shared" si="119"/>
        <v>0</v>
      </c>
    </row>
    <row r="2391" spans="1:12" ht="45.75" customHeight="1">
      <c r="A2391" s="85"/>
      <c r="B2391" s="28">
        <v>84636</v>
      </c>
      <c r="C2391" s="77" t="s">
        <v>22</v>
      </c>
      <c r="D2391" s="20" t="s">
        <v>3090</v>
      </c>
      <c r="E2391" s="91"/>
      <c r="F2391" s="18" t="s">
        <v>3085</v>
      </c>
      <c r="G2391" s="16">
        <v>13.68</v>
      </c>
      <c r="H2391" s="16">
        <f t="shared" si="118"/>
        <v>12.31</v>
      </c>
      <c r="I2391" s="77">
        <v>6</v>
      </c>
      <c r="J2391" s="25" t="s">
        <v>3093</v>
      </c>
      <c r="K2391" s="77"/>
      <c r="L2391" s="40">
        <f t="shared" si="119"/>
        <v>0</v>
      </c>
    </row>
    <row r="2392" spans="1:12" ht="45.75" customHeight="1">
      <c r="A2392" s="85"/>
      <c r="B2392" s="28">
        <v>84636</v>
      </c>
      <c r="C2392" s="77" t="s">
        <v>24</v>
      </c>
      <c r="D2392" s="20" t="s">
        <v>3090</v>
      </c>
      <c r="E2392" s="92"/>
      <c r="F2392" s="18" t="s">
        <v>3085</v>
      </c>
      <c r="G2392" s="16">
        <v>13.68</v>
      </c>
      <c r="H2392" s="16">
        <f t="shared" si="118"/>
        <v>12.31</v>
      </c>
      <c r="I2392" s="77">
        <v>6</v>
      </c>
      <c r="J2392" s="25" t="s">
        <v>3094</v>
      </c>
      <c r="K2392" s="77"/>
      <c r="L2392" s="40">
        <f t="shared" si="119"/>
        <v>0</v>
      </c>
    </row>
    <row r="2393" spans="1:12" ht="45.75" customHeight="1">
      <c r="A2393" s="85"/>
      <c r="B2393" s="28">
        <v>84637</v>
      </c>
      <c r="C2393" s="77" t="s">
        <v>18</v>
      </c>
      <c r="D2393" s="20" t="s">
        <v>3095</v>
      </c>
      <c r="E2393" s="90" t="e" vm="503">
        <v>#VALUE!</v>
      </c>
      <c r="F2393" s="18" t="s">
        <v>3085</v>
      </c>
      <c r="G2393" s="16">
        <v>13.68</v>
      </c>
      <c r="H2393" s="16">
        <f t="shared" si="118"/>
        <v>12.31</v>
      </c>
      <c r="I2393" s="77">
        <v>6</v>
      </c>
      <c r="J2393" s="25" t="s">
        <v>3096</v>
      </c>
      <c r="K2393" s="77"/>
      <c r="L2393" s="40">
        <f t="shared" si="119"/>
        <v>0</v>
      </c>
    </row>
    <row r="2394" spans="1:12" ht="45.75" customHeight="1">
      <c r="A2394" s="85"/>
      <c r="B2394" s="28">
        <v>84637</v>
      </c>
      <c r="C2394" s="77" t="s">
        <v>20</v>
      </c>
      <c r="D2394" s="20" t="s">
        <v>3095</v>
      </c>
      <c r="E2394" s="91"/>
      <c r="F2394" s="18" t="s">
        <v>3085</v>
      </c>
      <c r="G2394" s="16">
        <v>13.68</v>
      </c>
      <c r="H2394" s="16">
        <f t="shared" si="118"/>
        <v>12.31</v>
      </c>
      <c r="I2394" s="77">
        <v>6</v>
      </c>
      <c r="J2394" s="25" t="s">
        <v>3097</v>
      </c>
      <c r="K2394" s="77"/>
      <c r="L2394" s="40">
        <f t="shared" si="119"/>
        <v>0</v>
      </c>
    </row>
    <row r="2395" spans="1:12" ht="45.75" customHeight="1">
      <c r="A2395" s="85"/>
      <c r="B2395" s="28">
        <v>84637</v>
      </c>
      <c r="C2395" s="77" t="s">
        <v>22</v>
      </c>
      <c r="D2395" s="20" t="s">
        <v>3095</v>
      </c>
      <c r="E2395" s="91"/>
      <c r="F2395" s="18" t="s">
        <v>3085</v>
      </c>
      <c r="G2395" s="16">
        <v>13.68</v>
      </c>
      <c r="H2395" s="16">
        <f t="shared" si="118"/>
        <v>12.31</v>
      </c>
      <c r="I2395" s="77">
        <v>6</v>
      </c>
      <c r="J2395" s="25" t="s">
        <v>3098</v>
      </c>
      <c r="K2395" s="77"/>
      <c r="L2395" s="40">
        <f t="shared" si="119"/>
        <v>0</v>
      </c>
    </row>
    <row r="2396" spans="1:12" ht="45.75" customHeight="1">
      <c r="A2396" s="85"/>
      <c r="B2396" s="28">
        <v>84637</v>
      </c>
      <c r="C2396" s="77" t="s">
        <v>24</v>
      </c>
      <c r="D2396" s="20" t="s">
        <v>3095</v>
      </c>
      <c r="E2396" s="92"/>
      <c r="F2396" s="18" t="s">
        <v>3085</v>
      </c>
      <c r="G2396" s="16">
        <v>13.68</v>
      </c>
      <c r="H2396" s="16">
        <f t="shared" si="118"/>
        <v>12.31</v>
      </c>
      <c r="I2396" s="77">
        <v>6</v>
      </c>
      <c r="J2396" s="25" t="s">
        <v>3099</v>
      </c>
      <c r="K2396" s="77"/>
      <c r="L2396" s="40">
        <f t="shared" si="119"/>
        <v>0</v>
      </c>
    </row>
    <row r="2397" spans="1:12" ht="45.75" customHeight="1">
      <c r="A2397" s="85"/>
      <c r="B2397" s="28">
        <v>83173</v>
      </c>
      <c r="C2397" s="77" t="s">
        <v>18</v>
      </c>
      <c r="D2397" s="20" t="s">
        <v>3100</v>
      </c>
      <c r="E2397" s="96" t="e" vm="504">
        <v>#VALUE!</v>
      </c>
      <c r="F2397" s="18" t="s">
        <v>3101</v>
      </c>
      <c r="G2397" s="16">
        <v>21.18</v>
      </c>
      <c r="H2397" s="16">
        <f t="shared" si="118"/>
        <v>19.059999999999999</v>
      </c>
      <c r="I2397" s="77">
        <v>6</v>
      </c>
      <c r="J2397" s="25" t="s">
        <v>3102</v>
      </c>
      <c r="K2397" s="77"/>
      <c r="L2397" s="40">
        <f t="shared" si="119"/>
        <v>0</v>
      </c>
    </row>
    <row r="2398" spans="1:12" ht="45.75" customHeight="1">
      <c r="A2398" s="85"/>
      <c r="B2398" s="28">
        <v>83173</v>
      </c>
      <c r="C2398" s="77" t="s">
        <v>20</v>
      </c>
      <c r="D2398" s="20" t="s">
        <v>3100</v>
      </c>
      <c r="E2398" s="96"/>
      <c r="F2398" s="18" t="s">
        <v>3101</v>
      </c>
      <c r="G2398" s="16">
        <v>21.18</v>
      </c>
      <c r="H2398" s="16">
        <f t="shared" si="118"/>
        <v>19.059999999999999</v>
      </c>
      <c r="I2398" s="77">
        <v>6</v>
      </c>
      <c r="J2398" s="25" t="s">
        <v>3103</v>
      </c>
      <c r="K2398" s="77"/>
      <c r="L2398" s="40">
        <f t="shared" si="119"/>
        <v>0</v>
      </c>
    </row>
    <row r="2399" spans="1:12" ht="45.75" customHeight="1">
      <c r="A2399" s="85"/>
      <c r="B2399" s="28">
        <v>83173</v>
      </c>
      <c r="C2399" s="77" t="s">
        <v>22</v>
      </c>
      <c r="D2399" s="20" t="s">
        <v>3100</v>
      </c>
      <c r="E2399" s="96"/>
      <c r="F2399" s="18" t="s">
        <v>3101</v>
      </c>
      <c r="G2399" s="16">
        <v>21.18</v>
      </c>
      <c r="H2399" s="16">
        <f t="shared" si="118"/>
        <v>19.059999999999999</v>
      </c>
      <c r="I2399" s="77">
        <v>6</v>
      </c>
      <c r="J2399" s="25" t="s">
        <v>3104</v>
      </c>
      <c r="K2399" s="77"/>
      <c r="L2399" s="40">
        <f t="shared" si="119"/>
        <v>0</v>
      </c>
    </row>
    <row r="2400" spans="1:12" ht="45.75" customHeight="1">
      <c r="A2400" s="85"/>
      <c r="B2400" s="28">
        <v>83173</v>
      </c>
      <c r="C2400" s="77" t="s">
        <v>24</v>
      </c>
      <c r="D2400" s="20" t="s">
        <v>3100</v>
      </c>
      <c r="E2400" s="96"/>
      <c r="F2400" s="18" t="s">
        <v>3101</v>
      </c>
      <c r="G2400" s="16">
        <v>21.18</v>
      </c>
      <c r="H2400" s="16">
        <f t="shared" si="118"/>
        <v>19.059999999999999</v>
      </c>
      <c r="I2400" s="77">
        <v>6</v>
      </c>
      <c r="J2400" s="25" t="s">
        <v>3105</v>
      </c>
      <c r="K2400" s="77"/>
      <c r="L2400" s="40">
        <f t="shared" si="119"/>
        <v>0</v>
      </c>
    </row>
    <row r="2401" spans="1:12" ht="45.75" customHeight="1">
      <c r="A2401" s="84"/>
      <c r="B2401" s="28">
        <v>83048</v>
      </c>
      <c r="C2401" s="77" t="s">
        <v>18</v>
      </c>
      <c r="D2401" s="20" t="s">
        <v>3106</v>
      </c>
      <c r="E2401" s="96" t="e" vm="505">
        <v>#VALUE!</v>
      </c>
      <c r="F2401" s="18" t="s">
        <v>3107</v>
      </c>
      <c r="G2401" s="16">
        <v>17.47</v>
      </c>
      <c r="H2401" s="16">
        <f t="shared" si="118"/>
        <v>15.72</v>
      </c>
      <c r="I2401" s="77">
        <v>6</v>
      </c>
      <c r="J2401" s="25" t="s">
        <v>3108</v>
      </c>
      <c r="K2401" s="77"/>
      <c r="L2401" s="40">
        <f t="shared" si="119"/>
        <v>0</v>
      </c>
    </row>
    <row r="2402" spans="1:12" ht="45.75" customHeight="1">
      <c r="A2402" s="84"/>
      <c r="B2402" s="28">
        <v>83048</v>
      </c>
      <c r="C2402" s="77" t="s">
        <v>20</v>
      </c>
      <c r="D2402" s="20" t="s">
        <v>3106</v>
      </c>
      <c r="E2402" s="96"/>
      <c r="F2402" s="18" t="s">
        <v>3107</v>
      </c>
      <c r="G2402" s="16">
        <v>17.47</v>
      </c>
      <c r="H2402" s="16">
        <f t="shared" si="118"/>
        <v>15.72</v>
      </c>
      <c r="I2402" s="77">
        <v>6</v>
      </c>
      <c r="J2402" s="25" t="s">
        <v>3109</v>
      </c>
      <c r="K2402" s="77"/>
      <c r="L2402" s="40">
        <f t="shared" si="119"/>
        <v>0</v>
      </c>
    </row>
    <row r="2403" spans="1:12" ht="45.75" customHeight="1">
      <c r="A2403" s="84"/>
      <c r="B2403" s="28">
        <v>83048</v>
      </c>
      <c r="C2403" s="77" t="s">
        <v>22</v>
      </c>
      <c r="D2403" s="20" t="s">
        <v>3106</v>
      </c>
      <c r="E2403" s="96"/>
      <c r="F2403" s="18" t="s">
        <v>3107</v>
      </c>
      <c r="G2403" s="16">
        <v>17.47</v>
      </c>
      <c r="H2403" s="16">
        <f t="shared" si="118"/>
        <v>15.72</v>
      </c>
      <c r="I2403" s="77">
        <v>6</v>
      </c>
      <c r="J2403" s="25" t="s">
        <v>3110</v>
      </c>
      <c r="K2403" s="77"/>
      <c r="L2403" s="40">
        <f t="shared" si="119"/>
        <v>0</v>
      </c>
    </row>
    <row r="2404" spans="1:12" ht="45.75" customHeight="1">
      <c r="A2404" s="84"/>
      <c r="B2404" s="28">
        <v>83048</v>
      </c>
      <c r="C2404" s="77" t="s">
        <v>24</v>
      </c>
      <c r="D2404" s="20" t="s">
        <v>3106</v>
      </c>
      <c r="E2404" s="96"/>
      <c r="F2404" s="18" t="s">
        <v>3107</v>
      </c>
      <c r="G2404" s="16">
        <v>17.47</v>
      </c>
      <c r="H2404" s="16">
        <f t="shared" si="118"/>
        <v>15.72</v>
      </c>
      <c r="I2404" s="77">
        <v>6</v>
      </c>
      <c r="J2404" s="25" t="s">
        <v>3111</v>
      </c>
      <c r="K2404" s="77"/>
      <c r="L2404" s="40">
        <f t="shared" si="119"/>
        <v>0</v>
      </c>
    </row>
    <row r="2405" spans="1:12" ht="181.5" customHeight="1">
      <c r="A2405" s="85"/>
      <c r="B2405" s="28">
        <v>84579</v>
      </c>
      <c r="C2405" s="77"/>
      <c r="D2405" s="20" t="s">
        <v>3112</v>
      </c>
      <c r="E2405" s="77" t="e" vm="506">
        <v>#VALUE!</v>
      </c>
      <c r="F2405" s="18" t="s">
        <v>3113</v>
      </c>
      <c r="G2405" s="16">
        <v>35.6</v>
      </c>
      <c r="H2405" s="16">
        <f t="shared" si="118"/>
        <v>32.04</v>
      </c>
      <c r="I2405" s="77">
        <v>6</v>
      </c>
      <c r="J2405" s="25" t="s">
        <v>3114</v>
      </c>
      <c r="K2405" s="77"/>
      <c r="L2405" s="40">
        <f t="shared" si="115"/>
        <v>0</v>
      </c>
    </row>
    <row r="2406" spans="1:12" ht="181.5" customHeight="1">
      <c r="A2406" s="84"/>
      <c r="B2406" s="28">
        <v>83007</v>
      </c>
      <c r="C2406" s="77"/>
      <c r="D2406" s="20" t="s">
        <v>3115</v>
      </c>
      <c r="E2406" s="77" t="e" vm="507">
        <v>#VALUE!</v>
      </c>
      <c r="F2406" s="18" t="s">
        <v>2731</v>
      </c>
      <c r="G2406" s="16">
        <v>9.7899999999999991</v>
      </c>
      <c r="H2406" s="16">
        <f t="shared" si="118"/>
        <v>8.81</v>
      </c>
      <c r="I2406" s="77">
        <v>6</v>
      </c>
      <c r="J2406" s="25" t="s">
        <v>3116</v>
      </c>
      <c r="K2406" s="59"/>
      <c r="L2406" s="40">
        <f t="shared" si="115"/>
        <v>0</v>
      </c>
    </row>
    <row r="2407" spans="1:12" ht="181.5" customHeight="1">
      <c r="A2407" s="83"/>
      <c r="B2407" s="28">
        <v>83011</v>
      </c>
      <c r="C2407" s="77"/>
      <c r="D2407" s="20" t="s">
        <v>3117</v>
      </c>
      <c r="E2407" s="77" t="e" vm="508">
        <v>#VALUE!</v>
      </c>
      <c r="F2407" s="18" t="s">
        <v>2731</v>
      </c>
      <c r="G2407" s="16">
        <v>9.7899999999999991</v>
      </c>
      <c r="H2407" s="16">
        <f t="shared" si="118"/>
        <v>8.81</v>
      </c>
      <c r="I2407" s="77">
        <v>6</v>
      </c>
      <c r="J2407" s="25" t="s">
        <v>3118</v>
      </c>
      <c r="K2407" s="59"/>
      <c r="L2407" s="40">
        <f t="shared" si="115"/>
        <v>0</v>
      </c>
    </row>
    <row r="2408" spans="1:12" ht="45.75" customHeight="1">
      <c r="A2408" s="82"/>
      <c r="B2408" s="28">
        <v>88765</v>
      </c>
      <c r="C2408" s="77" t="s">
        <v>20</v>
      </c>
      <c r="D2408" s="20" t="s">
        <v>3119</v>
      </c>
      <c r="E2408" s="96" t="e" vm="509">
        <v>#VALUE!</v>
      </c>
      <c r="F2408" s="18" t="s">
        <v>2656</v>
      </c>
      <c r="G2408" s="16">
        <v>11.69</v>
      </c>
      <c r="H2408" s="16">
        <f t="shared" si="118"/>
        <v>10.52</v>
      </c>
      <c r="I2408" s="77">
        <v>6</v>
      </c>
      <c r="J2408" s="25" t="s">
        <v>3120</v>
      </c>
      <c r="K2408" s="77"/>
      <c r="L2408" s="40">
        <f t="shared" si="115"/>
        <v>0</v>
      </c>
    </row>
    <row r="2409" spans="1:12" ht="45.75" customHeight="1">
      <c r="A2409" s="83"/>
      <c r="B2409" s="28">
        <v>88765</v>
      </c>
      <c r="C2409" s="77" t="s">
        <v>22</v>
      </c>
      <c r="D2409" s="20" t="s">
        <v>3119</v>
      </c>
      <c r="E2409" s="96"/>
      <c r="F2409" s="18" t="s">
        <v>2656</v>
      </c>
      <c r="G2409" s="16">
        <v>11.69</v>
      </c>
      <c r="H2409" s="16">
        <f t="shared" si="118"/>
        <v>10.52</v>
      </c>
      <c r="I2409" s="77">
        <v>6</v>
      </c>
      <c r="J2409" s="25" t="s">
        <v>3121</v>
      </c>
      <c r="K2409" s="77"/>
      <c r="L2409" s="40">
        <f t="shared" si="115"/>
        <v>0</v>
      </c>
    </row>
    <row r="2410" spans="1:12" ht="45.75" customHeight="1">
      <c r="A2410" s="83"/>
      <c r="B2410" s="28">
        <v>88765</v>
      </c>
      <c r="C2410" s="77" t="s">
        <v>24</v>
      </c>
      <c r="D2410" s="20" t="s">
        <v>3119</v>
      </c>
      <c r="E2410" s="96"/>
      <c r="F2410" s="18" t="s">
        <v>2656</v>
      </c>
      <c r="G2410" s="16">
        <v>11.69</v>
      </c>
      <c r="H2410" s="16">
        <f t="shared" si="118"/>
        <v>10.52</v>
      </c>
      <c r="I2410" s="77">
        <v>6</v>
      </c>
      <c r="J2410" s="25" t="s">
        <v>3122</v>
      </c>
      <c r="K2410" s="77"/>
      <c r="L2410" s="40">
        <f t="shared" si="115"/>
        <v>0</v>
      </c>
    </row>
    <row r="2411" spans="1:12" ht="45.75" customHeight="1">
      <c r="A2411" s="83"/>
      <c r="B2411" s="28">
        <v>88765</v>
      </c>
      <c r="C2411" s="77" t="s">
        <v>26</v>
      </c>
      <c r="D2411" s="20" t="s">
        <v>3119</v>
      </c>
      <c r="E2411" s="96"/>
      <c r="F2411" s="18" t="s">
        <v>2656</v>
      </c>
      <c r="G2411" s="16">
        <v>11.69</v>
      </c>
      <c r="H2411" s="16">
        <f t="shared" si="118"/>
        <v>10.52</v>
      </c>
      <c r="I2411" s="77">
        <v>6</v>
      </c>
      <c r="J2411" s="25" t="s">
        <v>3123</v>
      </c>
      <c r="K2411" s="77"/>
      <c r="L2411" s="40">
        <f t="shared" si="115"/>
        <v>0</v>
      </c>
    </row>
    <row r="2412" spans="1:12" ht="45.75" customHeight="1">
      <c r="A2412" s="83"/>
      <c r="B2412" s="28">
        <v>88766</v>
      </c>
      <c r="C2412" s="77" t="s">
        <v>20</v>
      </c>
      <c r="D2412" s="20" t="s">
        <v>3124</v>
      </c>
      <c r="E2412" s="96" t="e" vm="510">
        <v>#VALUE!</v>
      </c>
      <c r="F2412" s="18" t="s">
        <v>2656</v>
      </c>
      <c r="G2412" s="16">
        <v>11.69</v>
      </c>
      <c r="H2412" s="16">
        <f t="shared" si="118"/>
        <v>10.52</v>
      </c>
      <c r="I2412" s="77">
        <v>6</v>
      </c>
      <c r="J2412" s="25" t="s">
        <v>3125</v>
      </c>
      <c r="K2412" s="77"/>
      <c r="L2412" s="40">
        <f t="shared" si="115"/>
        <v>0</v>
      </c>
    </row>
    <row r="2413" spans="1:12" ht="45.75" customHeight="1">
      <c r="A2413" s="83"/>
      <c r="B2413" s="28">
        <v>88766</v>
      </c>
      <c r="C2413" s="77" t="s">
        <v>22</v>
      </c>
      <c r="D2413" s="20" t="s">
        <v>3124</v>
      </c>
      <c r="E2413" s="96"/>
      <c r="F2413" s="18" t="s">
        <v>2656</v>
      </c>
      <c r="G2413" s="16">
        <v>11.69</v>
      </c>
      <c r="H2413" s="16">
        <f t="shared" si="118"/>
        <v>10.52</v>
      </c>
      <c r="I2413" s="77">
        <v>6</v>
      </c>
      <c r="J2413" s="25" t="s">
        <v>3126</v>
      </c>
      <c r="K2413" s="77"/>
      <c r="L2413" s="40">
        <f t="shared" si="115"/>
        <v>0</v>
      </c>
    </row>
    <row r="2414" spans="1:12" ht="45.75" customHeight="1">
      <c r="A2414" s="83"/>
      <c r="B2414" s="28">
        <v>88766</v>
      </c>
      <c r="C2414" s="77" t="s">
        <v>24</v>
      </c>
      <c r="D2414" s="20" t="s">
        <v>3124</v>
      </c>
      <c r="E2414" s="96"/>
      <c r="F2414" s="18" t="s">
        <v>2656</v>
      </c>
      <c r="G2414" s="16">
        <v>11.69</v>
      </c>
      <c r="H2414" s="16">
        <f t="shared" si="118"/>
        <v>10.52</v>
      </c>
      <c r="I2414" s="77">
        <v>6</v>
      </c>
      <c r="J2414" s="25" t="s">
        <v>3127</v>
      </c>
      <c r="K2414" s="77"/>
      <c r="L2414" s="40">
        <f t="shared" si="115"/>
        <v>0</v>
      </c>
    </row>
    <row r="2415" spans="1:12" ht="45.75" customHeight="1">
      <c r="A2415" s="83"/>
      <c r="B2415" s="28">
        <v>88766</v>
      </c>
      <c r="C2415" s="77" t="s">
        <v>26</v>
      </c>
      <c r="D2415" s="20" t="s">
        <v>3124</v>
      </c>
      <c r="E2415" s="96"/>
      <c r="F2415" s="18" t="s">
        <v>2656</v>
      </c>
      <c r="G2415" s="16">
        <v>11.69</v>
      </c>
      <c r="H2415" s="16">
        <f t="shared" si="118"/>
        <v>10.52</v>
      </c>
      <c r="I2415" s="77">
        <v>6</v>
      </c>
      <c r="J2415" s="25" t="s">
        <v>3128</v>
      </c>
      <c r="K2415" s="77"/>
      <c r="L2415" s="40">
        <f t="shared" si="115"/>
        <v>0</v>
      </c>
    </row>
    <row r="2416" spans="1:12" ht="45.75" customHeight="1">
      <c r="A2416" s="83"/>
      <c r="B2416" s="28">
        <v>88767</v>
      </c>
      <c r="C2416" s="77" t="s">
        <v>20</v>
      </c>
      <c r="D2416" s="20" t="s">
        <v>3129</v>
      </c>
      <c r="E2416" s="96" t="e" vm="511">
        <v>#VALUE!</v>
      </c>
      <c r="F2416" s="18" t="s">
        <v>2656</v>
      </c>
      <c r="G2416" s="16">
        <v>11.69</v>
      </c>
      <c r="H2416" s="16">
        <f t="shared" si="118"/>
        <v>10.52</v>
      </c>
      <c r="I2416" s="77">
        <v>6</v>
      </c>
      <c r="J2416" s="25" t="s">
        <v>3130</v>
      </c>
      <c r="K2416" s="77"/>
      <c r="L2416" s="40">
        <f t="shared" si="115"/>
        <v>0</v>
      </c>
    </row>
    <row r="2417" spans="1:12" ht="45.75" customHeight="1">
      <c r="A2417" s="83"/>
      <c r="B2417" s="28">
        <v>88767</v>
      </c>
      <c r="C2417" s="77" t="s">
        <v>22</v>
      </c>
      <c r="D2417" s="20" t="s">
        <v>3129</v>
      </c>
      <c r="E2417" s="96"/>
      <c r="F2417" s="18" t="s">
        <v>2656</v>
      </c>
      <c r="G2417" s="16">
        <v>11.69</v>
      </c>
      <c r="H2417" s="16">
        <f t="shared" si="118"/>
        <v>10.52</v>
      </c>
      <c r="I2417" s="77">
        <v>6</v>
      </c>
      <c r="J2417" s="25" t="s">
        <v>3131</v>
      </c>
      <c r="K2417" s="77"/>
      <c r="L2417" s="40">
        <f t="shared" si="115"/>
        <v>0</v>
      </c>
    </row>
    <row r="2418" spans="1:12" ht="45.75" customHeight="1">
      <c r="A2418" s="83"/>
      <c r="B2418" s="28">
        <v>88767</v>
      </c>
      <c r="C2418" s="77" t="s">
        <v>24</v>
      </c>
      <c r="D2418" s="20" t="s">
        <v>3129</v>
      </c>
      <c r="E2418" s="96"/>
      <c r="F2418" s="18" t="s">
        <v>2656</v>
      </c>
      <c r="G2418" s="16">
        <v>11.69</v>
      </c>
      <c r="H2418" s="16">
        <f t="shared" si="118"/>
        <v>10.52</v>
      </c>
      <c r="I2418" s="77">
        <v>6</v>
      </c>
      <c r="J2418" s="25" t="s">
        <v>3132</v>
      </c>
      <c r="K2418" s="77"/>
      <c r="L2418" s="40">
        <f t="shared" si="115"/>
        <v>0</v>
      </c>
    </row>
    <row r="2419" spans="1:12" ht="45.75" customHeight="1">
      <c r="A2419" s="83"/>
      <c r="B2419" s="28">
        <v>88767</v>
      </c>
      <c r="C2419" s="77" t="s">
        <v>26</v>
      </c>
      <c r="D2419" s="20" t="s">
        <v>3129</v>
      </c>
      <c r="E2419" s="96"/>
      <c r="F2419" s="18" t="s">
        <v>2656</v>
      </c>
      <c r="G2419" s="16">
        <v>11.69</v>
      </c>
      <c r="H2419" s="16">
        <f t="shared" si="118"/>
        <v>10.52</v>
      </c>
      <c r="I2419" s="77">
        <v>6</v>
      </c>
      <c r="J2419" s="25" t="s">
        <v>3133</v>
      </c>
      <c r="K2419" s="77"/>
      <c r="L2419" s="40">
        <f t="shared" si="115"/>
        <v>0</v>
      </c>
    </row>
    <row r="2420" spans="1:12" ht="45.75" customHeight="1">
      <c r="A2420" s="82"/>
      <c r="B2420" s="28">
        <v>88768</v>
      </c>
      <c r="C2420" s="77" t="s">
        <v>20</v>
      </c>
      <c r="D2420" s="20" t="s">
        <v>3134</v>
      </c>
      <c r="E2420" s="96" t="e" vm="512">
        <v>#VALUE!</v>
      </c>
      <c r="F2420" s="18" t="s">
        <v>2656</v>
      </c>
      <c r="G2420" s="16">
        <v>11.69</v>
      </c>
      <c r="H2420" s="16">
        <f t="shared" si="118"/>
        <v>10.52</v>
      </c>
      <c r="I2420" s="77">
        <v>6</v>
      </c>
      <c r="J2420" s="25" t="s">
        <v>3135</v>
      </c>
      <c r="K2420" s="77"/>
      <c r="L2420" s="40">
        <f t="shared" si="115"/>
        <v>0</v>
      </c>
    </row>
    <row r="2421" spans="1:12" ht="45.75" customHeight="1">
      <c r="A2421" s="83"/>
      <c r="B2421" s="28">
        <v>88768</v>
      </c>
      <c r="C2421" s="77" t="s">
        <v>22</v>
      </c>
      <c r="D2421" s="20" t="s">
        <v>3134</v>
      </c>
      <c r="E2421" s="96"/>
      <c r="F2421" s="18" t="s">
        <v>2656</v>
      </c>
      <c r="G2421" s="16">
        <v>11.69</v>
      </c>
      <c r="H2421" s="16">
        <f t="shared" si="118"/>
        <v>10.52</v>
      </c>
      <c r="I2421" s="77">
        <v>6</v>
      </c>
      <c r="J2421" s="25" t="s">
        <v>3136</v>
      </c>
      <c r="K2421" s="77"/>
      <c r="L2421" s="40">
        <f t="shared" si="115"/>
        <v>0</v>
      </c>
    </row>
    <row r="2422" spans="1:12" ht="45.75" customHeight="1">
      <c r="A2422" s="83"/>
      <c r="B2422" s="28">
        <v>88768</v>
      </c>
      <c r="C2422" s="77" t="s">
        <v>24</v>
      </c>
      <c r="D2422" s="20" t="s">
        <v>3134</v>
      </c>
      <c r="E2422" s="96"/>
      <c r="F2422" s="18" t="s">
        <v>2656</v>
      </c>
      <c r="G2422" s="16">
        <v>11.69</v>
      </c>
      <c r="H2422" s="16">
        <f t="shared" si="118"/>
        <v>10.52</v>
      </c>
      <c r="I2422" s="77">
        <v>6</v>
      </c>
      <c r="J2422" s="25" t="s">
        <v>3137</v>
      </c>
      <c r="K2422" s="77"/>
      <c r="L2422" s="40">
        <f t="shared" si="115"/>
        <v>0</v>
      </c>
    </row>
    <row r="2423" spans="1:12" ht="45.75" customHeight="1">
      <c r="A2423" s="83"/>
      <c r="B2423" s="28">
        <v>88768</v>
      </c>
      <c r="C2423" s="77" t="s">
        <v>26</v>
      </c>
      <c r="D2423" s="20" t="s">
        <v>3134</v>
      </c>
      <c r="E2423" s="96"/>
      <c r="F2423" s="18" t="s">
        <v>2656</v>
      </c>
      <c r="G2423" s="16">
        <v>11.69</v>
      </c>
      <c r="H2423" s="16">
        <f t="shared" si="118"/>
        <v>10.52</v>
      </c>
      <c r="I2423" s="77">
        <v>6</v>
      </c>
      <c r="J2423" s="25" t="s">
        <v>3138</v>
      </c>
      <c r="K2423" s="77"/>
      <c r="L2423" s="40">
        <f t="shared" si="115"/>
        <v>0</v>
      </c>
    </row>
    <row r="2424" spans="1:12" ht="45.75" customHeight="1">
      <c r="A2424" s="83"/>
      <c r="B2424" s="28">
        <v>88769</v>
      </c>
      <c r="C2424" s="77" t="s">
        <v>20</v>
      </c>
      <c r="D2424" s="20" t="s">
        <v>3139</v>
      </c>
      <c r="E2424" s="96" t="e" vm="513">
        <v>#VALUE!</v>
      </c>
      <c r="F2424" s="18" t="s">
        <v>2656</v>
      </c>
      <c r="G2424" s="16">
        <v>11.69</v>
      </c>
      <c r="H2424" s="16">
        <f t="shared" si="118"/>
        <v>10.52</v>
      </c>
      <c r="I2424" s="77">
        <v>6</v>
      </c>
      <c r="J2424" s="25" t="s">
        <v>3140</v>
      </c>
      <c r="K2424" s="77"/>
      <c r="L2424" s="40">
        <f t="shared" si="115"/>
        <v>0</v>
      </c>
    </row>
    <row r="2425" spans="1:12" ht="45.75" customHeight="1">
      <c r="A2425" s="83"/>
      <c r="B2425" s="28">
        <v>88769</v>
      </c>
      <c r="C2425" s="77" t="s">
        <v>22</v>
      </c>
      <c r="D2425" s="20" t="s">
        <v>3139</v>
      </c>
      <c r="E2425" s="96"/>
      <c r="F2425" s="18" t="s">
        <v>2656</v>
      </c>
      <c r="G2425" s="16">
        <v>11.69</v>
      </c>
      <c r="H2425" s="16">
        <f t="shared" si="118"/>
        <v>10.52</v>
      </c>
      <c r="I2425" s="77">
        <v>6</v>
      </c>
      <c r="J2425" s="25" t="s">
        <v>3141</v>
      </c>
      <c r="K2425" s="77"/>
      <c r="L2425" s="40">
        <f t="shared" si="115"/>
        <v>0</v>
      </c>
    </row>
    <row r="2426" spans="1:12" ht="45.75" customHeight="1">
      <c r="A2426" s="83"/>
      <c r="B2426" s="28">
        <v>88769</v>
      </c>
      <c r="C2426" s="77" t="s">
        <v>24</v>
      </c>
      <c r="D2426" s="20" t="s">
        <v>3139</v>
      </c>
      <c r="E2426" s="96"/>
      <c r="F2426" s="18" t="s">
        <v>2656</v>
      </c>
      <c r="G2426" s="16">
        <v>11.69</v>
      </c>
      <c r="H2426" s="16">
        <f t="shared" si="118"/>
        <v>10.52</v>
      </c>
      <c r="I2426" s="77">
        <v>6</v>
      </c>
      <c r="J2426" s="25" t="s">
        <v>3142</v>
      </c>
      <c r="K2426" s="77"/>
      <c r="L2426" s="40">
        <f t="shared" si="115"/>
        <v>0</v>
      </c>
    </row>
    <row r="2427" spans="1:12" ht="45.75" customHeight="1">
      <c r="A2427" s="83"/>
      <c r="B2427" s="28">
        <v>88769</v>
      </c>
      <c r="C2427" s="77" t="s">
        <v>26</v>
      </c>
      <c r="D2427" s="20" t="s">
        <v>3139</v>
      </c>
      <c r="E2427" s="96"/>
      <c r="F2427" s="18" t="s">
        <v>2656</v>
      </c>
      <c r="G2427" s="16">
        <v>11.69</v>
      </c>
      <c r="H2427" s="16">
        <f t="shared" si="118"/>
        <v>10.52</v>
      </c>
      <c r="I2427" s="77">
        <v>6</v>
      </c>
      <c r="J2427" s="25" t="s">
        <v>3143</v>
      </c>
      <c r="K2427" s="77"/>
      <c r="L2427" s="40">
        <f t="shared" si="115"/>
        <v>0</v>
      </c>
    </row>
    <row r="2428" spans="1:12" ht="45.75" customHeight="1">
      <c r="A2428" s="85"/>
      <c r="B2428" s="28">
        <v>88770</v>
      </c>
      <c r="C2428" s="77" t="s">
        <v>20</v>
      </c>
      <c r="D2428" s="20" t="s">
        <v>3144</v>
      </c>
      <c r="E2428" s="96" t="e" vm="514">
        <v>#VALUE!</v>
      </c>
      <c r="F2428" s="18" t="s">
        <v>2656</v>
      </c>
      <c r="G2428" s="16">
        <v>11.69</v>
      </c>
      <c r="H2428" s="16">
        <f t="shared" si="118"/>
        <v>10.52</v>
      </c>
      <c r="I2428" s="77">
        <v>6</v>
      </c>
      <c r="J2428" s="25" t="s">
        <v>3145</v>
      </c>
      <c r="K2428" s="77"/>
      <c r="L2428" s="40">
        <f t="shared" si="115"/>
        <v>0</v>
      </c>
    </row>
    <row r="2429" spans="1:12" ht="45.75" customHeight="1">
      <c r="A2429" s="85"/>
      <c r="B2429" s="28">
        <v>88770</v>
      </c>
      <c r="C2429" s="77" t="s">
        <v>22</v>
      </c>
      <c r="D2429" s="20" t="s">
        <v>3144</v>
      </c>
      <c r="E2429" s="96"/>
      <c r="F2429" s="18" t="s">
        <v>2656</v>
      </c>
      <c r="G2429" s="16">
        <v>11.69</v>
      </c>
      <c r="H2429" s="16">
        <f t="shared" si="118"/>
        <v>10.52</v>
      </c>
      <c r="I2429" s="77">
        <v>6</v>
      </c>
      <c r="J2429" s="25" t="s">
        <v>3146</v>
      </c>
      <c r="K2429" s="77"/>
      <c r="L2429" s="40">
        <f t="shared" si="115"/>
        <v>0</v>
      </c>
    </row>
    <row r="2430" spans="1:12" ht="45.75" customHeight="1">
      <c r="A2430" s="85"/>
      <c r="B2430" s="28">
        <v>88770</v>
      </c>
      <c r="C2430" s="77" t="s">
        <v>24</v>
      </c>
      <c r="D2430" s="20" t="s">
        <v>3144</v>
      </c>
      <c r="E2430" s="96"/>
      <c r="F2430" s="18" t="s">
        <v>2656</v>
      </c>
      <c r="G2430" s="16">
        <v>11.69</v>
      </c>
      <c r="H2430" s="16">
        <f t="shared" si="118"/>
        <v>10.52</v>
      </c>
      <c r="I2430" s="77">
        <v>6</v>
      </c>
      <c r="J2430" s="25" t="s">
        <v>3147</v>
      </c>
      <c r="K2430" s="77"/>
      <c r="L2430" s="40">
        <f t="shared" si="115"/>
        <v>0</v>
      </c>
    </row>
    <row r="2431" spans="1:12" ht="45.75" customHeight="1">
      <c r="A2431" s="85"/>
      <c r="B2431" s="28">
        <v>88770</v>
      </c>
      <c r="C2431" s="77" t="s">
        <v>26</v>
      </c>
      <c r="D2431" s="20" t="s">
        <v>3144</v>
      </c>
      <c r="E2431" s="96"/>
      <c r="F2431" s="18" t="s">
        <v>2656</v>
      </c>
      <c r="G2431" s="16">
        <v>11.69</v>
      </c>
      <c r="H2431" s="16">
        <f t="shared" si="118"/>
        <v>10.52</v>
      </c>
      <c r="I2431" s="77">
        <v>6</v>
      </c>
      <c r="J2431" s="25" t="s">
        <v>3148</v>
      </c>
      <c r="K2431" s="77"/>
      <c r="L2431" s="40">
        <f t="shared" ref="L2431:L2505" si="120">K2431*G2431</f>
        <v>0</v>
      </c>
    </row>
    <row r="2432" spans="1:12" ht="45.75" customHeight="1">
      <c r="A2432" s="85"/>
      <c r="B2432" s="28">
        <v>83401</v>
      </c>
      <c r="C2432" s="77" t="s">
        <v>18</v>
      </c>
      <c r="D2432" s="20" t="s">
        <v>3149</v>
      </c>
      <c r="E2432" s="96" t="e" vm="515">
        <v>#VALUE!</v>
      </c>
      <c r="F2432" s="18" t="s">
        <v>3150</v>
      </c>
      <c r="G2432" s="16">
        <v>14.18</v>
      </c>
      <c r="H2432" s="16">
        <f t="shared" si="118"/>
        <v>12.76</v>
      </c>
      <c r="I2432" s="77">
        <v>6</v>
      </c>
      <c r="J2432" s="25" t="s">
        <v>3151</v>
      </c>
      <c r="K2432" s="77"/>
      <c r="L2432" s="40">
        <f t="shared" si="120"/>
        <v>0</v>
      </c>
    </row>
    <row r="2433" spans="1:12" ht="45.75" customHeight="1">
      <c r="A2433" s="85"/>
      <c r="B2433" s="28">
        <v>83401</v>
      </c>
      <c r="C2433" s="77" t="s">
        <v>20</v>
      </c>
      <c r="D2433" s="20" t="s">
        <v>3149</v>
      </c>
      <c r="E2433" s="96"/>
      <c r="F2433" s="18" t="s">
        <v>3150</v>
      </c>
      <c r="G2433" s="16">
        <v>14.18</v>
      </c>
      <c r="H2433" s="16">
        <f t="shared" si="118"/>
        <v>12.76</v>
      </c>
      <c r="I2433" s="77">
        <v>6</v>
      </c>
      <c r="J2433" s="25" t="s">
        <v>3152</v>
      </c>
      <c r="K2433" s="77"/>
      <c r="L2433" s="40">
        <f t="shared" si="120"/>
        <v>0</v>
      </c>
    </row>
    <row r="2434" spans="1:12" ht="45.75" customHeight="1">
      <c r="A2434" s="85"/>
      <c r="B2434" s="28">
        <v>83401</v>
      </c>
      <c r="C2434" s="77" t="s">
        <v>22</v>
      </c>
      <c r="D2434" s="20" t="s">
        <v>3149</v>
      </c>
      <c r="E2434" s="96"/>
      <c r="F2434" s="18" t="s">
        <v>3150</v>
      </c>
      <c r="G2434" s="16">
        <v>14.18</v>
      </c>
      <c r="H2434" s="16">
        <f t="shared" si="118"/>
        <v>12.76</v>
      </c>
      <c r="I2434" s="77">
        <v>6</v>
      </c>
      <c r="J2434" s="25" t="s">
        <v>3153</v>
      </c>
      <c r="K2434" s="77"/>
      <c r="L2434" s="40">
        <f t="shared" si="120"/>
        <v>0</v>
      </c>
    </row>
    <row r="2435" spans="1:12" ht="45.75" customHeight="1">
      <c r="A2435" s="85"/>
      <c r="B2435" s="28">
        <v>83401</v>
      </c>
      <c r="C2435" s="77" t="s">
        <v>24</v>
      </c>
      <c r="D2435" s="20" t="s">
        <v>3149</v>
      </c>
      <c r="E2435" s="96"/>
      <c r="F2435" s="18" t="s">
        <v>3150</v>
      </c>
      <c r="G2435" s="16">
        <v>14.18</v>
      </c>
      <c r="H2435" s="16">
        <f t="shared" si="118"/>
        <v>12.76</v>
      </c>
      <c r="I2435" s="77">
        <v>6</v>
      </c>
      <c r="J2435" s="25" t="s">
        <v>3154</v>
      </c>
      <c r="K2435" s="77"/>
      <c r="L2435" s="40">
        <f t="shared" si="120"/>
        <v>0</v>
      </c>
    </row>
    <row r="2436" spans="1:12" ht="45.75" customHeight="1">
      <c r="A2436" s="85"/>
      <c r="B2436" s="28">
        <v>83400</v>
      </c>
      <c r="C2436" s="77" t="s">
        <v>18</v>
      </c>
      <c r="D2436" s="20" t="s">
        <v>3155</v>
      </c>
      <c r="E2436" s="96" t="e" vm="516">
        <v>#VALUE!</v>
      </c>
      <c r="F2436" s="18" t="s">
        <v>3150</v>
      </c>
      <c r="G2436" s="16">
        <v>14.18</v>
      </c>
      <c r="H2436" s="16">
        <f t="shared" si="118"/>
        <v>12.76</v>
      </c>
      <c r="I2436" s="77">
        <v>6</v>
      </c>
      <c r="J2436" s="25" t="s">
        <v>3156</v>
      </c>
      <c r="K2436" s="77"/>
      <c r="L2436" s="40">
        <f t="shared" si="120"/>
        <v>0</v>
      </c>
    </row>
    <row r="2437" spans="1:12" ht="45.75" customHeight="1">
      <c r="A2437" s="85"/>
      <c r="B2437" s="28">
        <v>83400</v>
      </c>
      <c r="C2437" s="77" t="s">
        <v>20</v>
      </c>
      <c r="D2437" s="20" t="s">
        <v>3155</v>
      </c>
      <c r="E2437" s="96"/>
      <c r="F2437" s="18" t="s">
        <v>3150</v>
      </c>
      <c r="G2437" s="16">
        <v>14.18</v>
      </c>
      <c r="H2437" s="16">
        <f t="shared" si="118"/>
        <v>12.76</v>
      </c>
      <c r="I2437" s="77">
        <v>6</v>
      </c>
      <c r="J2437" s="25" t="s">
        <v>3157</v>
      </c>
      <c r="K2437" s="77"/>
      <c r="L2437" s="40">
        <f t="shared" si="120"/>
        <v>0</v>
      </c>
    </row>
    <row r="2438" spans="1:12" ht="45.75" customHeight="1">
      <c r="A2438" s="85"/>
      <c r="B2438" s="28">
        <v>83400</v>
      </c>
      <c r="C2438" s="77" t="s">
        <v>22</v>
      </c>
      <c r="D2438" s="20" t="s">
        <v>3155</v>
      </c>
      <c r="E2438" s="96"/>
      <c r="F2438" s="18" t="s">
        <v>3150</v>
      </c>
      <c r="G2438" s="16">
        <v>14.18</v>
      </c>
      <c r="H2438" s="16">
        <f t="shared" si="118"/>
        <v>12.76</v>
      </c>
      <c r="I2438" s="77">
        <v>6</v>
      </c>
      <c r="J2438" s="25" t="s">
        <v>3158</v>
      </c>
      <c r="K2438" s="77"/>
      <c r="L2438" s="40">
        <f t="shared" si="120"/>
        <v>0</v>
      </c>
    </row>
    <row r="2439" spans="1:12" ht="45.75" customHeight="1">
      <c r="A2439" s="85"/>
      <c r="B2439" s="28">
        <v>83400</v>
      </c>
      <c r="C2439" s="77" t="s">
        <v>24</v>
      </c>
      <c r="D2439" s="20" t="s">
        <v>3155</v>
      </c>
      <c r="E2439" s="96"/>
      <c r="F2439" s="18" t="s">
        <v>3150</v>
      </c>
      <c r="G2439" s="16">
        <v>14.18</v>
      </c>
      <c r="H2439" s="16">
        <f t="shared" si="118"/>
        <v>12.76</v>
      </c>
      <c r="I2439" s="77">
        <v>6</v>
      </c>
      <c r="J2439" s="25" t="s">
        <v>3159</v>
      </c>
      <c r="K2439" s="77"/>
      <c r="L2439" s="40">
        <f t="shared" si="120"/>
        <v>0</v>
      </c>
    </row>
    <row r="2440" spans="1:12" ht="45.75" customHeight="1">
      <c r="A2440" s="84"/>
      <c r="B2440" s="28">
        <v>83029</v>
      </c>
      <c r="C2440" s="77" t="s">
        <v>18</v>
      </c>
      <c r="D2440" s="20" t="s">
        <v>3160</v>
      </c>
      <c r="E2440" s="96" t="e" vm="517">
        <v>#VALUE!</v>
      </c>
      <c r="F2440" s="18" t="s">
        <v>3161</v>
      </c>
      <c r="G2440" s="16">
        <v>21.26</v>
      </c>
      <c r="H2440" s="16">
        <f t="shared" si="118"/>
        <v>19.13</v>
      </c>
      <c r="I2440" s="77">
        <v>6</v>
      </c>
      <c r="J2440" s="25" t="s">
        <v>3162</v>
      </c>
      <c r="K2440" s="77"/>
      <c r="L2440" s="40">
        <f t="shared" si="120"/>
        <v>0</v>
      </c>
    </row>
    <row r="2441" spans="1:12" ht="45.75" customHeight="1">
      <c r="A2441" s="84"/>
      <c r="B2441" s="28">
        <v>83029</v>
      </c>
      <c r="C2441" s="77" t="s">
        <v>20</v>
      </c>
      <c r="D2441" s="20" t="s">
        <v>3160</v>
      </c>
      <c r="E2441" s="96"/>
      <c r="F2441" s="18" t="s">
        <v>3161</v>
      </c>
      <c r="G2441" s="16">
        <v>21.26</v>
      </c>
      <c r="H2441" s="16">
        <f t="shared" si="118"/>
        <v>19.13</v>
      </c>
      <c r="I2441" s="77">
        <v>6</v>
      </c>
      <c r="J2441" s="25" t="s">
        <v>3163</v>
      </c>
      <c r="K2441" s="77"/>
      <c r="L2441" s="40">
        <f t="shared" si="120"/>
        <v>0</v>
      </c>
    </row>
    <row r="2442" spans="1:12" ht="45.75" customHeight="1">
      <c r="A2442" s="84"/>
      <c r="B2442" s="28">
        <v>83029</v>
      </c>
      <c r="C2442" s="77" t="s">
        <v>22</v>
      </c>
      <c r="D2442" s="20" t="s">
        <v>3160</v>
      </c>
      <c r="E2442" s="96"/>
      <c r="F2442" s="18" t="s">
        <v>3161</v>
      </c>
      <c r="G2442" s="16">
        <v>21.26</v>
      </c>
      <c r="H2442" s="16">
        <f t="shared" si="118"/>
        <v>19.13</v>
      </c>
      <c r="I2442" s="77">
        <v>6</v>
      </c>
      <c r="J2442" s="25" t="s">
        <v>3164</v>
      </c>
      <c r="K2442" s="77"/>
      <c r="L2442" s="40">
        <f t="shared" si="120"/>
        <v>0</v>
      </c>
    </row>
    <row r="2443" spans="1:12" ht="45.75" customHeight="1">
      <c r="A2443" s="84"/>
      <c r="B2443" s="28">
        <v>83029</v>
      </c>
      <c r="C2443" s="77" t="s">
        <v>24</v>
      </c>
      <c r="D2443" s="20" t="s">
        <v>3160</v>
      </c>
      <c r="E2443" s="96"/>
      <c r="F2443" s="18" t="s">
        <v>3161</v>
      </c>
      <c r="G2443" s="16">
        <v>21.26</v>
      </c>
      <c r="H2443" s="16">
        <f t="shared" si="118"/>
        <v>19.13</v>
      </c>
      <c r="I2443" s="77">
        <v>6</v>
      </c>
      <c r="J2443" s="25" t="s">
        <v>3165</v>
      </c>
      <c r="K2443" s="77"/>
      <c r="L2443" s="40">
        <f t="shared" si="120"/>
        <v>0</v>
      </c>
    </row>
    <row r="2444" spans="1:12" ht="45.75" customHeight="1">
      <c r="A2444" s="85"/>
      <c r="B2444" s="28">
        <v>83038</v>
      </c>
      <c r="C2444" s="77" t="s">
        <v>18</v>
      </c>
      <c r="D2444" s="20" t="s">
        <v>3166</v>
      </c>
      <c r="E2444" s="96" t="e" vm="518">
        <v>#VALUE!</v>
      </c>
      <c r="F2444" s="18" t="s">
        <v>3167</v>
      </c>
      <c r="G2444" s="16">
        <v>19.87</v>
      </c>
      <c r="H2444" s="16">
        <f t="shared" si="118"/>
        <v>17.88</v>
      </c>
      <c r="I2444" s="77">
        <v>6</v>
      </c>
      <c r="J2444" s="25" t="s">
        <v>3168</v>
      </c>
      <c r="K2444" s="77"/>
      <c r="L2444" s="40">
        <f t="shared" si="120"/>
        <v>0</v>
      </c>
    </row>
    <row r="2445" spans="1:12" ht="45.75" customHeight="1">
      <c r="A2445" s="85"/>
      <c r="B2445" s="28">
        <v>83038</v>
      </c>
      <c r="C2445" s="77" t="s">
        <v>20</v>
      </c>
      <c r="D2445" s="20" t="s">
        <v>3166</v>
      </c>
      <c r="E2445" s="96"/>
      <c r="F2445" s="18" t="s">
        <v>3167</v>
      </c>
      <c r="G2445" s="16">
        <v>19.87</v>
      </c>
      <c r="H2445" s="16">
        <f t="shared" si="118"/>
        <v>17.88</v>
      </c>
      <c r="I2445" s="77">
        <v>6</v>
      </c>
      <c r="J2445" s="25" t="s">
        <v>3169</v>
      </c>
      <c r="K2445" s="77"/>
      <c r="L2445" s="40">
        <f t="shared" si="120"/>
        <v>0</v>
      </c>
    </row>
    <row r="2446" spans="1:12" ht="45.75" customHeight="1">
      <c r="A2446" s="85"/>
      <c r="B2446" s="28">
        <v>83038</v>
      </c>
      <c r="C2446" s="77" t="s">
        <v>22</v>
      </c>
      <c r="D2446" s="20" t="s">
        <v>3166</v>
      </c>
      <c r="E2446" s="96"/>
      <c r="F2446" s="18" t="s">
        <v>3167</v>
      </c>
      <c r="G2446" s="16">
        <v>19.87</v>
      </c>
      <c r="H2446" s="16">
        <f t="shared" ref="H2446:H2509" si="121">ROUND(G2446*0.9, 2)</f>
        <v>17.88</v>
      </c>
      <c r="I2446" s="77">
        <v>6</v>
      </c>
      <c r="J2446" s="25" t="s">
        <v>3170</v>
      </c>
      <c r="K2446" s="77"/>
      <c r="L2446" s="40">
        <f t="shared" si="120"/>
        <v>0</v>
      </c>
    </row>
    <row r="2447" spans="1:12" ht="45.75" customHeight="1">
      <c r="A2447" s="85"/>
      <c r="B2447" s="28">
        <v>83038</v>
      </c>
      <c r="C2447" s="77" t="s">
        <v>24</v>
      </c>
      <c r="D2447" s="20" t="s">
        <v>3166</v>
      </c>
      <c r="E2447" s="96"/>
      <c r="F2447" s="18" t="s">
        <v>3167</v>
      </c>
      <c r="G2447" s="16">
        <v>19.87</v>
      </c>
      <c r="H2447" s="16">
        <f t="shared" si="121"/>
        <v>17.88</v>
      </c>
      <c r="I2447" s="77">
        <v>6</v>
      </c>
      <c r="J2447" s="25" t="s">
        <v>3171</v>
      </c>
      <c r="K2447" s="77"/>
      <c r="L2447" s="40">
        <f t="shared" si="120"/>
        <v>0</v>
      </c>
    </row>
    <row r="2448" spans="1:12" ht="45.75" customHeight="1">
      <c r="A2448" s="84"/>
      <c r="B2448" s="28">
        <v>83049</v>
      </c>
      <c r="C2448" s="77" t="s">
        <v>18</v>
      </c>
      <c r="D2448" s="20" t="s">
        <v>3172</v>
      </c>
      <c r="E2448" s="96" t="e" vm="519">
        <v>#VALUE!</v>
      </c>
      <c r="F2448" s="18" t="s">
        <v>3173</v>
      </c>
      <c r="G2448" s="16">
        <v>13.66</v>
      </c>
      <c r="H2448" s="16">
        <f t="shared" si="121"/>
        <v>12.29</v>
      </c>
      <c r="I2448" s="77">
        <v>6</v>
      </c>
      <c r="J2448" s="25" t="s">
        <v>3174</v>
      </c>
      <c r="K2448" s="77"/>
      <c r="L2448" s="40">
        <f t="shared" si="120"/>
        <v>0</v>
      </c>
    </row>
    <row r="2449" spans="1:12" ht="45.75" customHeight="1">
      <c r="A2449" s="84"/>
      <c r="B2449" s="28">
        <v>83049</v>
      </c>
      <c r="C2449" s="77" t="s">
        <v>20</v>
      </c>
      <c r="D2449" s="20" t="s">
        <v>3172</v>
      </c>
      <c r="E2449" s="96"/>
      <c r="F2449" s="18" t="s">
        <v>3173</v>
      </c>
      <c r="G2449" s="16">
        <v>13.66</v>
      </c>
      <c r="H2449" s="16">
        <f t="shared" si="121"/>
        <v>12.29</v>
      </c>
      <c r="I2449" s="77">
        <v>6</v>
      </c>
      <c r="J2449" s="25" t="s">
        <v>3175</v>
      </c>
      <c r="K2449" s="77"/>
      <c r="L2449" s="40">
        <f t="shared" si="120"/>
        <v>0</v>
      </c>
    </row>
    <row r="2450" spans="1:12" ht="45.75" customHeight="1">
      <c r="A2450" s="84"/>
      <c r="B2450" s="28">
        <v>83049</v>
      </c>
      <c r="C2450" s="77" t="s">
        <v>22</v>
      </c>
      <c r="D2450" s="20" t="s">
        <v>3172</v>
      </c>
      <c r="E2450" s="96"/>
      <c r="F2450" s="18" t="s">
        <v>3173</v>
      </c>
      <c r="G2450" s="16">
        <v>13.66</v>
      </c>
      <c r="H2450" s="16">
        <f t="shared" si="121"/>
        <v>12.29</v>
      </c>
      <c r="I2450" s="77">
        <v>6</v>
      </c>
      <c r="J2450" s="25" t="s">
        <v>3176</v>
      </c>
      <c r="K2450" s="77"/>
      <c r="L2450" s="40">
        <f t="shared" si="120"/>
        <v>0</v>
      </c>
    </row>
    <row r="2451" spans="1:12" ht="45.75" customHeight="1">
      <c r="A2451" s="84"/>
      <c r="B2451" s="28">
        <v>83049</v>
      </c>
      <c r="C2451" s="77" t="s">
        <v>24</v>
      </c>
      <c r="D2451" s="20" t="s">
        <v>3172</v>
      </c>
      <c r="E2451" s="96"/>
      <c r="F2451" s="18" t="s">
        <v>3173</v>
      </c>
      <c r="G2451" s="16">
        <v>13.66</v>
      </c>
      <c r="H2451" s="16">
        <f t="shared" si="121"/>
        <v>12.29</v>
      </c>
      <c r="I2451" s="77">
        <v>6</v>
      </c>
      <c r="J2451" s="25" t="s">
        <v>3177</v>
      </c>
      <c r="K2451" s="77"/>
      <c r="L2451" s="40">
        <f t="shared" si="120"/>
        <v>0</v>
      </c>
    </row>
    <row r="2452" spans="1:12" ht="36.75" customHeight="1">
      <c r="A2452" s="83"/>
      <c r="B2452" s="28">
        <v>83409</v>
      </c>
      <c r="C2452" s="77" t="s">
        <v>18</v>
      </c>
      <c r="D2452" s="20" t="s">
        <v>3178</v>
      </c>
      <c r="E2452" s="96" t="e" vm="520">
        <v>#VALUE!</v>
      </c>
      <c r="F2452" s="18" t="s">
        <v>3179</v>
      </c>
      <c r="G2452" s="16">
        <v>20.81</v>
      </c>
      <c r="H2452" s="16">
        <f t="shared" si="121"/>
        <v>18.73</v>
      </c>
      <c r="I2452" s="77">
        <v>6</v>
      </c>
      <c r="J2452" s="25" t="s">
        <v>3180</v>
      </c>
      <c r="K2452" s="77"/>
      <c r="L2452" s="40">
        <f t="shared" si="120"/>
        <v>0</v>
      </c>
    </row>
    <row r="2453" spans="1:12" ht="36.75" customHeight="1">
      <c r="A2453" s="83"/>
      <c r="B2453" s="28">
        <v>83409</v>
      </c>
      <c r="C2453" s="77" t="s">
        <v>20</v>
      </c>
      <c r="D2453" s="20" t="s">
        <v>3178</v>
      </c>
      <c r="E2453" s="96"/>
      <c r="F2453" s="18" t="s">
        <v>3179</v>
      </c>
      <c r="G2453" s="16">
        <v>20.81</v>
      </c>
      <c r="H2453" s="16">
        <f t="shared" si="121"/>
        <v>18.73</v>
      </c>
      <c r="I2453" s="77">
        <v>6</v>
      </c>
      <c r="J2453" s="25" t="s">
        <v>3181</v>
      </c>
      <c r="K2453" s="77"/>
      <c r="L2453" s="40">
        <f t="shared" si="120"/>
        <v>0</v>
      </c>
    </row>
    <row r="2454" spans="1:12" ht="36.75" customHeight="1">
      <c r="A2454" s="83"/>
      <c r="B2454" s="28">
        <v>83409</v>
      </c>
      <c r="C2454" s="77" t="s">
        <v>22</v>
      </c>
      <c r="D2454" s="20" t="s">
        <v>3178</v>
      </c>
      <c r="E2454" s="96"/>
      <c r="F2454" s="18" t="s">
        <v>3179</v>
      </c>
      <c r="G2454" s="16">
        <v>20.81</v>
      </c>
      <c r="H2454" s="16">
        <f t="shared" si="121"/>
        <v>18.73</v>
      </c>
      <c r="I2454" s="77">
        <v>6</v>
      </c>
      <c r="J2454" s="25" t="s">
        <v>3182</v>
      </c>
      <c r="K2454" s="77"/>
      <c r="L2454" s="40">
        <f t="shared" si="120"/>
        <v>0</v>
      </c>
    </row>
    <row r="2455" spans="1:12" ht="36.75" customHeight="1">
      <c r="A2455" s="83"/>
      <c r="B2455" s="28">
        <v>83409</v>
      </c>
      <c r="C2455" s="77" t="s">
        <v>24</v>
      </c>
      <c r="D2455" s="20" t="s">
        <v>3178</v>
      </c>
      <c r="E2455" s="96"/>
      <c r="F2455" s="18" t="s">
        <v>3179</v>
      </c>
      <c r="G2455" s="16">
        <v>20.81</v>
      </c>
      <c r="H2455" s="16">
        <f t="shared" si="121"/>
        <v>18.73</v>
      </c>
      <c r="I2455" s="77">
        <v>6</v>
      </c>
      <c r="J2455" s="25" t="s">
        <v>3183</v>
      </c>
      <c r="K2455" s="77"/>
      <c r="L2455" s="40">
        <f t="shared" si="120"/>
        <v>0</v>
      </c>
    </row>
    <row r="2456" spans="1:12" ht="36.75" customHeight="1">
      <c r="A2456" s="83"/>
      <c r="B2456" s="28">
        <v>83409</v>
      </c>
      <c r="C2456" s="77" t="s">
        <v>26</v>
      </c>
      <c r="D2456" s="20" t="s">
        <v>3178</v>
      </c>
      <c r="E2456" s="96"/>
      <c r="F2456" s="18" t="s">
        <v>3179</v>
      </c>
      <c r="G2456" s="16">
        <v>20.81</v>
      </c>
      <c r="H2456" s="16">
        <f t="shared" si="121"/>
        <v>18.73</v>
      </c>
      <c r="I2456" s="77">
        <v>6</v>
      </c>
      <c r="J2456" s="25" t="s">
        <v>3184</v>
      </c>
      <c r="K2456" s="77"/>
      <c r="L2456" s="40">
        <f t="shared" si="120"/>
        <v>0</v>
      </c>
    </row>
    <row r="2457" spans="1:12" ht="36.75" customHeight="1">
      <c r="A2457" s="83"/>
      <c r="B2457" s="28">
        <v>83335</v>
      </c>
      <c r="C2457" s="77" t="s">
        <v>18</v>
      </c>
      <c r="D2457" s="20" t="s">
        <v>3185</v>
      </c>
      <c r="E2457" s="96" t="e" vm="521">
        <v>#VALUE!</v>
      </c>
      <c r="F2457" s="18" t="s">
        <v>3186</v>
      </c>
      <c r="G2457" s="16">
        <v>16.16</v>
      </c>
      <c r="H2457" s="16">
        <f t="shared" si="121"/>
        <v>14.54</v>
      </c>
      <c r="I2457" s="77">
        <v>6</v>
      </c>
      <c r="J2457" s="25" t="s">
        <v>3187</v>
      </c>
      <c r="K2457" s="77"/>
      <c r="L2457" s="40">
        <f t="shared" si="120"/>
        <v>0</v>
      </c>
    </row>
    <row r="2458" spans="1:12" ht="36.75" customHeight="1">
      <c r="A2458" s="83"/>
      <c r="B2458" s="28">
        <v>83335</v>
      </c>
      <c r="C2458" s="77" t="s">
        <v>20</v>
      </c>
      <c r="D2458" s="20" t="s">
        <v>3185</v>
      </c>
      <c r="E2458" s="96"/>
      <c r="F2458" s="18" t="s">
        <v>3186</v>
      </c>
      <c r="G2458" s="16">
        <v>16.16</v>
      </c>
      <c r="H2458" s="16">
        <f t="shared" si="121"/>
        <v>14.54</v>
      </c>
      <c r="I2458" s="77">
        <v>6</v>
      </c>
      <c r="J2458" s="25" t="s">
        <v>3188</v>
      </c>
      <c r="K2458" s="77"/>
      <c r="L2458" s="40">
        <f t="shared" si="120"/>
        <v>0</v>
      </c>
    </row>
    <row r="2459" spans="1:12" ht="36.75" customHeight="1">
      <c r="A2459" s="83"/>
      <c r="B2459" s="28">
        <v>83335</v>
      </c>
      <c r="C2459" s="77" t="s">
        <v>22</v>
      </c>
      <c r="D2459" s="20" t="s">
        <v>3185</v>
      </c>
      <c r="E2459" s="96"/>
      <c r="F2459" s="18" t="s">
        <v>3186</v>
      </c>
      <c r="G2459" s="16">
        <v>16.16</v>
      </c>
      <c r="H2459" s="16">
        <f t="shared" si="121"/>
        <v>14.54</v>
      </c>
      <c r="I2459" s="77">
        <v>6</v>
      </c>
      <c r="J2459" s="25" t="s">
        <v>3189</v>
      </c>
      <c r="K2459" s="77"/>
      <c r="L2459" s="40">
        <f t="shared" si="120"/>
        <v>0</v>
      </c>
    </row>
    <row r="2460" spans="1:12" ht="36.75" customHeight="1">
      <c r="A2460" s="83"/>
      <c r="B2460" s="28">
        <v>83335</v>
      </c>
      <c r="C2460" s="77" t="s">
        <v>24</v>
      </c>
      <c r="D2460" s="20" t="s">
        <v>3185</v>
      </c>
      <c r="E2460" s="96"/>
      <c r="F2460" s="18" t="s">
        <v>3186</v>
      </c>
      <c r="G2460" s="16">
        <v>16.16</v>
      </c>
      <c r="H2460" s="16">
        <f t="shared" si="121"/>
        <v>14.54</v>
      </c>
      <c r="I2460" s="77">
        <v>6</v>
      </c>
      <c r="J2460" s="25" t="s">
        <v>3190</v>
      </c>
      <c r="K2460" s="77"/>
      <c r="L2460" s="40">
        <f t="shared" si="120"/>
        <v>0</v>
      </c>
    </row>
    <row r="2461" spans="1:12" ht="36.75" customHeight="1">
      <c r="A2461" s="83"/>
      <c r="B2461" s="28">
        <v>83335</v>
      </c>
      <c r="C2461" s="77" t="s">
        <v>26</v>
      </c>
      <c r="D2461" s="20" t="s">
        <v>3185</v>
      </c>
      <c r="E2461" s="96"/>
      <c r="F2461" s="18" t="s">
        <v>3186</v>
      </c>
      <c r="G2461" s="16">
        <v>16.16</v>
      </c>
      <c r="H2461" s="16">
        <f t="shared" si="121"/>
        <v>14.54</v>
      </c>
      <c r="I2461" s="77">
        <v>6</v>
      </c>
      <c r="J2461" s="25" t="s">
        <v>3191</v>
      </c>
      <c r="K2461" s="77"/>
      <c r="L2461" s="40">
        <f t="shared" si="120"/>
        <v>0</v>
      </c>
    </row>
    <row r="2462" spans="1:12" ht="45.75" customHeight="1">
      <c r="A2462" s="82"/>
      <c r="B2462" s="28">
        <v>83067</v>
      </c>
      <c r="C2462" s="77" t="s">
        <v>18</v>
      </c>
      <c r="D2462" s="20" t="s">
        <v>3192</v>
      </c>
      <c r="E2462" s="96" t="e" vm="522">
        <v>#VALUE!</v>
      </c>
      <c r="F2462" s="18" t="s">
        <v>3193</v>
      </c>
      <c r="G2462" s="16">
        <v>16.66</v>
      </c>
      <c r="H2462" s="16">
        <f t="shared" si="121"/>
        <v>14.99</v>
      </c>
      <c r="I2462" s="77">
        <v>6</v>
      </c>
      <c r="J2462" s="25" t="s">
        <v>3194</v>
      </c>
      <c r="K2462" s="77"/>
      <c r="L2462" s="40">
        <f t="shared" si="120"/>
        <v>0</v>
      </c>
    </row>
    <row r="2463" spans="1:12" ht="45.75" customHeight="1">
      <c r="A2463" s="82"/>
      <c r="B2463" s="28">
        <v>83067</v>
      </c>
      <c r="C2463" s="77" t="s">
        <v>20</v>
      </c>
      <c r="D2463" s="20" t="s">
        <v>3192</v>
      </c>
      <c r="E2463" s="96"/>
      <c r="F2463" s="18" t="s">
        <v>3193</v>
      </c>
      <c r="G2463" s="16">
        <v>16.66</v>
      </c>
      <c r="H2463" s="16">
        <f t="shared" si="121"/>
        <v>14.99</v>
      </c>
      <c r="I2463" s="77">
        <v>6</v>
      </c>
      <c r="J2463" s="25" t="s">
        <v>3195</v>
      </c>
      <c r="K2463" s="77"/>
      <c r="L2463" s="40">
        <f t="shared" si="120"/>
        <v>0</v>
      </c>
    </row>
    <row r="2464" spans="1:12" ht="45.75" customHeight="1">
      <c r="A2464" s="85"/>
      <c r="B2464" s="28">
        <v>83067</v>
      </c>
      <c r="C2464" s="77" t="s">
        <v>22</v>
      </c>
      <c r="D2464" s="20" t="s">
        <v>3192</v>
      </c>
      <c r="E2464" s="96"/>
      <c r="F2464" s="18" t="s">
        <v>3193</v>
      </c>
      <c r="G2464" s="16">
        <v>16.66</v>
      </c>
      <c r="H2464" s="16">
        <f t="shared" si="121"/>
        <v>14.99</v>
      </c>
      <c r="I2464" s="77">
        <v>6</v>
      </c>
      <c r="J2464" s="25" t="s">
        <v>3196</v>
      </c>
      <c r="K2464" s="77"/>
      <c r="L2464" s="40">
        <f t="shared" si="120"/>
        <v>0</v>
      </c>
    </row>
    <row r="2465" spans="1:12" ht="45.75" customHeight="1">
      <c r="A2465" s="85"/>
      <c r="B2465" s="28">
        <v>83067</v>
      </c>
      <c r="C2465" s="77" t="s">
        <v>24</v>
      </c>
      <c r="D2465" s="20" t="s">
        <v>3192</v>
      </c>
      <c r="E2465" s="96"/>
      <c r="F2465" s="18" t="s">
        <v>3193</v>
      </c>
      <c r="G2465" s="16">
        <v>16.66</v>
      </c>
      <c r="H2465" s="16">
        <f t="shared" si="121"/>
        <v>14.99</v>
      </c>
      <c r="I2465" s="77">
        <v>6</v>
      </c>
      <c r="J2465" s="25" t="s">
        <v>3197</v>
      </c>
      <c r="K2465" s="77"/>
      <c r="L2465" s="40">
        <f t="shared" si="120"/>
        <v>0</v>
      </c>
    </row>
    <row r="2466" spans="1:12" ht="45.75" customHeight="1">
      <c r="A2466" s="83"/>
      <c r="B2466" s="28">
        <v>83065</v>
      </c>
      <c r="C2466" s="77" t="s">
        <v>18</v>
      </c>
      <c r="D2466" s="20" t="s">
        <v>173</v>
      </c>
      <c r="E2466" s="96" t="e" vm="523">
        <v>#VALUE!</v>
      </c>
      <c r="F2466" s="18" t="s">
        <v>3198</v>
      </c>
      <c r="G2466" s="16">
        <v>19.95</v>
      </c>
      <c r="H2466" s="16">
        <f t="shared" si="121"/>
        <v>17.96</v>
      </c>
      <c r="I2466" s="77">
        <v>6</v>
      </c>
      <c r="J2466" s="25" t="s">
        <v>3199</v>
      </c>
      <c r="K2466" s="77"/>
      <c r="L2466" s="40">
        <f t="shared" si="120"/>
        <v>0</v>
      </c>
    </row>
    <row r="2467" spans="1:12" ht="45.75" customHeight="1">
      <c r="A2467" s="83"/>
      <c r="B2467" s="28">
        <v>83065</v>
      </c>
      <c r="C2467" s="77" t="s">
        <v>20</v>
      </c>
      <c r="D2467" s="20" t="s">
        <v>173</v>
      </c>
      <c r="E2467" s="96"/>
      <c r="F2467" s="18" t="s">
        <v>3198</v>
      </c>
      <c r="G2467" s="16">
        <v>19.95</v>
      </c>
      <c r="H2467" s="16">
        <f t="shared" si="121"/>
        <v>17.96</v>
      </c>
      <c r="I2467" s="77">
        <v>6</v>
      </c>
      <c r="J2467" s="25" t="s">
        <v>3200</v>
      </c>
      <c r="K2467" s="77"/>
      <c r="L2467" s="40">
        <f t="shared" si="120"/>
        <v>0</v>
      </c>
    </row>
    <row r="2468" spans="1:12" ht="45.75" customHeight="1">
      <c r="A2468" s="83"/>
      <c r="B2468" s="28">
        <v>83065</v>
      </c>
      <c r="C2468" s="77" t="s">
        <v>22</v>
      </c>
      <c r="D2468" s="20" t="s">
        <v>173</v>
      </c>
      <c r="E2468" s="96"/>
      <c r="F2468" s="18" t="s">
        <v>3198</v>
      </c>
      <c r="G2468" s="16">
        <v>19.95</v>
      </c>
      <c r="H2468" s="16">
        <f t="shared" si="121"/>
        <v>17.96</v>
      </c>
      <c r="I2468" s="77">
        <v>6</v>
      </c>
      <c r="J2468" s="25" t="s">
        <v>3201</v>
      </c>
      <c r="K2468" s="77"/>
      <c r="L2468" s="40">
        <f t="shared" si="120"/>
        <v>0</v>
      </c>
    </row>
    <row r="2469" spans="1:12" ht="45.75" customHeight="1">
      <c r="A2469" s="83"/>
      <c r="B2469" s="28">
        <v>83065</v>
      </c>
      <c r="C2469" s="77" t="s">
        <v>24</v>
      </c>
      <c r="D2469" s="20" t="s">
        <v>173</v>
      </c>
      <c r="E2469" s="96"/>
      <c r="F2469" s="18" t="s">
        <v>3198</v>
      </c>
      <c r="G2469" s="16">
        <v>19.95</v>
      </c>
      <c r="H2469" s="16">
        <f t="shared" si="121"/>
        <v>17.96</v>
      </c>
      <c r="I2469" s="77">
        <v>6</v>
      </c>
      <c r="J2469" s="25" t="s">
        <v>3202</v>
      </c>
      <c r="K2469" s="77"/>
      <c r="L2469" s="40">
        <f t="shared" si="120"/>
        <v>0</v>
      </c>
    </row>
    <row r="2470" spans="1:12" ht="45.75" customHeight="1">
      <c r="A2470" s="84"/>
      <c r="B2470" s="28">
        <v>83233</v>
      </c>
      <c r="C2470" s="77" t="s">
        <v>18</v>
      </c>
      <c r="D2470" s="20" t="s">
        <v>159</v>
      </c>
      <c r="E2470" s="96" t="e" vm="524">
        <v>#VALUE!</v>
      </c>
      <c r="F2470" s="18" t="s">
        <v>3203</v>
      </c>
      <c r="G2470" s="16">
        <v>15.67</v>
      </c>
      <c r="H2470" s="16">
        <f t="shared" si="121"/>
        <v>14.1</v>
      </c>
      <c r="I2470" s="77">
        <v>6</v>
      </c>
      <c r="J2470" s="25" t="s">
        <v>3204</v>
      </c>
      <c r="K2470" s="77"/>
      <c r="L2470" s="40">
        <f>K2470*G2470</f>
        <v>0</v>
      </c>
    </row>
    <row r="2471" spans="1:12" ht="45.75" customHeight="1">
      <c r="A2471" s="84"/>
      <c r="B2471" s="28">
        <v>83233</v>
      </c>
      <c r="C2471" s="77" t="s">
        <v>20</v>
      </c>
      <c r="D2471" s="20" t="s">
        <v>159</v>
      </c>
      <c r="E2471" s="96"/>
      <c r="F2471" s="18" t="s">
        <v>3203</v>
      </c>
      <c r="G2471" s="16">
        <v>15.67</v>
      </c>
      <c r="H2471" s="16">
        <f t="shared" si="121"/>
        <v>14.1</v>
      </c>
      <c r="I2471" s="77">
        <v>6</v>
      </c>
      <c r="J2471" s="25" t="s">
        <v>3205</v>
      </c>
      <c r="K2471" s="77"/>
      <c r="L2471" s="40">
        <f>K2471*G2471</f>
        <v>0</v>
      </c>
    </row>
    <row r="2472" spans="1:12" ht="45.75" customHeight="1">
      <c r="A2472" s="84"/>
      <c r="B2472" s="28">
        <v>83233</v>
      </c>
      <c r="C2472" s="77" t="s">
        <v>22</v>
      </c>
      <c r="D2472" s="20" t="s">
        <v>159</v>
      </c>
      <c r="E2472" s="96"/>
      <c r="F2472" s="18" t="s">
        <v>3203</v>
      </c>
      <c r="G2472" s="16">
        <v>15.67</v>
      </c>
      <c r="H2472" s="16">
        <f t="shared" si="121"/>
        <v>14.1</v>
      </c>
      <c r="I2472" s="77">
        <v>6</v>
      </c>
      <c r="J2472" s="25" t="s">
        <v>3206</v>
      </c>
      <c r="K2472" s="77"/>
      <c r="L2472" s="40">
        <f>K2472*G2472</f>
        <v>0</v>
      </c>
    </row>
    <row r="2473" spans="1:12" ht="45.75" customHeight="1">
      <c r="A2473" s="84"/>
      <c r="B2473" s="28">
        <v>83233</v>
      </c>
      <c r="C2473" s="77" t="s">
        <v>24</v>
      </c>
      <c r="D2473" s="20" t="s">
        <v>159</v>
      </c>
      <c r="E2473" s="96"/>
      <c r="F2473" s="18" t="s">
        <v>3203</v>
      </c>
      <c r="G2473" s="16">
        <v>15.67</v>
      </c>
      <c r="H2473" s="16">
        <f t="shared" si="121"/>
        <v>14.1</v>
      </c>
      <c r="I2473" s="77">
        <v>6</v>
      </c>
      <c r="J2473" s="25" t="s">
        <v>3207</v>
      </c>
      <c r="K2473" s="77"/>
      <c r="L2473" s="40">
        <f>K2473*G2473</f>
        <v>0</v>
      </c>
    </row>
    <row r="2474" spans="1:12" ht="45.75" customHeight="1">
      <c r="A2474" s="82"/>
      <c r="B2474" s="28">
        <v>83073</v>
      </c>
      <c r="C2474" s="77" t="s">
        <v>18</v>
      </c>
      <c r="D2474" s="20" t="s">
        <v>3208</v>
      </c>
      <c r="E2474" s="96" t="e" vm="525">
        <v>#VALUE!</v>
      </c>
      <c r="F2474" s="18" t="s">
        <v>3209</v>
      </c>
      <c r="G2474" s="16">
        <v>14.49</v>
      </c>
      <c r="H2474" s="16">
        <f t="shared" si="121"/>
        <v>13.04</v>
      </c>
      <c r="I2474" s="77">
        <v>6</v>
      </c>
      <c r="J2474" s="25" t="s">
        <v>3210</v>
      </c>
      <c r="K2474" s="77"/>
      <c r="L2474" s="40">
        <f t="shared" si="120"/>
        <v>0</v>
      </c>
    </row>
    <row r="2475" spans="1:12" ht="45.75" customHeight="1">
      <c r="A2475" s="82"/>
      <c r="B2475" s="28">
        <v>83073</v>
      </c>
      <c r="C2475" s="77" t="s">
        <v>20</v>
      </c>
      <c r="D2475" s="20" t="s">
        <v>3208</v>
      </c>
      <c r="E2475" s="96"/>
      <c r="F2475" s="18" t="s">
        <v>3209</v>
      </c>
      <c r="G2475" s="16">
        <v>14.49</v>
      </c>
      <c r="H2475" s="16">
        <f t="shared" si="121"/>
        <v>13.04</v>
      </c>
      <c r="I2475" s="77">
        <v>6</v>
      </c>
      <c r="J2475" s="25" t="s">
        <v>3211</v>
      </c>
      <c r="K2475" s="77"/>
      <c r="L2475" s="40">
        <f t="shared" si="120"/>
        <v>0</v>
      </c>
    </row>
    <row r="2476" spans="1:12" ht="45.75" customHeight="1">
      <c r="A2476" s="85"/>
      <c r="B2476" s="28">
        <v>83073</v>
      </c>
      <c r="C2476" s="77" t="s">
        <v>22</v>
      </c>
      <c r="D2476" s="20" t="s">
        <v>3208</v>
      </c>
      <c r="E2476" s="96"/>
      <c r="F2476" s="18" t="s">
        <v>3209</v>
      </c>
      <c r="G2476" s="16">
        <v>14.49</v>
      </c>
      <c r="H2476" s="16">
        <f t="shared" si="121"/>
        <v>13.04</v>
      </c>
      <c r="I2476" s="77">
        <v>6</v>
      </c>
      <c r="J2476" s="25" t="s">
        <v>3212</v>
      </c>
      <c r="K2476" s="77"/>
      <c r="L2476" s="40">
        <f t="shared" si="120"/>
        <v>0</v>
      </c>
    </row>
    <row r="2477" spans="1:12" ht="45.75" customHeight="1">
      <c r="A2477" s="84"/>
      <c r="B2477" s="28">
        <v>83073</v>
      </c>
      <c r="C2477" s="77" t="s">
        <v>24</v>
      </c>
      <c r="D2477" s="20" t="s">
        <v>3208</v>
      </c>
      <c r="E2477" s="96"/>
      <c r="F2477" s="18" t="s">
        <v>3209</v>
      </c>
      <c r="G2477" s="16">
        <v>14.49</v>
      </c>
      <c r="H2477" s="16">
        <f t="shared" si="121"/>
        <v>13.04</v>
      </c>
      <c r="I2477" s="77">
        <v>6</v>
      </c>
      <c r="J2477" s="25" t="s">
        <v>3213</v>
      </c>
      <c r="K2477" s="77"/>
      <c r="L2477" s="40">
        <f t="shared" si="120"/>
        <v>0</v>
      </c>
    </row>
    <row r="2478" spans="1:12" ht="36.75" customHeight="1">
      <c r="A2478" s="83"/>
      <c r="B2478" s="28">
        <v>83074</v>
      </c>
      <c r="C2478" s="77" t="s">
        <v>18</v>
      </c>
      <c r="D2478" s="20" t="s">
        <v>3214</v>
      </c>
      <c r="E2478" s="90" t="e" vm="526">
        <v>#VALUE!</v>
      </c>
      <c r="F2478" s="18" t="s">
        <v>3209</v>
      </c>
      <c r="G2478" s="16">
        <v>14.49</v>
      </c>
      <c r="H2478" s="16">
        <f t="shared" si="121"/>
        <v>13.04</v>
      </c>
      <c r="I2478" s="77">
        <v>6</v>
      </c>
      <c r="J2478" s="25" t="s">
        <v>3215</v>
      </c>
      <c r="K2478" s="77"/>
      <c r="L2478" s="40">
        <f t="shared" si="120"/>
        <v>0</v>
      </c>
    </row>
    <row r="2479" spans="1:12" ht="36.75" customHeight="1">
      <c r="A2479" s="83"/>
      <c r="B2479" s="28">
        <v>83074</v>
      </c>
      <c r="C2479" s="77" t="s">
        <v>20</v>
      </c>
      <c r="D2479" s="20" t="s">
        <v>3214</v>
      </c>
      <c r="E2479" s="91"/>
      <c r="F2479" s="18" t="s">
        <v>3209</v>
      </c>
      <c r="G2479" s="16">
        <v>14.49</v>
      </c>
      <c r="H2479" s="16">
        <f t="shared" si="121"/>
        <v>13.04</v>
      </c>
      <c r="I2479" s="77">
        <v>6</v>
      </c>
      <c r="J2479" s="25" t="s">
        <v>3216</v>
      </c>
      <c r="K2479" s="77"/>
      <c r="L2479" s="40">
        <f t="shared" si="120"/>
        <v>0</v>
      </c>
    </row>
    <row r="2480" spans="1:12" ht="36.75" customHeight="1">
      <c r="A2480" s="83"/>
      <c r="B2480" s="28">
        <v>83074</v>
      </c>
      <c r="C2480" s="77" t="s">
        <v>22</v>
      </c>
      <c r="D2480" s="20" t="s">
        <v>3214</v>
      </c>
      <c r="E2480" s="91"/>
      <c r="F2480" s="18" t="s">
        <v>3209</v>
      </c>
      <c r="G2480" s="16">
        <v>14.49</v>
      </c>
      <c r="H2480" s="16">
        <f t="shared" si="121"/>
        <v>13.04</v>
      </c>
      <c r="I2480" s="77">
        <v>6</v>
      </c>
      <c r="J2480" s="25" t="s">
        <v>3217</v>
      </c>
      <c r="K2480" s="77"/>
      <c r="L2480" s="40">
        <f t="shared" si="120"/>
        <v>0</v>
      </c>
    </row>
    <row r="2481" spans="1:12" ht="36.75" customHeight="1">
      <c r="A2481" s="83"/>
      <c r="B2481" s="28">
        <v>83074</v>
      </c>
      <c r="C2481" s="77" t="s">
        <v>24</v>
      </c>
      <c r="D2481" s="20" t="s">
        <v>3214</v>
      </c>
      <c r="E2481" s="91"/>
      <c r="F2481" s="18" t="s">
        <v>3209</v>
      </c>
      <c r="G2481" s="16">
        <v>14.49</v>
      </c>
      <c r="H2481" s="16">
        <f t="shared" si="121"/>
        <v>13.04</v>
      </c>
      <c r="I2481" s="77">
        <v>6</v>
      </c>
      <c r="J2481" s="25" t="s">
        <v>3218</v>
      </c>
      <c r="K2481" s="77"/>
      <c r="L2481" s="40">
        <f t="shared" si="120"/>
        <v>0</v>
      </c>
    </row>
    <row r="2482" spans="1:12" ht="36.75" customHeight="1">
      <c r="A2482" s="83"/>
      <c r="B2482" s="28">
        <v>83074</v>
      </c>
      <c r="C2482" s="77" t="s">
        <v>26</v>
      </c>
      <c r="D2482" s="20" t="s">
        <v>3214</v>
      </c>
      <c r="E2482" s="92"/>
      <c r="F2482" s="18" t="s">
        <v>3209</v>
      </c>
      <c r="G2482" s="16">
        <v>14.49</v>
      </c>
      <c r="H2482" s="16">
        <f t="shared" si="121"/>
        <v>13.04</v>
      </c>
      <c r="I2482" s="77">
        <v>6</v>
      </c>
      <c r="J2482" s="25">
        <v>6940251682898</v>
      </c>
      <c r="K2482" s="77"/>
      <c r="L2482" s="40">
        <f t="shared" si="120"/>
        <v>0</v>
      </c>
    </row>
    <row r="2483" spans="1:12" ht="36.75" customHeight="1">
      <c r="A2483" s="83" t="s">
        <v>53</v>
      </c>
      <c r="B2483" s="28">
        <v>83413</v>
      </c>
      <c r="C2483" s="77" t="s">
        <v>18</v>
      </c>
      <c r="D2483" s="20" t="s">
        <v>3219</v>
      </c>
      <c r="E2483" s="90" t="e" vm="527">
        <v>#VALUE!</v>
      </c>
      <c r="F2483" s="18" t="s">
        <v>3220</v>
      </c>
      <c r="G2483" s="16">
        <v>13.8</v>
      </c>
      <c r="H2483" s="16">
        <f t="shared" si="121"/>
        <v>12.42</v>
      </c>
      <c r="I2483" s="77"/>
      <c r="J2483" s="52" t="s">
        <v>3221</v>
      </c>
      <c r="K2483" s="77"/>
      <c r="L2483" s="40">
        <f t="shared" si="120"/>
        <v>0</v>
      </c>
    </row>
    <row r="2484" spans="1:12" ht="36.75" customHeight="1">
      <c r="A2484" s="83" t="s">
        <v>53</v>
      </c>
      <c r="B2484" s="28">
        <v>83413</v>
      </c>
      <c r="C2484" s="77" t="s">
        <v>20</v>
      </c>
      <c r="D2484" s="20" t="s">
        <v>3219</v>
      </c>
      <c r="E2484" s="91"/>
      <c r="F2484" s="18" t="s">
        <v>3220</v>
      </c>
      <c r="G2484" s="16">
        <v>13.8</v>
      </c>
      <c r="H2484" s="16">
        <f t="shared" si="121"/>
        <v>12.42</v>
      </c>
      <c r="I2484" s="77"/>
      <c r="J2484" s="52" t="s">
        <v>3222</v>
      </c>
      <c r="K2484" s="77"/>
      <c r="L2484" s="40">
        <f t="shared" si="120"/>
        <v>0</v>
      </c>
    </row>
    <row r="2485" spans="1:12" ht="36.75" customHeight="1">
      <c r="A2485" s="83" t="s">
        <v>53</v>
      </c>
      <c r="B2485" s="28">
        <v>83413</v>
      </c>
      <c r="C2485" s="77" t="s">
        <v>22</v>
      </c>
      <c r="D2485" s="20" t="s">
        <v>3219</v>
      </c>
      <c r="E2485" s="91"/>
      <c r="F2485" s="18" t="s">
        <v>3220</v>
      </c>
      <c r="G2485" s="16">
        <v>13.8</v>
      </c>
      <c r="H2485" s="16">
        <f t="shared" si="121"/>
        <v>12.42</v>
      </c>
      <c r="I2485" s="77"/>
      <c r="J2485" s="52" t="s">
        <v>3223</v>
      </c>
      <c r="K2485" s="77"/>
      <c r="L2485" s="40">
        <f t="shared" si="120"/>
        <v>0</v>
      </c>
    </row>
    <row r="2486" spans="1:12" ht="36.75" customHeight="1">
      <c r="A2486" s="83" t="s">
        <v>53</v>
      </c>
      <c r="B2486" s="28">
        <v>83413</v>
      </c>
      <c r="C2486" s="77" t="s">
        <v>24</v>
      </c>
      <c r="D2486" s="20" t="s">
        <v>3219</v>
      </c>
      <c r="E2486" s="91"/>
      <c r="F2486" s="18" t="s">
        <v>3220</v>
      </c>
      <c r="G2486" s="16">
        <v>13.8</v>
      </c>
      <c r="H2486" s="16">
        <f t="shared" si="121"/>
        <v>12.42</v>
      </c>
      <c r="I2486" s="77"/>
      <c r="J2486" s="52" t="s">
        <v>3224</v>
      </c>
      <c r="K2486" s="77"/>
      <c r="L2486" s="40">
        <f t="shared" si="120"/>
        <v>0</v>
      </c>
    </row>
    <row r="2487" spans="1:12" ht="36.75" customHeight="1">
      <c r="A2487" s="83" t="s">
        <v>53</v>
      </c>
      <c r="B2487" s="28">
        <v>83413</v>
      </c>
      <c r="C2487" s="77" t="s">
        <v>26</v>
      </c>
      <c r="D2487" s="20" t="s">
        <v>3219</v>
      </c>
      <c r="E2487" s="92"/>
      <c r="F2487" s="18" t="s">
        <v>3220</v>
      </c>
      <c r="G2487" s="16">
        <v>13.8</v>
      </c>
      <c r="H2487" s="16">
        <f t="shared" si="121"/>
        <v>12.42</v>
      </c>
      <c r="I2487" s="77"/>
      <c r="J2487" s="52" t="s">
        <v>3225</v>
      </c>
      <c r="K2487" s="77"/>
      <c r="L2487" s="40">
        <f t="shared" si="120"/>
        <v>0</v>
      </c>
    </row>
    <row r="2488" spans="1:12" ht="45.75" customHeight="1">
      <c r="A2488" s="82"/>
      <c r="B2488" s="28">
        <v>83078</v>
      </c>
      <c r="C2488" s="77" t="s">
        <v>18</v>
      </c>
      <c r="D2488" s="20" t="s">
        <v>3226</v>
      </c>
      <c r="E2488" s="96" t="e" vm="528">
        <v>#VALUE!</v>
      </c>
      <c r="F2488" s="18" t="s">
        <v>238</v>
      </c>
      <c r="G2488" s="16">
        <v>13.66</v>
      </c>
      <c r="H2488" s="16">
        <f t="shared" si="121"/>
        <v>12.29</v>
      </c>
      <c r="I2488" s="77">
        <v>6</v>
      </c>
      <c r="J2488" s="25" t="s">
        <v>3227</v>
      </c>
      <c r="K2488" s="77"/>
      <c r="L2488" s="40">
        <f t="shared" si="120"/>
        <v>0</v>
      </c>
    </row>
    <row r="2489" spans="1:12" ht="45.75" customHeight="1">
      <c r="A2489" s="82"/>
      <c r="B2489" s="28">
        <v>83078</v>
      </c>
      <c r="C2489" s="77" t="s">
        <v>20</v>
      </c>
      <c r="D2489" s="20" t="s">
        <v>3226</v>
      </c>
      <c r="E2489" s="96"/>
      <c r="F2489" s="18" t="s">
        <v>238</v>
      </c>
      <c r="G2489" s="16">
        <v>13.66</v>
      </c>
      <c r="H2489" s="16">
        <f t="shared" si="121"/>
        <v>12.29</v>
      </c>
      <c r="I2489" s="77">
        <v>6</v>
      </c>
      <c r="J2489" s="25" t="s">
        <v>3228</v>
      </c>
      <c r="K2489" s="77"/>
      <c r="L2489" s="40">
        <f t="shared" si="120"/>
        <v>0</v>
      </c>
    </row>
    <row r="2490" spans="1:12" ht="45.75" customHeight="1">
      <c r="A2490" s="85"/>
      <c r="B2490" s="28">
        <v>83078</v>
      </c>
      <c r="C2490" s="77" t="s">
        <v>22</v>
      </c>
      <c r="D2490" s="20" t="s">
        <v>3226</v>
      </c>
      <c r="E2490" s="96"/>
      <c r="F2490" s="18" t="s">
        <v>238</v>
      </c>
      <c r="G2490" s="16">
        <v>13.66</v>
      </c>
      <c r="H2490" s="16">
        <f t="shared" si="121"/>
        <v>12.29</v>
      </c>
      <c r="I2490" s="77">
        <v>6</v>
      </c>
      <c r="J2490" s="25" t="s">
        <v>3229</v>
      </c>
      <c r="K2490" s="77"/>
      <c r="L2490" s="40">
        <f t="shared" si="120"/>
        <v>0</v>
      </c>
    </row>
    <row r="2491" spans="1:12" ht="45.75" customHeight="1">
      <c r="A2491" s="82"/>
      <c r="B2491" s="28">
        <v>83078</v>
      </c>
      <c r="C2491" s="77" t="s">
        <v>24</v>
      </c>
      <c r="D2491" s="20" t="s">
        <v>3226</v>
      </c>
      <c r="E2491" s="96"/>
      <c r="F2491" s="18" t="s">
        <v>238</v>
      </c>
      <c r="G2491" s="16">
        <v>13.66</v>
      </c>
      <c r="H2491" s="16">
        <f t="shared" si="121"/>
        <v>12.29</v>
      </c>
      <c r="I2491" s="77">
        <v>6</v>
      </c>
      <c r="J2491" s="25" t="s">
        <v>3230</v>
      </c>
      <c r="K2491" s="77"/>
      <c r="L2491" s="40">
        <f t="shared" si="120"/>
        <v>0</v>
      </c>
    </row>
    <row r="2492" spans="1:12" ht="36.75" customHeight="1">
      <c r="A2492" s="83"/>
      <c r="B2492" s="28">
        <v>83081</v>
      </c>
      <c r="C2492" s="77" t="s">
        <v>18</v>
      </c>
      <c r="D2492" s="20" t="s">
        <v>3231</v>
      </c>
      <c r="E2492" s="90" t="e" vm="529">
        <v>#VALUE!</v>
      </c>
      <c r="F2492" s="18" t="s">
        <v>1510</v>
      </c>
      <c r="G2492" s="16">
        <v>14.49</v>
      </c>
      <c r="H2492" s="16">
        <f t="shared" si="121"/>
        <v>13.04</v>
      </c>
      <c r="I2492" s="77">
        <v>6</v>
      </c>
      <c r="J2492" s="25" t="s">
        <v>3232</v>
      </c>
      <c r="K2492" s="77"/>
      <c r="L2492" s="40">
        <f t="shared" si="120"/>
        <v>0</v>
      </c>
    </row>
    <row r="2493" spans="1:12" ht="36.75" customHeight="1">
      <c r="A2493" s="83"/>
      <c r="B2493" s="28">
        <v>83081</v>
      </c>
      <c r="C2493" s="77" t="s">
        <v>20</v>
      </c>
      <c r="D2493" s="20" t="s">
        <v>3231</v>
      </c>
      <c r="E2493" s="91"/>
      <c r="F2493" s="18" t="s">
        <v>1510</v>
      </c>
      <c r="G2493" s="16">
        <v>14.49</v>
      </c>
      <c r="H2493" s="16">
        <f t="shared" si="121"/>
        <v>13.04</v>
      </c>
      <c r="I2493" s="77">
        <v>6</v>
      </c>
      <c r="J2493" s="25" t="s">
        <v>3233</v>
      </c>
      <c r="K2493" s="77"/>
      <c r="L2493" s="40">
        <f t="shared" si="120"/>
        <v>0</v>
      </c>
    </row>
    <row r="2494" spans="1:12" ht="36.75" customHeight="1">
      <c r="A2494" s="83"/>
      <c r="B2494" s="28">
        <v>83081</v>
      </c>
      <c r="C2494" s="77" t="s">
        <v>22</v>
      </c>
      <c r="D2494" s="20" t="s">
        <v>3231</v>
      </c>
      <c r="E2494" s="91"/>
      <c r="F2494" s="18" t="s">
        <v>1510</v>
      </c>
      <c r="G2494" s="16">
        <v>14.49</v>
      </c>
      <c r="H2494" s="16">
        <f t="shared" si="121"/>
        <v>13.04</v>
      </c>
      <c r="I2494" s="77">
        <v>6</v>
      </c>
      <c r="J2494" s="25" t="s">
        <v>3234</v>
      </c>
      <c r="K2494" s="77"/>
      <c r="L2494" s="40">
        <f t="shared" si="120"/>
        <v>0</v>
      </c>
    </row>
    <row r="2495" spans="1:12" ht="36.75" customHeight="1">
      <c r="A2495" s="83"/>
      <c r="B2495" s="28">
        <v>83081</v>
      </c>
      <c r="C2495" s="77" t="s">
        <v>24</v>
      </c>
      <c r="D2495" s="20" t="s">
        <v>3231</v>
      </c>
      <c r="E2495" s="91"/>
      <c r="F2495" s="18" t="s">
        <v>1510</v>
      </c>
      <c r="G2495" s="16">
        <v>14.49</v>
      </c>
      <c r="H2495" s="16">
        <f t="shared" si="121"/>
        <v>13.04</v>
      </c>
      <c r="I2495" s="77">
        <v>6</v>
      </c>
      <c r="J2495" s="25" t="s">
        <v>3235</v>
      </c>
      <c r="K2495" s="77"/>
      <c r="L2495" s="40">
        <f t="shared" si="120"/>
        <v>0</v>
      </c>
    </row>
    <row r="2496" spans="1:12" ht="36.75" customHeight="1">
      <c r="A2496" s="83"/>
      <c r="B2496" s="28">
        <v>83081</v>
      </c>
      <c r="C2496" s="77" t="s">
        <v>26</v>
      </c>
      <c r="D2496" s="20" t="s">
        <v>3231</v>
      </c>
      <c r="E2496" s="92"/>
      <c r="F2496" s="18" t="s">
        <v>1510</v>
      </c>
      <c r="G2496" s="16">
        <v>14.49</v>
      </c>
      <c r="H2496" s="16">
        <f t="shared" si="121"/>
        <v>13.04</v>
      </c>
      <c r="I2496" s="77">
        <v>6</v>
      </c>
      <c r="J2496" s="25">
        <v>6940251682904</v>
      </c>
      <c r="K2496" s="77"/>
      <c r="L2496" s="40">
        <f t="shared" si="120"/>
        <v>0</v>
      </c>
    </row>
    <row r="2497" spans="1:12" ht="45.75" customHeight="1">
      <c r="A2497" s="82"/>
      <c r="B2497" s="28">
        <v>83215</v>
      </c>
      <c r="C2497" s="77" t="s">
        <v>18</v>
      </c>
      <c r="D2497" s="20" t="s">
        <v>3236</v>
      </c>
      <c r="E2497" s="96" t="e" vm="530">
        <v>#VALUE!</v>
      </c>
      <c r="F2497" s="18" t="s">
        <v>1424</v>
      </c>
      <c r="G2497" s="16">
        <v>14.46</v>
      </c>
      <c r="H2497" s="16">
        <f t="shared" si="121"/>
        <v>13.01</v>
      </c>
      <c r="I2497" s="77">
        <v>6</v>
      </c>
      <c r="J2497" s="25" t="s">
        <v>3237</v>
      </c>
      <c r="K2497" s="77"/>
      <c r="L2497" s="40">
        <f t="shared" si="120"/>
        <v>0</v>
      </c>
    </row>
    <row r="2498" spans="1:12" ht="45.75" customHeight="1">
      <c r="A2498" s="82"/>
      <c r="B2498" s="28">
        <v>83215</v>
      </c>
      <c r="C2498" s="77" t="s">
        <v>20</v>
      </c>
      <c r="D2498" s="20" t="s">
        <v>3236</v>
      </c>
      <c r="E2498" s="96"/>
      <c r="F2498" s="18" t="s">
        <v>1424</v>
      </c>
      <c r="G2498" s="16">
        <v>14.46</v>
      </c>
      <c r="H2498" s="16">
        <f t="shared" si="121"/>
        <v>13.01</v>
      </c>
      <c r="I2498" s="77">
        <v>6</v>
      </c>
      <c r="J2498" s="25" t="s">
        <v>3238</v>
      </c>
      <c r="K2498" s="77"/>
      <c r="L2498" s="40">
        <f t="shared" si="120"/>
        <v>0</v>
      </c>
    </row>
    <row r="2499" spans="1:12" ht="45.75" customHeight="1">
      <c r="A2499" s="82"/>
      <c r="B2499" s="28">
        <v>83215</v>
      </c>
      <c r="C2499" s="77" t="s">
        <v>22</v>
      </c>
      <c r="D2499" s="20" t="s">
        <v>3236</v>
      </c>
      <c r="E2499" s="96"/>
      <c r="F2499" s="18" t="s">
        <v>1424</v>
      </c>
      <c r="G2499" s="16">
        <v>14.46</v>
      </c>
      <c r="H2499" s="16">
        <f t="shared" si="121"/>
        <v>13.01</v>
      </c>
      <c r="I2499" s="77">
        <v>6</v>
      </c>
      <c r="J2499" s="25" t="s">
        <v>3239</v>
      </c>
      <c r="K2499" s="77"/>
      <c r="L2499" s="40">
        <f t="shared" si="120"/>
        <v>0</v>
      </c>
    </row>
    <row r="2500" spans="1:12" ht="45.75" customHeight="1">
      <c r="A2500" s="83"/>
      <c r="B2500" s="28">
        <v>83215</v>
      </c>
      <c r="C2500" s="77" t="s">
        <v>24</v>
      </c>
      <c r="D2500" s="20" t="s">
        <v>3236</v>
      </c>
      <c r="E2500" s="96"/>
      <c r="F2500" s="18" t="s">
        <v>1424</v>
      </c>
      <c r="G2500" s="16">
        <v>14.46</v>
      </c>
      <c r="H2500" s="16">
        <f t="shared" si="121"/>
        <v>13.01</v>
      </c>
      <c r="I2500" s="77">
        <v>6</v>
      </c>
      <c r="J2500" s="25" t="s">
        <v>3240</v>
      </c>
      <c r="K2500" s="77"/>
      <c r="L2500" s="40">
        <f t="shared" si="120"/>
        <v>0</v>
      </c>
    </row>
    <row r="2501" spans="1:12" ht="45.75" customHeight="1">
      <c r="A2501" s="84"/>
      <c r="B2501" s="28">
        <v>83093</v>
      </c>
      <c r="C2501" s="77" t="s">
        <v>18</v>
      </c>
      <c r="D2501" s="20" t="s">
        <v>3241</v>
      </c>
      <c r="E2501" s="96" t="e" vm="531">
        <v>#VALUE!</v>
      </c>
      <c r="F2501" s="18" t="s">
        <v>3242</v>
      </c>
      <c r="G2501" s="16">
        <v>14.24</v>
      </c>
      <c r="H2501" s="16">
        <f t="shared" si="121"/>
        <v>12.82</v>
      </c>
      <c r="I2501" s="77">
        <v>6</v>
      </c>
      <c r="J2501" s="25" t="s">
        <v>3243</v>
      </c>
      <c r="K2501" s="77"/>
      <c r="L2501" s="40">
        <f t="shared" si="120"/>
        <v>0</v>
      </c>
    </row>
    <row r="2502" spans="1:12" ht="45.75" customHeight="1">
      <c r="A2502" s="84"/>
      <c r="B2502" s="28">
        <v>83093</v>
      </c>
      <c r="C2502" s="77" t="s">
        <v>20</v>
      </c>
      <c r="D2502" s="20" t="s">
        <v>3241</v>
      </c>
      <c r="E2502" s="96"/>
      <c r="F2502" s="18" t="s">
        <v>3242</v>
      </c>
      <c r="G2502" s="16">
        <v>14.24</v>
      </c>
      <c r="H2502" s="16">
        <f t="shared" si="121"/>
        <v>12.82</v>
      </c>
      <c r="I2502" s="77">
        <v>6</v>
      </c>
      <c r="J2502" s="25" t="s">
        <v>3244</v>
      </c>
      <c r="K2502" s="77"/>
      <c r="L2502" s="40">
        <f t="shared" si="120"/>
        <v>0</v>
      </c>
    </row>
    <row r="2503" spans="1:12" ht="45.75" customHeight="1">
      <c r="A2503" s="84"/>
      <c r="B2503" s="28">
        <v>83093</v>
      </c>
      <c r="C2503" s="77" t="s">
        <v>22</v>
      </c>
      <c r="D2503" s="20" t="s">
        <v>3241</v>
      </c>
      <c r="E2503" s="96"/>
      <c r="F2503" s="18" t="s">
        <v>3242</v>
      </c>
      <c r="G2503" s="16">
        <v>14.24</v>
      </c>
      <c r="H2503" s="16">
        <f t="shared" si="121"/>
        <v>12.82</v>
      </c>
      <c r="I2503" s="77">
        <v>6</v>
      </c>
      <c r="J2503" s="25" t="s">
        <v>3245</v>
      </c>
      <c r="K2503" s="77"/>
      <c r="L2503" s="40">
        <f t="shared" si="120"/>
        <v>0</v>
      </c>
    </row>
    <row r="2504" spans="1:12" ht="45.75" customHeight="1">
      <c r="A2504" s="84"/>
      <c r="B2504" s="28">
        <v>83093</v>
      </c>
      <c r="C2504" s="77" t="s">
        <v>24</v>
      </c>
      <c r="D2504" s="20" t="s">
        <v>3241</v>
      </c>
      <c r="E2504" s="96"/>
      <c r="F2504" s="18" t="s">
        <v>3242</v>
      </c>
      <c r="G2504" s="16">
        <v>14.24</v>
      </c>
      <c r="H2504" s="16">
        <f t="shared" si="121"/>
        <v>12.82</v>
      </c>
      <c r="I2504" s="77">
        <v>6</v>
      </c>
      <c r="J2504" s="25" t="s">
        <v>3246</v>
      </c>
      <c r="K2504" s="77"/>
      <c r="L2504" s="40">
        <f t="shared" si="120"/>
        <v>0</v>
      </c>
    </row>
    <row r="2505" spans="1:12" ht="45.75" customHeight="1">
      <c r="A2505" s="84"/>
      <c r="B2505" s="28">
        <v>83106</v>
      </c>
      <c r="C2505" s="77" t="s">
        <v>18</v>
      </c>
      <c r="D2505" s="20" t="s">
        <v>484</v>
      </c>
      <c r="E2505" s="96" t="e" vm="532">
        <v>#VALUE!</v>
      </c>
      <c r="F2505" s="18" t="s">
        <v>2914</v>
      </c>
      <c r="G2505" s="16">
        <v>11.51</v>
      </c>
      <c r="H2505" s="16">
        <f t="shared" si="121"/>
        <v>10.36</v>
      </c>
      <c r="I2505" s="77">
        <v>6</v>
      </c>
      <c r="J2505" s="25" t="s">
        <v>3247</v>
      </c>
      <c r="K2505" s="77"/>
      <c r="L2505" s="40">
        <f t="shared" si="120"/>
        <v>0</v>
      </c>
    </row>
    <row r="2506" spans="1:12" ht="45.75" customHeight="1">
      <c r="A2506" s="84"/>
      <c r="B2506" s="28">
        <v>83106</v>
      </c>
      <c r="C2506" s="77" t="s">
        <v>20</v>
      </c>
      <c r="D2506" s="20" t="s">
        <v>484</v>
      </c>
      <c r="E2506" s="96"/>
      <c r="F2506" s="18" t="s">
        <v>2914</v>
      </c>
      <c r="G2506" s="16">
        <v>11.51</v>
      </c>
      <c r="H2506" s="16">
        <f t="shared" si="121"/>
        <v>10.36</v>
      </c>
      <c r="I2506" s="77">
        <v>6</v>
      </c>
      <c r="J2506" s="25" t="s">
        <v>3248</v>
      </c>
      <c r="K2506" s="77"/>
      <c r="L2506" s="40">
        <f t="shared" ref="L2506:L2571" si="122">K2506*G2506</f>
        <v>0</v>
      </c>
    </row>
    <row r="2507" spans="1:12" ht="45.75" customHeight="1">
      <c r="A2507" s="84"/>
      <c r="B2507" s="28">
        <v>83106</v>
      </c>
      <c r="C2507" s="77" t="s">
        <v>22</v>
      </c>
      <c r="D2507" s="20" t="s">
        <v>484</v>
      </c>
      <c r="E2507" s="96"/>
      <c r="F2507" s="18" t="s">
        <v>2914</v>
      </c>
      <c r="G2507" s="16">
        <v>11.51</v>
      </c>
      <c r="H2507" s="16">
        <f t="shared" si="121"/>
        <v>10.36</v>
      </c>
      <c r="I2507" s="77">
        <v>6</v>
      </c>
      <c r="J2507" s="25" t="s">
        <v>3249</v>
      </c>
      <c r="K2507" s="77"/>
      <c r="L2507" s="40">
        <f t="shared" si="122"/>
        <v>0</v>
      </c>
    </row>
    <row r="2508" spans="1:12" ht="45.75" customHeight="1">
      <c r="A2508" s="84"/>
      <c r="B2508" s="28">
        <v>83106</v>
      </c>
      <c r="C2508" s="77" t="s">
        <v>24</v>
      </c>
      <c r="D2508" s="20" t="s">
        <v>484</v>
      </c>
      <c r="E2508" s="96"/>
      <c r="F2508" s="18" t="s">
        <v>2914</v>
      </c>
      <c r="G2508" s="16">
        <v>11.51</v>
      </c>
      <c r="H2508" s="16">
        <f t="shared" si="121"/>
        <v>10.36</v>
      </c>
      <c r="I2508" s="77">
        <v>6</v>
      </c>
      <c r="J2508" s="25" t="s">
        <v>3250</v>
      </c>
      <c r="K2508" s="77"/>
      <c r="L2508" s="40">
        <f t="shared" si="122"/>
        <v>0</v>
      </c>
    </row>
    <row r="2509" spans="1:12" ht="45.75" customHeight="1">
      <c r="A2509" s="84"/>
      <c r="B2509" s="28">
        <v>83204</v>
      </c>
      <c r="C2509" s="77" t="s">
        <v>18</v>
      </c>
      <c r="D2509" s="20" t="s">
        <v>3251</v>
      </c>
      <c r="E2509" s="96" t="e" vm="533">
        <v>#VALUE!</v>
      </c>
      <c r="F2509" s="18" t="s">
        <v>3252</v>
      </c>
      <c r="G2509" s="16">
        <v>12.09</v>
      </c>
      <c r="H2509" s="16">
        <f t="shared" si="121"/>
        <v>10.88</v>
      </c>
      <c r="I2509" s="77">
        <v>6</v>
      </c>
      <c r="J2509" s="25" t="s">
        <v>3253</v>
      </c>
      <c r="K2509" s="77"/>
      <c r="L2509" s="40">
        <f t="shared" si="122"/>
        <v>0</v>
      </c>
    </row>
    <row r="2510" spans="1:12" ht="45.75" customHeight="1">
      <c r="A2510" s="84"/>
      <c r="B2510" s="28">
        <v>83204</v>
      </c>
      <c r="C2510" s="77" t="s">
        <v>20</v>
      </c>
      <c r="D2510" s="20" t="s">
        <v>3251</v>
      </c>
      <c r="E2510" s="96"/>
      <c r="F2510" s="18" t="s">
        <v>3252</v>
      </c>
      <c r="G2510" s="16">
        <v>12.09</v>
      </c>
      <c r="H2510" s="16">
        <f t="shared" ref="H2510:H2573" si="123">ROUND(G2510*0.9, 2)</f>
        <v>10.88</v>
      </c>
      <c r="I2510" s="77">
        <v>6</v>
      </c>
      <c r="J2510" s="25" t="s">
        <v>3254</v>
      </c>
      <c r="K2510" s="77"/>
      <c r="L2510" s="40">
        <f t="shared" si="122"/>
        <v>0</v>
      </c>
    </row>
    <row r="2511" spans="1:12" ht="45.75" customHeight="1">
      <c r="A2511" s="84"/>
      <c r="B2511" s="28">
        <v>83204</v>
      </c>
      <c r="C2511" s="77" t="s">
        <v>22</v>
      </c>
      <c r="D2511" s="20" t="s">
        <v>3251</v>
      </c>
      <c r="E2511" s="96"/>
      <c r="F2511" s="18" t="s">
        <v>3252</v>
      </c>
      <c r="G2511" s="16">
        <v>12.09</v>
      </c>
      <c r="H2511" s="16">
        <f t="shared" si="123"/>
        <v>10.88</v>
      </c>
      <c r="I2511" s="77">
        <v>6</v>
      </c>
      <c r="J2511" s="25" t="s">
        <v>3255</v>
      </c>
      <c r="K2511" s="77"/>
      <c r="L2511" s="40">
        <f t="shared" si="122"/>
        <v>0</v>
      </c>
    </row>
    <row r="2512" spans="1:12" ht="45.75" customHeight="1">
      <c r="A2512" s="84"/>
      <c r="B2512" s="28">
        <v>83204</v>
      </c>
      <c r="C2512" s="77" t="s">
        <v>24</v>
      </c>
      <c r="D2512" s="20" t="s">
        <v>3251</v>
      </c>
      <c r="E2512" s="96"/>
      <c r="F2512" s="18" t="s">
        <v>3252</v>
      </c>
      <c r="G2512" s="16">
        <v>12.09</v>
      </c>
      <c r="H2512" s="16">
        <f t="shared" si="123"/>
        <v>10.88</v>
      </c>
      <c r="I2512" s="77">
        <v>6</v>
      </c>
      <c r="J2512" s="25" t="s">
        <v>3256</v>
      </c>
      <c r="K2512" s="77"/>
      <c r="L2512" s="40">
        <f t="shared" si="122"/>
        <v>0</v>
      </c>
    </row>
    <row r="2513" spans="1:12" ht="45.75" customHeight="1">
      <c r="A2513" s="84"/>
      <c r="B2513" s="28">
        <v>83135</v>
      </c>
      <c r="C2513" s="77" t="s">
        <v>18</v>
      </c>
      <c r="D2513" s="20" t="s">
        <v>354</v>
      </c>
      <c r="E2513" s="96" t="e" vm="534">
        <v>#VALUE!</v>
      </c>
      <c r="F2513" s="18" t="s">
        <v>238</v>
      </c>
      <c r="G2513" s="16">
        <v>12.09</v>
      </c>
      <c r="H2513" s="16">
        <f t="shared" si="123"/>
        <v>10.88</v>
      </c>
      <c r="I2513" s="77">
        <v>6</v>
      </c>
      <c r="J2513" s="25" t="s">
        <v>3257</v>
      </c>
      <c r="K2513" s="77"/>
      <c r="L2513" s="40">
        <f t="shared" si="122"/>
        <v>0</v>
      </c>
    </row>
    <row r="2514" spans="1:12" ht="45.75" customHeight="1">
      <c r="A2514" s="84"/>
      <c r="B2514" s="28">
        <v>83135</v>
      </c>
      <c r="C2514" s="77" t="s">
        <v>20</v>
      </c>
      <c r="D2514" s="20" t="s">
        <v>354</v>
      </c>
      <c r="E2514" s="96"/>
      <c r="F2514" s="18" t="s">
        <v>238</v>
      </c>
      <c r="G2514" s="16">
        <v>12.09</v>
      </c>
      <c r="H2514" s="16">
        <f t="shared" si="123"/>
        <v>10.88</v>
      </c>
      <c r="I2514" s="77">
        <v>6</v>
      </c>
      <c r="J2514" s="25" t="s">
        <v>3258</v>
      </c>
      <c r="K2514" s="77"/>
      <c r="L2514" s="40">
        <f t="shared" si="122"/>
        <v>0</v>
      </c>
    </row>
    <row r="2515" spans="1:12" ht="45.75" customHeight="1">
      <c r="A2515" s="84"/>
      <c r="B2515" s="28">
        <v>83135</v>
      </c>
      <c r="C2515" s="77" t="s">
        <v>22</v>
      </c>
      <c r="D2515" s="20" t="s">
        <v>354</v>
      </c>
      <c r="E2515" s="96"/>
      <c r="F2515" s="18" t="s">
        <v>238</v>
      </c>
      <c r="G2515" s="16">
        <v>12.09</v>
      </c>
      <c r="H2515" s="16">
        <f t="shared" si="123"/>
        <v>10.88</v>
      </c>
      <c r="I2515" s="77">
        <v>6</v>
      </c>
      <c r="J2515" s="25" t="s">
        <v>3259</v>
      </c>
      <c r="K2515" s="77"/>
      <c r="L2515" s="40">
        <f t="shared" si="122"/>
        <v>0</v>
      </c>
    </row>
    <row r="2516" spans="1:12" ht="45.75" customHeight="1">
      <c r="A2516" s="84"/>
      <c r="B2516" s="28">
        <v>83135</v>
      </c>
      <c r="C2516" s="77" t="s">
        <v>24</v>
      </c>
      <c r="D2516" s="20" t="s">
        <v>354</v>
      </c>
      <c r="E2516" s="96"/>
      <c r="F2516" s="18" t="s">
        <v>238</v>
      </c>
      <c r="G2516" s="16">
        <v>12.09</v>
      </c>
      <c r="H2516" s="16">
        <f t="shared" si="123"/>
        <v>10.88</v>
      </c>
      <c r="I2516" s="77">
        <v>6</v>
      </c>
      <c r="J2516" s="25" t="s">
        <v>3260</v>
      </c>
      <c r="K2516" s="77"/>
      <c r="L2516" s="40">
        <f t="shared" si="122"/>
        <v>0</v>
      </c>
    </row>
    <row r="2517" spans="1:12" ht="45.75" customHeight="1">
      <c r="A2517" s="84"/>
      <c r="B2517" s="28">
        <v>83158</v>
      </c>
      <c r="C2517" s="77" t="s">
        <v>18</v>
      </c>
      <c r="D2517" s="20" t="s">
        <v>3261</v>
      </c>
      <c r="E2517" s="96" t="e" vm="535">
        <v>#VALUE!</v>
      </c>
      <c r="F2517" s="18" t="s">
        <v>238</v>
      </c>
      <c r="G2517" s="16">
        <v>12.48</v>
      </c>
      <c r="H2517" s="16">
        <f t="shared" si="123"/>
        <v>11.23</v>
      </c>
      <c r="I2517" s="77">
        <v>6</v>
      </c>
      <c r="J2517" s="25" t="s">
        <v>3262</v>
      </c>
      <c r="K2517" s="77"/>
      <c r="L2517" s="40">
        <f t="shared" ref="L2517:L2524" si="124">K2517*G2517</f>
        <v>0</v>
      </c>
    </row>
    <row r="2518" spans="1:12" ht="45.75" customHeight="1">
      <c r="A2518" s="84"/>
      <c r="B2518" s="28">
        <v>83158</v>
      </c>
      <c r="C2518" s="77" t="s">
        <v>20</v>
      </c>
      <c r="D2518" s="20" t="s">
        <v>3261</v>
      </c>
      <c r="E2518" s="96"/>
      <c r="F2518" s="18" t="s">
        <v>238</v>
      </c>
      <c r="G2518" s="16">
        <v>12.48</v>
      </c>
      <c r="H2518" s="16">
        <f t="shared" si="123"/>
        <v>11.23</v>
      </c>
      <c r="I2518" s="77">
        <v>6</v>
      </c>
      <c r="J2518" s="25" t="s">
        <v>3263</v>
      </c>
      <c r="K2518" s="77"/>
      <c r="L2518" s="40">
        <f t="shared" si="124"/>
        <v>0</v>
      </c>
    </row>
    <row r="2519" spans="1:12" ht="45.75" customHeight="1">
      <c r="A2519" s="84"/>
      <c r="B2519" s="28">
        <v>83158</v>
      </c>
      <c r="C2519" s="77" t="s">
        <v>22</v>
      </c>
      <c r="D2519" s="20" t="s">
        <v>3261</v>
      </c>
      <c r="E2519" s="96"/>
      <c r="F2519" s="18" t="s">
        <v>238</v>
      </c>
      <c r="G2519" s="16">
        <v>12.48</v>
      </c>
      <c r="H2519" s="16">
        <f t="shared" si="123"/>
        <v>11.23</v>
      </c>
      <c r="I2519" s="77">
        <v>6</v>
      </c>
      <c r="J2519" s="25" t="s">
        <v>3264</v>
      </c>
      <c r="K2519" s="77"/>
      <c r="L2519" s="40">
        <f t="shared" si="124"/>
        <v>0</v>
      </c>
    </row>
    <row r="2520" spans="1:12" ht="45.75" customHeight="1">
      <c r="A2520" s="84"/>
      <c r="B2520" s="28">
        <v>83158</v>
      </c>
      <c r="C2520" s="77" t="s">
        <v>24</v>
      </c>
      <c r="D2520" s="20" t="s">
        <v>3261</v>
      </c>
      <c r="E2520" s="96"/>
      <c r="F2520" s="18" t="s">
        <v>238</v>
      </c>
      <c r="G2520" s="16">
        <v>12.48</v>
      </c>
      <c r="H2520" s="16">
        <f t="shared" si="123"/>
        <v>11.23</v>
      </c>
      <c r="I2520" s="77">
        <v>6</v>
      </c>
      <c r="J2520" s="25" t="s">
        <v>3265</v>
      </c>
      <c r="K2520" s="77"/>
      <c r="L2520" s="40">
        <f t="shared" si="124"/>
        <v>0</v>
      </c>
    </row>
    <row r="2521" spans="1:12" ht="45.75" customHeight="1">
      <c r="A2521" s="84"/>
      <c r="B2521" s="28">
        <v>83199</v>
      </c>
      <c r="C2521" s="77" t="s">
        <v>18</v>
      </c>
      <c r="D2521" s="20" t="s">
        <v>354</v>
      </c>
      <c r="E2521" s="96" t="e" vm="536">
        <v>#VALUE!</v>
      </c>
      <c r="F2521" s="18" t="s">
        <v>3266</v>
      </c>
      <c r="G2521" s="16">
        <v>10.91</v>
      </c>
      <c r="H2521" s="16">
        <f t="shared" si="123"/>
        <v>9.82</v>
      </c>
      <c r="I2521" s="77">
        <v>6</v>
      </c>
      <c r="J2521" s="25" t="s">
        <v>3267</v>
      </c>
      <c r="K2521" s="77"/>
      <c r="L2521" s="40">
        <f t="shared" si="124"/>
        <v>0</v>
      </c>
    </row>
    <row r="2522" spans="1:12" ht="45.75" customHeight="1">
      <c r="A2522" s="84"/>
      <c r="B2522" s="28">
        <v>83199</v>
      </c>
      <c r="C2522" s="77" t="s">
        <v>20</v>
      </c>
      <c r="D2522" s="20" t="s">
        <v>354</v>
      </c>
      <c r="E2522" s="96"/>
      <c r="F2522" s="18" t="s">
        <v>3266</v>
      </c>
      <c r="G2522" s="16">
        <v>10.91</v>
      </c>
      <c r="H2522" s="16">
        <f t="shared" si="123"/>
        <v>9.82</v>
      </c>
      <c r="I2522" s="77">
        <v>6</v>
      </c>
      <c r="J2522" s="25" t="s">
        <v>3268</v>
      </c>
      <c r="K2522" s="77"/>
      <c r="L2522" s="40">
        <f t="shared" si="124"/>
        <v>0</v>
      </c>
    </row>
    <row r="2523" spans="1:12" ht="45.75" customHeight="1">
      <c r="A2523" s="82"/>
      <c r="B2523" s="28">
        <v>83199</v>
      </c>
      <c r="C2523" s="77" t="s">
        <v>22</v>
      </c>
      <c r="D2523" s="20" t="s">
        <v>354</v>
      </c>
      <c r="E2523" s="96"/>
      <c r="F2523" s="18" t="s">
        <v>3266</v>
      </c>
      <c r="G2523" s="16">
        <v>10.91</v>
      </c>
      <c r="H2523" s="16">
        <f t="shared" si="123"/>
        <v>9.82</v>
      </c>
      <c r="I2523" s="77">
        <v>6</v>
      </c>
      <c r="J2523" s="25" t="s">
        <v>3269</v>
      </c>
      <c r="K2523" s="77"/>
      <c r="L2523" s="40">
        <f t="shared" si="124"/>
        <v>0</v>
      </c>
    </row>
    <row r="2524" spans="1:12" ht="45.75" customHeight="1">
      <c r="A2524" s="85"/>
      <c r="B2524" s="28">
        <v>83199</v>
      </c>
      <c r="C2524" s="77" t="s">
        <v>24</v>
      </c>
      <c r="D2524" s="20" t="s">
        <v>354</v>
      </c>
      <c r="E2524" s="96"/>
      <c r="F2524" s="18" t="s">
        <v>3266</v>
      </c>
      <c r="G2524" s="16">
        <v>10.91</v>
      </c>
      <c r="H2524" s="16">
        <f t="shared" si="123"/>
        <v>9.82</v>
      </c>
      <c r="I2524" s="77">
        <v>6</v>
      </c>
      <c r="J2524" s="25" t="s">
        <v>3270</v>
      </c>
      <c r="K2524" s="77"/>
      <c r="L2524" s="40">
        <f t="shared" si="124"/>
        <v>0</v>
      </c>
    </row>
    <row r="2525" spans="1:12" ht="45.75" customHeight="1">
      <c r="A2525" s="82"/>
      <c r="B2525" s="28">
        <v>83144</v>
      </c>
      <c r="C2525" s="77" t="s">
        <v>18</v>
      </c>
      <c r="D2525" s="20" t="s">
        <v>3271</v>
      </c>
      <c r="E2525" s="90" t="e" vm="537">
        <v>#VALUE!</v>
      </c>
      <c r="F2525" s="18" t="s">
        <v>3272</v>
      </c>
      <c r="G2525" s="16">
        <v>13.7</v>
      </c>
      <c r="H2525" s="16">
        <f t="shared" si="123"/>
        <v>12.33</v>
      </c>
      <c r="I2525" s="77">
        <v>6</v>
      </c>
      <c r="J2525" s="25">
        <v>6940251623754</v>
      </c>
      <c r="K2525" s="77"/>
      <c r="L2525" s="40">
        <f t="shared" ref="L2525:L2530" si="125">K2525*G2525</f>
        <v>0</v>
      </c>
    </row>
    <row r="2526" spans="1:12" ht="45.75" customHeight="1">
      <c r="A2526" s="82"/>
      <c r="B2526" s="28">
        <v>83144</v>
      </c>
      <c r="C2526" s="77" t="s">
        <v>20</v>
      </c>
      <c r="D2526" s="20" t="s">
        <v>3271</v>
      </c>
      <c r="E2526" s="91"/>
      <c r="F2526" s="18" t="s">
        <v>3272</v>
      </c>
      <c r="G2526" s="16">
        <v>13.7</v>
      </c>
      <c r="H2526" s="16">
        <f t="shared" si="123"/>
        <v>12.33</v>
      </c>
      <c r="I2526" s="77">
        <v>6</v>
      </c>
      <c r="J2526" s="25">
        <v>6940251623761</v>
      </c>
      <c r="K2526" s="77"/>
      <c r="L2526" s="40">
        <f t="shared" si="125"/>
        <v>0</v>
      </c>
    </row>
    <row r="2527" spans="1:12" ht="45.75" customHeight="1">
      <c r="A2527" s="85"/>
      <c r="B2527" s="28">
        <v>83144</v>
      </c>
      <c r="C2527" s="77" t="s">
        <v>22</v>
      </c>
      <c r="D2527" s="20" t="s">
        <v>3271</v>
      </c>
      <c r="E2527" s="91"/>
      <c r="F2527" s="18" t="s">
        <v>3272</v>
      </c>
      <c r="G2527" s="16">
        <v>13.7</v>
      </c>
      <c r="H2527" s="16">
        <f t="shared" si="123"/>
        <v>12.33</v>
      </c>
      <c r="I2527" s="77">
        <v>6</v>
      </c>
      <c r="J2527" s="25">
        <v>6940251623778</v>
      </c>
      <c r="K2527" s="77"/>
      <c r="L2527" s="40">
        <f t="shared" si="125"/>
        <v>0</v>
      </c>
    </row>
    <row r="2528" spans="1:12" ht="45.75" customHeight="1">
      <c r="A2528" s="84"/>
      <c r="B2528" s="28">
        <v>83144</v>
      </c>
      <c r="C2528" s="77" t="s">
        <v>24</v>
      </c>
      <c r="D2528" s="20" t="s">
        <v>3271</v>
      </c>
      <c r="E2528" s="91"/>
      <c r="F2528" s="18" t="s">
        <v>3272</v>
      </c>
      <c r="G2528" s="16">
        <v>13.7</v>
      </c>
      <c r="H2528" s="16">
        <f t="shared" si="123"/>
        <v>12.33</v>
      </c>
      <c r="I2528" s="77">
        <v>6</v>
      </c>
      <c r="J2528" s="25">
        <v>6940251640829</v>
      </c>
      <c r="K2528" s="77"/>
      <c r="L2528" s="40">
        <f t="shared" si="125"/>
        <v>0</v>
      </c>
    </row>
    <row r="2529" spans="1:12" ht="45.75" customHeight="1">
      <c r="A2529" s="84"/>
      <c r="B2529" s="28">
        <v>83144</v>
      </c>
      <c r="C2529" s="77" t="s">
        <v>26</v>
      </c>
      <c r="D2529" s="20" t="s">
        <v>3271</v>
      </c>
      <c r="E2529" s="92"/>
      <c r="F2529" s="18" t="s">
        <v>3272</v>
      </c>
      <c r="G2529" s="16">
        <v>13.7</v>
      </c>
      <c r="H2529" s="16">
        <f t="shared" si="123"/>
        <v>12.33</v>
      </c>
      <c r="I2529" s="77">
        <v>6</v>
      </c>
      <c r="J2529" s="25">
        <v>6940251682935</v>
      </c>
      <c r="K2529" s="77"/>
      <c r="L2529" s="40">
        <f t="shared" si="125"/>
        <v>0</v>
      </c>
    </row>
    <row r="2530" spans="1:12" ht="45.75" customHeight="1">
      <c r="A2530" s="82"/>
      <c r="B2530" s="28">
        <v>83146</v>
      </c>
      <c r="C2530" s="77" t="s">
        <v>18</v>
      </c>
      <c r="D2530" s="20" t="s">
        <v>3273</v>
      </c>
      <c r="E2530" s="96" t="e" vm="538">
        <v>#VALUE!</v>
      </c>
      <c r="F2530" s="18" t="s">
        <v>3274</v>
      </c>
      <c r="G2530" s="16">
        <v>13.7</v>
      </c>
      <c r="H2530" s="16">
        <f t="shared" si="123"/>
        <v>12.33</v>
      </c>
      <c r="I2530" s="77">
        <v>6</v>
      </c>
      <c r="J2530" s="25" t="s">
        <v>3275</v>
      </c>
      <c r="K2530" s="77"/>
      <c r="L2530" s="40">
        <f t="shared" si="125"/>
        <v>0</v>
      </c>
    </row>
    <row r="2531" spans="1:12" ht="45.75" customHeight="1">
      <c r="A2531" s="82"/>
      <c r="B2531" s="28">
        <v>83146</v>
      </c>
      <c r="C2531" s="77" t="s">
        <v>20</v>
      </c>
      <c r="D2531" s="20" t="s">
        <v>3273</v>
      </c>
      <c r="E2531" s="96"/>
      <c r="F2531" s="18" t="s">
        <v>3274</v>
      </c>
      <c r="G2531" s="16">
        <v>13.7</v>
      </c>
      <c r="H2531" s="16">
        <f t="shared" si="123"/>
        <v>12.33</v>
      </c>
      <c r="I2531" s="77">
        <v>6</v>
      </c>
      <c r="J2531" s="25" t="s">
        <v>3276</v>
      </c>
      <c r="K2531" s="77"/>
      <c r="L2531" s="40">
        <f t="shared" si="122"/>
        <v>0</v>
      </c>
    </row>
    <row r="2532" spans="1:12" ht="45.75" customHeight="1">
      <c r="A2532" s="85"/>
      <c r="B2532" s="28">
        <v>83146</v>
      </c>
      <c r="C2532" s="77" t="s">
        <v>22</v>
      </c>
      <c r="D2532" s="20" t="s">
        <v>3273</v>
      </c>
      <c r="E2532" s="96"/>
      <c r="F2532" s="18" t="s">
        <v>3274</v>
      </c>
      <c r="G2532" s="16">
        <v>13.7</v>
      </c>
      <c r="H2532" s="16">
        <f t="shared" si="123"/>
        <v>12.33</v>
      </c>
      <c r="I2532" s="77">
        <v>6</v>
      </c>
      <c r="J2532" s="25" t="s">
        <v>3277</v>
      </c>
      <c r="K2532" s="77"/>
      <c r="L2532" s="40">
        <f t="shared" si="122"/>
        <v>0</v>
      </c>
    </row>
    <row r="2533" spans="1:12" ht="45.75" customHeight="1">
      <c r="A2533" s="84"/>
      <c r="B2533" s="28">
        <v>83146</v>
      </c>
      <c r="C2533" s="77" t="s">
        <v>24</v>
      </c>
      <c r="D2533" s="20" t="s">
        <v>3273</v>
      </c>
      <c r="E2533" s="96"/>
      <c r="F2533" s="18" t="s">
        <v>3274</v>
      </c>
      <c r="G2533" s="16">
        <v>13.7</v>
      </c>
      <c r="H2533" s="16">
        <f t="shared" si="123"/>
        <v>12.33</v>
      </c>
      <c r="I2533" s="77">
        <v>6</v>
      </c>
      <c r="J2533" s="25" t="s">
        <v>3278</v>
      </c>
      <c r="K2533" s="77"/>
      <c r="L2533" s="40">
        <f t="shared" si="122"/>
        <v>0</v>
      </c>
    </row>
    <row r="2534" spans="1:12" ht="36.75" customHeight="1">
      <c r="A2534" s="83"/>
      <c r="B2534" s="28">
        <v>84569</v>
      </c>
      <c r="C2534" s="77" t="s">
        <v>18</v>
      </c>
      <c r="D2534" s="20" t="s">
        <v>3279</v>
      </c>
      <c r="E2534" s="93" t="e" vm="539">
        <v>#VALUE!</v>
      </c>
      <c r="F2534" s="18" t="s">
        <v>3280</v>
      </c>
      <c r="G2534" s="16">
        <v>11.9</v>
      </c>
      <c r="H2534" s="16">
        <f t="shared" si="123"/>
        <v>10.71</v>
      </c>
      <c r="I2534" s="77"/>
      <c r="J2534" s="25" t="s">
        <v>3281</v>
      </c>
      <c r="K2534" s="77"/>
      <c r="L2534" s="40">
        <f t="shared" si="122"/>
        <v>0</v>
      </c>
    </row>
    <row r="2535" spans="1:12" ht="36.75" customHeight="1">
      <c r="A2535" s="83"/>
      <c r="B2535" s="28">
        <v>84569</v>
      </c>
      <c r="C2535" s="77" t="s">
        <v>20</v>
      </c>
      <c r="D2535" s="20" t="s">
        <v>3279</v>
      </c>
      <c r="E2535" s="94"/>
      <c r="F2535" s="18" t="s">
        <v>3280</v>
      </c>
      <c r="G2535" s="16">
        <v>11.9</v>
      </c>
      <c r="H2535" s="16">
        <f t="shared" si="123"/>
        <v>10.71</v>
      </c>
      <c r="I2535" s="77"/>
      <c r="J2535" s="25" t="s">
        <v>3282</v>
      </c>
      <c r="K2535" s="77"/>
      <c r="L2535" s="40">
        <f t="shared" si="122"/>
        <v>0</v>
      </c>
    </row>
    <row r="2536" spans="1:12" ht="36.75" customHeight="1">
      <c r="A2536" s="83"/>
      <c r="B2536" s="28">
        <v>84569</v>
      </c>
      <c r="C2536" s="77" t="s">
        <v>22</v>
      </c>
      <c r="D2536" s="20" t="s">
        <v>3279</v>
      </c>
      <c r="E2536" s="94"/>
      <c r="F2536" s="18" t="s">
        <v>3280</v>
      </c>
      <c r="G2536" s="16">
        <v>11.9</v>
      </c>
      <c r="H2536" s="16">
        <f t="shared" si="123"/>
        <v>10.71</v>
      </c>
      <c r="I2536" s="77"/>
      <c r="J2536" s="25" t="s">
        <v>3283</v>
      </c>
      <c r="K2536" s="77"/>
      <c r="L2536" s="40">
        <f t="shared" si="122"/>
        <v>0</v>
      </c>
    </row>
    <row r="2537" spans="1:12" ht="36.75" customHeight="1">
      <c r="A2537" s="83"/>
      <c r="B2537" s="28">
        <v>84569</v>
      </c>
      <c r="C2537" s="77" t="s">
        <v>24</v>
      </c>
      <c r="D2537" s="20" t="s">
        <v>3279</v>
      </c>
      <c r="E2537" s="94"/>
      <c r="F2537" s="18" t="s">
        <v>3280</v>
      </c>
      <c r="G2537" s="16">
        <v>11.9</v>
      </c>
      <c r="H2537" s="16">
        <f t="shared" si="123"/>
        <v>10.71</v>
      </c>
      <c r="I2537" s="77"/>
      <c r="J2537" s="25" t="s">
        <v>3284</v>
      </c>
      <c r="K2537" s="77"/>
      <c r="L2537" s="40">
        <f t="shared" si="122"/>
        <v>0</v>
      </c>
    </row>
    <row r="2538" spans="1:12" ht="36.75" customHeight="1">
      <c r="A2538" s="83"/>
      <c r="B2538" s="28">
        <v>84569</v>
      </c>
      <c r="C2538" s="77" t="s">
        <v>26</v>
      </c>
      <c r="D2538" s="20" t="s">
        <v>3279</v>
      </c>
      <c r="E2538" s="95"/>
      <c r="F2538" s="18" t="s">
        <v>3280</v>
      </c>
      <c r="G2538" s="16">
        <v>11.9</v>
      </c>
      <c r="H2538" s="16">
        <f t="shared" si="123"/>
        <v>10.71</v>
      </c>
      <c r="I2538" s="77"/>
      <c r="J2538" s="25">
        <v>6940251672561</v>
      </c>
      <c r="K2538" s="77"/>
      <c r="L2538" s="40">
        <f t="shared" si="122"/>
        <v>0</v>
      </c>
    </row>
    <row r="2539" spans="1:12" ht="45.75" customHeight="1">
      <c r="A2539" s="84"/>
      <c r="B2539" s="28">
        <v>83150</v>
      </c>
      <c r="C2539" s="77" t="s">
        <v>18</v>
      </c>
      <c r="D2539" s="20" t="s">
        <v>3285</v>
      </c>
      <c r="E2539" s="96" t="e" vm="540">
        <v>#VALUE!</v>
      </c>
      <c r="F2539" s="18" t="s">
        <v>238</v>
      </c>
      <c r="G2539" s="16">
        <v>12.7</v>
      </c>
      <c r="H2539" s="16">
        <f t="shared" si="123"/>
        <v>11.43</v>
      </c>
      <c r="I2539" s="77">
        <v>6</v>
      </c>
      <c r="J2539" s="25" t="s">
        <v>3286</v>
      </c>
      <c r="K2539" s="77"/>
      <c r="L2539" s="40">
        <f t="shared" si="122"/>
        <v>0</v>
      </c>
    </row>
    <row r="2540" spans="1:12" ht="45.75" customHeight="1">
      <c r="A2540" s="82"/>
      <c r="B2540" s="28">
        <v>83150</v>
      </c>
      <c r="C2540" s="77" t="s">
        <v>20</v>
      </c>
      <c r="D2540" s="20" t="s">
        <v>3285</v>
      </c>
      <c r="E2540" s="96"/>
      <c r="F2540" s="18" t="s">
        <v>238</v>
      </c>
      <c r="G2540" s="16">
        <v>12.7</v>
      </c>
      <c r="H2540" s="16">
        <f t="shared" si="123"/>
        <v>11.43</v>
      </c>
      <c r="I2540" s="77">
        <v>6</v>
      </c>
      <c r="J2540" s="25" t="s">
        <v>3287</v>
      </c>
      <c r="K2540" s="77"/>
      <c r="L2540" s="40">
        <f t="shared" si="122"/>
        <v>0</v>
      </c>
    </row>
    <row r="2541" spans="1:12" ht="45.75" customHeight="1">
      <c r="A2541" s="82"/>
      <c r="B2541" s="28">
        <v>83150</v>
      </c>
      <c r="C2541" s="77" t="s">
        <v>22</v>
      </c>
      <c r="D2541" s="20" t="s">
        <v>3285</v>
      </c>
      <c r="E2541" s="96"/>
      <c r="F2541" s="18" t="s">
        <v>238</v>
      </c>
      <c r="G2541" s="16">
        <v>12.7</v>
      </c>
      <c r="H2541" s="16">
        <f t="shared" si="123"/>
        <v>11.43</v>
      </c>
      <c r="I2541" s="77">
        <v>6</v>
      </c>
      <c r="J2541" s="25" t="s">
        <v>3288</v>
      </c>
      <c r="K2541" s="77"/>
      <c r="L2541" s="40">
        <f t="shared" si="122"/>
        <v>0</v>
      </c>
    </row>
    <row r="2542" spans="1:12" ht="45.75" customHeight="1">
      <c r="A2542" s="85"/>
      <c r="B2542" s="28">
        <v>83150</v>
      </c>
      <c r="C2542" s="77" t="s">
        <v>24</v>
      </c>
      <c r="D2542" s="20" t="s">
        <v>3285</v>
      </c>
      <c r="E2542" s="96"/>
      <c r="F2542" s="18" t="s">
        <v>238</v>
      </c>
      <c r="G2542" s="16">
        <v>12.7</v>
      </c>
      <c r="H2542" s="16">
        <f t="shared" si="123"/>
        <v>11.43</v>
      </c>
      <c r="I2542" s="77">
        <v>6</v>
      </c>
      <c r="J2542" s="25" t="s">
        <v>3289</v>
      </c>
      <c r="K2542" s="77"/>
      <c r="L2542" s="40">
        <f t="shared" si="122"/>
        <v>0</v>
      </c>
    </row>
    <row r="2543" spans="1:12" ht="45.75" customHeight="1">
      <c r="A2543" s="84"/>
      <c r="B2543" s="28">
        <v>83151</v>
      </c>
      <c r="C2543" s="77" t="s">
        <v>18</v>
      </c>
      <c r="D2543" s="20" t="s">
        <v>3290</v>
      </c>
      <c r="E2543" s="96" t="e" vm="541">
        <v>#VALUE!</v>
      </c>
      <c r="F2543" s="18" t="s">
        <v>238</v>
      </c>
      <c r="G2543" s="16">
        <v>12.7</v>
      </c>
      <c r="H2543" s="16">
        <f t="shared" si="123"/>
        <v>11.43</v>
      </c>
      <c r="I2543" s="77">
        <v>6</v>
      </c>
      <c r="J2543" s="25" t="s">
        <v>3291</v>
      </c>
      <c r="K2543" s="77"/>
      <c r="L2543" s="40">
        <f t="shared" si="122"/>
        <v>0</v>
      </c>
    </row>
    <row r="2544" spans="1:12" ht="45.75" customHeight="1">
      <c r="A2544" s="84"/>
      <c r="B2544" s="28">
        <v>83151</v>
      </c>
      <c r="C2544" s="77" t="s">
        <v>20</v>
      </c>
      <c r="D2544" s="20" t="s">
        <v>3290</v>
      </c>
      <c r="E2544" s="96"/>
      <c r="F2544" s="18" t="s">
        <v>238</v>
      </c>
      <c r="G2544" s="16">
        <v>12.7</v>
      </c>
      <c r="H2544" s="16">
        <f t="shared" si="123"/>
        <v>11.43</v>
      </c>
      <c r="I2544" s="77">
        <v>6</v>
      </c>
      <c r="J2544" s="25" t="s">
        <v>3292</v>
      </c>
      <c r="K2544" s="77"/>
      <c r="L2544" s="40">
        <f t="shared" si="122"/>
        <v>0</v>
      </c>
    </row>
    <row r="2545" spans="1:12" ht="45.75" customHeight="1">
      <c r="A2545" s="82"/>
      <c r="B2545" s="28">
        <v>83151</v>
      </c>
      <c r="C2545" s="77" t="s">
        <v>22</v>
      </c>
      <c r="D2545" s="20" t="s">
        <v>3290</v>
      </c>
      <c r="E2545" s="96"/>
      <c r="F2545" s="18" t="s">
        <v>238</v>
      </c>
      <c r="G2545" s="16">
        <v>12.7</v>
      </c>
      <c r="H2545" s="16">
        <f t="shared" si="123"/>
        <v>11.43</v>
      </c>
      <c r="I2545" s="77">
        <v>6</v>
      </c>
      <c r="J2545" s="25" t="s">
        <v>3293</v>
      </c>
      <c r="K2545" s="77"/>
      <c r="L2545" s="40">
        <f t="shared" si="122"/>
        <v>0</v>
      </c>
    </row>
    <row r="2546" spans="1:12" ht="45.75" customHeight="1">
      <c r="A2546" s="84"/>
      <c r="B2546" s="28">
        <v>83151</v>
      </c>
      <c r="C2546" s="77" t="s">
        <v>24</v>
      </c>
      <c r="D2546" s="20" t="s">
        <v>3290</v>
      </c>
      <c r="E2546" s="96"/>
      <c r="F2546" s="18" t="s">
        <v>238</v>
      </c>
      <c r="G2546" s="16">
        <v>12.7</v>
      </c>
      <c r="H2546" s="16">
        <f t="shared" si="123"/>
        <v>11.43</v>
      </c>
      <c r="I2546" s="77">
        <v>6</v>
      </c>
      <c r="J2546" s="25" t="s">
        <v>3294</v>
      </c>
      <c r="K2546" s="77"/>
      <c r="L2546" s="40">
        <f t="shared" si="122"/>
        <v>0</v>
      </c>
    </row>
    <row r="2547" spans="1:12" ht="45.75" customHeight="1">
      <c r="A2547" s="84"/>
      <c r="B2547" s="28">
        <v>83152</v>
      </c>
      <c r="C2547" s="77" t="s">
        <v>18</v>
      </c>
      <c r="D2547" s="20" t="s">
        <v>3295</v>
      </c>
      <c r="E2547" s="96" t="e" vm="542">
        <v>#VALUE!</v>
      </c>
      <c r="F2547" s="18" t="s">
        <v>238</v>
      </c>
      <c r="G2547" s="16">
        <v>12.7</v>
      </c>
      <c r="H2547" s="16">
        <f t="shared" si="123"/>
        <v>11.43</v>
      </c>
      <c r="I2547" s="77">
        <v>6</v>
      </c>
      <c r="J2547" s="25" t="s">
        <v>3296</v>
      </c>
      <c r="K2547" s="77"/>
      <c r="L2547" s="40">
        <f t="shared" si="122"/>
        <v>0</v>
      </c>
    </row>
    <row r="2548" spans="1:12" ht="45.75" customHeight="1">
      <c r="A2548" s="84"/>
      <c r="B2548" s="28">
        <v>83152</v>
      </c>
      <c r="C2548" s="77" t="s">
        <v>20</v>
      </c>
      <c r="D2548" s="20" t="s">
        <v>3295</v>
      </c>
      <c r="E2548" s="96"/>
      <c r="F2548" s="18" t="s">
        <v>238</v>
      </c>
      <c r="G2548" s="16">
        <v>12.7</v>
      </c>
      <c r="H2548" s="16">
        <f t="shared" si="123"/>
        <v>11.43</v>
      </c>
      <c r="I2548" s="77">
        <v>6</v>
      </c>
      <c r="J2548" s="25" t="s">
        <v>3297</v>
      </c>
      <c r="K2548" s="77"/>
      <c r="L2548" s="40">
        <f t="shared" si="122"/>
        <v>0</v>
      </c>
    </row>
    <row r="2549" spans="1:12" ht="45.75" customHeight="1">
      <c r="A2549" s="84"/>
      <c r="B2549" s="28">
        <v>83152</v>
      </c>
      <c r="C2549" s="77" t="s">
        <v>22</v>
      </c>
      <c r="D2549" s="20" t="s">
        <v>3295</v>
      </c>
      <c r="E2549" s="96"/>
      <c r="F2549" s="18" t="s">
        <v>238</v>
      </c>
      <c r="G2549" s="16">
        <v>12.7</v>
      </c>
      <c r="H2549" s="16">
        <f t="shared" si="123"/>
        <v>11.43</v>
      </c>
      <c r="I2549" s="77">
        <v>6</v>
      </c>
      <c r="J2549" s="25" t="s">
        <v>3298</v>
      </c>
      <c r="K2549" s="77"/>
      <c r="L2549" s="40">
        <f t="shared" si="122"/>
        <v>0</v>
      </c>
    </row>
    <row r="2550" spans="1:12" ht="45.75" customHeight="1">
      <c r="A2550" s="84"/>
      <c r="B2550" s="28">
        <v>83152</v>
      </c>
      <c r="C2550" s="77" t="s">
        <v>24</v>
      </c>
      <c r="D2550" s="20" t="s">
        <v>3295</v>
      </c>
      <c r="E2550" s="96"/>
      <c r="F2550" s="18" t="s">
        <v>238</v>
      </c>
      <c r="G2550" s="16">
        <v>12.7</v>
      </c>
      <c r="H2550" s="16">
        <f t="shared" si="123"/>
        <v>11.43</v>
      </c>
      <c r="I2550" s="77">
        <v>6</v>
      </c>
      <c r="J2550" s="25" t="s">
        <v>3299</v>
      </c>
      <c r="K2550" s="77"/>
      <c r="L2550" s="40">
        <f t="shared" si="122"/>
        <v>0</v>
      </c>
    </row>
    <row r="2551" spans="1:12" ht="45.75" customHeight="1">
      <c r="A2551" s="84"/>
      <c r="B2551" s="28">
        <v>83176</v>
      </c>
      <c r="C2551" s="77" t="s">
        <v>18</v>
      </c>
      <c r="D2551" s="20" t="s">
        <v>3300</v>
      </c>
      <c r="E2551" s="96" t="e" vm="543">
        <v>#VALUE!</v>
      </c>
      <c r="F2551" s="18" t="s">
        <v>3301</v>
      </c>
      <c r="G2551" s="16">
        <v>12.22</v>
      </c>
      <c r="H2551" s="16">
        <f t="shared" si="123"/>
        <v>11</v>
      </c>
      <c r="I2551" s="77">
        <v>6</v>
      </c>
      <c r="J2551" s="25" t="s">
        <v>3302</v>
      </c>
      <c r="K2551" s="77"/>
      <c r="L2551" s="40">
        <f t="shared" si="122"/>
        <v>0</v>
      </c>
    </row>
    <row r="2552" spans="1:12" ht="45.75" customHeight="1">
      <c r="A2552" s="84"/>
      <c r="B2552" s="28">
        <v>83176</v>
      </c>
      <c r="C2552" s="77" t="s">
        <v>20</v>
      </c>
      <c r="D2552" s="20" t="s">
        <v>3300</v>
      </c>
      <c r="E2552" s="96"/>
      <c r="F2552" s="18" t="s">
        <v>3301</v>
      </c>
      <c r="G2552" s="16">
        <v>12.22</v>
      </c>
      <c r="H2552" s="16">
        <f t="shared" si="123"/>
        <v>11</v>
      </c>
      <c r="I2552" s="77">
        <v>6</v>
      </c>
      <c r="J2552" s="25" t="s">
        <v>3303</v>
      </c>
      <c r="K2552" s="77"/>
      <c r="L2552" s="40">
        <f t="shared" si="122"/>
        <v>0</v>
      </c>
    </row>
    <row r="2553" spans="1:12" ht="45.75" customHeight="1">
      <c r="A2553" s="84"/>
      <c r="B2553" s="28">
        <v>83176</v>
      </c>
      <c r="C2553" s="77" t="s">
        <v>22</v>
      </c>
      <c r="D2553" s="20" t="s">
        <v>3300</v>
      </c>
      <c r="E2553" s="96"/>
      <c r="F2553" s="18" t="s">
        <v>3301</v>
      </c>
      <c r="G2553" s="16">
        <v>12.22</v>
      </c>
      <c r="H2553" s="16">
        <f t="shared" si="123"/>
        <v>11</v>
      </c>
      <c r="I2553" s="77">
        <v>6</v>
      </c>
      <c r="J2553" s="25" t="s">
        <v>3304</v>
      </c>
      <c r="K2553" s="77"/>
      <c r="L2553" s="40">
        <f t="shared" si="122"/>
        <v>0</v>
      </c>
    </row>
    <row r="2554" spans="1:12" ht="45.75" customHeight="1">
      <c r="A2554" s="82"/>
      <c r="B2554" s="28">
        <v>83176</v>
      </c>
      <c r="C2554" s="77" t="s">
        <v>24</v>
      </c>
      <c r="D2554" s="20" t="s">
        <v>3300</v>
      </c>
      <c r="E2554" s="96"/>
      <c r="F2554" s="18" t="s">
        <v>3301</v>
      </c>
      <c r="G2554" s="16">
        <v>12.22</v>
      </c>
      <c r="H2554" s="16">
        <f t="shared" si="123"/>
        <v>11</v>
      </c>
      <c r="I2554" s="77">
        <v>6</v>
      </c>
      <c r="J2554" s="25" t="s">
        <v>3305</v>
      </c>
      <c r="K2554" s="77"/>
      <c r="L2554" s="40">
        <f t="shared" si="122"/>
        <v>0</v>
      </c>
    </row>
    <row r="2555" spans="1:12" ht="45.75" customHeight="1">
      <c r="A2555" s="84"/>
      <c r="B2555" s="28">
        <v>83192</v>
      </c>
      <c r="C2555" s="77" t="s">
        <v>18</v>
      </c>
      <c r="D2555" s="20" t="s">
        <v>3306</v>
      </c>
      <c r="E2555" s="96" t="e" vm="544">
        <v>#VALUE!</v>
      </c>
      <c r="F2555" s="18" t="s">
        <v>146</v>
      </c>
      <c r="G2555" s="16">
        <v>15.67</v>
      </c>
      <c r="H2555" s="16">
        <f t="shared" si="123"/>
        <v>14.1</v>
      </c>
      <c r="I2555" s="77">
        <v>6</v>
      </c>
      <c r="J2555" s="25" t="s">
        <v>3307</v>
      </c>
      <c r="K2555" s="77"/>
      <c r="L2555" s="40">
        <f t="shared" si="122"/>
        <v>0</v>
      </c>
    </row>
    <row r="2556" spans="1:12" ht="45.75" customHeight="1">
      <c r="A2556" s="84"/>
      <c r="B2556" s="28">
        <v>83192</v>
      </c>
      <c r="C2556" s="77" t="s">
        <v>20</v>
      </c>
      <c r="D2556" s="20" t="s">
        <v>3306</v>
      </c>
      <c r="E2556" s="96"/>
      <c r="F2556" s="18" t="s">
        <v>146</v>
      </c>
      <c r="G2556" s="16">
        <v>15.67</v>
      </c>
      <c r="H2556" s="16">
        <f t="shared" si="123"/>
        <v>14.1</v>
      </c>
      <c r="I2556" s="77">
        <v>6</v>
      </c>
      <c r="J2556" s="25" t="s">
        <v>3308</v>
      </c>
      <c r="K2556" s="77"/>
      <c r="L2556" s="40">
        <f t="shared" si="122"/>
        <v>0</v>
      </c>
    </row>
    <row r="2557" spans="1:12" ht="45.75" customHeight="1">
      <c r="A2557" s="84"/>
      <c r="B2557" s="28">
        <v>83192</v>
      </c>
      <c r="C2557" s="77" t="s">
        <v>22</v>
      </c>
      <c r="D2557" s="20" t="s">
        <v>3306</v>
      </c>
      <c r="E2557" s="96"/>
      <c r="F2557" s="18" t="s">
        <v>146</v>
      </c>
      <c r="G2557" s="16">
        <v>15.67</v>
      </c>
      <c r="H2557" s="16">
        <f t="shared" si="123"/>
        <v>14.1</v>
      </c>
      <c r="I2557" s="77">
        <v>6</v>
      </c>
      <c r="J2557" s="25" t="s">
        <v>3309</v>
      </c>
      <c r="K2557" s="77"/>
      <c r="L2557" s="40">
        <f t="shared" si="122"/>
        <v>0</v>
      </c>
    </row>
    <row r="2558" spans="1:12" ht="45.75" customHeight="1">
      <c r="A2558" s="84"/>
      <c r="B2558" s="28">
        <v>83192</v>
      </c>
      <c r="C2558" s="77" t="s">
        <v>24</v>
      </c>
      <c r="D2558" s="20" t="s">
        <v>3306</v>
      </c>
      <c r="E2558" s="96"/>
      <c r="F2558" s="18" t="s">
        <v>146</v>
      </c>
      <c r="G2558" s="16">
        <v>15.67</v>
      </c>
      <c r="H2558" s="16">
        <f t="shared" si="123"/>
        <v>14.1</v>
      </c>
      <c r="I2558" s="77">
        <v>6</v>
      </c>
      <c r="J2558" s="25" t="s">
        <v>3310</v>
      </c>
      <c r="K2558" s="77"/>
      <c r="L2558" s="40">
        <f t="shared" si="122"/>
        <v>0</v>
      </c>
    </row>
    <row r="2559" spans="1:12" ht="45.75" customHeight="1">
      <c r="A2559" s="85"/>
      <c r="B2559" s="28">
        <v>83217</v>
      </c>
      <c r="C2559" s="77" t="s">
        <v>18</v>
      </c>
      <c r="D2559" s="20" t="s">
        <v>3311</v>
      </c>
      <c r="E2559" s="96"/>
      <c r="F2559" s="18" t="s">
        <v>824</v>
      </c>
      <c r="G2559" s="16">
        <v>8.89</v>
      </c>
      <c r="H2559" s="16">
        <f t="shared" si="123"/>
        <v>8</v>
      </c>
      <c r="I2559" s="77">
        <v>6</v>
      </c>
      <c r="J2559" s="25" t="s">
        <v>3312</v>
      </c>
      <c r="K2559" s="77"/>
      <c r="L2559" s="40">
        <f t="shared" si="122"/>
        <v>0</v>
      </c>
    </row>
    <row r="2560" spans="1:12" ht="45.75" customHeight="1">
      <c r="A2560" s="85"/>
      <c r="B2560" s="28">
        <v>83217</v>
      </c>
      <c r="C2560" s="77" t="s">
        <v>20</v>
      </c>
      <c r="D2560" s="20" t="s">
        <v>3311</v>
      </c>
      <c r="E2560" s="96"/>
      <c r="F2560" s="18" t="s">
        <v>824</v>
      </c>
      <c r="G2560" s="16">
        <v>8.89</v>
      </c>
      <c r="H2560" s="16">
        <f t="shared" si="123"/>
        <v>8</v>
      </c>
      <c r="I2560" s="77">
        <v>6</v>
      </c>
      <c r="J2560" s="25" t="s">
        <v>3313</v>
      </c>
      <c r="K2560" s="77"/>
      <c r="L2560" s="40">
        <f t="shared" si="122"/>
        <v>0</v>
      </c>
    </row>
    <row r="2561" spans="1:12" ht="45.75" customHeight="1">
      <c r="A2561" s="85"/>
      <c r="B2561" s="28">
        <v>83217</v>
      </c>
      <c r="C2561" s="77" t="s">
        <v>22</v>
      </c>
      <c r="D2561" s="20" t="s">
        <v>3311</v>
      </c>
      <c r="E2561" s="96"/>
      <c r="F2561" s="18" t="s">
        <v>824</v>
      </c>
      <c r="G2561" s="16">
        <v>8.89</v>
      </c>
      <c r="H2561" s="16">
        <f t="shared" si="123"/>
        <v>8</v>
      </c>
      <c r="I2561" s="77">
        <v>6</v>
      </c>
      <c r="J2561" s="25" t="s">
        <v>3314</v>
      </c>
      <c r="K2561" s="77"/>
      <c r="L2561" s="40">
        <f t="shared" si="122"/>
        <v>0</v>
      </c>
    </row>
    <row r="2562" spans="1:12" ht="45.75" customHeight="1">
      <c r="A2562" s="85"/>
      <c r="B2562" s="28">
        <v>83217</v>
      </c>
      <c r="C2562" s="77" t="s">
        <v>24</v>
      </c>
      <c r="D2562" s="20" t="s">
        <v>3311</v>
      </c>
      <c r="E2562" s="96"/>
      <c r="F2562" s="18" t="s">
        <v>824</v>
      </c>
      <c r="G2562" s="16">
        <v>8.89</v>
      </c>
      <c r="H2562" s="16">
        <f t="shared" si="123"/>
        <v>8</v>
      </c>
      <c r="I2562" s="77">
        <v>6</v>
      </c>
      <c r="J2562" s="25" t="s">
        <v>3315</v>
      </c>
      <c r="K2562" s="77"/>
      <c r="L2562" s="40">
        <f t="shared" si="122"/>
        <v>0</v>
      </c>
    </row>
    <row r="2563" spans="1:12" ht="45.75" customHeight="1">
      <c r="A2563" s="85"/>
      <c r="B2563" s="28">
        <v>83272</v>
      </c>
      <c r="C2563" s="77" t="s">
        <v>18</v>
      </c>
      <c r="D2563" s="20" t="s">
        <v>487</v>
      </c>
      <c r="E2563" s="96" t="e" vm="545">
        <v>#VALUE!</v>
      </c>
      <c r="F2563" s="19" t="s">
        <v>3316</v>
      </c>
      <c r="G2563" s="16">
        <v>16.77</v>
      </c>
      <c r="H2563" s="16">
        <f t="shared" si="123"/>
        <v>15.09</v>
      </c>
      <c r="I2563" s="77">
        <v>6</v>
      </c>
      <c r="J2563" s="25" t="s">
        <v>3317</v>
      </c>
      <c r="K2563" s="77"/>
      <c r="L2563" s="40">
        <f t="shared" si="122"/>
        <v>0</v>
      </c>
    </row>
    <row r="2564" spans="1:12" ht="45.75" customHeight="1">
      <c r="A2564" s="85"/>
      <c r="B2564" s="28">
        <v>83272</v>
      </c>
      <c r="C2564" s="77" t="s">
        <v>20</v>
      </c>
      <c r="D2564" s="20" t="s">
        <v>487</v>
      </c>
      <c r="E2564" s="96"/>
      <c r="F2564" s="19" t="s">
        <v>3316</v>
      </c>
      <c r="G2564" s="16">
        <v>16.77</v>
      </c>
      <c r="H2564" s="16">
        <f t="shared" si="123"/>
        <v>15.09</v>
      </c>
      <c r="I2564" s="77">
        <v>6</v>
      </c>
      <c r="J2564" s="25" t="s">
        <v>3318</v>
      </c>
      <c r="K2564" s="77"/>
      <c r="L2564" s="40">
        <f t="shared" si="122"/>
        <v>0</v>
      </c>
    </row>
    <row r="2565" spans="1:12" ht="45.75" customHeight="1">
      <c r="A2565" s="85"/>
      <c r="B2565" s="28">
        <v>83272</v>
      </c>
      <c r="C2565" s="77" t="s">
        <v>22</v>
      </c>
      <c r="D2565" s="20" t="s">
        <v>487</v>
      </c>
      <c r="E2565" s="96"/>
      <c r="F2565" s="19" t="s">
        <v>3316</v>
      </c>
      <c r="G2565" s="16">
        <v>16.77</v>
      </c>
      <c r="H2565" s="16">
        <f t="shared" si="123"/>
        <v>15.09</v>
      </c>
      <c r="I2565" s="77">
        <v>6</v>
      </c>
      <c r="J2565" s="25" t="s">
        <v>3319</v>
      </c>
      <c r="K2565" s="77"/>
      <c r="L2565" s="40">
        <f t="shared" si="122"/>
        <v>0</v>
      </c>
    </row>
    <row r="2566" spans="1:12" ht="45.75" customHeight="1">
      <c r="A2566" s="82"/>
      <c r="B2566" s="28">
        <v>83272</v>
      </c>
      <c r="C2566" s="77" t="s">
        <v>24</v>
      </c>
      <c r="D2566" s="20" t="s">
        <v>487</v>
      </c>
      <c r="E2566" s="96"/>
      <c r="F2566" s="19" t="s">
        <v>3316</v>
      </c>
      <c r="G2566" s="16">
        <v>16.77</v>
      </c>
      <c r="H2566" s="16">
        <f t="shared" si="123"/>
        <v>15.09</v>
      </c>
      <c r="I2566" s="77">
        <v>6</v>
      </c>
      <c r="J2566" s="25" t="s">
        <v>3320</v>
      </c>
      <c r="K2566" s="77"/>
      <c r="L2566" s="40">
        <f t="shared" si="122"/>
        <v>0</v>
      </c>
    </row>
    <row r="2567" spans="1:12" ht="45.75" customHeight="1">
      <c r="A2567" s="84"/>
      <c r="B2567" s="28">
        <v>83354</v>
      </c>
      <c r="C2567" s="77" t="s">
        <v>18</v>
      </c>
      <c r="D2567" s="20" t="s">
        <v>3321</v>
      </c>
      <c r="E2567" s="96" t="e" vm="546">
        <v>#VALUE!</v>
      </c>
      <c r="F2567" s="19" t="s">
        <v>3322</v>
      </c>
      <c r="G2567" s="16">
        <v>20.25</v>
      </c>
      <c r="H2567" s="16">
        <f t="shared" si="123"/>
        <v>18.23</v>
      </c>
      <c r="I2567" s="77">
        <v>6</v>
      </c>
      <c r="J2567" s="25" t="s">
        <v>3323</v>
      </c>
      <c r="K2567" s="77"/>
      <c r="L2567" s="40">
        <f t="shared" si="122"/>
        <v>0</v>
      </c>
    </row>
    <row r="2568" spans="1:12" ht="45.75" customHeight="1">
      <c r="A2568" s="84"/>
      <c r="B2568" s="28">
        <v>83354</v>
      </c>
      <c r="C2568" s="77" t="s">
        <v>20</v>
      </c>
      <c r="D2568" s="20" t="s">
        <v>3321</v>
      </c>
      <c r="E2568" s="96"/>
      <c r="F2568" s="19" t="s">
        <v>3322</v>
      </c>
      <c r="G2568" s="16">
        <v>20.25</v>
      </c>
      <c r="H2568" s="16">
        <f t="shared" si="123"/>
        <v>18.23</v>
      </c>
      <c r="I2568" s="77">
        <v>6</v>
      </c>
      <c r="J2568" s="25" t="s">
        <v>3324</v>
      </c>
      <c r="K2568" s="77"/>
      <c r="L2568" s="40">
        <f t="shared" si="122"/>
        <v>0</v>
      </c>
    </row>
    <row r="2569" spans="1:12" ht="45.75" customHeight="1">
      <c r="A2569" s="84"/>
      <c r="B2569" s="28">
        <v>83354</v>
      </c>
      <c r="C2569" s="77" t="s">
        <v>22</v>
      </c>
      <c r="D2569" s="20" t="s">
        <v>3321</v>
      </c>
      <c r="E2569" s="96"/>
      <c r="F2569" s="19" t="s">
        <v>3322</v>
      </c>
      <c r="G2569" s="16">
        <v>20.25</v>
      </c>
      <c r="H2569" s="16">
        <f t="shared" si="123"/>
        <v>18.23</v>
      </c>
      <c r="I2569" s="77">
        <v>6</v>
      </c>
      <c r="J2569" s="25" t="s">
        <v>3325</v>
      </c>
      <c r="K2569" s="77"/>
      <c r="L2569" s="40">
        <f t="shared" si="122"/>
        <v>0</v>
      </c>
    </row>
    <row r="2570" spans="1:12" ht="45.75" customHeight="1">
      <c r="A2570" s="84"/>
      <c r="B2570" s="28">
        <v>83354</v>
      </c>
      <c r="C2570" s="77" t="s">
        <v>24</v>
      </c>
      <c r="D2570" s="20" t="s">
        <v>3321</v>
      </c>
      <c r="E2570" s="96"/>
      <c r="F2570" s="19" t="s">
        <v>3322</v>
      </c>
      <c r="G2570" s="16">
        <v>20.25</v>
      </c>
      <c r="H2570" s="16">
        <f t="shared" si="123"/>
        <v>18.23</v>
      </c>
      <c r="I2570" s="77">
        <v>6</v>
      </c>
      <c r="J2570" s="25" t="s">
        <v>3326</v>
      </c>
      <c r="K2570" s="77"/>
      <c r="L2570" s="40">
        <f t="shared" si="122"/>
        <v>0</v>
      </c>
    </row>
    <row r="2571" spans="1:12" ht="45.75" customHeight="1">
      <c r="A2571" s="84"/>
      <c r="B2571" s="28">
        <v>83355</v>
      </c>
      <c r="C2571" s="77" t="s">
        <v>18</v>
      </c>
      <c r="D2571" s="20" t="s">
        <v>3327</v>
      </c>
      <c r="E2571" s="96" t="e" vm="547">
        <v>#VALUE!</v>
      </c>
      <c r="F2571" s="19" t="s">
        <v>3322</v>
      </c>
      <c r="G2571" s="16">
        <v>18.600000000000001</v>
      </c>
      <c r="H2571" s="16">
        <f t="shared" si="123"/>
        <v>16.739999999999998</v>
      </c>
      <c r="I2571" s="77">
        <v>6</v>
      </c>
      <c r="J2571" s="25" t="s">
        <v>3328</v>
      </c>
      <c r="K2571" s="77"/>
      <c r="L2571" s="40">
        <f t="shared" si="122"/>
        <v>0</v>
      </c>
    </row>
    <row r="2572" spans="1:12" ht="45.75" customHeight="1">
      <c r="A2572" s="84"/>
      <c r="B2572" s="28">
        <v>83355</v>
      </c>
      <c r="C2572" s="77" t="s">
        <v>20</v>
      </c>
      <c r="D2572" s="20" t="s">
        <v>3327</v>
      </c>
      <c r="E2572" s="96"/>
      <c r="F2572" s="19" t="s">
        <v>3322</v>
      </c>
      <c r="G2572" s="16">
        <v>18.600000000000001</v>
      </c>
      <c r="H2572" s="16">
        <f t="shared" si="123"/>
        <v>16.739999999999998</v>
      </c>
      <c r="I2572" s="77">
        <v>6</v>
      </c>
      <c r="J2572" s="25" t="s">
        <v>3329</v>
      </c>
      <c r="K2572" s="77"/>
      <c r="L2572" s="40">
        <f t="shared" ref="L2572:L2635" si="126">K2572*G2572</f>
        <v>0</v>
      </c>
    </row>
    <row r="2573" spans="1:12" ht="45.75" customHeight="1">
      <c r="A2573" s="84"/>
      <c r="B2573" s="28">
        <v>83355</v>
      </c>
      <c r="C2573" s="77" t="s">
        <v>22</v>
      </c>
      <c r="D2573" s="20" t="s">
        <v>3327</v>
      </c>
      <c r="E2573" s="96"/>
      <c r="F2573" s="19" t="s">
        <v>3322</v>
      </c>
      <c r="G2573" s="16">
        <v>18.600000000000001</v>
      </c>
      <c r="H2573" s="16">
        <f t="shared" si="123"/>
        <v>16.739999999999998</v>
      </c>
      <c r="I2573" s="77">
        <v>6</v>
      </c>
      <c r="J2573" s="25" t="s">
        <v>3330</v>
      </c>
      <c r="K2573" s="77"/>
      <c r="L2573" s="40">
        <f t="shared" si="126"/>
        <v>0</v>
      </c>
    </row>
    <row r="2574" spans="1:12" ht="45.75" customHeight="1">
      <c r="A2574" s="84"/>
      <c r="B2574" s="28">
        <v>83355</v>
      </c>
      <c r="C2574" s="77" t="s">
        <v>24</v>
      </c>
      <c r="D2574" s="20" t="s">
        <v>3327</v>
      </c>
      <c r="E2574" s="96"/>
      <c r="F2574" s="19" t="s">
        <v>3322</v>
      </c>
      <c r="G2574" s="16">
        <v>18.600000000000001</v>
      </c>
      <c r="H2574" s="16">
        <f t="shared" ref="H2574:H2637" si="127">ROUND(G2574*0.9, 2)</f>
        <v>16.739999999999998</v>
      </c>
      <c r="I2574" s="77">
        <v>6</v>
      </c>
      <c r="J2574" s="25" t="s">
        <v>3331</v>
      </c>
      <c r="K2574" s="77"/>
      <c r="L2574" s="40">
        <f t="shared" si="126"/>
        <v>0</v>
      </c>
    </row>
    <row r="2575" spans="1:12" ht="45.75" customHeight="1">
      <c r="A2575" s="84"/>
      <c r="B2575" s="28">
        <v>84515</v>
      </c>
      <c r="C2575" s="77" t="s">
        <v>18</v>
      </c>
      <c r="D2575" s="20" t="s">
        <v>3332</v>
      </c>
      <c r="E2575" s="93" t="e" vm="548">
        <v>#VALUE!</v>
      </c>
      <c r="F2575" s="18" t="s">
        <v>3333</v>
      </c>
      <c r="G2575" s="16">
        <v>16.63</v>
      </c>
      <c r="H2575" s="16">
        <f t="shared" si="127"/>
        <v>14.97</v>
      </c>
      <c r="I2575" s="77"/>
      <c r="J2575" s="25" t="s">
        <v>3334</v>
      </c>
      <c r="K2575" s="77"/>
      <c r="L2575" s="40">
        <f>K2575*G2575</f>
        <v>0</v>
      </c>
    </row>
    <row r="2576" spans="1:12" ht="45.75" customHeight="1">
      <c r="A2576" s="85"/>
      <c r="B2576" s="28">
        <v>84515</v>
      </c>
      <c r="C2576" s="77" t="s">
        <v>20</v>
      </c>
      <c r="D2576" s="20" t="s">
        <v>3332</v>
      </c>
      <c r="E2576" s="94"/>
      <c r="F2576" s="18" t="s">
        <v>3333</v>
      </c>
      <c r="G2576" s="16">
        <v>16.63</v>
      </c>
      <c r="H2576" s="16">
        <f t="shared" si="127"/>
        <v>14.97</v>
      </c>
      <c r="I2576" s="77"/>
      <c r="J2576" s="25" t="s">
        <v>3335</v>
      </c>
      <c r="K2576" s="77"/>
      <c r="L2576" s="40">
        <f>K2576*G2576</f>
        <v>0</v>
      </c>
    </row>
    <row r="2577" spans="1:12" ht="45.75" customHeight="1">
      <c r="A2577" s="85"/>
      <c r="B2577" s="28">
        <v>84515</v>
      </c>
      <c r="C2577" s="77" t="s">
        <v>22</v>
      </c>
      <c r="D2577" s="20" t="s">
        <v>3332</v>
      </c>
      <c r="E2577" s="94"/>
      <c r="F2577" s="18" t="s">
        <v>3333</v>
      </c>
      <c r="G2577" s="16">
        <v>16.63</v>
      </c>
      <c r="H2577" s="16">
        <f t="shared" si="127"/>
        <v>14.97</v>
      </c>
      <c r="I2577" s="77"/>
      <c r="J2577" s="25" t="s">
        <v>3336</v>
      </c>
      <c r="K2577" s="77"/>
      <c r="L2577" s="40">
        <f t="shared" si="126"/>
        <v>0</v>
      </c>
    </row>
    <row r="2578" spans="1:12" ht="45.75" customHeight="1">
      <c r="A2578" s="82"/>
      <c r="B2578" s="28">
        <v>84515</v>
      </c>
      <c r="C2578" s="77" t="s">
        <v>24</v>
      </c>
      <c r="D2578" s="20" t="s">
        <v>3332</v>
      </c>
      <c r="E2578" s="95"/>
      <c r="F2578" s="18" t="s">
        <v>3333</v>
      </c>
      <c r="G2578" s="16">
        <v>16.63</v>
      </c>
      <c r="H2578" s="16">
        <f t="shared" si="127"/>
        <v>14.97</v>
      </c>
      <c r="I2578" s="77"/>
      <c r="J2578" s="25" t="s">
        <v>3337</v>
      </c>
      <c r="K2578" s="77"/>
      <c r="L2578" s="40">
        <f t="shared" si="126"/>
        <v>0</v>
      </c>
    </row>
    <row r="2579" spans="1:12" ht="45.75" customHeight="1">
      <c r="A2579" s="85"/>
      <c r="B2579" s="28">
        <v>84552</v>
      </c>
      <c r="C2579" s="77" t="s">
        <v>22</v>
      </c>
      <c r="D2579" s="20" t="s">
        <v>3338</v>
      </c>
      <c r="E2579" s="97" t="e" vm="549">
        <v>#VALUE!</v>
      </c>
      <c r="F2579" s="18" t="s">
        <v>3339</v>
      </c>
      <c r="G2579" s="16">
        <v>17.36</v>
      </c>
      <c r="H2579" s="16">
        <f t="shared" si="127"/>
        <v>15.62</v>
      </c>
      <c r="I2579" s="77"/>
      <c r="J2579" s="25" t="s">
        <v>3340</v>
      </c>
      <c r="K2579" s="77"/>
      <c r="L2579" s="40">
        <f t="shared" si="126"/>
        <v>0</v>
      </c>
    </row>
    <row r="2580" spans="1:12" ht="45.75" customHeight="1">
      <c r="A2580" s="85"/>
      <c r="B2580" s="28">
        <v>84552</v>
      </c>
      <c r="C2580" s="77" t="s">
        <v>20</v>
      </c>
      <c r="D2580" s="20" t="s">
        <v>3338</v>
      </c>
      <c r="E2580" s="97"/>
      <c r="F2580" s="18" t="s">
        <v>3339</v>
      </c>
      <c r="G2580" s="16">
        <v>17.36</v>
      </c>
      <c r="H2580" s="16">
        <f t="shared" si="127"/>
        <v>15.62</v>
      </c>
      <c r="I2580" s="77"/>
      <c r="J2580" s="25" t="s">
        <v>3341</v>
      </c>
      <c r="K2580" s="77"/>
      <c r="L2580" s="40">
        <f t="shared" si="126"/>
        <v>0</v>
      </c>
    </row>
    <row r="2581" spans="1:12" ht="45.75" customHeight="1">
      <c r="A2581" s="84"/>
      <c r="B2581" s="28">
        <v>84552</v>
      </c>
      <c r="C2581" s="77" t="s">
        <v>18</v>
      </c>
      <c r="D2581" s="20" t="s">
        <v>3338</v>
      </c>
      <c r="E2581" s="97"/>
      <c r="F2581" s="18" t="s">
        <v>3339</v>
      </c>
      <c r="G2581" s="16">
        <v>17.36</v>
      </c>
      <c r="H2581" s="16">
        <f t="shared" si="127"/>
        <v>15.62</v>
      </c>
      <c r="I2581" s="77"/>
      <c r="J2581" s="25" t="s">
        <v>3342</v>
      </c>
      <c r="K2581" s="77"/>
      <c r="L2581" s="40">
        <f t="shared" si="126"/>
        <v>0</v>
      </c>
    </row>
    <row r="2582" spans="1:12" ht="45.75" customHeight="1">
      <c r="A2582" s="85"/>
      <c r="B2582" s="28">
        <v>84552</v>
      </c>
      <c r="C2582" s="77" t="s">
        <v>24</v>
      </c>
      <c r="D2582" s="20" t="s">
        <v>3338</v>
      </c>
      <c r="E2582" s="97"/>
      <c r="F2582" s="18" t="s">
        <v>3339</v>
      </c>
      <c r="G2582" s="16">
        <v>17.36</v>
      </c>
      <c r="H2582" s="16">
        <f t="shared" si="127"/>
        <v>15.62</v>
      </c>
      <c r="I2582" s="77"/>
      <c r="J2582" s="25" t="s">
        <v>3343</v>
      </c>
      <c r="K2582" s="77"/>
      <c r="L2582" s="40">
        <f t="shared" si="126"/>
        <v>0</v>
      </c>
    </row>
    <row r="2583" spans="1:12" ht="45.75" customHeight="1">
      <c r="A2583" s="85"/>
      <c r="B2583" s="28">
        <v>84561</v>
      </c>
      <c r="C2583" s="77" t="s">
        <v>18</v>
      </c>
      <c r="D2583" s="20" t="s">
        <v>1260</v>
      </c>
      <c r="E2583" s="97" t="e" vm="550">
        <v>#VALUE!</v>
      </c>
      <c r="F2583" s="18" t="s">
        <v>146</v>
      </c>
      <c r="G2583" s="16">
        <v>15.09</v>
      </c>
      <c r="H2583" s="16">
        <f t="shared" si="127"/>
        <v>13.58</v>
      </c>
      <c r="I2583" s="77"/>
      <c r="J2583" s="25" t="s">
        <v>3344</v>
      </c>
      <c r="K2583" s="77"/>
      <c r="L2583" s="40">
        <f t="shared" si="126"/>
        <v>0</v>
      </c>
    </row>
    <row r="2584" spans="1:12" ht="45.75" customHeight="1">
      <c r="A2584" s="85"/>
      <c r="B2584" s="28">
        <v>84561</v>
      </c>
      <c r="C2584" s="77" t="s">
        <v>20</v>
      </c>
      <c r="D2584" s="20" t="s">
        <v>1260</v>
      </c>
      <c r="E2584" s="97"/>
      <c r="F2584" s="18" t="s">
        <v>146</v>
      </c>
      <c r="G2584" s="16">
        <v>15.09</v>
      </c>
      <c r="H2584" s="16">
        <f t="shared" si="127"/>
        <v>13.58</v>
      </c>
      <c r="I2584" s="77"/>
      <c r="J2584" s="25" t="s">
        <v>3345</v>
      </c>
      <c r="K2584" s="77"/>
      <c r="L2584" s="40">
        <f t="shared" si="126"/>
        <v>0</v>
      </c>
    </row>
    <row r="2585" spans="1:12" ht="45.75" customHeight="1">
      <c r="A2585" s="85"/>
      <c r="B2585" s="28">
        <v>84561</v>
      </c>
      <c r="C2585" s="77" t="s">
        <v>22</v>
      </c>
      <c r="D2585" s="20" t="s">
        <v>1260</v>
      </c>
      <c r="E2585" s="97"/>
      <c r="F2585" s="18" t="s">
        <v>146</v>
      </c>
      <c r="G2585" s="16">
        <v>15.09</v>
      </c>
      <c r="H2585" s="16">
        <f t="shared" si="127"/>
        <v>13.58</v>
      </c>
      <c r="I2585" s="77"/>
      <c r="J2585" s="25" t="s">
        <v>3346</v>
      </c>
      <c r="K2585" s="77"/>
      <c r="L2585" s="40">
        <f t="shared" si="126"/>
        <v>0</v>
      </c>
    </row>
    <row r="2586" spans="1:12" ht="45.75" customHeight="1">
      <c r="A2586" s="85"/>
      <c r="B2586" s="28">
        <v>84561</v>
      </c>
      <c r="C2586" s="77" t="s">
        <v>24</v>
      </c>
      <c r="D2586" s="20" t="s">
        <v>1260</v>
      </c>
      <c r="E2586" s="97"/>
      <c r="F2586" s="18" t="s">
        <v>146</v>
      </c>
      <c r="G2586" s="16">
        <v>15.09</v>
      </c>
      <c r="H2586" s="16">
        <f t="shared" si="127"/>
        <v>13.58</v>
      </c>
      <c r="I2586" s="77"/>
      <c r="J2586" s="25" t="s">
        <v>3347</v>
      </c>
      <c r="K2586" s="77"/>
      <c r="L2586" s="40">
        <f t="shared" si="126"/>
        <v>0</v>
      </c>
    </row>
    <row r="2587" spans="1:12" ht="36.75" customHeight="1">
      <c r="A2587" s="85"/>
      <c r="B2587" s="28">
        <v>83398</v>
      </c>
      <c r="C2587" s="77" t="s">
        <v>18</v>
      </c>
      <c r="D2587" s="20" t="s">
        <v>3348</v>
      </c>
      <c r="E2587" s="97" t="e" vm="551">
        <v>#VALUE!</v>
      </c>
      <c r="F2587" s="18" t="s">
        <v>3349</v>
      </c>
      <c r="G2587" s="16">
        <v>15.2</v>
      </c>
      <c r="H2587" s="16">
        <f t="shared" si="127"/>
        <v>13.68</v>
      </c>
      <c r="I2587" s="77"/>
      <c r="J2587" s="25" t="s">
        <v>3350</v>
      </c>
      <c r="K2587" s="77"/>
      <c r="L2587" s="40">
        <f t="shared" si="126"/>
        <v>0</v>
      </c>
    </row>
    <row r="2588" spans="1:12" ht="36.75" customHeight="1">
      <c r="A2588" s="85"/>
      <c r="B2588" s="28">
        <v>83398</v>
      </c>
      <c r="C2588" s="77" t="s">
        <v>20</v>
      </c>
      <c r="D2588" s="20" t="s">
        <v>3348</v>
      </c>
      <c r="E2588" s="97"/>
      <c r="F2588" s="18" t="s">
        <v>3349</v>
      </c>
      <c r="G2588" s="16">
        <v>15.2</v>
      </c>
      <c r="H2588" s="16">
        <f t="shared" si="127"/>
        <v>13.68</v>
      </c>
      <c r="I2588" s="77"/>
      <c r="J2588" s="25" t="s">
        <v>3351</v>
      </c>
      <c r="K2588" s="77"/>
      <c r="L2588" s="40">
        <f t="shared" si="126"/>
        <v>0</v>
      </c>
    </row>
    <row r="2589" spans="1:12" ht="36.75" customHeight="1">
      <c r="A2589" s="85"/>
      <c r="B2589" s="28">
        <v>83398</v>
      </c>
      <c r="C2589" s="77" t="s">
        <v>22</v>
      </c>
      <c r="D2589" s="20" t="s">
        <v>3348</v>
      </c>
      <c r="E2589" s="97"/>
      <c r="F2589" s="18" t="s">
        <v>3349</v>
      </c>
      <c r="G2589" s="16">
        <v>15.2</v>
      </c>
      <c r="H2589" s="16">
        <f t="shared" si="127"/>
        <v>13.68</v>
      </c>
      <c r="I2589" s="77"/>
      <c r="J2589" s="25" t="s">
        <v>3352</v>
      </c>
      <c r="K2589" s="77"/>
      <c r="L2589" s="40">
        <f t="shared" si="126"/>
        <v>0</v>
      </c>
    </row>
    <row r="2590" spans="1:12" ht="36.75" customHeight="1">
      <c r="A2590" s="85"/>
      <c r="B2590" s="28">
        <v>83398</v>
      </c>
      <c r="C2590" s="77" t="s">
        <v>24</v>
      </c>
      <c r="D2590" s="20" t="s">
        <v>3348</v>
      </c>
      <c r="E2590" s="97"/>
      <c r="F2590" s="18" t="s">
        <v>3349</v>
      </c>
      <c r="G2590" s="16">
        <v>15.2</v>
      </c>
      <c r="H2590" s="16">
        <f t="shared" si="127"/>
        <v>13.68</v>
      </c>
      <c r="I2590" s="77"/>
      <c r="J2590" s="25" t="s">
        <v>3353</v>
      </c>
      <c r="K2590" s="77"/>
      <c r="L2590" s="40">
        <f t="shared" si="126"/>
        <v>0</v>
      </c>
    </row>
    <row r="2591" spans="1:12" ht="36.75" customHeight="1">
      <c r="A2591" s="85"/>
      <c r="B2591" s="28">
        <v>83398</v>
      </c>
      <c r="C2591" s="77" t="s">
        <v>26</v>
      </c>
      <c r="D2591" s="20" t="s">
        <v>3348</v>
      </c>
      <c r="E2591" s="97"/>
      <c r="F2591" s="18" t="s">
        <v>3349</v>
      </c>
      <c r="G2591" s="16">
        <v>15.2</v>
      </c>
      <c r="H2591" s="16">
        <f t="shared" si="127"/>
        <v>13.68</v>
      </c>
      <c r="I2591" s="77"/>
      <c r="J2591" s="25" t="s">
        <v>3354</v>
      </c>
      <c r="K2591" s="77"/>
      <c r="L2591" s="40">
        <f t="shared" si="126"/>
        <v>0</v>
      </c>
    </row>
    <row r="2592" spans="1:12" ht="36.75" customHeight="1">
      <c r="A2592" s="85"/>
      <c r="B2592" s="28">
        <v>84642</v>
      </c>
      <c r="C2592" s="77" t="s">
        <v>18</v>
      </c>
      <c r="D2592" s="20" t="s">
        <v>3355</v>
      </c>
      <c r="E2592" s="97" t="e" vm="552">
        <v>#VALUE!</v>
      </c>
      <c r="F2592" s="18" t="s">
        <v>1325</v>
      </c>
      <c r="G2592" s="16">
        <v>14.24</v>
      </c>
      <c r="H2592" s="16">
        <f t="shared" si="127"/>
        <v>12.82</v>
      </c>
      <c r="I2592" s="77"/>
      <c r="J2592" s="25" t="s">
        <v>3356</v>
      </c>
      <c r="K2592" s="77"/>
      <c r="L2592" s="40">
        <f t="shared" si="126"/>
        <v>0</v>
      </c>
    </row>
    <row r="2593" spans="1:12" ht="36.75" customHeight="1">
      <c r="A2593" s="85"/>
      <c r="B2593" s="28">
        <v>84642</v>
      </c>
      <c r="C2593" s="77" t="s">
        <v>20</v>
      </c>
      <c r="D2593" s="20" t="s">
        <v>3355</v>
      </c>
      <c r="E2593" s="97"/>
      <c r="F2593" s="18" t="s">
        <v>1325</v>
      </c>
      <c r="G2593" s="16">
        <v>14.24</v>
      </c>
      <c r="H2593" s="16">
        <f t="shared" si="127"/>
        <v>12.82</v>
      </c>
      <c r="I2593" s="77"/>
      <c r="J2593" s="25" t="s">
        <v>3357</v>
      </c>
      <c r="K2593" s="77"/>
      <c r="L2593" s="40">
        <f t="shared" si="126"/>
        <v>0</v>
      </c>
    </row>
    <row r="2594" spans="1:12" ht="36.75" customHeight="1">
      <c r="A2594" s="85"/>
      <c r="B2594" s="28">
        <v>84642</v>
      </c>
      <c r="C2594" s="77" t="s">
        <v>22</v>
      </c>
      <c r="D2594" s="20" t="s">
        <v>3355</v>
      </c>
      <c r="E2594" s="97"/>
      <c r="F2594" s="18" t="s">
        <v>1325</v>
      </c>
      <c r="G2594" s="16">
        <v>14.24</v>
      </c>
      <c r="H2594" s="16">
        <f t="shared" si="127"/>
        <v>12.82</v>
      </c>
      <c r="I2594" s="77"/>
      <c r="J2594" s="25" t="s">
        <v>3358</v>
      </c>
      <c r="K2594" s="77"/>
      <c r="L2594" s="40">
        <f t="shared" si="126"/>
        <v>0</v>
      </c>
    </row>
    <row r="2595" spans="1:12" ht="36.75" customHeight="1">
      <c r="A2595" s="85"/>
      <c r="B2595" s="28">
        <v>84642</v>
      </c>
      <c r="C2595" s="77" t="s">
        <v>24</v>
      </c>
      <c r="D2595" s="20" t="s">
        <v>3355</v>
      </c>
      <c r="E2595" s="97"/>
      <c r="F2595" s="18" t="s">
        <v>1325</v>
      </c>
      <c r="G2595" s="16">
        <v>14.24</v>
      </c>
      <c r="H2595" s="16">
        <f t="shared" si="127"/>
        <v>12.82</v>
      </c>
      <c r="I2595" s="77"/>
      <c r="J2595" s="25" t="s">
        <v>3359</v>
      </c>
      <c r="K2595" s="77"/>
      <c r="L2595" s="40">
        <f t="shared" si="126"/>
        <v>0</v>
      </c>
    </row>
    <row r="2596" spans="1:12" ht="36.75" customHeight="1">
      <c r="A2596" s="85"/>
      <c r="B2596" s="28">
        <v>84642</v>
      </c>
      <c r="C2596" s="77" t="s">
        <v>26</v>
      </c>
      <c r="D2596" s="20" t="s">
        <v>3355</v>
      </c>
      <c r="E2596" s="97"/>
      <c r="F2596" s="18" t="s">
        <v>1325</v>
      </c>
      <c r="G2596" s="16">
        <v>14.24</v>
      </c>
      <c r="H2596" s="16">
        <f t="shared" si="127"/>
        <v>12.82</v>
      </c>
      <c r="I2596" s="77"/>
      <c r="J2596" s="25" t="s">
        <v>3360</v>
      </c>
      <c r="K2596" s="77"/>
      <c r="L2596" s="40">
        <f t="shared" si="126"/>
        <v>0</v>
      </c>
    </row>
    <row r="2597" spans="1:12" ht="45.75" customHeight="1">
      <c r="A2597" s="84"/>
      <c r="B2597" s="28">
        <v>84562</v>
      </c>
      <c r="C2597" s="77" t="s">
        <v>22</v>
      </c>
      <c r="D2597" s="20" t="s">
        <v>3361</v>
      </c>
      <c r="E2597" s="97" t="e" vm="553">
        <v>#VALUE!</v>
      </c>
      <c r="F2597" s="18" t="s">
        <v>3362</v>
      </c>
      <c r="G2597" s="16">
        <v>14.07</v>
      </c>
      <c r="H2597" s="16">
        <f t="shared" si="127"/>
        <v>12.66</v>
      </c>
      <c r="I2597" s="77"/>
      <c r="J2597" s="25" t="s">
        <v>3363</v>
      </c>
      <c r="K2597" s="77"/>
      <c r="L2597" s="40">
        <f t="shared" si="126"/>
        <v>0</v>
      </c>
    </row>
    <row r="2598" spans="1:12" ht="45.75" customHeight="1">
      <c r="A2598" s="82"/>
      <c r="B2598" s="28">
        <v>84562</v>
      </c>
      <c r="C2598" s="77" t="s">
        <v>20</v>
      </c>
      <c r="D2598" s="20" t="s">
        <v>3361</v>
      </c>
      <c r="E2598" s="97"/>
      <c r="F2598" s="18" t="s">
        <v>3362</v>
      </c>
      <c r="G2598" s="16">
        <v>14.07</v>
      </c>
      <c r="H2598" s="16">
        <f t="shared" si="127"/>
        <v>12.66</v>
      </c>
      <c r="I2598" s="77"/>
      <c r="J2598" s="25" t="s">
        <v>3364</v>
      </c>
      <c r="K2598" s="77"/>
      <c r="L2598" s="40">
        <f t="shared" si="126"/>
        <v>0</v>
      </c>
    </row>
    <row r="2599" spans="1:12" ht="45.75" customHeight="1">
      <c r="A2599" s="84"/>
      <c r="B2599" s="28">
        <v>84562</v>
      </c>
      <c r="C2599" s="77" t="s">
        <v>18</v>
      </c>
      <c r="D2599" s="20" t="s">
        <v>3361</v>
      </c>
      <c r="E2599" s="97"/>
      <c r="F2599" s="18" t="s">
        <v>3362</v>
      </c>
      <c r="G2599" s="16">
        <v>14.07</v>
      </c>
      <c r="H2599" s="16">
        <f t="shared" si="127"/>
        <v>12.66</v>
      </c>
      <c r="I2599" s="77"/>
      <c r="J2599" s="25" t="s">
        <v>3365</v>
      </c>
      <c r="K2599" s="77"/>
      <c r="L2599" s="40">
        <f t="shared" si="126"/>
        <v>0</v>
      </c>
    </row>
    <row r="2600" spans="1:12" ht="45.75" customHeight="1">
      <c r="A2600" s="84"/>
      <c r="B2600" s="28">
        <v>84562</v>
      </c>
      <c r="C2600" s="77" t="s">
        <v>24</v>
      </c>
      <c r="D2600" s="20" t="s">
        <v>3361</v>
      </c>
      <c r="E2600" s="97"/>
      <c r="F2600" s="18" t="s">
        <v>3362</v>
      </c>
      <c r="G2600" s="16">
        <v>14.07</v>
      </c>
      <c r="H2600" s="16">
        <f t="shared" si="127"/>
        <v>12.66</v>
      </c>
      <c r="I2600" s="77"/>
      <c r="J2600" s="25" t="s">
        <v>3366</v>
      </c>
      <c r="K2600" s="77"/>
      <c r="L2600" s="40">
        <f t="shared" si="126"/>
        <v>0</v>
      </c>
    </row>
    <row r="2601" spans="1:12" ht="45.75" customHeight="1">
      <c r="A2601" s="83"/>
      <c r="B2601" s="28">
        <v>83326</v>
      </c>
      <c r="C2601" s="77" t="s">
        <v>22</v>
      </c>
      <c r="D2601" s="20" t="s">
        <v>3367</v>
      </c>
      <c r="E2601" s="97" t="e" vm="554">
        <v>#VALUE!</v>
      </c>
      <c r="F2601" s="18" t="s">
        <v>3368</v>
      </c>
      <c r="G2601" s="16">
        <v>15.58</v>
      </c>
      <c r="H2601" s="16">
        <f t="shared" si="127"/>
        <v>14.02</v>
      </c>
      <c r="I2601" s="77"/>
      <c r="J2601" s="25" t="s">
        <v>3369</v>
      </c>
      <c r="K2601" s="77"/>
      <c r="L2601" s="40">
        <f t="shared" si="126"/>
        <v>0</v>
      </c>
    </row>
    <row r="2602" spans="1:12" ht="45.75" customHeight="1">
      <c r="A2602" s="83"/>
      <c r="B2602" s="28">
        <v>83326</v>
      </c>
      <c r="C2602" s="77" t="s">
        <v>20</v>
      </c>
      <c r="D2602" s="20" t="s">
        <v>3367</v>
      </c>
      <c r="E2602" s="97"/>
      <c r="F2602" s="18" t="s">
        <v>3368</v>
      </c>
      <c r="G2602" s="16">
        <v>15.58</v>
      </c>
      <c r="H2602" s="16">
        <f t="shared" si="127"/>
        <v>14.02</v>
      </c>
      <c r="I2602" s="77"/>
      <c r="J2602" s="25" t="s">
        <v>3370</v>
      </c>
      <c r="K2602" s="77"/>
      <c r="L2602" s="40">
        <f t="shared" si="126"/>
        <v>0</v>
      </c>
    </row>
    <row r="2603" spans="1:12" ht="45.75" customHeight="1">
      <c r="A2603" s="83"/>
      <c r="B2603" s="28">
        <v>83326</v>
      </c>
      <c r="C2603" s="77" t="s">
        <v>18</v>
      </c>
      <c r="D2603" s="20" t="s">
        <v>3367</v>
      </c>
      <c r="E2603" s="97"/>
      <c r="F2603" s="18" t="s">
        <v>3368</v>
      </c>
      <c r="G2603" s="16">
        <v>15.58</v>
      </c>
      <c r="H2603" s="16">
        <f t="shared" si="127"/>
        <v>14.02</v>
      </c>
      <c r="I2603" s="77"/>
      <c r="J2603" s="25" t="s">
        <v>3371</v>
      </c>
      <c r="K2603" s="77"/>
      <c r="L2603" s="40">
        <f t="shared" si="126"/>
        <v>0</v>
      </c>
    </row>
    <row r="2604" spans="1:12" ht="45.75" customHeight="1">
      <c r="A2604" s="84"/>
      <c r="B2604" s="28">
        <v>83326</v>
      </c>
      <c r="C2604" s="77" t="s">
        <v>24</v>
      </c>
      <c r="D2604" s="20" t="s">
        <v>3367</v>
      </c>
      <c r="E2604" s="97"/>
      <c r="F2604" s="18" t="s">
        <v>3368</v>
      </c>
      <c r="G2604" s="16">
        <v>15.58</v>
      </c>
      <c r="H2604" s="16">
        <f t="shared" si="127"/>
        <v>14.02</v>
      </c>
      <c r="I2604" s="77"/>
      <c r="J2604" s="25" t="s">
        <v>3372</v>
      </c>
      <c r="K2604" s="77"/>
      <c r="L2604" s="40">
        <f t="shared" si="126"/>
        <v>0</v>
      </c>
    </row>
    <row r="2605" spans="1:12" ht="45.75" customHeight="1">
      <c r="A2605" s="82"/>
      <c r="B2605" s="28">
        <v>83179</v>
      </c>
      <c r="C2605" s="77" t="s">
        <v>18</v>
      </c>
      <c r="D2605" s="20" t="s">
        <v>955</v>
      </c>
      <c r="E2605" s="97" t="e" vm="555">
        <v>#VALUE!</v>
      </c>
      <c r="F2605" s="18" t="s">
        <v>1023</v>
      </c>
      <c r="G2605" s="16">
        <v>12.71</v>
      </c>
      <c r="H2605" s="16">
        <f t="shared" si="127"/>
        <v>11.44</v>
      </c>
      <c r="I2605" s="77"/>
      <c r="J2605" s="25" t="s">
        <v>3373</v>
      </c>
      <c r="K2605" s="77"/>
      <c r="L2605" s="40">
        <f t="shared" si="126"/>
        <v>0</v>
      </c>
    </row>
    <row r="2606" spans="1:12" ht="45.75" customHeight="1">
      <c r="A2606" s="82"/>
      <c r="B2606" s="28">
        <v>83179</v>
      </c>
      <c r="C2606" s="77" t="s">
        <v>20</v>
      </c>
      <c r="D2606" s="20" t="s">
        <v>955</v>
      </c>
      <c r="E2606" s="97"/>
      <c r="F2606" s="18" t="s">
        <v>1023</v>
      </c>
      <c r="G2606" s="16">
        <v>12.71</v>
      </c>
      <c r="H2606" s="16">
        <f t="shared" si="127"/>
        <v>11.44</v>
      </c>
      <c r="I2606" s="77"/>
      <c r="J2606" s="25" t="s">
        <v>3374</v>
      </c>
      <c r="K2606" s="77"/>
      <c r="L2606" s="40">
        <f t="shared" si="126"/>
        <v>0</v>
      </c>
    </row>
    <row r="2607" spans="1:12" ht="45.75" customHeight="1">
      <c r="A2607" s="84"/>
      <c r="B2607" s="28">
        <v>83179</v>
      </c>
      <c r="C2607" s="77" t="s">
        <v>22</v>
      </c>
      <c r="D2607" s="20" t="s">
        <v>955</v>
      </c>
      <c r="E2607" s="97"/>
      <c r="F2607" s="18" t="s">
        <v>1023</v>
      </c>
      <c r="G2607" s="16">
        <v>12.71</v>
      </c>
      <c r="H2607" s="16">
        <f t="shared" si="127"/>
        <v>11.44</v>
      </c>
      <c r="I2607" s="77"/>
      <c r="J2607" s="25" t="s">
        <v>3375</v>
      </c>
      <c r="K2607" s="77"/>
      <c r="L2607" s="40">
        <f t="shared" si="126"/>
        <v>0</v>
      </c>
    </row>
    <row r="2608" spans="1:12" ht="45.75" customHeight="1">
      <c r="A2608" s="82"/>
      <c r="B2608" s="28">
        <v>83179</v>
      </c>
      <c r="C2608" s="77" t="s">
        <v>24</v>
      </c>
      <c r="D2608" s="20" t="s">
        <v>955</v>
      </c>
      <c r="E2608" s="97"/>
      <c r="F2608" s="18" t="s">
        <v>1023</v>
      </c>
      <c r="G2608" s="16">
        <v>12.71</v>
      </c>
      <c r="H2608" s="16">
        <f t="shared" si="127"/>
        <v>11.44</v>
      </c>
      <c r="I2608" s="77"/>
      <c r="J2608" s="25" t="s">
        <v>3376</v>
      </c>
      <c r="K2608" s="77"/>
      <c r="L2608" s="40">
        <f t="shared" si="126"/>
        <v>0</v>
      </c>
    </row>
    <row r="2609" spans="1:12" ht="45.75" customHeight="1">
      <c r="A2609" s="84"/>
      <c r="B2609" s="28">
        <v>84612</v>
      </c>
      <c r="C2609" s="77" t="s">
        <v>18</v>
      </c>
      <c r="D2609" s="20" t="s">
        <v>3377</v>
      </c>
      <c r="E2609" s="97" t="e" vm="556">
        <v>#VALUE!</v>
      </c>
      <c r="F2609" s="18" t="s">
        <v>146</v>
      </c>
      <c r="G2609" s="16">
        <v>12.25</v>
      </c>
      <c r="H2609" s="16">
        <f t="shared" si="127"/>
        <v>11.03</v>
      </c>
      <c r="I2609" s="77"/>
      <c r="J2609" s="25" t="s">
        <v>3378</v>
      </c>
      <c r="K2609" s="77"/>
      <c r="L2609" s="40">
        <f t="shared" si="126"/>
        <v>0</v>
      </c>
    </row>
    <row r="2610" spans="1:12" ht="45.75" customHeight="1">
      <c r="A2610" s="84"/>
      <c r="B2610" s="28">
        <v>84612</v>
      </c>
      <c r="C2610" s="77" t="s">
        <v>20</v>
      </c>
      <c r="D2610" s="20" t="s">
        <v>3377</v>
      </c>
      <c r="E2610" s="97"/>
      <c r="F2610" s="18" t="s">
        <v>146</v>
      </c>
      <c r="G2610" s="16">
        <v>12.25</v>
      </c>
      <c r="H2610" s="16">
        <f t="shared" si="127"/>
        <v>11.03</v>
      </c>
      <c r="I2610" s="77"/>
      <c r="J2610" s="25" t="s">
        <v>3379</v>
      </c>
      <c r="K2610" s="77"/>
      <c r="L2610" s="40">
        <f t="shared" si="126"/>
        <v>0</v>
      </c>
    </row>
    <row r="2611" spans="1:12" ht="45.75" customHeight="1">
      <c r="A2611" s="84"/>
      <c r="B2611" s="28">
        <v>84612</v>
      </c>
      <c r="C2611" s="77" t="s">
        <v>22</v>
      </c>
      <c r="D2611" s="20" t="s">
        <v>3377</v>
      </c>
      <c r="E2611" s="97"/>
      <c r="F2611" s="18" t="s">
        <v>146</v>
      </c>
      <c r="G2611" s="16">
        <v>12.25</v>
      </c>
      <c r="H2611" s="16">
        <f t="shared" si="127"/>
        <v>11.03</v>
      </c>
      <c r="I2611" s="77"/>
      <c r="J2611" s="25" t="s">
        <v>3380</v>
      </c>
      <c r="K2611" s="77"/>
      <c r="L2611" s="40">
        <f t="shared" si="126"/>
        <v>0</v>
      </c>
    </row>
    <row r="2612" spans="1:12" ht="45.75" customHeight="1">
      <c r="A2612" s="84"/>
      <c r="B2612" s="28">
        <v>84612</v>
      </c>
      <c r="C2612" s="77" t="s">
        <v>24</v>
      </c>
      <c r="D2612" s="20" t="s">
        <v>3377</v>
      </c>
      <c r="E2612" s="97"/>
      <c r="F2612" s="18" t="s">
        <v>146</v>
      </c>
      <c r="G2612" s="16">
        <v>12.25</v>
      </c>
      <c r="H2612" s="16">
        <f t="shared" si="127"/>
        <v>11.03</v>
      </c>
      <c r="I2612" s="77"/>
      <c r="J2612" s="25" t="s">
        <v>3381</v>
      </c>
      <c r="K2612" s="77"/>
      <c r="L2612" s="40">
        <f t="shared" si="126"/>
        <v>0</v>
      </c>
    </row>
    <row r="2613" spans="1:12" ht="36.75" customHeight="1">
      <c r="A2613" s="85"/>
      <c r="B2613" s="28">
        <v>84644</v>
      </c>
      <c r="C2613" s="77" t="s">
        <v>18</v>
      </c>
      <c r="D2613" s="20" t="s">
        <v>3382</v>
      </c>
      <c r="E2613" s="97" t="e" vm="557">
        <v>#VALUE!</v>
      </c>
      <c r="F2613" s="18" t="s">
        <v>3383</v>
      </c>
      <c r="G2613" s="16">
        <v>14.38</v>
      </c>
      <c r="H2613" s="16">
        <f t="shared" si="127"/>
        <v>12.94</v>
      </c>
      <c r="I2613" s="77"/>
      <c r="J2613" s="25" t="s">
        <v>3384</v>
      </c>
      <c r="K2613" s="77"/>
      <c r="L2613" s="40">
        <f t="shared" si="126"/>
        <v>0</v>
      </c>
    </row>
    <row r="2614" spans="1:12" ht="36.75" customHeight="1">
      <c r="A2614" s="85"/>
      <c r="B2614" s="28">
        <v>84644</v>
      </c>
      <c r="C2614" s="77" t="s">
        <v>20</v>
      </c>
      <c r="D2614" s="20" t="s">
        <v>3382</v>
      </c>
      <c r="E2614" s="97"/>
      <c r="F2614" s="18" t="s">
        <v>3383</v>
      </c>
      <c r="G2614" s="16">
        <v>14.38</v>
      </c>
      <c r="H2614" s="16">
        <f t="shared" si="127"/>
        <v>12.94</v>
      </c>
      <c r="I2614" s="77"/>
      <c r="J2614" s="25" t="s">
        <v>3385</v>
      </c>
      <c r="K2614" s="77"/>
      <c r="L2614" s="40">
        <f t="shared" si="126"/>
        <v>0</v>
      </c>
    </row>
    <row r="2615" spans="1:12" ht="36.75" customHeight="1">
      <c r="A2615" s="85"/>
      <c r="B2615" s="28">
        <v>84644</v>
      </c>
      <c r="C2615" s="77" t="s">
        <v>22</v>
      </c>
      <c r="D2615" s="20" t="s">
        <v>3382</v>
      </c>
      <c r="E2615" s="97"/>
      <c r="F2615" s="18" t="s">
        <v>3383</v>
      </c>
      <c r="G2615" s="16">
        <v>14.38</v>
      </c>
      <c r="H2615" s="16">
        <f t="shared" si="127"/>
        <v>12.94</v>
      </c>
      <c r="I2615" s="77"/>
      <c r="J2615" s="25" t="s">
        <v>3386</v>
      </c>
      <c r="K2615" s="77"/>
      <c r="L2615" s="40">
        <f t="shared" si="126"/>
        <v>0</v>
      </c>
    </row>
    <row r="2616" spans="1:12" ht="36.75" customHeight="1">
      <c r="A2616" s="85"/>
      <c r="B2616" s="28">
        <v>84644</v>
      </c>
      <c r="C2616" s="77" t="s">
        <v>24</v>
      </c>
      <c r="D2616" s="20" t="s">
        <v>3382</v>
      </c>
      <c r="E2616" s="97"/>
      <c r="F2616" s="18" t="s">
        <v>3383</v>
      </c>
      <c r="G2616" s="16">
        <v>14.38</v>
      </c>
      <c r="H2616" s="16">
        <f t="shared" si="127"/>
        <v>12.94</v>
      </c>
      <c r="I2616" s="77"/>
      <c r="J2616" s="25" t="s">
        <v>3387</v>
      </c>
      <c r="K2616" s="77"/>
      <c r="L2616" s="40">
        <f t="shared" si="126"/>
        <v>0</v>
      </c>
    </row>
    <row r="2617" spans="1:12" ht="36.75" customHeight="1">
      <c r="A2617" s="85"/>
      <c r="B2617" s="28">
        <v>84644</v>
      </c>
      <c r="C2617" s="77" t="s">
        <v>26</v>
      </c>
      <c r="D2617" s="20" t="s">
        <v>3382</v>
      </c>
      <c r="E2617" s="97"/>
      <c r="F2617" s="18" t="s">
        <v>3383</v>
      </c>
      <c r="G2617" s="16">
        <v>14.38</v>
      </c>
      <c r="H2617" s="16">
        <f t="shared" si="127"/>
        <v>12.94</v>
      </c>
      <c r="I2617" s="77"/>
      <c r="J2617" s="25" t="s">
        <v>3388</v>
      </c>
      <c r="K2617" s="77"/>
      <c r="L2617" s="40">
        <f t="shared" si="126"/>
        <v>0</v>
      </c>
    </row>
    <row r="2618" spans="1:12" ht="45.75" customHeight="1">
      <c r="A2618" s="84"/>
      <c r="B2618" s="28">
        <v>83157</v>
      </c>
      <c r="C2618" s="77" t="s">
        <v>18</v>
      </c>
      <c r="D2618" s="20" t="s">
        <v>3389</v>
      </c>
      <c r="E2618" s="97" t="e" vm="558">
        <v>#VALUE!</v>
      </c>
      <c r="F2618" s="18" t="s">
        <v>3390</v>
      </c>
      <c r="G2618" s="16">
        <v>16.41</v>
      </c>
      <c r="H2618" s="16">
        <f t="shared" si="127"/>
        <v>14.77</v>
      </c>
      <c r="I2618" s="77"/>
      <c r="J2618" s="25" t="s">
        <v>3391</v>
      </c>
      <c r="K2618" s="77"/>
      <c r="L2618" s="40">
        <f t="shared" si="126"/>
        <v>0</v>
      </c>
    </row>
    <row r="2619" spans="1:12" ht="45.75" customHeight="1">
      <c r="A2619" s="84"/>
      <c r="B2619" s="28">
        <v>83157</v>
      </c>
      <c r="C2619" s="77" t="s">
        <v>20</v>
      </c>
      <c r="D2619" s="20" t="s">
        <v>3389</v>
      </c>
      <c r="E2619" s="97"/>
      <c r="F2619" s="18" t="s">
        <v>3390</v>
      </c>
      <c r="G2619" s="16">
        <v>16.41</v>
      </c>
      <c r="H2619" s="16">
        <f t="shared" si="127"/>
        <v>14.77</v>
      </c>
      <c r="I2619" s="77"/>
      <c r="J2619" s="25" t="s">
        <v>3392</v>
      </c>
      <c r="K2619" s="77"/>
      <c r="L2619" s="40">
        <f t="shared" si="126"/>
        <v>0</v>
      </c>
    </row>
    <row r="2620" spans="1:12" ht="45.75" customHeight="1">
      <c r="A2620" s="84"/>
      <c r="B2620" s="28">
        <v>83157</v>
      </c>
      <c r="C2620" s="77" t="s">
        <v>22</v>
      </c>
      <c r="D2620" s="20" t="s">
        <v>3389</v>
      </c>
      <c r="E2620" s="97"/>
      <c r="F2620" s="18" t="s">
        <v>3390</v>
      </c>
      <c r="G2620" s="16">
        <v>16.41</v>
      </c>
      <c r="H2620" s="16">
        <f t="shared" si="127"/>
        <v>14.77</v>
      </c>
      <c r="I2620" s="77"/>
      <c r="J2620" s="25" t="s">
        <v>3393</v>
      </c>
      <c r="K2620" s="77"/>
      <c r="L2620" s="40">
        <f t="shared" si="126"/>
        <v>0</v>
      </c>
    </row>
    <row r="2621" spans="1:12" ht="45.75" customHeight="1">
      <c r="A2621" s="83"/>
      <c r="B2621" s="28">
        <v>83157</v>
      </c>
      <c r="C2621" s="77" t="s">
        <v>24</v>
      </c>
      <c r="D2621" s="20" t="s">
        <v>3389</v>
      </c>
      <c r="E2621" s="97"/>
      <c r="F2621" s="18" t="s">
        <v>3390</v>
      </c>
      <c r="G2621" s="16">
        <v>16.41</v>
      </c>
      <c r="H2621" s="16">
        <f t="shared" si="127"/>
        <v>14.77</v>
      </c>
      <c r="I2621" s="77"/>
      <c r="J2621" s="25" t="s">
        <v>3394</v>
      </c>
      <c r="K2621" s="77"/>
      <c r="L2621" s="40">
        <f t="shared" si="126"/>
        <v>0</v>
      </c>
    </row>
    <row r="2622" spans="1:12" ht="45.75" customHeight="1">
      <c r="A2622" s="85"/>
      <c r="B2622" s="28">
        <v>83271</v>
      </c>
      <c r="C2622" s="77" t="s">
        <v>18</v>
      </c>
      <c r="D2622" s="20" t="s">
        <v>1484</v>
      </c>
      <c r="E2622" s="97" t="e" vm="559">
        <v>#VALUE!</v>
      </c>
      <c r="F2622" s="18" t="s">
        <v>3395</v>
      </c>
      <c r="G2622" s="16">
        <v>28.86</v>
      </c>
      <c r="H2622" s="16">
        <f t="shared" si="127"/>
        <v>25.97</v>
      </c>
      <c r="I2622" s="77"/>
      <c r="J2622" s="25" t="s">
        <v>3396</v>
      </c>
      <c r="K2622" s="77"/>
      <c r="L2622" s="40">
        <f t="shared" si="126"/>
        <v>0</v>
      </c>
    </row>
    <row r="2623" spans="1:12" ht="45.75" customHeight="1">
      <c r="A2623" s="85"/>
      <c r="B2623" s="28">
        <v>83271</v>
      </c>
      <c r="C2623" s="77" t="s">
        <v>20</v>
      </c>
      <c r="D2623" s="20" t="s">
        <v>1484</v>
      </c>
      <c r="E2623" s="97"/>
      <c r="F2623" s="18" t="s">
        <v>3395</v>
      </c>
      <c r="G2623" s="16">
        <v>28.86</v>
      </c>
      <c r="H2623" s="16">
        <f t="shared" si="127"/>
        <v>25.97</v>
      </c>
      <c r="I2623" s="77"/>
      <c r="J2623" s="25" t="s">
        <v>3397</v>
      </c>
      <c r="K2623" s="77"/>
      <c r="L2623" s="40">
        <f t="shared" si="126"/>
        <v>0</v>
      </c>
    </row>
    <row r="2624" spans="1:12" ht="45.75" customHeight="1">
      <c r="A2624" s="85"/>
      <c r="B2624" s="28">
        <v>83271</v>
      </c>
      <c r="C2624" s="77" t="s">
        <v>22</v>
      </c>
      <c r="D2624" s="20" t="s">
        <v>1484</v>
      </c>
      <c r="E2624" s="97"/>
      <c r="F2624" s="18" t="s">
        <v>3395</v>
      </c>
      <c r="G2624" s="16">
        <v>28.86</v>
      </c>
      <c r="H2624" s="16">
        <f t="shared" si="127"/>
        <v>25.97</v>
      </c>
      <c r="I2624" s="77"/>
      <c r="J2624" s="25" t="s">
        <v>3398</v>
      </c>
      <c r="K2624" s="77"/>
      <c r="L2624" s="40">
        <f t="shared" si="126"/>
        <v>0</v>
      </c>
    </row>
    <row r="2625" spans="1:12" ht="45.75" customHeight="1">
      <c r="A2625" s="85"/>
      <c r="B2625" s="28">
        <v>83271</v>
      </c>
      <c r="C2625" s="77" t="s">
        <v>24</v>
      </c>
      <c r="D2625" s="20" t="s">
        <v>1484</v>
      </c>
      <c r="E2625" s="97"/>
      <c r="F2625" s="18" t="s">
        <v>3395</v>
      </c>
      <c r="G2625" s="16">
        <v>28.86</v>
      </c>
      <c r="H2625" s="16">
        <f t="shared" si="127"/>
        <v>25.97</v>
      </c>
      <c r="I2625" s="77"/>
      <c r="J2625" s="25" t="s">
        <v>3399</v>
      </c>
      <c r="K2625" s="77"/>
      <c r="L2625" s="40">
        <f t="shared" si="126"/>
        <v>0</v>
      </c>
    </row>
    <row r="2626" spans="1:12" ht="45.75" customHeight="1">
      <c r="A2626" s="84"/>
      <c r="B2626" s="28">
        <v>83206</v>
      </c>
      <c r="C2626" s="77" t="s">
        <v>18</v>
      </c>
      <c r="D2626" s="20" t="s">
        <v>3400</v>
      </c>
      <c r="E2626" s="97" t="e" vm="560">
        <v>#VALUE!</v>
      </c>
      <c r="F2626" s="18" t="s">
        <v>3395</v>
      </c>
      <c r="G2626" s="16">
        <v>15.4</v>
      </c>
      <c r="H2626" s="16">
        <f t="shared" si="127"/>
        <v>13.86</v>
      </c>
      <c r="I2626" s="77"/>
      <c r="J2626" s="25" t="s">
        <v>3401</v>
      </c>
      <c r="K2626" s="77"/>
      <c r="L2626" s="40">
        <f t="shared" si="126"/>
        <v>0</v>
      </c>
    </row>
    <row r="2627" spans="1:12" ht="45.75" customHeight="1">
      <c r="A2627" s="84"/>
      <c r="B2627" s="28">
        <v>83206</v>
      </c>
      <c r="C2627" s="77" t="s">
        <v>20</v>
      </c>
      <c r="D2627" s="20" t="s">
        <v>3400</v>
      </c>
      <c r="E2627" s="97"/>
      <c r="F2627" s="18" t="s">
        <v>3395</v>
      </c>
      <c r="G2627" s="16">
        <v>15.4</v>
      </c>
      <c r="H2627" s="16">
        <f t="shared" si="127"/>
        <v>13.86</v>
      </c>
      <c r="I2627" s="77"/>
      <c r="J2627" s="25" t="s">
        <v>3402</v>
      </c>
      <c r="K2627" s="77"/>
      <c r="L2627" s="40">
        <f t="shared" si="126"/>
        <v>0</v>
      </c>
    </row>
    <row r="2628" spans="1:12" ht="45.75" customHeight="1">
      <c r="A2628" s="84"/>
      <c r="B2628" s="28">
        <v>83206</v>
      </c>
      <c r="C2628" s="77" t="s">
        <v>22</v>
      </c>
      <c r="D2628" s="20" t="s">
        <v>3400</v>
      </c>
      <c r="E2628" s="97"/>
      <c r="F2628" s="18" t="s">
        <v>3395</v>
      </c>
      <c r="G2628" s="16">
        <v>15.4</v>
      </c>
      <c r="H2628" s="16">
        <f t="shared" si="127"/>
        <v>13.86</v>
      </c>
      <c r="I2628" s="77"/>
      <c r="J2628" s="25" t="s">
        <v>3403</v>
      </c>
      <c r="K2628" s="77"/>
      <c r="L2628" s="40">
        <f t="shared" si="126"/>
        <v>0</v>
      </c>
    </row>
    <row r="2629" spans="1:12" ht="45.75" customHeight="1">
      <c r="A2629" s="84"/>
      <c r="B2629" s="28">
        <v>83206</v>
      </c>
      <c r="C2629" s="77" t="s">
        <v>24</v>
      </c>
      <c r="D2629" s="20" t="s">
        <v>3400</v>
      </c>
      <c r="E2629" s="97"/>
      <c r="F2629" s="18" t="s">
        <v>3395</v>
      </c>
      <c r="G2629" s="16">
        <v>15.4</v>
      </c>
      <c r="H2629" s="16">
        <f t="shared" si="127"/>
        <v>13.86</v>
      </c>
      <c r="I2629" s="77"/>
      <c r="J2629" s="25" t="s">
        <v>3404</v>
      </c>
      <c r="K2629" s="77"/>
      <c r="L2629" s="40">
        <f t="shared" si="126"/>
        <v>0</v>
      </c>
    </row>
    <row r="2630" spans="1:12" ht="45.75" customHeight="1">
      <c r="A2630" s="84"/>
      <c r="B2630" s="28">
        <v>83389</v>
      </c>
      <c r="C2630" s="77" t="s">
        <v>18</v>
      </c>
      <c r="D2630" s="20" t="s">
        <v>3405</v>
      </c>
      <c r="E2630" s="97" t="e" vm="561">
        <v>#VALUE!</v>
      </c>
      <c r="F2630" s="18" t="s">
        <v>3406</v>
      </c>
      <c r="G2630" s="16">
        <v>17.18</v>
      </c>
      <c r="H2630" s="16">
        <f t="shared" si="127"/>
        <v>15.46</v>
      </c>
      <c r="I2630" s="77"/>
      <c r="J2630" s="25" t="s">
        <v>3407</v>
      </c>
      <c r="K2630" s="59"/>
      <c r="L2630" s="40">
        <f t="shared" si="126"/>
        <v>0</v>
      </c>
    </row>
    <row r="2631" spans="1:12" ht="45.75" customHeight="1">
      <c r="A2631" s="84"/>
      <c r="B2631" s="28">
        <v>83389</v>
      </c>
      <c r="C2631" s="77" t="s">
        <v>20</v>
      </c>
      <c r="D2631" s="20" t="s">
        <v>3405</v>
      </c>
      <c r="E2631" s="97"/>
      <c r="F2631" s="18" t="s">
        <v>3406</v>
      </c>
      <c r="G2631" s="16">
        <v>17.18</v>
      </c>
      <c r="H2631" s="16">
        <f t="shared" si="127"/>
        <v>15.46</v>
      </c>
      <c r="I2631" s="77"/>
      <c r="J2631" s="25" t="s">
        <v>3408</v>
      </c>
      <c r="K2631" s="59"/>
      <c r="L2631" s="40">
        <f t="shared" si="126"/>
        <v>0</v>
      </c>
    </row>
    <row r="2632" spans="1:12" ht="45.75" customHeight="1">
      <c r="A2632" s="84"/>
      <c r="B2632" s="28">
        <v>83389</v>
      </c>
      <c r="C2632" s="77" t="s">
        <v>22</v>
      </c>
      <c r="D2632" s="20" t="s">
        <v>3405</v>
      </c>
      <c r="E2632" s="97"/>
      <c r="F2632" s="18" t="s">
        <v>3406</v>
      </c>
      <c r="G2632" s="16">
        <v>17.18</v>
      </c>
      <c r="H2632" s="16">
        <f t="shared" si="127"/>
        <v>15.46</v>
      </c>
      <c r="I2632" s="77"/>
      <c r="J2632" s="25" t="s">
        <v>3409</v>
      </c>
      <c r="K2632" s="59"/>
      <c r="L2632" s="40">
        <f t="shared" si="126"/>
        <v>0</v>
      </c>
    </row>
    <row r="2633" spans="1:12" ht="45.75" customHeight="1">
      <c r="A2633" s="84"/>
      <c r="B2633" s="28">
        <v>83389</v>
      </c>
      <c r="C2633" s="77" t="s">
        <v>24</v>
      </c>
      <c r="D2633" s="20" t="s">
        <v>3405</v>
      </c>
      <c r="E2633" s="97"/>
      <c r="F2633" s="18" t="s">
        <v>3406</v>
      </c>
      <c r="G2633" s="16">
        <v>17.18</v>
      </c>
      <c r="H2633" s="16">
        <f t="shared" si="127"/>
        <v>15.46</v>
      </c>
      <c r="I2633" s="77"/>
      <c r="J2633" s="25" t="s">
        <v>3410</v>
      </c>
      <c r="K2633" s="59"/>
      <c r="L2633" s="40">
        <f t="shared" si="126"/>
        <v>0</v>
      </c>
    </row>
    <row r="2634" spans="1:12" ht="36.75" customHeight="1">
      <c r="A2634" s="83"/>
      <c r="B2634" s="28">
        <v>83358</v>
      </c>
      <c r="C2634" s="77" t="s">
        <v>18</v>
      </c>
      <c r="D2634" s="20" t="s">
        <v>3411</v>
      </c>
      <c r="E2634" s="93" t="e" vm="562">
        <v>#VALUE!</v>
      </c>
      <c r="F2634" s="18" t="s">
        <v>3412</v>
      </c>
      <c r="G2634" s="16">
        <v>16.53</v>
      </c>
      <c r="H2634" s="16">
        <f t="shared" si="127"/>
        <v>14.88</v>
      </c>
      <c r="I2634" s="77"/>
      <c r="J2634" s="25" t="s">
        <v>3413</v>
      </c>
      <c r="K2634" s="77"/>
      <c r="L2634" s="40">
        <f t="shared" si="126"/>
        <v>0</v>
      </c>
    </row>
    <row r="2635" spans="1:12" ht="36.75" customHeight="1">
      <c r="A2635" s="83"/>
      <c r="B2635" s="28">
        <v>83358</v>
      </c>
      <c r="C2635" s="77" t="s">
        <v>20</v>
      </c>
      <c r="D2635" s="20" t="s">
        <v>3411</v>
      </c>
      <c r="E2635" s="94"/>
      <c r="F2635" s="18" t="s">
        <v>3412</v>
      </c>
      <c r="G2635" s="16">
        <v>16.53</v>
      </c>
      <c r="H2635" s="16">
        <f t="shared" si="127"/>
        <v>14.88</v>
      </c>
      <c r="I2635" s="77"/>
      <c r="J2635" s="25" t="s">
        <v>3414</v>
      </c>
      <c r="K2635" s="77"/>
      <c r="L2635" s="40">
        <f t="shared" si="126"/>
        <v>0</v>
      </c>
    </row>
    <row r="2636" spans="1:12" ht="36.75" customHeight="1">
      <c r="A2636" s="83"/>
      <c r="B2636" s="28">
        <v>83358</v>
      </c>
      <c r="C2636" s="77" t="s">
        <v>22</v>
      </c>
      <c r="D2636" s="20" t="s">
        <v>3411</v>
      </c>
      <c r="E2636" s="94"/>
      <c r="F2636" s="18" t="s">
        <v>3412</v>
      </c>
      <c r="G2636" s="16">
        <v>16.53</v>
      </c>
      <c r="H2636" s="16">
        <f t="shared" si="127"/>
        <v>14.88</v>
      </c>
      <c r="I2636" s="77"/>
      <c r="J2636" s="25" t="s">
        <v>3415</v>
      </c>
      <c r="K2636" s="77"/>
      <c r="L2636" s="40">
        <f t="shared" ref="L2636:L2701" si="128">K2636*G2636</f>
        <v>0</v>
      </c>
    </row>
    <row r="2637" spans="1:12" ht="36.75" customHeight="1">
      <c r="A2637" s="83"/>
      <c r="B2637" s="28">
        <v>83358</v>
      </c>
      <c r="C2637" s="77" t="s">
        <v>24</v>
      </c>
      <c r="D2637" s="20" t="s">
        <v>3411</v>
      </c>
      <c r="E2637" s="94"/>
      <c r="F2637" s="18" t="s">
        <v>3412</v>
      </c>
      <c r="G2637" s="16">
        <v>16.53</v>
      </c>
      <c r="H2637" s="16">
        <f t="shared" si="127"/>
        <v>14.88</v>
      </c>
      <c r="I2637" s="77"/>
      <c r="J2637" s="25" t="s">
        <v>3416</v>
      </c>
      <c r="K2637" s="77"/>
      <c r="L2637" s="40">
        <f t="shared" si="128"/>
        <v>0</v>
      </c>
    </row>
    <row r="2638" spans="1:12" ht="36.75" customHeight="1">
      <c r="A2638" s="83"/>
      <c r="B2638" s="28">
        <v>83358</v>
      </c>
      <c r="C2638" s="77" t="s">
        <v>26</v>
      </c>
      <c r="D2638" s="20" t="s">
        <v>3411</v>
      </c>
      <c r="E2638" s="95"/>
      <c r="F2638" s="18" t="s">
        <v>3412</v>
      </c>
      <c r="G2638" s="16">
        <v>16.53</v>
      </c>
      <c r="H2638" s="16">
        <f t="shared" ref="H2638:H2701" si="129">ROUND(G2638*0.9, 2)</f>
        <v>14.88</v>
      </c>
      <c r="I2638" s="77"/>
      <c r="J2638" s="54" t="s">
        <v>3417</v>
      </c>
      <c r="K2638" s="77"/>
      <c r="L2638" s="40">
        <f t="shared" si="128"/>
        <v>0</v>
      </c>
    </row>
    <row r="2639" spans="1:12" ht="45.75" customHeight="1">
      <c r="A2639" s="85"/>
      <c r="B2639" s="28">
        <v>84546</v>
      </c>
      <c r="C2639" s="77" t="s">
        <v>18</v>
      </c>
      <c r="D2639" s="20" t="s">
        <v>3418</v>
      </c>
      <c r="E2639" s="97" t="e" vm="563">
        <v>#VALUE!</v>
      </c>
      <c r="F2639" s="18" t="s">
        <v>3419</v>
      </c>
      <c r="G2639" s="16">
        <v>20.54</v>
      </c>
      <c r="H2639" s="16">
        <f t="shared" si="129"/>
        <v>18.489999999999998</v>
      </c>
      <c r="I2639" s="77"/>
      <c r="J2639" s="25" t="s">
        <v>3420</v>
      </c>
      <c r="K2639" s="77"/>
      <c r="L2639" s="40">
        <f>K2639*G2639</f>
        <v>0</v>
      </c>
    </row>
    <row r="2640" spans="1:12" ht="45.75" customHeight="1">
      <c r="A2640" s="85"/>
      <c r="B2640" s="28">
        <v>84546</v>
      </c>
      <c r="C2640" s="77" t="s">
        <v>20</v>
      </c>
      <c r="D2640" s="20" t="s">
        <v>3418</v>
      </c>
      <c r="E2640" s="97"/>
      <c r="F2640" s="18" t="s">
        <v>3419</v>
      </c>
      <c r="G2640" s="16">
        <v>20.54</v>
      </c>
      <c r="H2640" s="16">
        <f t="shared" si="129"/>
        <v>18.489999999999998</v>
      </c>
      <c r="I2640" s="77"/>
      <c r="J2640" s="25" t="s">
        <v>3421</v>
      </c>
      <c r="K2640" s="77"/>
      <c r="L2640" s="40">
        <f t="shared" si="128"/>
        <v>0</v>
      </c>
    </row>
    <row r="2641" spans="1:12" ht="45.75" customHeight="1">
      <c r="A2641" s="85"/>
      <c r="B2641" s="28">
        <v>84546</v>
      </c>
      <c r="C2641" s="77" t="s">
        <v>22</v>
      </c>
      <c r="D2641" s="20" t="s">
        <v>3418</v>
      </c>
      <c r="E2641" s="97"/>
      <c r="F2641" s="18" t="s">
        <v>3419</v>
      </c>
      <c r="G2641" s="16">
        <v>20.54</v>
      </c>
      <c r="H2641" s="16">
        <f t="shared" si="129"/>
        <v>18.489999999999998</v>
      </c>
      <c r="I2641" s="77"/>
      <c r="J2641" s="25" t="s">
        <v>3422</v>
      </c>
      <c r="K2641" s="77"/>
      <c r="L2641" s="40">
        <f t="shared" si="128"/>
        <v>0</v>
      </c>
    </row>
    <row r="2642" spans="1:12" ht="45.75" customHeight="1">
      <c r="A2642" s="85"/>
      <c r="B2642" s="28">
        <v>84546</v>
      </c>
      <c r="C2642" s="77" t="s">
        <v>24</v>
      </c>
      <c r="D2642" s="20" t="s">
        <v>3418</v>
      </c>
      <c r="E2642" s="97"/>
      <c r="F2642" s="18" t="s">
        <v>3419</v>
      </c>
      <c r="G2642" s="16">
        <v>20.54</v>
      </c>
      <c r="H2642" s="16">
        <f t="shared" si="129"/>
        <v>18.489999999999998</v>
      </c>
      <c r="I2642" s="77"/>
      <c r="J2642" s="25" t="s">
        <v>3423</v>
      </c>
      <c r="K2642" s="77"/>
      <c r="L2642" s="40">
        <f t="shared" si="128"/>
        <v>0</v>
      </c>
    </row>
    <row r="2643" spans="1:12" ht="45.75" customHeight="1">
      <c r="A2643" s="85"/>
      <c r="B2643" s="28">
        <v>84614</v>
      </c>
      <c r="C2643" s="77" t="s">
        <v>18</v>
      </c>
      <c r="D2643" s="20" t="s">
        <v>3424</v>
      </c>
      <c r="E2643" s="97" t="e" vm="564">
        <v>#VALUE!</v>
      </c>
      <c r="F2643" s="18" t="s">
        <v>3419</v>
      </c>
      <c r="G2643" s="16">
        <v>15.13</v>
      </c>
      <c r="H2643" s="16">
        <f t="shared" si="129"/>
        <v>13.62</v>
      </c>
      <c r="I2643" s="77"/>
      <c r="J2643" s="25" t="s">
        <v>3425</v>
      </c>
      <c r="K2643" s="77"/>
      <c r="L2643" s="40">
        <f t="shared" si="128"/>
        <v>0</v>
      </c>
    </row>
    <row r="2644" spans="1:12" ht="45.75" customHeight="1">
      <c r="A2644" s="82"/>
      <c r="B2644" s="28">
        <v>84614</v>
      </c>
      <c r="C2644" s="77" t="s">
        <v>20</v>
      </c>
      <c r="D2644" s="20" t="s">
        <v>3424</v>
      </c>
      <c r="E2644" s="97"/>
      <c r="F2644" s="18" t="s">
        <v>3419</v>
      </c>
      <c r="G2644" s="16">
        <v>15.13</v>
      </c>
      <c r="H2644" s="16">
        <f t="shared" si="129"/>
        <v>13.62</v>
      </c>
      <c r="I2644" s="77"/>
      <c r="J2644" s="25" t="s">
        <v>3426</v>
      </c>
      <c r="K2644" s="77"/>
      <c r="L2644" s="40">
        <f t="shared" si="128"/>
        <v>0</v>
      </c>
    </row>
    <row r="2645" spans="1:12" ht="45.75" customHeight="1">
      <c r="A2645" s="82"/>
      <c r="B2645" s="28">
        <v>84614</v>
      </c>
      <c r="C2645" s="77" t="s">
        <v>22</v>
      </c>
      <c r="D2645" s="20" t="s">
        <v>3424</v>
      </c>
      <c r="E2645" s="97"/>
      <c r="F2645" s="18" t="s">
        <v>3419</v>
      </c>
      <c r="G2645" s="16">
        <v>15.13</v>
      </c>
      <c r="H2645" s="16">
        <f t="shared" si="129"/>
        <v>13.62</v>
      </c>
      <c r="I2645" s="77"/>
      <c r="J2645" s="25" t="s">
        <v>3427</v>
      </c>
      <c r="K2645" s="77"/>
      <c r="L2645" s="40">
        <f t="shared" si="128"/>
        <v>0</v>
      </c>
    </row>
    <row r="2646" spans="1:12" ht="45.75" customHeight="1">
      <c r="A2646" s="82"/>
      <c r="B2646" s="28">
        <v>84614</v>
      </c>
      <c r="C2646" s="77" t="s">
        <v>24</v>
      </c>
      <c r="D2646" s="20" t="s">
        <v>3424</v>
      </c>
      <c r="E2646" s="97"/>
      <c r="F2646" s="18" t="s">
        <v>3419</v>
      </c>
      <c r="G2646" s="16">
        <v>15.13</v>
      </c>
      <c r="H2646" s="16">
        <f t="shared" si="129"/>
        <v>13.62</v>
      </c>
      <c r="I2646" s="77"/>
      <c r="J2646" s="25" t="s">
        <v>3428</v>
      </c>
      <c r="K2646" s="77"/>
      <c r="L2646" s="40">
        <f t="shared" si="128"/>
        <v>0</v>
      </c>
    </row>
    <row r="2647" spans="1:12" ht="45.75" customHeight="1">
      <c r="A2647" s="84"/>
      <c r="B2647" s="28">
        <v>83390</v>
      </c>
      <c r="C2647" s="77" t="s">
        <v>18</v>
      </c>
      <c r="D2647" s="20" t="s">
        <v>3429</v>
      </c>
      <c r="E2647" s="97" t="e" vm="565">
        <v>#VALUE!</v>
      </c>
      <c r="F2647" s="18" t="s">
        <v>1122</v>
      </c>
      <c r="G2647" s="16">
        <v>18.37</v>
      </c>
      <c r="H2647" s="16">
        <f t="shared" si="129"/>
        <v>16.53</v>
      </c>
      <c r="I2647" s="77"/>
      <c r="J2647" s="25" t="s">
        <v>3430</v>
      </c>
      <c r="K2647" s="59"/>
      <c r="L2647" s="40">
        <f t="shared" si="128"/>
        <v>0</v>
      </c>
    </row>
    <row r="2648" spans="1:12" ht="45.75" customHeight="1">
      <c r="A2648" s="84"/>
      <c r="B2648" s="28">
        <v>83390</v>
      </c>
      <c r="C2648" s="77" t="s">
        <v>20</v>
      </c>
      <c r="D2648" s="20" t="s">
        <v>3429</v>
      </c>
      <c r="E2648" s="97"/>
      <c r="F2648" s="18" t="s">
        <v>1122</v>
      </c>
      <c r="G2648" s="16">
        <v>18.37</v>
      </c>
      <c r="H2648" s="16">
        <f t="shared" si="129"/>
        <v>16.53</v>
      </c>
      <c r="I2648" s="77"/>
      <c r="J2648" s="25" t="s">
        <v>3431</v>
      </c>
      <c r="K2648" s="59"/>
      <c r="L2648" s="40">
        <f t="shared" si="128"/>
        <v>0</v>
      </c>
    </row>
    <row r="2649" spans="1:12" ht="45.75" customHeight="1">
      <c r="A2649" s="84"/>
      <c r="B2649" s="28">
        <v>83390</v>
      </c>
      <c r="C2649" s="77" t="s">
        <v>22</v>
      </c>
      <c r="D2649" s="20" t="s">
        <v>3429</v>
      </c>
      <c r="E2649" s="97"/>
      <c r="F2649" s="18" t="s">
        <v>1122</v>
      </c>
      <c r="G2649" s="16">
        <v>18.37</v>
      </c>
      <c r="H2649" s="16">
        <f t="shared" si="129"/>
        <v>16.53</v>
      </c>
      <c r="I2649" s="77"/>
      <c r="J2649" s="25" t="s">
        <v>3432</v>
      </c>
      <c r="K2649" s="59"/>
      <c r="L2649" s="40">
        <f t="shared" si="128"/>
        <v>0</v>
      </c>
    </row>
    <row r="2650" spans="1:12" ht="45.75" customHeight="1">
      <c r="A2650" s="84"/>
      <c r="B2650" s="28">
        <v>83390</v>
      </c>
      <c r="C2650" s="77" t="s">
        <v>24</v>
      </c>
      <c r="D2650" s="20" t="s">
        <v>3429</v>
      </c>
      <c r="E2650" s="97"/>
      <c r="F2650" s="18" t="s">
        <v>1122</v>
      </c>
      <c r="G2650" s="16">
        <v>18.37</v>
      </c>
      <c r="H2650" s="16">
        <f t="shared" si="129"/>
        <v>16.53</v>
      </c>
      <c r="I2650" s="77"/>
      <c r="J2650" s="25" t="s">
        <v>3433</v>
      </c>
      <c r="K2650" s="59"/>
      <c r="L2650" s="40">
        <f t="shared" si="128"/>
        <v>0</v>
      </c>
    </row>
    <row r="2651" spans="1:12" ht="36.75" customHeight="1">
      <c r="A2651" s="85"/>
      <c r="B2651" s="28">
        <v>83397</v>
      </c>
      <c r="C2651" s="77" t="s">
        <v>18</v>
      </c>
      <c r="D2651" s="20" t="s">
        <v>3429</v>
      </c>
      <c r="E2651" s="93" t="e" vm="566">
        <v>#VALUE!</v>
      </c>
      <c r="F2651" s="18" t="s">
        <v>3419</v>
      </c>
      <c r="G2651" s="16">
        <v>21.42</v>
      </c>
      <c r="H2651" s="16">
        <f t="shared" si="129"/>
        <v>19.28</v>
      </c>
      <c r="I2651" s="77"/>
      <c r="J2651" s="25" t="s">
        <v>3434</v>
      </c>
      <c r="K2651" s="59"/>
      <c r="L2651" s="40">
        <f t="shared" si="128"/>
        <v>0</v>
      </c>
    </row>
    <row r="2652" spans="1:12" ht="36.75" customHeight="1">
      <c r="A2652" s="82"/>
      <c r="B2652" s="28">
        <v>83397</v>
      </c>
      <c r="C2652" s="77" t="s">
        <v>20</v>
      </c>
      <c r="D2652" s="20" t="s">
        <v>3429</v>
      </c>
      <c r="E2652" s="94"/>
      <c r="F2652" s="18" t="s">
        <v>3419</v>
      </c>
      <c r="G2652" s="16">
        <v>21.42</v>
      </c>
      <c r="H2652" s="16">
        <f t="shared" si="129"/>
        <v>19.28</v>
      </c>
      <c r="I2652" s="77"/>
      <c r="J2652" s="25" t="s">
        <v>3435</v>
      </c>
      <c r="K2652" s="59"/>
      <c r="L2652" s="40">
        <f t="shared" si="128"/>
        <v>0</v>
      </c>
    </row>
    <row r="2653" spans="1:12" ht="36.75" customHeight="1">
      <c r="A2653" s="85"/>
      <c r="B2653" s="28">
        <v>83397</v>
      </c>
      <c r="C2653" s="77" t="s">
        <v>22</v>
      </c>
      <c r="D2653" s="20" t="s">
        <v>3429</v>
      </c>
      <c r="E2653" s="94"/>
      <c r="F2653" s="18" t="s">
        <v>3419</v>
      </c>
      <c r="G2653" s="16">
        <v>21.42</v>
      </c>
      <c r="H2653" s="16">
        <f t="shared" si="129"/>
        <v>19.28</v>
      </c>
      <c r="I2653" s="77"/>
      <c r="J2653" s="25" t="s">
        <v>3436</v>
      </c>
      <c r="K2653" s="59"/>
      <c r="L2653" s="40">
        <f t="shared" si="128"/>
        <v>0</v>
      </c>
    </row>
    <row r="2654" spans="1:12" ht="36.75" customHeight="1">
      <c r="A2654" s="84"/>
      <c r="B2654" s="28">
        <v>83397</v>
      </c>
      <c r="C2654" s="77" t="s">
        <v>24</v>
      </c>
      <c r="D2654" s="20" t="s">
        <v>3429</v>
      </c>
      <c r="E2654" s="94"/>
      <c r="F2654" s="18" t="s">
        <v>3419</v>
      </c>
      <c r="G2654" s="16">
        <v>21.42</v>
      </c>
      <c r="H2654" s="16">
        <f t="shared" si="129"/>
        <v>19.28</v>
      </c>
      <c r="I2654" s="77"/>
      <c r="J2654" s="25" t="s">
        <v>3437</v>
      </c>
      <c r="K2654" s="59"/>
      <c r="L2654" s="40">
        <f t="shared" si="128"/>
        <v>0</v>
      </c>
    </row>
    <row r="2655" spans="1:12" ht="36.75" customHeight="1">
      <c r="A2655" s="84"/>
      <c r="B2655" s="28">
        <v>83397</v>
      </c>
      <c r="C2655" s="77" t="s">
        <v>26</v>
      </c>
      <c r="D2655" s="20" t="s">
        <v>3429</v>
      </c>
      <c r="E2655" s="95"/>
      <c r="F2655" s="18" t="s">
        <v>3419</v>
      </c>
      <c r="G2655" s="16">
        <v>21.42</v>
      </c>
      <c r="H2655" s="16">
        <f t="shared" si="129"/>
        <v>19.28</v>
      </c>
      <c r="I2655" s="77"/>
      <c r="J2655" s="25">
        <v>6940251672790</v>
      </c>
      <c r="K2655" s="59"/>
      <c r="L2655" s="40">
        <f t="shared" si="128"/>
        <v>0</v>
      </c>
    </row>
    <row r="2656" spans="1:12" ht="36.75" customHeight="1">
      <c r="A2656" s="85"/>
      <c r="B2656" s="28">
        <v>84639</v>
      </c>
      <c r="C2656" s="77" t="s">
        <v>18</v>
      </c>
      <c r="D2656" s="20" t="s">
        <v>3438</v>
      </c>
      <c r="E2656" s="97" t="e" vm="567">
        <v>#VALUE!</v>
      </c>
      <c r="F2656" s="18" t="s">
        <v>3439</v>
      </c>
      <c r="G2656" s="16">
        <v>17.29</v>
      </c>
      <c r="H2656" s="16">
        <f t="shared" si="129"/>
        <v>15.56</v>
      </c>
      <c r="I2656" s="77"/>
      <c r="J2656" s="25" t="s">
        <v>3440</v>
      </c>
      <c r="K2656" s="59"/>
      <c r="L2656" s="40">
        <f t="shared" si="128"/>
        <v>0</v>
      </c>
    </row>
    <row r="2657" spans="1:12" ht="36.75" customHeight="1">
      <c r="A2657" s="85"/>
      <c r="B2657" s="28">
        <v>84639</v>
      </c>
      <c r="C2657" s="77" t="s">
        <v>20</v>
      </c>
      <c r="D2657" s="20" t="s">
        <v>3438</v>
      </c>
      <c r="E2657" s="97"/>
      <c r="F2657" s="18" t="s">
        <v>3439</v>
      </c>
      <c r="G2657" s="16">
        <v>17.29</v>
      </c>
      <c r="H2657" s="16">
        <f t="shared" si="129"/>
        <v>15.56</v>
      </c>
      <c r="I2657" s="77"/>
      <c r="J2657" s="25" t="s">
        <v>3441</v>
      </c>
      <c r="K2657" s="59"/>
      <c r="L2657" s="40">
        <f t="shared" si="128"/>
        <v>0</v>
      </c>
    </row>
    <row r="2658" spans="1:12" ht="36.75" customHeight="1">
      <c r="A2658" s="85"/>
      <c r="B2658" s="28">
        <v>84639</v>
      </c>
      <c r="C2658" s="77" t="s">
        <v>22</v>
      </c>
      <c r="D2658" s="20" t="s">
        <v>3438</v>
      </c>
      <c r="E2658" s="97"/>
      <c r="F2658" s="18" t="s">
        <v>3439</v>
      </c>
      <c r="G2658" s="16">
        <v>17.29</v>
      </c>
      <c r="H2658" s="16">
        <f t="shared" si="129"/>
        <v>15.56</v>
      </c>
      <c r="I2658" s="77"/>
      <c r="J2658" s="25" t="s">
        <v>3442</v>
      </c>
      <c r="K2658" s="59"/>
      <c r="L2658" s="40">
        <f t="shared" si="128"/>
        <v>0</v>
      </c>
    </row>
    <row r="2659" spans="1:12" ht="36.75" customHeight="1">
      <c r="A2659" s="85"/>
      <c r="B2659" s="28">
        <v>84639</v>
      </c>
      <c r="C2659" s="77" t="s">
        <v>24</v>
      </c>
      <c r="D2659" s="20" t="s">
        <v>3438</v>
      </c>
      <c r="E2659" s="97"/>
      <c r="F2659" s="18" t="s">
        <v>3439</v>
      </c>
      <c r="G2659" s="16">
        <v>17.29</v>
      </c>
      <c r="H2659" s="16">
        <f t="shared" si="129"/>
        <v>15.56</v>
      </c>
      <c r="I2659" s="77"/>
      <c r="J2659" s="25" t="s">
        <v>3443</v>
      </c>
      <c r="K2659" s="59"/>
      <c r="L2659" s="40">
        <f t="shared" si="128"/>
        <v>0</v>
      </c>
    </row>
    <row r="2660" spans="1:12" ht="36.75" customHeight="1">
      <c r="A2660" s="85"/>
      <c r="B2660" s="28">
        <v>84639</v>
      </c>
      <c r="C2660" s="77" t="s">
        <v>26</v>
      </c>
      <c r="D2660" s="20" t="s">
        <v>3438</v>
      </c>
      <c r="E2660" s="97"/>
      <c r="F2660" s="18" t="s">
        <v>3439</v>
      </c>
      <c r="G2660" s="16">
        <v>17.29</v>
      </c>
      <c r="H2660" s="16">
        <f t="shared" si="129"/>
        <v>15.56</v>
      </c>
      <c r="I2660" s="77"/>
      <c r="J2660" s="25" t="s">
        <v>3444</v>
      </c>
      <c r="K2660" s="59"/>
      <c r="L2660" s="40">
        <f t="shared" si="128"/>
        <v>0</v>
      </c>
    </row>
    <row r="2661" spans="1:12" ht="36.75" customHeight="1">
      <c r="A2661" s="83"/>
      <c r="B2661" s="28">
        <v>83396</v>
      </c>
      <c r="C2661" s="77" t="s">
        <v>18</v>
      </c>
      <c r="D2661" s="20" t="s">
        <v>3445</v>
      </c>
      <c r="E2661" s="93" t="e" vm="568">
        <v>#VALUE!</v>
      </c>
      <c r="F2661" s="18" t="s">
        <v>1129</v>
      </c>
      <c r="G2661" s="16">
        <v>15.03</v>
      </c>
      <c r="H2661" s="16">
        <f t="shared" si="129"/>
        <v>13.53</v>
      </c>
      <c r="I2661" s="77"/>
      <c r="J2661" s="25" t="s">
        <v>3446</v>
      </c>
      <c r="K2661" s="59"/>
      <c r="L2661" s="40">
        <f t="shared" si="128"/>
        <v>0</v>
      </c>
    </row>
    <row r="2662" spans="1:12" ht="36.75" customHeight="1">
      <c r="A2662" s="83"/>
      <c r="B2662" s="28">
        <v>83396</v>
      </c>
      <c r="C2662" s="77" t="s">
        <v>20</v>
      </c>
      <c r="D2662" s="20" t="s">
        <v>3445</v>
      </c>
      <c r="E2662" s="94"/>
      <c r="F2662" s="18" t="s">
        <v>1129</v>
      </c>
      <c r="G2662" s="16">
        <v>15.03</v>
      </c>
      <c r="H2662" s="16">
        <f t="shared" si="129"/>
        <v>13.53</v>
      </c>
      <c r="I2662" s="77"/>
      <c r="J2662" s="25" t="s">
        <v>3447</v>
      </c>
      <c r="K2662" s="59"/>
      <c r="L2662" s="40">
        <f t="shared" si="128"/>
        <v>0</v>
      </c>
    </row>
    <row r="2663" spans="1:12" ht="36.75" customHeight="1">
      <c r="A2663" s="84"/>
      <c r="B2663" s="28">
        <v>83396</v>
      </c>
      <c r="C2663" s="77" t="s">
        <v>22</v>
      </c>
      <c r="D2663" s="20" t="s">
        <v>3445</v>
      </c>
      <c r="E2663" s="94"/>
      <c r="F2663" s="18" t="s">
        <v>1129</v>
      </c>
      <c r="G2663" s="16">
        <v>15.03</v>
      </c>
      <c r="H2663" s="16">
        <f t="shared" si="129"/>
        <v>13.53</v>
      </c>
      <c r="I2663" s="77"/>
      <c r="J2663" s="25" t="s">
        <v>3448</v>
      </c>
      <c r="K2663" s="59"/>
      <c r="L2663" s="40">
        <f t="shared" si="128"/>
        <v>0</v>
      </c>
    </row>
    <row r="2664" spans="1:12" ht="36.75" customHeight="1">
      <c r="A2664" s="82"/>
      <c r="B2664" s="28">
        <v>83396</v>
      </c>
      <c r="C2664" s="77" t="s">
        <v>24</v>
      </c>
      <c r="D2664" s="20" t="s">
        <v>3445</v>
      </c>
      <c r="E2664" s="94"/>
      <c r="F2664" s="18" t="s">
        <v>1129</v>
      </c>
      <c r="G2664" s="16">
        <v>15.03</v>
      </c>
      <c r="H2664" s="16">
        <f t="shared" si="129"/>
        <v>13.53</v>
      </c>
      <c r="I2664" s="77"/>
      <c r="J2664" s="25" t="s">
        <v>3449</v>
      </c>
      <c r="K2664" s="59"/>
      <c r="L2664" s="40">
        <f t="shared" si="128"/>
        <v>0</v>
      </c>
    </row>
    <row r="2665" spans="1:12" ht="36.75" customHeight="1">
      <c r="A2665" s="82"/>
      <c r="B2665" s="28">
        <v>83396</v>
      </c>
      <c r="C2665" s="77" t="s">
        <v>26</v>
      </c>
      <c r="D2665" s="20" t="s">
        <v>3445</v>
      </c>
      <c r="E2665" s="95"/>
      <c r="F2665" s="18" t="s">
        <v>1129</v>
      </c>
      <c r="G2665" s="16">
        <v>15.03</v>
      </c>
      <c r="H2665" s="16">
        <f t="shared" si="129"/>
        <v>13.53</v>
      </c>
      <c r="I2665" s="77"/>
      <c r="J2665" s="25">
        <v>6940251672745</v>
      </c>
      <c r="K2665" s="59"/>
      <c r="L2665" s="40">
        <f t="shared" si="128"/>
        <v>0</v>
      </c>
    </row>
    <row r="2666" spans="1:12" ht="45.75" customHeight="1">
      <c r="A2666" s="85"/>
      <c r="B2666" s="28">
        <v>84571</v>
      </c>
      <c r="C2666" s="77" t="s">
        <v>18</v>
      </c>
      <c r="D2666" s="20" t="s">
        <v>3450</v>
      </c>
      <c r="E2666" s="97" t="e" vm="569">
        <v>#VALUE!</v>
      </c>
      <c r="F2666" s="18" t="s">
        <v>3451</v>
      </c>
      <c r="G2666" s="16">
        <v>21.04</v>
      </c>
      <c r="H2666" s="16">
        <f t="shared" si="129"/>
        <v>18.940000000000001</v>
      </c>
      <c r="I2666" s="77"/>
      <c r="J2666" s="25" t="s">
        <v>3452</v>
      </c>
      <c r="K2666" s="77"/>
      <c r="L2666" s="40">
        <f t="shared" si="128"/>
        <v>0</v>
      </c>
    </row>
    <row r="2667" spans="1:12" ht="45.75" customHeight="1">
      <c r="A2667" s="85"/>
      <c r="B2667" s="28">
        <v>84571</v>
      </c>
      <c r="C2667" s="77" t="s">
        <v>20</v>
      </c>
      <c r="D2667" s="20" t="s">
        <v>3450</v>
      </c>
      <c r="E2667" s="97"/>
      <c r="F2667" s="18" t="s">
        <v>3451</v>
      </c>
      <c r="G2667" s="16">
        <v>21.04</v>
      </c>
      <c r="H2667" s="16">
        <f t="shared" si="129"/>
        <v>18.940000000000001</v>
      </c>
      <c r="I2667" s="77"/>
      <c r="J2667" s="25" t="s">
        <v>3453</v>
      </c>
      <c r="K2667" s="77"/>
      <c r="L2667" s="40">
        <f t="shared" si="128"/>
        <v>0</v>
      </c>
    </row>
    <row r="2668" spans="1:12" ht="45.75" customHeight="1">
      <c r="A2668" s="85"/>
      <c r="B2668" s="28">
        <v>84571</v>
      </c>
      <c r="C2668" s="77" t="s">
        <v>22</v>
      </c>
      <c r="D2668" s="20" t="s">
        <v>3450</v>
      </c>
      <c r="E2668" s="97"/>
      <c r="F2668" s="18" t="s">
        <v>3451</v>
      </c>
      <c r="G2668" s="16">
        <v>21.04</v>
      </c>
      <c r="H2668" s="16">
        <f t="shared" si="129"/>
        <v>18.940000000000001</v>
      </c>
      <c r="I2668" s="77"/>
      <c r="J2668" s="25" t="s">
        <v>3454</v>
      </c>
      <c r="K2668" s="77"/>
      <c r="L2668" s="40">
        <f t="shared" si="128"/>
        <v>0</v>
      </c>
    </row>
    <row r="2669" spans="1:12" ht="45.75" customHeight="1">
      <c r="A2669" s="85"/>
      <c r="B2669" s="28">
        <v>84571</v>
      </c>
      <c r="C2669" s="77" t="s">
        <v>24</v>
      </c>
      <c r="D2669" s="20" t="s">
        <v>3450</v>
      </c>
      <c r="E2669" s="97"/>
      <c r="F2669" s="18" t="s">
        <v>3451</v>
      </c>
      <c r="G2669" s="16">
        <v>21.04</v>
      </c>
      <c r="H2669" s="16">
        <f t="shared" si="129"/>
        <v>18.940000000000001</v>
      </c>
      <c r="I2669" s="77"/>
      <c r="J2669" s="25" t="s">
        <v>3455</v>
      </c>
      <c r="K2669" s="77"/>
      <c r="L2669" s="40">
        <f t="shared" si="128"/>
        <v>0</v>
      </c>
    </row>
    <row r="2670" spans="1:12" ht="45.75" customHeight="1">
      <c r="A2670" s="85"/>
      <c r="B2670" s="28">
        <v>84566</v>
      </c>
      <c r="C2670" s="77" t="s">
        <v>18</v>
      </c>
      <c r="D2670" s="20" t="s">
        <v>3456</v>
      </c>
      <c r="E2670" s="97" t="e" vm="570">
        <v>#VALUE!</v>
      </c>
      <c r="F2670" s="18" t="s">
        <v>3457</v>
      </c>
      <c r="G2670" s="16">
        <v>14.93</v>
      </c>
      <c r="H2670" s="16">
        <f t="shared" si="129"/>
        <v>13.44</v>
      </c>
      <c r="I2670" s="77"/>
      <c r="J2670" s="25" t="s">
        <v>3458</v>
      </c>
      <c r="K2670" s="77"/>
      <c r="L2670" s="40">
        <f t="shared" si="128"/>
        <v>0</v>
      </c>
    </row>
    <row r="2671" spans="1:12" ht="45.75" customHeight="1">
      <c r="A2671" s="85"/>
      <c r="B2671" s="28">
        <v>84566</v>
      </c>
      <c r="C2671" s="77" t="s">
        <v>20</v>
      </c>
      <c r="D2671" s="20" t="s">
        <v>3456</v>
      </c>
      <c r="E2671" s="97"/>
      <c r="F2671" s="18" t="s">
        <v>3457</v>
      </c>
      <c r="G2671" s="16">
        <v>14.93</v>
      </c>
      <c r="H2671" s="16">
        <f t="shared" si="129"/>
        <v>13.44</v>
      </c>
      <c r="I2671" s="77"/>
      <c r="J2671" s="25" t="s">
        <v>3459</v>
      </c>
      <c r="K2671" s="77"/>
      <c r="L2671" s="40">
        <f t="shared" si="128"/>
        <v>0</v>
      </c>
    </row>
    <row r="2672" spans="1:12" ht="45.75" customHeight="1">
      <c r="A2672" s="85"/>
      <c r="B2672" s="28">
        <v>84566</v>
      </c>
      <c r="C2672" s="77" t="s">
        <v>22</v>
      </c>
      <c r="D2672" s="20" t="s">
        <v>3456</v>
      </c>
      <c r="E2672" s="97"/>
      <c r="F2672" s="18" t="s">
        <v>3457</v>
      </c>
      <c r="G2672" s="16">
        <v>14.93</v>
      </c>
      <c r="H2672" s="16">
        <f t="shared" si="129"/>
        <v>13.44</v>
      </c>
      <c r="I2672" s="77"/>
      <c r="J2672" s="25" t="s">
        <v>3460</v>
      </c>
      <c r="K2672" s="77"/>
      <c r="L2672" s="40">
        <f t="shared" si="128"/>
        <v>0</v>
      </c>
    </row>
    <row r="2673" spans="1:12" ht="45.75" customHeight="1">
      <c r="A2673" s="82"/>
      <c r="B2673" s="28">
        <v>84566</v>
      </c>
      <c r="C2673" s="77" t="s">
        <v>24</v>
      </c>
      <c r="D2673" s="20" t="s">
        <v>3456</v>
      </c>
      <c r="E2673" s="97"/>
      <c r="F2673" s="18" t="s">
        <v>3457</v>
      </c>
      <c r="G2673" s="16">
        <v>14.93</v>
      </c>
      <c r="H2673" s="16">
        <f t="shared" si="129"/>
        <v>13.44</v>
      </c>
      <c r="I2673" s="77"/>
      <c r="J2673" s="25" t="s">
        <v>3461</v>
      </c>
      <c r="K2673" s="77"/>
      <c r="L2673" s="40">
        <f t="shared" si="128"/>
        <v>0</v>
      </c>
    </row>
    <row r="2674" spans="1:12" ht="36.75" customHeight="1">
      <c r="A2674" s="85"/>
      <c r="B2674" s="28">
        <v>83385</v>
      </c>
      <c r="C2674" s="77" t="s">
        <v>18</v>
      </c>
      <c r="D2674" s="20" t="s">
        <v>3462</v>
      </c>
      <c r="E2674" s="96" t="e" vm="571">
        <v>#VALUE!</v>
      </c>
      <c r="F2674" s="18" t="s">
        <v>146</v>
      </c>
      <c r="G2674" s="16">
        <v>11.9</v>
      </c>
      <c r="H2674" s="16">
        <f t="shared" si="129"/>
        <v>10.71</v>
      </c>
      <c r="I2674" s="77"/>
      <c r="J2674" s="25" t="s">
        <v>3463</v>
      </c>
      <c r="K2674" s="59"/>
      <c r="L2674" s="40">
        <f t="shared" si="128"/>
        <v>0</v>
      </c>
    </row>
    <row r="2675" spans="1:12" ht="36.75" customHeight="1">
      <c r="A2675" s="85"/>
      <c r="B2675" s="28">
        <v>83385</v>
      </c>
      <c r="C2675" s="77" t="s">
        <v>20</v>
      </c>
      <c r="D2675" s="20" t="s">
        <v>3462</v>
      </c>
      <c r="E2675" s="96"/>
      <c r="F2675" s="18" t="s">
        <v>146</v>
      </c>
      <c r="G2675" s="16">
        <v>11.9</v>
      </c>
      <c r="H2675" s="16">
        <f t="shared" si="129"/>
        <v>10.71</v>
      </c>
      <c r="I2675" s="77"/>
      <c r="J2675" s="25" t="s">
        <v>3464</v>
      </c>
      <c r="K2675" s="59"/>
      <c r="L2675" s="40">
        <f t="shared" si="128"/>
        <v>0</v>
      </c>
    </row>
    <row r="2676" spans="1:12" ht="36.75" customHeight="1">
      <c r="A2676" s="85"/>
      <c r="B2676" s="28">
        <v>83385</v>
      </c>
      <c r="C2676" s="77" t="s">
        <v>22</v>
      </c>
      <c r="D2676" s="20" t="s">
        <v>3462</v>
      </c>
      <c r="E2676" s="96"/>
      <c r="F2676" s="18" t="s">
        <v>146</v>
      </c>
      <c r="G2676" s="16">
        <v>11.9</v>
      </c>
      <c r="H2676" s="16">
        <f t="shared" si="129"/>
        <v>10.71</v>
      </c>
      <c r="I2676" s="77"/>
      <c r="J2676" s="25" t="s">
        <v>3465</v>
      </c>
      <c r="K2676" s="59"/>
      <c r="L2676" s="40">
        <f t="shared" si="128"/>
        <v>0</v>
      </c>
    </row>
    <row r="2677" spans="1:12" ht="36.75" customHeight="1">
      <c r="A2677" s="85"/>
      <c r="B2677" s="28">
        <v>83385</v>
      </c>
      <c r="C2677" s="77" t="s">
        <v>24</v>
      </c>
      <c r="D2677" s="20" t="s">
        <v>3462</v>
      </c>
      <c r="E2677" s="96"/>
      <c r="F2677" s="18" t="s">
        <v>146</v>
      </c>
      <c r="G2677" s="16">
        <v>11.9</v>
      </c>
      <c r="H2677" s="16">
        <f t="shared" si="129"/>
        <v>10.71</v>
      </c>
      <c r="I2677" s="77"/>
      <c r="J2677" s="25" t="s">
        <v>3466</v>
      </c>
      <c r="K2677" s="59"/>
      <c r="L2677" s="40">
        <f t="shared" si="128"/>
        <v>0</v>
      </c>
    </row>
    <row r="2678" spans="1:12" ht="36.75" customHeight="1">
      <c r="A2678" s="85"/>
      <c r="B2678" s="28">
        <v>83385</v>
      </c>
      <c r="C2678" s="77" t="s">
        <v>26</v>
      </c>
      <c r="D2678" s="20" t="s">
        <v>3462</v>
      </c>
      <c r="E2678" s="96"/>
      <c r="F2678" s="18" t="s">
        <v>146</v>
      </c>
      <c r="G2678" s="16">
        <v>11.9</v>
      </c>
      <c r="H2678" s="16">
        <f t="shared" si="129"/>
        <v>10.71</v>
      </c>
      <c r="I2678" s="77"/>
      <c r="J2678" s="25" t="s">
        <v>3467</v>
      </c>
      <c r="K2678" s="59"/>
      <c r="L2678" s="40">
        <f t="shared" si="128"/>
        <v>0</v>
      </c>
    </row>
    <row r="2679" spans="1:12" ht="180.75" customHeight="1">
      <c r="A2679" s="85"/>
      <c r="B2679" s="28">
        <v>83218</v>
      </c>
      <c r="C2679" s="77"/>
      <c r="D2679" s="20" t="s">
        <v>3468</v>
      </c>
      <c r="E2679" s="78" t="e" vm="572">
        <v>#VALUE!</v>
      </c>
      <c r="F2679" s="18" t="s">
        <v>3469</v>
      </c>
      <c r="G2679" s="16">
        <v>34.57</v>
      </c>
      <c r="H2679" s="16">
        <f t="shared" si="129"/>
        <v>31.11</v>
      </c>
      <c r="I2679" s="77"/>
      <c r="J2679" s="25" t="s">
        <v>3470</v>
      </c>
      <c r="K2679" s="77"/>
      <c r="L2679" s="40">
        <f t="shared" si="128"/>
        <v>0</v>
      </c>
    </row>
    <row r="2680" spans="1:12" ht="180.75" customHeight="1">
      <c r="A2680" s="84"/>
      <c r="B2680" s="28">
        <v>84586</v>
      </c>
      <c r="C2680" s="77"/>
      <c r="D2680" s="20" t="s">
        <v>3471</v>
      </c>
      <c r="E2680" s="78" t="e" vm="573">
        <v>#VALUE!</v>
      </c>
      <c r="F2680" s="18" t="s">
        <v>3472</v>
      </c>
      <c r="G2680" s="16">
        <v>16.53</v>
      </c>
      <c r="H2680" s="16">
        <f t="shared" si="129"/>
        <v>14.88</v>
      </c>
      <c r="I2680" s="77"/>
      <c r="J2680" s="25" t="s">
        <v>3473</v>
      </c>
      <c r="K2680" s="77"/>
      <c r="L2680" s="40">
        <f t="shared" si="128"/>
        <v>0</v>
      </c>
    </row>
    <row r="2681" spans="1:12" ht="180.75" customHeight="1">
      <c r="A2681" s="83"/>
      <c r="B2681" s="28">
        <v>88787</v>
      </c>
      <c r="C2681" s="77"/>
      <c r="D2681" s="20" t="s">
        <v>1536</v>
      </c>
      <c r="E2681" s="78" t="e" vm="574">
        <v>#VALUE!</v>
      </c>
      <c r="F2681" s="18" t="s">
        <v>3474</v>
      </c>
      <c r="G2681" s="16">
        <v>11.17</v>
      </c>
      <c r="H2681" s="16">
        <f t="shared" si="129"/>
        <v>10.050000000000001</v>
      </c>
      <c r="I2681" s="77"/>
      <c r="J2681" s="25" t="s">
        <v>3475</v>
      </c>
      <c r="K2681" s="77"/>
      <c r="L2681" s="40">
        <f t="shared" si="128"/>
        <v>0</v>
      </c>
    </row>
    <row r="2682" spans="1:12" ht="180.75" customHeight="1">
      <c r="A2682" s="84"/>
      <c r="B2682" s="28">
        <v>88376</v>
      </c>
      <c r="C2682" s="77"/>
      <c r="D2682" s="20" t="s">
        <v>3476</v>
      </c>
      <c r="E2682" s="77" t="e" vm="575">
        <v>#VALUE!</v>
      </c>
      <c r="F2682" s="18" t="s">
        <v>3477</v>
      </c>
      <c r="G2682" s="16">
        <v>11.33</v>
      </c>
      <c r="H2682" s="16">
        <f t="shared" si="129"/>
        <v>10.199999999999999</v>
      </c>
      <c r="I2682" s="77"/>
      <c r="J2682" s="25" t="s">
        <v>3478</v>
      </c>
      <c r="K2682" s="77"/>
      <c r="L2682" s="40">
        <f t="shared" si="128"/>
        <v>0</v>
      </c>
    </row>
    <row r="2683" spans="1:12" ht="180.75" customHeight="1">
      <c r="A2683" s="84"/>
      <c r="B2683" s="28">
        <v>88640</v>
      </c>
      <c r="C2683" s="77"/>
      <c r="D2683" s="20" t="s">
        <v>3479</v>
      </c>
      <c r="E2683" s="77" t="e" vm="576">
        <v>#VALUE!</v>
      </c>
      <c r="F2683" s="18" t="s">
        <v>3477</v>
      </c>
      <c r="G2683" s="16">
        <v>2.0099999999999998</v>
      </c>
      <c r="H2683" s="16">
        <f t="shared" si="129"/>
        <v>1.81</v>
      </c>
      <c r="I2683" s="77"/>
      <c r="J2683" s="25" t="s">
        <v>3480</v>
      </c>
      <c r="K2683" s="77"/>
      <c r="L2683" s="40">
        <f t="shared" si="128"/>
        <v>0</v>
      </c>
    </row>
    <row r="2684" spans="1:12" ht="180.75" customHeight="1">
      <c r="A2684" s="83"/>
      <c r="B2684" s="28">
        <v>88468</v>
      </c>
      <c r="C2684" s="77"/>
      <c r="D2684" s="20" t="s">
        <v>3481</v>
      </c>
      <c r="E2684" s="77" t="e" vm="577">
        <v>#VALUE!</v>
      </c>
      <c r="F2684" s="18" t="s">
        <v>3477</v>
      </c>
      <c r="G2684" s="16">
        <v>1.18</v>
      </c>
      <c r="H2684" s="16">
        <f t="shared" si="129"/>
        <v>1.06</v>
      </c>
      <c r="I2684" s="77"/>
      <c r="J2684" s="25" t="s">
        <v>3482</v>
      </c>
      <c r="K2684" s="77"/>
      <c r="L2684" s="40">
        <f t="shared" si="128"/>
        <v>0</v>
      </c>
    </row>
    <row r="2685" spans="1:12" ht="180.75" customHeight="1">
      <c r="A2685" s="83"/>
      <c r="B2685" s="28">
        <v>88107</v>
      </c>
      <c r="C2685" s="77"/>
      <c r="D2685" s="20" t="s">
        <v>3483</v>
      </c>
      <c r="E2685" s="77" t="e" vm="578">
        <v>#VALUE!</v>
      </c>
      <c r="F2685" s="20" t="s">
        <v>3484</v>
      </c>
      <c r="G2685" s="16">
        <v>1.18</v>
      </c>
      <c r="H2685" s="16">
        <f t="shared" si="129"/>
        <v>1.06</v>
      </c>
      <c r="I2685" s="77"/>
      <c r="J2685" s="25" t="s">
        <v>3485</v>
      </c>
      <c r="K2685" s="77"/>
      <c r="L2685" s="40">
        <f t="shared" si="128"/>
        <v>0</v>
      </c>
    </row>
    <row r="2686" spans="1:12" ht="180.75" customHeight="1">
      <c r="A2686" s="84"/>
      <c r="B2686" s="28">
        <v>88390</v>
      </c>
      <c r="C2686" s="77"/>
      <c r="D2686" s="20" t="s">
        <v>3486</v>
      </c>
      <c r="E2686" s="77" t="e" vm="579">
        <v>#VALUE!</v>
      </c>
      <c r="F2686" s="20" t="s">
        <v>3487</v>
      </c>
      <c r="G2686" s="16">
        <v>2.58</v>
      </c>
      <c r="H2686" s="16">
        <f t="shared" si="129"/>
        <v>2.3199999999999998</v>
      </c>
      <c r="I2686" s="77"/>
      <c r="J2686" s="25" t="s">
        <v>3488</v>
      </c>
      <c r="K2686" s="77"/>
      <c r="L2686" s="40">
        <f t="shared" si="128"/>
        <v>0</v>
      </c>
    </row>
    <row r="2687" spans="1:12" ht="180.75" customHeight="1">
      <c r="A2687" s="84"/>
      <c r="B2687" s="28">
        <v>88403</v>
      </c>
      <c r="C2687" s="77"/>
      <c r="D2687" s="20" t="s">
        <v>3489</v>
      </c>
      <c r="E2687" s="77" t="e" vm="580">
        <v>#VALUE!</v>
      </c>
      <c r="F2687" s="20" t="s">
        <v>3490</v>
      </c>
      <c r="G2687" s="16">
        <v>6.39</v>
      </c>
      <c r="H2687" s="16">
        <f t="shared" si="129"/>
        <v>5.75</v>
      </c>
      <c r="I2687" s="77"/>
      <c r="J2687" s="25" t="s">
        <v>3491</v>
      </c>
      <c r="K2687" s="77"/>
      <c r="L2687" s="40">
        <f t="shared" si="128"/>
        <v>0</v>
      </c>
    </row>
    <row r="2688" spans="1:12" ht="180.75" customHeight="1">
      <c r="A2688" s="84"/>
      <c r="B2688" s="28">
        <v>88598</v>
      </c>
      <c r="C2688" s="77"/>
      <c r="D2688" s="20" t="s">
        <v>3492</v>
      </c>
      <c r="E2688" s="77" t="e" vm="581">
        <v>#VALUE!</v>
      </c>
      <c r="F2688" s="20" t="s">
        <v>3493</v>
      </c>
      <c r="G2688" s="16">
        <v>9.5299999999999994</v>
      </c>
      <c r="H2688" s="16">
        <f t="shared" si="129"/>
        <v>8.58</v>
      </c>
      <c r="I2688" s="77"/>
      <c r="J2688" s="25">
        <v>6940251665433</v>
      </c>
      <c r="K2688" s="77"/>
      <c r="L2688" s="40">
        <f t="shared" si="128"/>
        <v>0</v>
      </c>
    </row>
    <row r="2689" spans="1:12" ht="180.75" customHeight="1">
      <c r="A2689" s="84"/>
      <c r="B2689" s="28">
        <v>88596</v>
      </c>
      <c r="C2689" s="77"/>
      <c r="D2689" s="20" t="s">
        <v>3494</v>
      </c>
      <c r="E2689" s="77" t="e" vm="582">
        <v>#VALUE!</v>
      </c>
      <c r="F2689" s="20" t="s">
        <v>3495</v>
      </c>
      <c r="G2689" s="16">
        <v>3.47</v>
      </c>
      <c r="H2689" s="16">
        <f t="shared" si="129"/>
        <v>3.12</v>
      </c>
      <c r="I2689" s="77"/>
      <c r="J2689" s="25" t="s">
        <v>3496</v>
      </c>
      <c r="K2689" s="77"/>
      <c r="L2689" s="40">
        <f t="shared" si="128"/>
        <v>0</v>
      </c>
    </row>
    <row r="2690" spans="1:12" ht="180.75" customHeight="1">
      <c r="A2690" s="84"/>
      <c r="B2690" s="28">
        <v>88379</v>
      </c>
      <c r="C2690" s="77"/>
      <c r="D2690" s="20" t="s">
        <v>3497</v>
      </c>
      <c r="E2690" s="77"/>
      <c r="F2690" s="20" t="s">
        <v>3498</v>
      </c>
      <c r="G2690" s="16">
        <v>5.14</v>
      </c>
      <c r="H2690" s="16">
        <f t="shared" si="129"/>
        <v>4.63</v>
      </c>
      <c r="I2690" s="77"/>
      <c r="J2690" s="25" t="s">
        <v>3499</v>
      </c>
      <c r="K2690" s="77"/>
      <c r="L2690" s="40">
        <f t="shared" si="128"/>
        <v>0</v>
      </c>
    </row>
    <row r="2691" spans="1:12" ht="180.75" customHeight="1">
      <c r="A2691" s="84"/>
      <c r="B2691" s="28">
        <v>88602</v>
      </c>
      <c r="C2691" s="77"/>
      <c r="D2691" s="20" t="s">
        <v>3500</v>
      </c>
      <c r="E2691" s="77"/>
      <c r="F2691" s="20" t="s">
        <v>3501</v>
      </c>
      <c r="G2691" s="16">
        <v>2.77</v>
      </c>
      <c r="H2691" s="16">
        <f t="shared" si="129"/>
        <v>2.4900000000000002</v>
      </c>
      <c r="I2691" s="77"/>
      <c r="J2691" s="25" t="s">
        <v>3502</v>
      </c>
      <c r="K2691" s="77"/>
      <c r="L2691" s="40">
        <f t="shared" si="128"/>
        <v>0</v>
      </c>
    </row>
    <row r="2692" spans="1:12" ht="180.75" customHeight="1">
      <c r="A2692" s="84"/>
      <c r="B2692" s="28">
        <v>88610</v>
      </c>
      <c r="C2692" s="77"/>
      <c r="D2692" s="20" t="s">
        <v>3503</v>
      </c>
      <c r="E2692" s="77"/>
      <c r="F2692" s="20" t="s">
        <v>3504</v>
      </c>
      <c r="G2692" s="16">
        <v>2.77</v>
      </c>
      <c r="H2692" s="16">
        <f t="shared" si="129"/>
        <v>2.4900000000000002</v>
      </c>
      <c r="I2692" s="77"/>
      <c r="J2692" s="25" t="s">
        <v>3505</v>
      </c>
      <c r="K2692" s="77"/>
      <c r="L2692" s="40">
        <f t="shared" si="128"/>
        <v>0</v>
      </c>
    </row>
    <row r="2693" spans="1:12" ht="180.75" customHeight="1">
      <c r="A2693" s="84"/>
      <c r="B2693" s="28">
        <v>88611</v>
      </c>
      <c r="C2693" s="77"/>
      <c r="D2693" s="20" t="s">
        <v>3506</v>
      </c>
      <c r="E2693" s="77"/>
      <c r="F2693" s="20" t="s">
        <v>3507</v>
      </c>
      <c r="G2693" s="16">
        <v>2.77</v>
      </c>
      <c r="H2693" s="16">
        <f t="shared" si="129"/>
        <v>2.4900000000000002</v>
      </c>
      <c r="I2693" s="77"/>
      <c r="J2693" s="25" t="s">
        <v>3508</v>
      </c>
      <c r="K2693" s="77"/>
      <c r="L2693" s="40">
        <f t="shared" si="128"/>
        <v>0</v>
      </c>
    </row>
    <row r="2694" spans="1:12" ht="180.75" customHeight="1">
      <c r="A2694" s="83"/>
      <c r="B2694" s="28">
        <v>88601</v>
      </c>
      <c r="C2694" s="77"/>
      <c r="D2694" s="20" t="s">
        <v>3509</v>
      </c>
      <c r="E2694"/>
      <c r="F2694" s="20" t="s">
        <v>3510</v>
      </c>
      <c r="G2694" s="16">
        <v>2.77</v>
      </c>
      <c r="H2694" s="16">
        <f t="shared" si="129"/>
        <v>2.4900000000000002</v>
      </c>
      <c r="I2694" s="77"/>
      <c r="J2694" s="25" t="s">
        <v>3511</v>
      </c>
      <c r="K2694" s="77"/>
      <c r="L2694" s="40">
        <f t="shared" si="128"/>
        <v>0</v>
      </c>
    </row>
    <row r="2695" spans="1:12" ht="180.75" customHeight="1">
      <c r="A2695" s="84"/>
      <c r="B2695" s="28">
        <v>88603</v>
      </c>
      <c r="C2695" s="77"/>
      <c r="D2695" s="20" t="s">
        <v>3512</v>
      </c>
      <c r="E2695" s="77" t="e" vm="583">
        <v>#VALUE!</v>
      </c>
      <c r="F2695" s="20" t="s">
        <v>3513</v>
      </c>
      <c r="G2695" s="16">
        <v>2.77</v>
      </c>
      <c r="H2695" s="16">
        <f t="shared" si="129"/>
        <v>2.4900000000000002</v>
      </c>
      <c r="I2695" s="77"/>
      <c r="J2695" s="25" t="s">
        <v>3514</v>
      </c>
      <c r="K2695" s="77"/>
      <c r="L2695" s="40">
        <f t="shared" si="128"/>
        <v>0</v>
      </c>
    </row>
    <row r="2696" spans="1:12" ht="180.75" customHeight="1">
      <c r="A2696" s="84"/>
      <c r="B2696" s="28">
        <v>88773</v>
      </c>
      <c r="C2696" s="77"/>
      <c r="D2696" s="20" t="s">
        <v>3515</v>
      </c>
      <c r="E2696" s="77" t="e" vm="584">
        <v>#VALUE!</v>
      </c>
      <c r="F2696" s="20" t="s">
        <v>3516</v>
      </c>
      <c r="G2696" s="16">
        <v>2.87</v>
      </c>
      <c r="H2696" s="16">
        <f t="shared" si="129"/>
        <v>2.58</v>
      </c>
      <c r="I2696" s="77"/>
      <c r="J2696" s="25" t="s">
        <v>3517</v>
      </c>
      <c r="K2696" s="59"/>
      <c r="L2696" s="40">
        <f t="shared" si="128"/>
        <v>0</v>
      </c>
    </row>
    <row r="2697" spans="1:12" ht="180.75" customHeight="1">
      <c r="A2697" s="84"/>
      <c r="B2697" s="28">
        <v>88811</v>
      </c>
      <c r="C2697" s="77"/>
      <c r="D2697" s="20" t="s">
        <v>3518</v>
      </c>
      <c r="E2697" s="77" t="e" vm="585">
        <v>#VALUE!</v>
      </c>
      <c r="F2697" s="20" t="s">
        <v>3519</v>
      </c>
      <c r="G2697" s="16">
        <v>3.75</v>
      </c>
      <c r="H2697" s="16">
        <f t="shared" si="129"/>
        <v>3.38</v>
      </c>
      <c r="I2697" s="77"/>
      <c r="J2697" s="25" t="s">
        <v>3520</v>
      </c>
      <c r="K2697" s="77"/>
      <c r="L2697" s="40">
        <f t="shared" si="128"/>
        <v>0</v>
      </c>
    </row>
    <row r="2698" spans="1:12" ht="180.75" customHeight="1">
      <c r="A2698" s="84"/>
      <c r="B2698" s="28">
        <v>88812</v>
      </c>
      <c r="C2698" s="77"/>
      <c r="D2698" s="20" t="s">
        <v>3521</v>
      </c>
      <c r="E2698" s="77" t="e" vm="586">
        <v>#VALUE!</v>
      </c>
      <c r="F2698" s="20" t="s">
        <v>3522</v>
      </c>
      <c r="G2698" s="16">
        <v>2.35</v>
      </c>
      <c r="H2698" s="16">
        <f t="shared" si="129"/>
        <v>2.12</v>
      </c>
      <c r="I2698" s="77"/>
      <c r="J2698" s="25" t="s">
        <v>3523</v>
      </c>
      <c r="K2698" s="77"/>
      <c r="L2698" s="40">
        <f t="shared" si="128"/>
        <v>0</v>
      </c>
    </row>
    <row r="2699" spans="1:12" ht="180.75" customHeight="1">
      <c r="A2699" s="84"/>
      <c r="B2699" s="28">
        <v>88813</v>
      </c>
      <c r="C2699" s="77"/>
      <c r="D2699" s="20" t="s">
        <v>3524</v>
      </c>
      <c r="E2699" s="77" t="e" vm="587">
        <v>#VALUE!</v>
      </c>
      <c r="F2699" s="20" t="s">
        <v>3525</v>
      </c>
      <c r="G2699" s="16">
        <v>0.95</v>
      </c>
      <c r="H2699" s="16">
        <f t="shared" si="129"/>
        <v>0.86</v>
      </c>
      <c r="I2699" s="77"/>
      <c r="J2699" s="25" t="s">
        <v>3526</v>
      </c>
      <c r="K2699" s="77"/>
      <c r="L2699" s="40">
        <f t="shared" si="128"/>
        <v>0</v>
      </c>
    </row>
    <row r="2700" spans="1:12" ht="180.75" customHeight="1">
      <c r="A2700" s="83"/>
      <c r="B2700" s="28">
        <v>88814</v>
      </c>
      <c r="C2700" s="77"/>
      <c r="D2700" s="20" t="s">
        <v>3527</v>
      </c>
      <c r="E2700" s="77" t="e" vm="588">
        <v>#VALUE!</v>
      </c>
      <c r="F2700" s="20" t="s">
        <v>3528</v>
      </c>
      <c r="G2700" s="16">
        <v>0.97</v>
      </c>
      <c r="H2700" s="16">
        <f t="shared" si="129"/>
        <v>0.87</v>
      </c>
      <c r="I2700" s="77"/>
      <c r="J2700" s="25" t="s">
        <v>3529</v>
      </c>
      <c r="K2700" s="77"/>
      <c r="L2700" s="40">
        <f t="shared" si="128"/>
        <v>0</v>
      </c>
    </row>
    <row r="2701" spans="1:12" ht="180.75" customHeight="1">
      <c r="A2701" s="84"/>
      <c r="B2701" s="28">
        <v>88406</v>
      </c>
      <c r="C2701" s="77"/>
      <c r="D2701" s="20" t="s">
        <v>3530</v>
      </c>
      <c r="E2701" s="77" t="e" vm="589">
        <v>#VALUE!</v>
      </c>
      <c r="F2701" s="20" t="s">
        <v>3531</v>
      </c>
      <c r="G2701" s="16">
        <v>1.58</v>
      </c>
      <c r="H2701" s="16">
        <f t="shared" si="129"/>
        <v>1.42</v>
      </c>
      <c r="I2701" s="77"/>
      <c r="J2701" s="25" t="s">
        <v>3532</v>
      </c>
      <c r="K2701" s="77"/>
      <c r="L2701" s="40">
        <f t="shared" si="128"/>
        <v>0</v>
      </c>
    </row>
    <row r="2702" spans="1:12" ht="180.75" customHeight="1">
      <c r="A2702" s="84"/>
      <c r="B2702" s="28">
        <v>88444</v>
      </c>
      <c r="C2702" s="77"/>
      <c r="D2702" s="20" t="s">
        <v>3533</v>
      </c>
      <c r="E2702" s="77" t="e" vm="590">
        <v>#VALUE!</v>
      </c>
      <c r="F2702" s="20" t="s">
        <v>3534</v>
      </c>
      <c r="G2702" s="16">
        <v>1.58</v>
      </c>
      <c r="H2702" s="16">
        <f t="shared" ref="H2702:H2765" si="130">ROUND(G2702*0.9, 2)</f>
        <v>1.42</v>
      </c>
      <c r="I2702" s="77"/>
      <c r="J2702" s="25" t="s">
        <v>3535</v>
      </c>
      <c r="K2702" s="77"/>
      <c r="L2702" s="40">
        <f t="shared" ref="L2702:L2784" si="131">K2702*G2702</f>
        <v>0</v>
      </c>
    </row>
    <row r="2703" spans="1:12" ht="180.75" customHeight="1">
      <c r="A2703" s="84"/>
      <c r="B2703" s="28">
        <v>88445</v>
      </c>
      <c r="C2703" s="77"/>
      <c r="D2703" s="20" t="s">
        <v>3536</v>
      </c>
      <c r="E2703" s="77" t="e" vm="591">
        <v>#VALUE!</v>
      </c>
      <c r="F2703" s="20" t="s">
        <v>3537</v>
      </c>
      <c r="G2703" s="16">
        <v>1.58</v>
      </c>
      <c r="H2703" s="16">
        <f t="shared" si="130"/>
        <v>1.42</v>
      </c>
      <c r="I2703" s="77"/>
      <c r="J2703" s="25" t="s">
        <v>3538</v>
      </c>
      <c r="K2703" s="77"/>
      <c r="L2703" s="40">
        <f t="shared" si="131"/>
        <v>0</v>
      </c>
    </row>
    <row r="2704" spans="1:12" ht="180.75" customHeight="1">
      <c r="A2704" s="83"/>
      <c r="B2704" s="28">
        <v>88706</v>
      </c>
      <c r="C2704" s="77"/>
      <c r="D2704" s="20" t="s">
        <v>3539</v>
      </c>
      <c r="E2704" s="77" t="e" vm="592">
        <v>#VALUE!</v>
      </c>
      <c r="F2704" s="20" t="s">
        <v>3540</v>
      </c>
      <c r="G2704" s="16">
        <v>3.58</v>
      </c>
      <c r="H2704" s="16">
        <f t="shared" si="130"/>
        <v>3.22</v>
      </c>
      <c r="I2704" s="77"/>
      <c r="J2704" s="25" t="s">
        <v>3541</v>
      </c>
      <c r="K2704" s="77"/>
      <c r="L2704" s="40">
        <f t="shared" si="131"/>
        <v>0</v>
      </c>
    </row>
    <row r="2705" spans="1:12" ht="180.75" customHeight="1">
      <c r="A2705" s="84"/>
      <c r="B2705" s="28">
        <v>88707</v>
      </c>
      <c r="C2705" s="77"/>
      <c r="D2705" s="20" t="s">
        <v>3542</v>
      </c>
      <c r="E2705" s="77" t="e" vm="593">
        <v>#VALUE!</v>
      </c>
      <c r="F2705" s="20" t="s">
        <v>3540</v>
      </c>
      <c r="G2705" s="16">
        <v>3.58</v>
      </c>
      <c r="H2705" s="16">
        <f t="shared" si="130"/>
        <v>3.22</v>
      </c>
      <c r="I2705" s="77"/>
      <c r="J2705" s="25" t="s">
        <v>3543</v>
      </c>
      <c r="K2705" s="77"/>
      <c r="L2705" s="40">
        <f t="shared" si="131"/>
        <v>0</v>
      </c>
    </row>
    <row r="2706" spans="1:12" ht="180.75" customHeight="1">
      <c r="A2706" s="84"/>
      <c r="B2706" s="28">
        <v>88708</v>
      </c>
      <c r="C2706" s="77"/>
      <c r="D2706" s="20" t="s">
        <v>3544</v>
      </c>
      <c r="E2706" s="77" t="e" vm="594">
        <v>#VALUE!</v>
      </c>
      <c r="F2706" s="20" t="s">
        <v>3540</v>
      </c>
      <c r="G2706" s="16">
        <v>3.58</v>
      </c>
      <c r="H2706" s="16">
        <f t="shared" si="130"/>
        <v>3.22</v>
      </c>
      <c r="I2706" s="77"/>
      <c r="J2706" s="25" t="s">
        <v>3545</v>
      </c>
      <c r="K2706" s="77"/>
      <c r="L2706" s="40">
        <f t="shared" si="131"/>
        <v>0</v>
      </c>
    </row>
    <row r="2707" spans="1:12" ht="180.75" customHeight="1">
      <c r="A2707" s="84"/>
      <c r="B2707" s="28">
        <v>88709</v>
      </c>
      <c r="C2707" s="77"/>
      <c r="D2707" s="20" t="s">
        <v>3546</v>
      </c>
      <c r="E2707" s="77" t="e" vm="595">
        <v>#VALUE!</v>
      </c>
      <c r="F2707" s="20" t="s">
        <v>3540</v>
      </c>
      <c r="G2707" s="16">
        <v>3.58</v>
      </c>
      <c r="H2707" s="16">
        <f t="shared" si="130"/>
        <v>3.22</v>
      </c>
      <c r="I2707" s="77"/>
      <c r="J2707" s="25" t="s">
        <v>3547</v>
      </c>
      <c r="K2707" s="77"/>
      <c r="L2707" s="40">
        <f t="shared" si="131"/>
        <v>0</v>
      </c>
    </row>
    <row r="2708" spans="1:12" ht="180.75" customHeight="1">
      <c r="A2708" s="83"/>
      <c r="B2708" s="28">
        <v>88710</v>
      </c>
      <c r="C2708" s="77"/>
      <c r="D2708" s="20" t="s">
        <v>3548</v>
      </c>
      <c r="E2708" s="77" t="e" vm="596">
        <v>#VALUE!</v>
      </c>
      <c r="F2708" s="20" t="s">
        <v>3540</v>
      </c>
      <c r="G2708" s="16">
        <v>3.58</v>
      </c>
      <c r="H2708" s="16">
        <f t="shared" si="130"/>
        <v>3.22</v>
      </c>
      <c r="I2708" s="77"/>
      <c r="J2708" s="25" t="s">
        <v>3549</v>
      </c>
      <c r="K2708" s="77"/>
      <c r="L2708" s="40">
        <f t="shared" si="131"/>
        <v>0</v>
      </c>
    </row>
    <row r="2709" spans="1:12" ht="180.75" customHeight="1">
      <c r="A2709" s="84"/>
      <c r="B2709" s="28">
        <v>88711</v>
      </c>
      <c r="C2709" s="77"/>
      <c r="D2709" s="20" t="s">
        <v>3550</v>
      </c>
      <c r="E2709" s="77" t="e" vm="597">
        <v>#VALUE!</v>
      </c>
      <c r="F2709" s="20" t="s">
        <v>3540</v>
      </c>
      <c r="G2709" s="16">
        <v>3.58</v>
      </c>
      <c r="H2709" s="16">
        <f t="shared" si="130"/>
        <v>3.22</v>
      </c>
      <c r="I2709" s="77"/>
      <c r="J2709" s="25" t="s">
        <v>3551</v>
      </c>
      <c r="K2709" s="77"/>
      <c r="L2709" s="40">
        <f t="shared" si="131"/>
        <v>0</v>
      </c>
    </row>
    <row r="2710" spans="1:12" ht="180.75" customHeight="1">
      <c r="A2710" s="84"/>
      <c r="B2710" s="28">
        <v>88712</v>
      </c>
      <c r="C2710" s="77"/>
      <c r="D2710" s="20" t="s">
        <v>3552</v>
      </c>
      <c r="E2710" s="77" t="e" vm="598">
        <v>#VALUE!</v>
      </c>
      <c r="F2710" s="20" t="s">
        <v>3540</v>
      </c>
      <c r="G2710" s="16">
        <v>3.58</v>
      </c>
      <c r="H2710" s="16">
        <f t="shared" si="130"/>
        <v>3.22</v>
      </c>
      <c r="I2710" s="77"/>
      <c r="J2710" s="25" t="s">
        <v>3553</v>
      </c>
      <c r="K2710" s="77"/>
      <c r="L2710" s="40">
        <f t="shared" si="131"/>
        <v>0</v>
      </c>
    </row>
    <row r="2711" spans="1:12" ht="180.75" customHeight="1">
      <c r="A2711" s="84"/>
      <c r="B2711" s="28">
        <v>88713</v>
      </c>
      <c r="C2711" s="77"/>
      <c r="D2711" s="20" t="s">
        <v>3554</v>
      </c>
      <c r="E2711" s="77"/>
      <c r="F2711" s="20" t="s">
        <v>3540</v>
      </c>
      <c r="G2711" s="16">
        <v>3.58</v>
      </c>
      <c r="H2711" s="16">
        <f t="shared" si="130"/>
        <v>3.22</v>
      </c>
      <c r="I2711" s="77"/>
      <c r="J2711" s="25" t="s">
        <v>3555</v>
      </c>
      <c r="K2711" s="77"/>
      <c r="L2711" s="40">
        <f t="shared" si="131"/>
        <v>0</v>
      </c>
    </row>
    <row r="2712" spans="1:12" ht="180.75" customHeight="1">
      <c r="A2712" s="84"/>
      <c r="B2712" s="28">
        <v>88714</v>
      </c>
      <c r="C2712" s="77"/>
      <c r="D2712" s="20" t="s">
        <v>3556</v>
      </c>
      <c r="E2712" s="77"/>
      <c r="F2712" s="20" t="s">
        <v>3540</v>
      </c>
      <c r="G2712" s="16">
        <v>3.88</v>
      </c>
      <c r="H2712" s="16">
        <f t="shared" si="130"/>
        <v>3.49</v>
      </c>
      <c r="I2712" s="77"/>
      <c r="J2712" s="25" t="s">
        <v>3557</v>
      </c>
      <c r="K2712" s="77"/>
      <c r="L2712" s="40">
        <f t="shared" si="131"/>
        <v>0</v>
      </c>
    </row>
    <row r="2713" spans="1:12" ht="180.75" customHeight="1">
      <c r="A2713" s="83"/>
      <c r="B2713" s="28">
        <v>88757</v>
      </c>
      <c r="C2713" s="77"/>
      <c r="D2713" s="20" t="s">
        <v>3558</v>
      </c>
      <c r="E2713" s="77" t="e" vm="599">
        <v>#VALUE!</v>
      </c>
      <c r="F2713" s="20" t="s">
        <v>3559</v>
      </c>
      <c r="G2713" s="16">
        <v>4.62</v>
      </c>
      <c r="H2713" s="16">
        <f t="shared" si="130"/>
        <v>4.16</v>
      </c>
      <c r="I2713" s="77"/>
      <c r="J2713" s="25" t="s">
        <v>3560</v>
      </c>
      <c r="K2713" s="77"/>
      <c r="L2713" s="40">
        <f t="shared" si="131"/>
        <v>0</v>
      </c>
    </row>
    <row r="2714" spans="1:12" ht="180.75" customHeight="1">
      <c r="A2714" s="83"/>
      <c r="B2714" s="28">
        <v>88997</v>
      </c>
      <c r="C2714" s="77"/>
      <c r="D2714" s="20" t="s">
        <v>3561</v>
      </c>
      <c r="E2714" s="77" t="e" vm="600">
        <v>#VALUE!</v>
      </c>
      <c r="F2714" s="20" t="s">
        <v>3559</v>
      </c>
      <c r="G2714" s="16">
        <v>4.62</v>
      </c>
      <c r="H2714" s="16">
        <f t="shared" si="130"/>
        <v>4.16</v>
      </c>
      <c r="I2714" s="77"/>
      <c r="J2714" s="25">
        <v>6940251683222</v>
      </c>
      <c r="K2714" s="77"/>
      <c r="L2714" s="40">
        <f t="shared" si="131"/>
        <v>0</v>
      </c>
    </row>
    <row r="2715" spans="1:12" ht="180.75" customHeight="1">
      <c r="A2715" s="84"/>
      <c r="B2715" s="28">
        <v>88803</v>
      </c>
      <c r="C2715" s="77"/>
      <c r="D2715" s="20" t="s">
        <v>3562</v>
      </c>
      <c r="E2715" s="77" t="e" vm="601">
        <v>#VALUE!</v>
      </c>
      <c r="F2715" s="20" t="s">
        <v>3563</v>
      </c>
      <c r="G2715" s="16">
        <v>3.84</v>
      </c>
      <c r="H2715" s="16">
        <f t="shared" si="130"/>
        <v>3.46</v>
      </c>
      <c r="I2715" s="77"/>
      <c r="J2715" s="25">
        <v>6940251678112</v>
      </c>
      <c r="K2715" s="77"/>
      <c r="L2715" s="40">
        <f t="shared" si="131"/>
        <v>0</v>
      </c>
    </row>
    <row r="2716" spans="1:12" ht="180.75" customHeight="1">
      <c r="A2716" s="84"/>
      <c r="B2716" s="28">
        <v>88942</v>
      </c>
      <c r="C2716" s="77"/>
      <c r="D2716" s="20" t="s">
        <v>3564</v>
      </c>
      <c r="E2716" s="77" t="e" vm="602">
        <v>#VALUE!</v>
      </c>
      <c r="F2716" s="20" t="s">
        <v>3563</v>
      </c>
      <c r="G2716" s="16">
        <v>3.84</v>
      </c>
      <c r="H2716" s="16">
        <f t="shared" si="130"/>
        <v>3.46</v>
      </c>
      <c r="I2716" s="77"/>
      <c r="J2716" s="25">
        <v>6940251678129</v>
      </c>
      <c r="K2716" s="77"/>
      <c r="L2716" s="40">
        <f t="shared" si="131"/>
        <v>0</v>
      </c>
    </row>
    <row r="2717" spans="1:12" ht="180.75" customHeight="1">
      <c r="A2717" s="84"/>
      <c r="B2717" s="28">
        <v>88943</v>
      </c>
      <c r="C2717" s="77"/>
      <c r="D2717" s="20" t="s">
        <v>3565</v>
      </c>
      <c r="E2717" s="77"/>
      <c r="F2717" s="20" t="s">
        <v>3563</v>
      </c>
      <c r="G2717" s="16">
        <v>3.84</v>
      </c>
      <c r="H2717" s="16">
        <f t="shared" si="130"/>
        <v>3.46</v>
      </c>
      <c r="I2717" s="77"/>
      <c r="J2717" s="25">
        <v>6940251678136</v>
      </c>
      <c r="K2717" s="77"/>
      <c r="L2717" s="40">
        <f t="shared" si="131"/>
        <v>0</v>
      </c>
    </row>
    <row r="2718" spans="1:12" ht="180.75" customHeight="1">
      <c r="A2718" s="84"/>
      <c r="B2718" s="28">
        <v>88944</v>
      </c>
      <c r="C2718" s="77"/>
      <c r="D2718" s="20" t="s">
        <v>3566</v>
      </c>
      <c r="E2718" s="77"/>
      <c r="F2718" s="20" t="s">
        <v>3563</v>
      </c>
      <c r="G2718" s="16">
        <v>3.84</v>
      </c>
      <c r="H2718" s="16">
        <f t="shared" si="130"/>
        <v>3.46</v>
      </c>
      <c r="I2718" s="77"/>
      <c r="J2718" s="25">
        <v>6940251678143</v>
      </c>
      <c r="K2718" s="77"/>
      <c r="L2718" s="40">
        <f t="shared" si="131"/>
        <v>0</v>
      </c>
    </row>
    <row r="2719" spans="1:12" ht="180.75" customHeight="1">
      <c r="A2719" s="84"/>
      <c r="B2719" s="28">
        <v>88945</v>
      </c>
      <c r="C2719" s="77"/>
      <c r="D2719" s="20" t="s">
        <v>3567</v>
      </c>
      <c r="E2719" s="77" t="e" vm="603">
        <v>#VALUE!</v>
      </c>
      <c r="F2719" s="20" t="s">
        <v>3563</v>
      </c>
      <c r="G2719" s="16">
        <v>3.84</v>
      </c>
      <c r="H2719" s="16">
        <f t="shared" si="130"/>
        <v>3.46</v>
      </c>
      <c r="I2719" s="77"/>
      <c r="J2719" s="25">
        <v>6940251678150</v>
      </c>
      <c r="K2719" s="77"/>
      <c r="L2719" s="40">
        <f t="shared" si="131"/>
        <v>0</v>
      </c>
    </row>
    <row r="2720" spans="1:12" ht="180.75" customHeight="1">
      <c r="A2720" s="84"/>
      <c r="B2720" s="28">
        <v>88946</v>
      </c>
      <c r="C2720" s="77"/>
      <c r="D2720" s="20" t="s">
        <v>3568</v>
      </c>
      <c r="E2720" s="77" t="e" vm="604">
        <v>#VALUE!</v>
      </c>
      <c r="F2720" s="20" t="s">
        <v>3563</v>
      </c>
      <c r="G2720" s="16">
        <v>3.84</v>
      </c>
      <c r="H2720" s="16">
        <f t="shared" si="130"/>
        <v>3.46</v>
      </c>
      <c r="I2720" s="77"/>
      <c r="J2720" s="25">
        <v>6940251678167</v>
      </c>
      <c r="K2720" s="77"/>
      <c r="L2720" s="40">
        <f t="shared" si="131"/>
        <v>0</v>
      </c>
    </row>
    <row r="2721" spans="1:12" ht="180.75" customHeight="1">
      <c r="A2721" s="83"/>
      <c r="B2721" s="28">
        <v>88965</v>
      </c>
      <c r="C2721" s="77"/>
      <c r="D2721" s="20" t="s">
        <v>3569</v>
      </c>
      <c r="E2721" s="77" t="e" vm="605">
        <v>#VALUE!</v>
      </c>
      <c r="F2721" s="20" t="s">
        <v>3570</v>
      </c>
      <c r="G2721" s="16">
        <v>5.98</v>
      </c>
      <c r="H2721" s="16">
        <f t="shared" si="130"/>
        <v>5.38</v>
      </c>
      <c r="I2721" s="77"/>
      <c r="J2721" s="25">
        <v>6940251682249</v>
      </c>
      <c r="K2721" s="77"/>
      <c r="L2721" s="40">
        <f t="shared" ref="L2721" si="132">K2721*G2721</f>
        <v>0</v>
      </c>
    </row>
    <row r="2722" spans="1:12" ht="180.75" customHeight="1">
      <c r="A2722" s="84"/>
      <c r="B2722" s="28">
        <v>88756</v>
      </c>
      <c r="C2722" s="77"/>
      <c r="D2722" s="20" t="s">
        <v>3571</v>
      </c>
      <c r="E2722" s="77" t="e" vm="606">
        <v>#VALUE!</v>
      </c>
      <c r="F2722" s="20" t="s">
        <v>3572</v>
      </c>
      <c r="G2722" s="16">
        <v>2.5299999999999998</v>
      </c>
      <c r="H2722" s="16">
        <f t="shared" si="130"/>
        <v>2.2799999999999998</v>
      </c>
      <c r="I2722" s="77"/>
      <c r="J2722" s="25" t="s">
        <v>3573</v>
      </c>
      <c r="K2722" s="77"/>
      <c r="L2722" s="40">
        <f t="shared" si="131"/>
        <v>0</v>
      </c>
    </row>
    <row r="2723" spans="1:12" ht="180.75" customHeight="1">
      <c r="A2723" s="84"/>
      <c r="B2723" s="28">
        <v>88755</v>
      </c>
      <c r="C2723" s="77"/>
      <c r="D2723" s="20" t="s">
        <v>3574</v>
      </c>
      <c r="E2723" s="77" t="e" vm="607">
        <v>#VALUE!</v>
      </c>
      <c r="F2723" s="20" t="s">
        <v>3572</v>
      </c>
      <c r="G2723" s="16">
        <v>2.5299999999999998</v>
      </c>
      <c r="H2723" s="16">
        <f t="shared" si="130"/>
        <v>2.2799999999999998</v>
      </c>
      <c r="I2723" s="77"/>
      <c r="J2723" s="25" t="s">
        <v>3575</v>
      </c>
      <c r="K2723" s="77"/>
      <c r="L2723" s="40">
        <f t="shared" si="131"/>
        <v>0</v>
      </c>
    </row>
    <row r="2724" spans="1:12" ht="180.75" customHeight="1">
      <c r="A2724" s="82"/>
      <c r="B2724" s="28">
        <v>88750</v>
      </c>
      <c r="C2724" s="77"/>
      <c r="D2724" s="20" t="s">
        <v>3576</v>
      </c>
      <c r="E2724" s="77" t="e" vm="608">
        <v>#VALUE!</v>
      </c>
      <c r="F2724" s="20" t="s">
        <v>3577</v>
      </c>
      <c r="G2724" s="16">
        <v>2.77</v>
      </c>
      <c r="H2724" s="16">
        <f t="shared" si="130"/>
        <v>2.4900000000000002</v>
      </c>
      <c r="I2724" s="77"/>
      <c r="J2724" s="25" t="s">
        <v>3578</v>
      </c>
      <c r="K2724" s="77"/>
      <c r="L2724" s="40">
        <f t="shared" si="131"/>
        <v>0</v>
      </c>
    </row>
    <row r="2725" spans="1:12" ht="180.75" customHeight="1">
      <c r="A2725" s="84"/>
      <c r="B2725" s="28">
        <v>88645</v>
      </c>
      <c r="C2725" s="77"/>
      <c r="D2725" s="20" t="s">
        <v>3579</v>
      </c>
      <c r="E2725" s="77" t="e" vm="609">
        <v>#VALUE!</v>
      </c>
      <c r="F2725" s="20" t="s">
        <v>3580</v>
      </c>
      <c r="G2725" s="16">
        <v>13.66</v>
      </c>
      <c r="H2725" s="16">
        <f t="shared" si="130"/>
        <v>12.29</v>
      </c>
      <c r="I2725" s="77"/>
      <c r="J2725" s="25">
        <v>6940251666874</v>
      </c>
      <c r="K2725" s="77"/>
      <c r="L2725" s="40">
        <f t="shared" si="131"/>
        <v>0</v>
      </c>
    </row>
    <row r="2726" spans="1:12" ht="180.75" customHeight="1">
      <c r="A2726" s="83"/>
      <c r="B2726" s="28">
        <v>88642</v>
      </c>
      <c r="C2726" s="77"/>
      <c r="D2726" s="20" t="s">
        <v>3581</v>
      </c>
      <c r="E2726" s="77" t="e" vm="610">
        <v>#VALUE!</v>
      </c>
      <c r="F2726" s="20" t="s">
        <v>3582</v>
      </c>
      <c r="G2726" s="16">
        <v>3.58</v>
      </c>
      <c r="H2726" s="16">
        <f t="shared" si="130"/>
        <v>3.22</v>
      </c>
      <c r="I2726" s="77"/>
      <c r="J2726" s="25">
        <v>6940251666843</v>
      </c>
      <c r="K2726" s="77"/>
      <c r="L2726" s="40">
        <f t="shared" si="131"/>
        <v>0</v>
      </c>
    </row>
    <row r="2727" spans="1:12" ht="180.75" customHeight="1">
      <c r="A2727" s="82"/>
      <c r="B2727" s="28">
        <v>88643</v>
      </c>
      <c r="C2727" s="77"/>
      <c r="D2727" s="20" t="s">
        <v>3583</v>
      </c>
      <c r="E2727"/>
      <c r="F2727" s="20" t="s">
        <v>3584</v>
      </c>
      <c r="G2727" s="16">
        <v>1.19</v>
      </c>
      <c r="H2727" s="16">
        <f t="shared" si="130"/>
        <v>1.07</v>
      </c>
      <c r="I2727" s="77"/>
      <c r="J2727" s="25">
        <v>6940251666850</v>
      </c>
      <c r="K2727" s="77"/>
      <c r="L2727" s="40">
        <f t="shared" si="131"/>
        <v>0</v>
      </c>
    </row>
    <row r="2728" spans="1:12" ht="180.75" customHeight="1">
      <c r="A2728" s="84"/>
      <c r="B2728" s="28">
        <v>88641</v>
      </c>
      <c r="C2728" s="77"/>
      <c r="D2728" s="20" t="s">
        <v>3585</v>
      </c>
      <c r="E2728" s="77" t="e" vm="611">
        <v>#VALUE!</v>
      </c>
      <c r="F2728" s="20" t="s">
        <v>3586</v>
      </c>
      <c r="G2728" s="16">
        <v>1.97</v>
      </c>
      <c r="H2728" s="16">
        <f t="shared" si="130"/>
        <v>1.77</v>
      </c>
      <c r="I2728" s="77"/>
      <c r="J2728" s="25">
        <v>6940251666836</v>
      </c>
      <c r="K2728" s="77"/>
      <c r="L2728" s="40">
        <f t="shared" si="131"/>
        <v>0</v>
      </c>
    </row>
    <row r="2729" spans="1:12" ht="180.75" customHeight="1">
      <c r="A2729" s="84"/>
      <c r="B2729" s="28">
        <v>88644</v>
      </c>
      <c r="C2729" s="77"/>
      <c r="D2729" s="20" t="s">
        <v>3587</v>
      </c>
      <c r="E2729" s="77" t="e" vm="612">
        <v>#VALUE!</v>
      </c>
      <c r="F2729" s="20" t="s">
        <v>3588</v>
      </c>
      <c r="G2729" s="16">
        <v>6.92</v>
      </c>
      <c r="H2729" s="16">
        <f t="shared" si="130"/>
        <v>6.23</v>
      </c>
      <c r="I2729" s="77"/>
      <c r="J2729" s="25">
        <v>6940251666867</v>
      </c>
      <c r="K2729" s="77"/>
      <c r="L2729" s="40">
        <f t="shared" si="131"/>
        <v>0</v>
      </c>
    </row>
    <row r="2730" spans="1:12" ht="180.75" customHeight="1">
      <c r="A2730" s="84"/>
      <c r="B2730" s="28">
        <v>88661</v>
      </c>
      <c r="C2730" s="77"/>
      <c r="D2730" s="20" t="s">
        <v>3589</v>
      </c>
      <c r="E2730" s="77" t="e" vm="613">
        <v>#VALUE!</v>
      </c>
      <c r="F2730" s="20" t="s">
        <v>3590</v>
      </c>
      <c r="G2730" s="16">
        <v>5.61</v>
      </c>
      <c r="H2730" s="16">
        <f t="shared" si="130"/>
        <v>5.05</v>
      </c>
      <c r="I2730" s="77"/>
      <c r="J2730" s="25" t="s">
        <v>3591</v>
      </c>
      <c r="K2730" s="77"/>
      <c r="L2730" s="40">
        <f t="shared" si="131"/>
        <v>0</v>
      </c>
    </row>
    <row r="2731" spans="1:12" ht="180.75" customHeight="1">
      <c r="A2731" s="84"/>
      <c r="B2731" s="28">
        <v>88660</v>
      </c>
      <c r="C2731" s="77"/>
      <c r="D2731" s="20" t="s">
        <v>3592</v>
      </c>
      <c r="E2731" s="77" t="e" vm="614">
        <v>#VALUE!</v>
      </c>
      <c r="F2731" s="20" t="s">
        <v>3593</v>
      </c>
      <c r="G2731" s="16">
        <v>4.42</v>
      </c>
      <c r="H2731" s="16">
        <f t="shared" si="130"/>
        <v>3.98</v>
      </c>
      <c r="I2731" s="77"/>
      <c r="J2731" s="25" t="s">
        <v>3594</v>
      </c>
      <c r="K2731" s="77"/>
      <c r="L2731" s="40">
        <f t="shared" si="131"/>
        <v>0</v>
      </c>
    </row>
    <row r="2732" spans="1:12" ht="180.75" customHeight="1">
      <c r="A2732" s="84"/>
      <c r="B2732" s="28">
        <v>88662</v>
      </c>
      <c r="C2732" s="77"/>
      <c r="D2732" s="20" t="s">
        <v>3595</v>
      </c>
      <c r="E2732" s="77" t="e" vm="615">
        <v>#VALUE!</v>
      </c>
      <c r="F2732" s="20" t="s">
        <v>3596</v>
      </c>
      <c r="G2732" s="16">
        <v>3.7</v>
      </c>
      <c r="H2732" s="16">
        <f t="shared" si="130"/>
        <v>3.33</v>
      </c>
      <c r="I2732" s="77"/>
      <c r="J2732" s="25" t="s">
        <v>3597</v>
      </c>
      <c r="K2732" s="77"/>
      <c r="L2732" s="40">
        <f t="shared" si="131"/>
        <v>0</v>
      </c>
    </row>
    <row r="2733" spans="1:12" ht="180.75" customHeight="1">
      <c r="A2733" s="84"/>
      <c r="B2733" s="28">
        <v>88663</v>
      </c>
      <c r="C2733" s="77"/>
      <c r="D2733" s="20" t="s">
        <v>3598</v>
      </c>
      <c r="E2733" s="77" t="e" vm="616">
        <v>#VALUE!</v>
      </c>
      <c r="F2733" s="20" t="s">
        <v>3599</v>
      </c>
      <c r="G2733" s="16">
        <v>1.85</v>
      </c>
      <c r="H2733" s="16">
        <f t="shared" si="130"/>
        <v>1.67</v>
      </c>
      <c r="I2733" s="77"/>
      <c r="J2733" s="25" t="s">
        <v>3600</v>
      </c>
      <c r="K2733" s="77"/>
      <c r="L2733" s="40">
        <f t="shared" si="131"/>
        <v>0</v>
      </c>
    </row>
    <row r="2734" spans="1:12" ht="180.75" customHeight="1">
      <c r="A2734" s="84"/>
      <c r="B2734" s="28">
        <v>88664</v>
      </c>
      <c r="C2734" s="77"/>
      <c r="D2734" s="20" t="s">
        <v>3601</v>
      </c>
      <c r="E2734" s="77" t="e" vm="617">
        <v>#VALUE!</v>
      </c>
      <c r="F2734" s="20" t="s">
        <v>3602</v>
      </c>
      <c r="G2734" s="16">
        <v>2.84</v>
      </c>
      <c r="H2734" s="16">
        <f t="shared" si="130"/>
        <v>2.56</v>
      </c>
      <c r="I2734" s="77"/>
      <c r="J2734" s="25" t="s">
        <v>3603</v>
      </c>
      <c r="K2734" s="77"/>
      <c r="L2734" s="40">
        <f t="shared" si="131"/>
        <v>0</v>
      </c>
    </row>
    <row r="2735" spans="1:12" ht="180.75" customHeight="1">
      <c r="A2735" s="84"/>
      <c r="B2735" s="28">
        <v>88875</v>
      </c>
      <c r="C2735" s="77"/>
      <c r="D2735" s="20" t="s">
        <v>3604</v>
      </c>
      <c r="E2735" s="77" t="e" vm="618">
        <v>#VALUE!</v>
      </c>
      <c r="F2735" s="20" t="s">
        <v>3605</v>
      </c>
      <c r="G2735" s="16">
        <v>7.21</v>
      </c>
      <c r="H2735" s="16">
        <f t="shared" si="130"/>
        <v>6.49</v>
      </c>
      <c r="I2735" s="77"/>
      <c r="J2735" s="25" t="s">
        <v>3606</v>
      </c>
      <c r="K2735" s="77"/>
      <c r="L2735" s="40">
        <f t="shared" si="131"/>
        <v>0</v>
      </c>
    </row>
    <row r="2736" spans="1:12" ht="180.75" customHeight="1">
      <c r="A2736" s="83"/>
      <c r="B2736" s="28">
        <v>88876</v>
      </c>
      <c r="C2736" s="77"/>
      <c r="D2736" s="20" t="s">
        <v>3607</v>
      </c>
      <c r="E2736" s="77" t="e" vm="619">
        <v>#VALUE!</v>
      </c>
      <c r="F2736" s="20" t="s">
        <v>3608</v>
      </c>
      <c r="G2736" s="16">
        <v>4.5999999999999996</v>
      </c>
      <c r="H2736" s="16">
        <f t="shared" si="130"/>
        <v>4.1399999999999997</v>
      </c>
      <c r="I2736" s="77"/>
      <c r="J2736" s="25" t="s">
        <v>3609</v>
      </c>
      <c r="K2736" s="77"/>
      <c r="L2736" s="40">
        <f t="shared" si="131"/>
        <v>0</v>
      </c>
    </row>
    <row r="2737" spans="1:12" ht="180.75" customHeight="1">
      <c r="A2737" s="83"/>
      <c r="B2737" s="28">
        <v>88877</v>
      </c>
      <c r="C2737" s="77"/>
      <c r="D2737" s="20" t="s">
        <v>3610</v>
      </c>
      <c r="E2737" s="77" t="e" vm="620">
        <v>#VALUE!</v>
      </c>
      <c r="F2737" s="20" t="s">
        <v>3611</v>
      </c>
      <c r="G2737" s="16">
        <v>3.75</v>
      </c>
      <c r="H2737" s="16">
        <f t="shared" si="130"/>
        <v>3.38</v>
      </c>
      <c r="I2737" s="77"/>
      <c r="J2737" s="25" t="s">
        <v>3612</v>
      </c>
      <c r="K2737" s="77"/>
      <c r="L2737" s="40">
        <f t="shared" si="131"/>
        <v>0</v>
      </c>
    </row>
    <row r="2738" spans="1:12" ht="180.75" customHeight="1">
      <c r="A2738" s="84"/>
      <c r="B2738" s="28">
        <v>88407</v>
      </c>
      <c r="C2738" s="77"/>
      <c r="D2738" s="20" t="s">
        <v>3613</v>
      </c>
      <c r="E2738" s="77" t="e" vm="621">
        <v>#VALUE!</v>
      </c>
      <c r="F2738" s="20" t="s">
        <v>3614</v>
      </c>
      <c r="G2738" s="16">
        <v>3.3</v>
      </c>
      <c r="H2738" s="16">
        <f t="shared" si="130"/>
        <v>2.97</v>
      </c>
      <c r="I2738" s="77"/>
      <c r="J2738" s="25" t="s">
        <v>3615</v>
      </c>
      <c r="K2738" s="77"/>
      <c r="L2738" s="40">
        <f t="shared" si="131"/>
        <v>0</v>
      </c>
    </row>
    <row r="2739" spans="1:12" ht="180.75" customHeight="1">
      <c r="A2739" s="84"/>
      <c r="B2739" s="28">
        <v>88410</v>
      </c>
      <c r="C2739" s="77"/>
      <c r="D2739" s="20" t="s">
        <v>3616</v>
      </c>
      <c r="E2739" s="77" t="e" vm="622">
        <v>#VALUE!</v>
      </c>
      <c r="F2739" s="20" t="s">
        <v>3617</v>
      </c>
      <c r="G2739" s="16">
        <v>3.58</v>
      </c>
      <c r="H2739" s="16">
        <f t="shared" si="130"/>
        <v>3.22</v>
      </c>
      <c r="I2739" s="77"/>
      <c r="J2739" s="25" t="s">
        <v>3618</v>
      </c>
      <c r="K2739" s="77"/>
      <c r="L2739" s="40">
        <f t="shared" si="131"/>
        <v>0</v>
      </c>
    </row>
    <row r="2740" spans="1:12" ht="180.75" customHeight="1">
      <c r="A2740" s="84" t="s">
        <v>53</v>
      </c>
      <c r="B2740" s="28">
        <v>88784</v>
      </c>
      <c r="C2740" s="77"/>
      <c r="D2740" s="20" t="s">
        <v>3619</v>
      </c>
      <c r="E2740" s="77" t="e" vm="623">
        <v>#VALUE!</v>
      </c>
      <c r="F2740" s="20" t="s">
        <v>3620</v>
      </c>
      <c r="G2740" s="16">
        <v>1.9</v>
      </c>
      <c r="H2740" s="16">
        <f t="shared" si="130"/>
        <v>1.71</v>
      </c>
      <c r="I2740" s="77"/>
      <c r="J2740" s="25">
        <v>6940251673230</v>
      </c>
      <c r="K2740" s="77"/>
      <c r="L2740" s="40">
        <f>K2740*G2740</f>
        <v>0</v>
      </c>
    </row>
    <row r="2741" spans="1:12" ht="180.75" customHeight="1">
      <c r="A2741" s="84"/>
      <c r="B2741" s="28">
        <v>88850</v>
      </c>
      <c r="C2741" s="77"/>
      <c r="D2741" s="20" t="s">
        <v>3621</v>
      </c>
      <c r="E2741" s="77" t="e" vm="624">
        <v>#VALUE!</v>
      </c>
      <c r="F2741" s="20" t="s">
        <v>3622</v>
      </c>
      <c r="G2741" s="16">
        <v>5.55</v>
      </c>
      <c r="H2741" s="16">
        <f t="shared" si="130"/>
        <v>5</v>
      </c>
      <c r="I2741" s="77"/>
      <c r="J2741" s="25" t="s">
        <v>3623</v>
      </c>
      <c r="K2741" s="77"/>
      <c r="L2741" s="40">
        <f t="shared" si="131"/>
        <v>0</v>
      </c>
    </row>
    <row r="2742" spans="1:12" ht="180.75" customHeight="1">
      <c r="A2742" s="82"/>
      <c r="B2742" s="28">
        <v>88851</v>
      </c>
      <c r="C2742" s="77"/>
      <c r="D2742" s="20" t="s">
        <v>3624</v>
      </c>
      <c r="E2742" s="77" t="e" vm="625">
        <v>#VALUE!</v>
      </c>
      <c r="F2742" s="20" t="s">
        <v>3625</v>
      </c>
      <c r="G2742" s="16">
        <v>1.77</v>
      </c>
      <c r="H2742" s="16">
        <f t="shared" si="130"/>
        <v>1.59</v>
      </c>
      <c r="I2742" s="77"/>
      <c r="J2742" s="25" t="s">
        <v>3626</v>
      </c>
      <c r="K2742" s="77"/>
      <c r="L2742" s="40">
        <f t="shared" si="131"/>
        <v>0</v>
      </c>
    </row>
    <row r="2743" spans="1:12" ht="180.75" customHeight="1">
      <c r="A2743" s="82"/>
      <c r="B2743" s="28">
        <v>88852</v>
      </c>
      <c r="C2743" s="77"/>
      <c r="D2743" s="20" t="s">
        <v>3627</v>
      </c>
      <c r="E2743" s="77" t="e" vm="626">
        <v>#VALUE!</v>
      </c>
      <c r="F2743" s="20" t="s">
        <v>3628</v>
      </c>
      <c r="G2743" s="16">
        <v>1.7</v>
      </c>
      <c r="H2743" s="16">
        <f t="shared" si="130"/>
        <v>1.53</v>
      </c>
      <c r="I2743" s="77"/>
      <c r="J2743" s="25" t="s">
        <v>3629</v>
      </c>
      <c r="K2743" s="77"/>
      <c r="L2743" s="40">
        <f t="shared" si="131"/>
        <v>0</v>
      </c>
    </row>
    <row r="2744" spans="1:12" ht="180.75" customHeight="1">
      <c r="A2744" s="83"/>
      <c r="B2744" s="28">
        <v>88853</v>
      </c>
      <c r="C2744" s="77"/>
      <c r="D2744" s="20" t="s">
        <v>3630</v>
      </c>
      <c r="E2744" s="77" t="e" vm="627">
        <v>#VALUE!</v>
      </c>
      <c r="F2744" s="20" t="s">
        <v>3631</v>
      </c>
      <c r="G2744" s="16">
        <v>1.55</v>
      </c>
      <c r="H2744" s="16">
        <f t="shared" si="130"/>
        <v>1.4</v>
      </c>
      <c r="I2744" s="77"/>
      <c r="J2744" s="25" t="s">
        <v>3632</v>
      </c>
      <c r="K2744" s="77"/>
      <c r="L2744" s="40">
        <f t="shared" si="131"/>
        <v>0</v>
      </c>
    </row>
    <row r="2745" spans="1:12" ht="180.75" customHeight="1">
      <c r="A2745" s="83"/>
      <c r="B2745" s="28">
        <v>88854</v>
      </c>
      <c r="C2745" s="77"/>
      <c r="D2745" s="20" t="s">
        <v>3633</v>
      </c>
      <c r="E2745" s="77"/>
      <c r="F2745" s="20" t="s">
        <v>3634</v>
      </c>
      <c r="G2745" s="16">
        <v>1.81</v>
      </c>
      <c r="H2745" s="16">
        <f t="shared" si="130"/>
        <v>1.63</v>
      </c>
      <c r="I2745" s="77"/>
      <c r="J2745" s="25">
        <v>6940251677344</v>
      </c>
      <c r="K2745" s="77"/>
      <c r="L2745" s="40">
        <f t="shared" si="131"/>
        <v>0</v>
      </c>
    </row>
    <row r="2746" spans="1:12" ht="180.75" customHeight="1">
      <c r="A2746" s="83" t="s">
        <v>53</v>
      </c>
      <c r="B2746" s="28">
        <v>88982</v>
      </c>
      <c r="C2746" s="77"/>
      <c r="D2746" s="20" t="s">
        <v>3635</v>
      </c>
      <c r="E2746" s="77" t="e" vm="628">
        <v>#VALUE!</v>
      </c>
      <c r="F2746" s="20" t="s">
        <v>3634</v>
      </c>
      <c r="G2746" s="16">
        <v>1.81</v>
      </c>
      <c r="H2746" s="16">
        <f t="shared" si="130"/>
        <v>1.63</v>
      </c>
      <c r="I2746" s="77"/>
      <c r="J2746" s="25">
        <v>6940251683086</v>
      </c>
      <c r="K2746" s="77"/>
      <c r="L2746" s="40">
        <f t="shared" si="131"/>
        <v>0</v>
      </c>
    </row>
    <row r="2747" spans="1:12" ht="180.75" customHeight="1">
      <c r="A2747" s="83" t="s">
        <v>53</v>
      </c>
      <c r="B2747" s="28">
        <v>88983</v>
      </c>
      <c r="C2747" s="77"/>
      <c r="D2747" s="20" t="s">
        <v>3636</v>
      </c>
      <c r="E2747" s="77" t="e" vm="629">
        <v>#VALUE!</v>
      </c>
      <c r="F2747" s="20" t="s">
        <v>3634</v>
      </c>
      <c r="G2747" s="16">
        <v>1.81</v>
      </c>
      <c r="H2747" s="16">
        <f t="shared" si="130"/>
        <v>1.63</v>
      </c>
      <c r="I2747" s="77"/>
      <c r="J2747" s="25">
        <v>6940251683093</v>
      </c>
      <c r="K2747" s="77"/>
      <c r="L2747" s="40">
        <f t="shared" si="131"/>
        <v>0</v>
      </c>
    </row>
    <row r="2748" spans="1:12" ht="180.75" customHeight="1">
      <c r="A2748" s="83" t="s">
        <v>53</v>
      </c>
      <c r="B2748" s="28">
        <v>88984</v>
      </c>
      <c r="C2748" s="77"/>
      <c r="D2748" s="20" t="s">
        <v>3637</v>
      </c>
      <c r="E2748" s="77" t="e" vm="630">
        <v>#VALUE!</v>
      </c>
      <c r="F2748" s="20" t="s">
        <v>3634</v>
      </c>
      <c r="G2748" s="16">
        <v>1.81</v>
      </c>
      <c r="H2748" s="16">
        <f t="shared" si="130"/>
        <v>1.63</v>
      </c>
      <c r="I2748" s="77"/>
      <c r="J2748" s="25">
        <v>6940251683109</v>
      </c>
      <c r="K2748" s="77"/>
      <c r="L2748" s="40">
        <f t="shared" si="131"/>
        <v>0</v>
      </c>
    </row>
    <row r="2749" spans="1:12" ht="180.75" customHeight="1">
      <c r="A2749" s="83" t="s">
        <v>53</v>
      </c>
      <c r="B2749" s="28">
        <v>88985</v>
      </c>
      <c r="C2749" s="77"/>
      <c r="D2749" s="20" t="s">
        <v>3638</v>
      </c>
      <c r="E2749" s="77" t="e" vm="631">
        <v>#VALUE!</v>
      </c>
      <c r="F2749" s="20" t="s">
        <v>3634</v>
      </c>
      <c r="G2749" s="16">
        <v>1.81</v>
      </c>
      <c r="H2749" s="16">
        <f t="shared" si="130"/>
        <v>1.63</v>
      </c>
      <c r="I2749" s="77"/>
      <c r="J2749" s="25">
        <v>6940251683116</v>
      </c>
      <c r="K2749" s="77"/>
      <c r="L2749" s="40">
        <f t="shared" si="131"/>
        <v>0</v>
      </c>
    </row>
    <row r="2750" spans="1:12" ht="180.75" customHeight="1">
      <c r="A2750" s="83" t="s">
        <v>53</v>
      </c>
      <c r="B2750" s="28">
        <v>88986</v>
      </c>
      <c r="C2750" s="77"/>
      <c r="D2750" s="20" t="s">
        <v>3639</v>
      </c>
      <c r="E2750" s="77" t="e" vm="632">
        <v>#VALUE!</v>
      </c>
      <c r="F2750" s="20" t="s">
        <v>3634</v>
      </c>
      <c r="G2750" s="16">
        <v>1.81</v>
      </c>
      <c r="H2750" s="16">
        <f t="shared" si="130"/>
        <v>1.63</v>
      </c>
      <c r="I2750" s="77"/>
      <c r="J2750" s="25">
        <v>6940251683123</v>
      </c>
      <c r="K2750" s="77"/>
      <c r="L2750" s="40">
        <f t="shared" si="131"/>
        <v>0</v>
      </c>
    </row>
    <row r="2751" spans="1:12" ht="180.75" customHeight="1">
      <c r="A2751" s="83" t="s">
        <v>53</v>
      </c>
      <c r="B2751" s="28">
        <v>88987</v>
      </c>
      <c r="C2751" s="77"/>
      <c r="D2751" s="20" t="s">
        <v>3639</v>
      </c>
      <c r="E2751" s="77" t="e" vm="633">
        <v>#VALUE!</v>
      </c>
      <c r="F2751" s="20" t="s">
        <v>3634</v>
      </c>
      <c r="G2751" s="16">
        <v>1.81</v>
      </c>
      <c r="H2751" s="16">
        <f t="shared" si="130"/>
        <v>1.63</v>
      </c>
      <c r="I2751" s="77"/>
      <c r="J2751" s="25">
        <v>6940251683130</v>
      </c>
      <c r="K2751" s="77"/>
      <c r="L2751" s="40">
        <f t="shared" si="131"/>
        <v>0</v>
      </c>
    </row>
    <row r="2752" spans="1:12" ht="180.75" customHeight="1">
      <c r="A2752" s="83"/>
      <c r="B2752" s="28">
        <v>88869</v>
      </c>
      <c r="C2752" s="77"/>
      <c r="D2752" s="20" t="s">
        <v>3640</v>
      </c>
      <c r="E2752" s="77" t="e" vm="634">
        <v>#VALUE!</v>
      </c>
      <c r="F2752" s="20" t="s">
        <v>3641</v>
      </c>
      <c r="G2752" s="16">
        <v>6.87</v>
      </c>
      <c r="H2752" s="16">
        <f t="shared" si="130"/>
        <v>6.18</v>
      </c>
      <c r="I2752" s="77"/>
      <c r="J2752" s="25" t="s">
        <v>3642</v>
      </c>
      <c r="K2752" s="77"/>
      <c r="L2752" s="40">
        <f t="shared" si="131"/>
        <v>0</v>
      </c>
    </row>
    <row r="2753" spans="1:12" ht="180.75" customHeight="1">
      <c r="A2753" s="84"/>
      <c r="B2753" s="28">
        <v>88870</v>
      </c>
      <c r="C2753" s="77"/>
      <c r="D2753" s="20" t="s">
        <v>3643</v>
      </c>
      <c r="E2753" s="77" t="e" vm="635">
        <v>#VALUE!</v>
      </c>
      <c r="F2753" s="20" t="s">
        <v>3644</v>
      </c>
      <c r="G2753" s="16">
        <v>5.23</v>
      </c>
      <c r="H2753" s="16">
        <f t="shared" si="130"/>
        <v>4.71</v>
      </c>
      <c r="I2753" s="77"/>
      <c r="J2753" s="25" t="s">
        <v>3645</v>
      </c>
      <c r="K2753" s="77"/>
      <c r="L2753" s="40">
        <f t="shared" si="131"/>
        <v>0</v>
      </c>
    </row>
    <row r="2754" spans="1:12" ht="180.75" customHeight="1">
      <c r="A2754" s="84" t="s">
        <v>53</v>
      </c>
      <c r="B2754" s="28">
        <v>88939</v>
      </c>
      <c r="C2754" s="77"/>
      <c r="D2754" s="20" t="s">
        <v>3646</v>
      </c>
      <c r="E2754" s="77" t="e" vm="636">
        <v>#VALUE!</v>
      </c>
      <c r="F2754" s="20" t="s">
        <v>3647</v>
      </c>
      <c r="G2754" s="16">
        <v>2.9</v>
      </c>
      <c r="H2754" s="16">
        <f t="shared" si="130"/>
        <v>2.61</v>
      </c>
      <c r="I2754" s="77"/>
      <c r="J2754" s="25">
        <v>6940251681686</v>
      </c>
      <c r="K2754" s="77"/>
      <c r="L2754" s="40">
        <f t="shared" si="131"/>
        <v>0</v>
      </c>
    </row>
    <row r="2755" spans="1:12" ht="180.75" customHeight="1">
      <c r="A2755" s="84" t="s">
        <v>53</v>
      </c>
      <c r="B2755" s="28">
        <v>88940</v>
      </c>
      <c r="C2755" s="77"/>
      <c r="D2755" s="20" t="s">
        <v>3648</v>
      </c>
      <c r="E2755" s="77" t="e" vm="637">
        <v>#VALUE!</v>
      </c>
      <c r="F2755" s="20" t="s">
        <v>3649</v>
      </c>
      <c r="G2755" s="16">
        <v>2.35</v>
      </c>
      <c r="H2755" s="16">
        <f t="shared" si="130"/>
        <v>2.12</v>
      </c>
      <c r="I2755" s="77"/>
      <c r="J2755" s="25">
        <v>6940251681693</v>
      </c>
      <c r="K2755" s="77"/>
      <c r="L2755" s="40">
        <f t="shared" si="131"/>
        <v>0</v>
      </c>
    </row>
    <row r="2756" spans="1:12" ht="180.75" customHeight="1">
      <c r="A2756" s="84" t="s">
        <v>53</v>
      </c>
      <c r="B2756" s="28">
        <v>88941</v>
      </c>
      <c r="C2756" s="77"/>
      <c r="D2756" s="20" t="s">
        <v>3650</v>
      </c>
      <c r="E2756" s="77" t="e" vm="638">
        <v>#VALUE!</v>
      </c>
      <c r="F2756" s="20" t="s">
        <v>3651</v>
      </c>
      <c r="G2756" s="16">
        <v>1.9</v>
      </c>
      <c r="H2756" s="16">
        <f t="shared" si="130"/>
        <v>1.71</v>
      </c>
      <c r="I2756" s="77"/>
      <c r="J2756" s="25">
        <v>6940251681709</v>
      </c>
      <c r="K2756" s="77"/>
      <c r="L2756" s="40">
        <f t="shared" si="131"/>
        <v>0</v>
      </c>
    </row>
    <row r="2757" spans="1:12" ht="180.75" customHeight="1">
      <c r="A2757" s="84"/>
      <c r="B2757" s="28">
        <v>88666</v>
      </c>
      <c r="C2757" s="77"/>
      <c r="D2757" s="20" t="s">
        <v>3652</v>
      </c>
      <c r="E2757" s="77" t="e" vm="639">
        <v>#VALUE!</v>
      </c>
      <c r="F2757" s="20" t="s">
        <v>3653</v>
      </c>
      <c r="G2757" s="16">
        <v>2.25</v>
      </c>
      <c r="H2757" s="16">
        <f t="shared" si="130"/>
        <v>2.0299999999999998</v>
      </c>
      <c r="I2757" s="77"/>
      <c r="J2757" s="25" t="s">
        <v>3654</v>
      </c>
      <c r="K2757" s="59"/>
      <c r="L2757" s="40">
        <f>K2757*G2757</f>
        <v>0</v>
      </c>
    </row>
    <row r="2758" spans="1:12" ht="180.75" customHeight="1">
      <c r="A2758" s="84"/>
      <c r="B2758" s="28">
        <v>88855</v>
      </c>
      <c r="C2758" s="77"/>
      <c r="D2758" s="20" t="s">
        <v>3655</v>
      </c>
      <c r="E2758" s="77" t="e" vm="640">
        <v>#VALUE!</v>
      </c>
      <c r="F2758" s="20" t="s">
        <v>3656</v>
      </c>
      <c r="G2758" s="16">
        <v>3.41</v>
      </c>
      <c r="H2758" s="16">
        <f t="shared" si="130"/>
        <v>3.07</v>
      </c>
      <c r="I2758" s="77"/>
      <c r="J2758" s="25" t="s">
        <v>3657</v>
      </c>
      <c r="K2758" s="77"/>
      <c r="L2758" s="40">
        <f t="shared" si="131"/>
        <v>0</v>
      </c>
    </row>
    <row r="2759" spans="1:12" ht="180.75" customHeight="1">
      <c r="A2759" s="83"/>
      <c r="B2759" s="28">
        <v>88856</v>
      </c>
      <c r="C2759" s="77"/>
      <c r="D2759" s="20" t="s">
        <v>3658</v>
      </c>
      <c r="E2759" s="77" t="e" vm="641">
        <v>#VALUE!</v>
      </c>
      <c r="F2759" s="20" t="s">
        <v>3477</v>
      </c>
      <c r="G2759" s="16">
        <v>1.92</v>
      </c>
      <c r="H2759" s="16">
        <f t="shared" si="130"/>
        <v>1.73</v>
      </c>
      <c r="I2759" s="77"/>
      <c r="J2759" s="25" t="s">
        <v>3659</v>
      </c>
      <c r="K2759" s="77"/>
      <c r="L2759" s="40">
        <f t="shared" si="131"/>
        <v>0</v>
      </c>
    </row>
    <row r="2760" spans="1:12" ht="180.75" customHeight="1">
      <c r="A2760" s="84"/>
      <c r="B2760" s="28">
        <v>88858</v>
      </c>
      <c r="C2760" s="77"/>
      <c r="D2760" s="20" t="s">
        <v>3660</v>
      </c>
      <c r="E2760" s="77" t="e" vm="642">
        <v>#VALUE!</v>
      </c>
      <c r="F2760" s="20" t="s">
        <v>3661</v>
      </c>
      <c r="G2760" s="16">
        <v>3.24</v>
      </c>
      <c r="H2760" s="16">
        <f t="shared" si="130"/>
        <v>2.92</v>
      </c>
      <c r="I2760" s="77"/>
      <c r="J2760" s="25" t="s">
        <v>3662</v>
      </c>
      <c r="K2760" s="77"/>
      <c r="L2760" s="40">
        <f t="shared" si="131"/>
        <v>0</v>
      </c>
    </row>
    <row r="2761" spans="1:12" ht="180.75" customHeight="1">
      <c r="A2761" s="83"/>
      <c r="B2761" s="28">
        <v>88859</v>
      </c>
      <c r="C2761" s="77"/>
      <c r="D2761" s="20" t="s">
        <v>3663</v>
      </c>
      <c r="E2761" s="77" t="e" vm="643">
        <v>#VALUE!</v>
      </c>
      <c r="F2761" s="20" t="s">
        <v>3664</v>
      </c>
      <c r="G2761" s="16">
        <v>0.42</v>
      </c>
      <c r="H2761" s="16">
        <f t="shared" si="130"/>
        <v>0.38</v>
      </c>
      <c r="I2761" s="77"/>
      <c r="J2761" s="25" t="s">
        <v>3665</v>
      </c>
      <c r="K2761" s="77"/>
      <c r="L2761" s="40">
        <f t="shared" si="131"/>
        <v>0</v>
      </c>
    </row>
    <row r="2762" spans="1:12" ht="180.75" customHeight="1">
      <c r="A2762" s="84"/>
      <c r="B2762" s="28">
        <v>88405</v>
      </c>
      <c r="C2762" s="77"/>
      <c r="D2762" s="20" t="s">
        <v>3666</v>
      </c>
      <c r="E2762" s="77" t="e" vm="644">
        <v>#VALUE!</v>
      </c>
      <c r="F2762" s="20" t="s">
        <v>3667</v>
      </c>
      <c r="G2762" s="16">
        <v>1.89</v>
      </c>
      <c r="H2762" s="16">
        <f t="shared" si="130"/>
        <v>1.7</v>
      </c>
      <c r="I2762" s="77"/>
      <c r="J2762" s="25" t="s">
        <v>3668</v>
      </c>
      <c r="K2762" s="77"/>
      <c r="L2762" s="40">
        <f t="shared" si="131"/>
        <v>0</v>
      </c>
    </row>
    <row r="2763" spans="1:12" ht="180.75" customHeight="1">
      <c r="A2763" s="83"/>
      <c r="B2763" s="28">
        <v>88857</v>
      </c>
      <c r="C2763" s="77"/>
      <c r="D2763" s="20" t="s">
        <v>3669</v>
      </c>
      <c r="E2763" s="77" t="e" vm="645">
        <v>#VALUE!</v>
      </c>
      <c r="F2763" s="20" t="s">
        <v>3670</v>
      </c>
      <c r="G2763" s="16">
        <v>2.36</v>
      </c>
      <c r="H2763" s="16">
        <f t="shared" si="130"/>
        <v>2.12</v>
      </c>
      <c r="I2763" s="77"/>
      <c r="J2763" s="25" t="s">
        <v>3671</v>
      </c>
      <c r="K2763" s="77"/>
      <c r="L2763" s="40">
        <f t="shared" si="131"/>
        <v>0</v>
      </c>
    </row>
    <row r="2764" spans="1:12" ht="180.75" customHeight="1">
      <c r="A2764" s="84" t="s">
        <v>53</v>
      </c>
      <c r="B2764" s="28">
        <v>88785</v>
      </c>
      <c r="C2764" s="77"/>
      <c r="D2764" s="20" t="s">
        <v>3672</v>
      </c>
      <c r="E2764" s="77" t="e" vm="646">
        <v>#VALUE!</v>
      </c>
      <c r="F2764" s="20" t="s">
        <v>3673</v>
      </c>
      <c r="G2764" s="16">
        <v>1.8</v>
      </c>
      <c r="H2764" s="16">
        <f t="shared" si="130"/>
        <v>1.62</v>
      </c>
      <c r="I2764" s="77"/>
      <c r="J2764" s="63" t="s">
        <v>3674</v>
      </c>
      <c r="K2764" s="77"/>
      <c r="L2764" s="40">
        <f t="shared" si="131"/>
        <v>0</v>
      </c>
    </row>
    <row r="2765" spans="1:12" ht="180.75" customHeight="1">
      <c r="A2765" s="84" t="s">
        <v>53</v>
      </c>
      <c r="B2765" s="28">
        <v>88671</v>
      </c>
      <c r="C2765" s="77"/>
      <c r="D2765" s="20" t="s">
        <v>3675</v>
      </c>
      <c r="E2765" s="77" t="e" vm="647">
        <v>#VALUE!</v>
      </c>
      <c r="F2765" s="20" t="s">
        <v>3676</v>
      </c>
      <c r="G2765" s="16">
        <v>2.95</v>
      </c>
      <c r="H2765" s="16">
        <f t="shared" si="130"/>
        <v>2.66</v>
      </c>
      <c r="I2765" s="77"/>
      <c r="J2765" s="25">
        <v>6940251669882</v>
      </c>
      <c r="K2765" s="77"/>
      <c r="L2765" s="40">
        <f t="shared" si="131"/>
        <v>0</v>
      </c>
    </row>
    <row r="2766" spans="1:12" ht="180.75" customHeight="1">
      <c r="A2766" s="84" t="s">
        <v>53</v>
      </c>
      <c r="B2766" s="28">
        <v>88672</v>
      </c>
      <c r="C2766" s="77"/>
      <c r="D2766" s="20" t="s">
        <v>3677</v>
      </c>
      <c r="E2766" s="77" t="e" vm="648">
        <v>#VALUE!</v>
      </c>
      <c r="F2766" s="20" t="s">
        <v>3676</v>
      </c>
      <c r="G2766" s="16">
        <v>2.95</v>
      </c>
      <c r="H2766" s="16">
        <f t="shared" ref="H2766:H2829" si="133">ROUND(G2766*0.9, 2)</f>
        <v>2.66</v>
      </c>
      <c r="I2766" s="77"/>
      <c r="J2766" s="25">
        <v>6940251670093</v>
      </c>
      <c r="K2766" s="77"/>
      <c r="L2766" s="40">
        <f t="shared" si="131"/>
        <v>0</v>
      </c>
    </row>
    <row r="2767" spans="1:12" ht="180.75" customHeight="1">
      <c r="A2767" s="84" t="s">
        <v>53</v>
      </c>
      <c r="B2767" s="28">
        <v>88673</v>
      </c>
      <c r="C2767" s="77"/>
      <c r="D2767" s="20" t="s">
        <v>3678</v>
      </c>
      <c r="E2767" s="77" t="e" vm="649">
        <v>#VALUE!</v>
      </c>
      <c r="F2767" s="20" t="s">
        <v>3676</v>
      </c>
      <c r="G2767" s="16">
        <v>2.95</v>
      </c>
      <c r="H2767" s="16">
        <f t="shared" si="133"/>
        <v>2.66</v>
      </c>
      <c r="I2767" s="77"/>
      <c r="J2767" s="25">
        <v>6940251670109</v>
      </c>
      <c r="K2767" s="77"/>
      <c r="L2767" s="40">
        <f t="shared" si="131"/>
        <v>0</v>
      </c>
    </row>
    <row r="2768" spans="1:12" ht="180.75" customHeight="1">
      <c r="A2768" s="84" t="s">
        <v>53</v>
      </c>
      <c r="B2768" s="28">
        <v>88674</v>
      </c>
      <c r="C2768" s="77"/>
      <c r="D2768" s="20" t="s">
        <v>3679</v>
      </c>
      <c r="E2768" s="77" t="e" vm="650">
        <v>#VALUE!</v>
      </c>
      <c r="F2768" s="20" t="s">
        <v>3676</v>
      </c>
      <c r="G2768" s="16">
        <v>2.95</v>
      </c>
      <c r="H2768" s="16">
        <f t="shared" si="133"/>
        <v>2.66</v>
      </c>
      <c r="I2768" s="77"/>
      <c r="J2768" s="25">
        <v>6940251670116</v>
      </c>
      <c r="K2768" s="77"/>
      <c r="L2768" s="40">
        <f t="shared" si="131"/>
        <v>0</v>
      </c>
    </row>
    <row r="2769" spans="1:12" ht="180.75" customHeight="1">
      <c r="A2769" s="84"/>
      <c r="B2769" s="28">
        <v>88408</v>
      </c>
      <c r="C2769" s="77"/>
      <c r="D2769" s="20" t="s">
        <v>3680</v>
      </c>
      <c r="E2769" s="77" t="e" vm="651">
        <v>#VALUE!</v>
      </c>
      <c r="F2769" s="20" t="s">
        <v>3681</v>
      </c>
      <c r="G2769" s="16">
        <v>3.41</v>
      </c>
      <c r="H2769" s="16">
        <f t="shared" si="133"/>
        <v>3.07</v>
      </c>
      <c r="I2769" s="77"/>
      <c r="J2769" s="25" t="s">
        <v>3682</v>
      </c>
      <c r="K2769" s="77"/>
      <c r="L2769" s="40">
        <f t="shared" si="131"/>
        <v>0</v>
      </c>
    </row>
    <row r="2770" spans="1:12" ht="180.75" customHeight="1">
      <c r="A2770" s="83"/>
      <c r="B2770" s="28">
        <v>88860</v>
      </c>
      <c r="C2770" s="77"/>
      <c r="D2770" s="20" t="s">
        <v>3683</v>
      </c>
      <c r="E2770" s="77" t="e" vm="652">
        <v>#VALUE!</v>
      </c>
      <c r="F2770" s="20" t="s">
        <v>3684</v>
      </c>
      <c r="G2770" s="16">
        <v>5.63</v>
      </c>
      <c r="H2770" s="16">
        <f t="shared" si="133"/>
        <v>5.07</v>
      </c>
      <c r="I2770" s="77"/>
      <c r="J2770" s="25" t="s">
        <v>3685</v>
      </c>
      <c r="K2770" s="77"/>
      <c r="L2770" s="40">
        <f t="shared" si="131"/>
        <v>0</v>
      </c>
    </row>
    <row r="2771" spans="1:12" ht="180.75" customHeight="1">
      <c r="A2771" s="85"/>
      <c r="B2771" s="28">
        <v>88861</v>
      </c>
      <c r="C2771" s="77"/>
      <c r="D2771" s="20" t="s">
        <v>3686</v>
      </c>
      <c r="E2771" s="77" t="e" vm="653">
        <v>#VALUE!</v>
      </c>
      <c r="F2771" s="20" t="s">
        <v>3477</v>
      </c>
      <c r="G2771" s="16">
        <v>1.89</v>
      </c>
      <c r="H2771" s="16">
        <f t="shared" si="133"/>
        <v>1.7</v>
      </c>
      <c r="I2771" s="77"/>
      <c r="J2771" s="25" t="s">
        <v>3687</v>
      </c>
      <c r="K2771" s="77"/>
      <c r="L2771" s="40">
        <f t="shared" si="131"/>
        <v>0</v>
      </c>
    </row>
    <row r="2772" spans="1:12" ht="180.75" customHeight="1">
      <c r="A2772" s="83"/>
      <c r="B2772" s="28">
        <v>88862</v>
      </c>
      <c r="C2772" s="77"/>
      <c r="D2772" s="20" t="s">
        <v>3688</v>
      </c>
      <c r="E2772" s="77" t="e" vm="654">
        <v>#VALUE!</v>
      </c>
      <c r="F2772" s="20" t="s">
        <v>3689</v>
      </c>
      <c r="G2772" s="16">
        <v>3.03</v>
      </c>
      <c r="H2772" s="16">
        <f t="shared" si="133"/>
        <v>2.73</v>
      </c>
      <c r="I2772" s="77"/>
      <c r="J2772" s="25" t="s">
        <v>3690</v>
      </c>
      <c r="K2772" s="77"/>
      <c r="L2772" s="40">
        <f t="shared" ref="L2772:L2773" si="134">K2772*G2772</f>
        <v>0</v>
      </c>
    </row>
    <row r="2773" spans="1:12" ht="180.75" customHeight="1">
      <c r="A2773" s="85"/>
      <c r="B2773" s="28">
        <v>88863</v>
      </c>
      <c r="C2773" s="77"/>
      <c r="D2773" s="20" t="s">
        <v>3691</v>
      </c>
      <c r="E2773" s="77" t="e" vm="655">
        <v>#VALUE!</v>
      </c>
      <c r="F2773" s="20" t="s">
        <v>3692</v>
      </c>
      <c r="G2773" s="16">
        <v>1.77</v>
      </c>
      <c r="H2773" s="16">
        <f t="shared" si="133"/>
        <v>1.59</v>
      </c>
      <c r="I2773" s="77"/>
      <c r="J2773" s="25" t="s">
        <v>3693</v>
      </c>
      <c r="K2773" s="77"/>
      <c r="L2773" s="40">
        <f t="shared" si="134"/>
        <v>0</v>
      </c>
    </row>
    <row r="2774" spans="1:12" ht="180.75" customHeight="1">
      <c r="A2774" s="84"/>
      <c r="B2774" s="28">
        <v>88871</v>
      </c>
      <c r="C2774" s="77"/>
      <c r="D2774" s="20" t="s">
        <v>3694</v>
      </c>
      <c r="E2774" s="77"/>
      <c r="F2774" s="20" t="s">
        <v>3695</v>
      </c>
      <c r="G2774" s="16">
        <v>5.41</v>
      </c>
      <c r="H2774" s="16">
        <f t="shared" si="133"/>
        <v>4.87</v>
      </c>
      <c r="I2774" s="77"/>
      <c r="J2774" s="25" t="s">
        <v>3696</v>
      </c>
      <c r="K2774" s="77"/>
      <c r="L2774" s="40">
        <f t="shared" si="131"/>
        <v>0</v>
      </c>
    </row>
    <row r="2775" spans="1:12" ht="180.75" customHeight="1">
      <c r="A2775" s="84"/>
      <c r="B2775" s="28">
        <v>88872</v>
      </c>
      <c r="C2775" s="77"/>
      <c r="D2775" s="20" t="s">
        <v>3697</v>
      </c>
      <c r="E2775" s="77"/>
      <c r="F2775" s="20" t="s">
        <v>3689</v>
      </c>
      <c r="G2775" s="16">
        <v>3.57</v>
      </c>
      <c r="H2775" s="16">
        <f t="shared" si="133"/>
        <v>3.21</v>
      </c>
      <c r="I2775" s="77"/>
      <c r="J2775" s="25" t="s">
        <v>3698</v>
      </c>
      <c r="K2775" s="77"/>
      <c r="L2775" s="40">
        <f t="shared" si="131"/>
        <v>0</v>
      </c>
    </row>
    <row r="2776" spans="1:12" ht="180.75" customHeight="1">
      <c r="A2776" s="85"/>
      <c r="B2776" s="28">
        <v>88874</v>
      </c>
      <c r="C2776" s="77"/>
      <c r="D2776" s="20" t="s">
        <v>3699</v>
      </c>
      <c r="E2776" s="77"/>
      <c r="F2776" s="20" t="s">
        <v>3700</v>
      </c>
      <c r="G2776" s="16">
        <v>2</v>
      </c>
      <c r="H2776" s="16">
        <f t="shared" si="133"/>
        <v>1.8</v>
      </c>
      <c r="I2776" s="77"/>
      <c r="J2776" s="25" t="s">
        <v>3701</v>
      </c>
      <c r="K2776" s="77"/>
      <c r="L2776" s="40">
        <f t="shared" si="131"/>
        <v>0</v>
      </c>
    </row>
    <row r="2777" spans="1:12" ht="180.75" customHeight="1">
      <c r="A2777" s="83"/>
      <c r="B2777" s="28">
        <v>88429</v>
      </c>
      <c r="C2777" s="77"/>
      <c r="D2777" s="20" t="s">
        <v>3702</v>
      </c>
      <c r="E2777" s="77" t="e" vm="656">
        <v>#VALUE!</v>
      </c>
      <c r="F2777" s="20" t="s">
        <v>3703</v>
      </c>
      <c r="G2777" s="16">
        <v>0.28999999999999998</v>
      </c>
      <c r="H2777" s="16">
        <f t="shared" si="133"/>
        <v>0.26</v>
      </c>
      <c r="I2777" s="77"/>
      <c r="J2777" s="25" t="s">
        <v>3704</v>
      </c>
      <c r="K2777" s="77"/>
      <c r="L2777" s="40">
        <f t="shared" si="131"/>
        <v>0</v>
      </c>
    </row>
    <row r="2778" spans="1:12" ht="180.75" customHeight="1">
      <c r="A2778" s="84"/>
      <c r="B2778" s="28">
        <v>88881</v>
      </c>
      <c r="C2778" s="77"/>
      <c r="D2778" s="20" t="s">
        <v>3705</v>
      </c>
      <c r="E2778" s="77"/>
      <c r="F2778" s="20" t="s">
        <v>3706</v>
      </c>
      <c r="G2778" s="16">
        <v>5.28</v>
      </c>
      <c r="H2778" s="16">
        <f t="shared" si="133"/>
        <v>4.75</v>
      </c>
      <c r="I2778" s="77"/>
      <c r="J2778" s="25" t="s">
        <v>3707</v>
      </c>
      <c r="K2778" s="77"/>
      <c r="L2778" s="40">
        <f t="shared" si="131"/>
        <v>0</v>
      </c>
    </row>
    <row r="2779" spans="1:12" ht="180.75" customHeight="1">
      <c r="A2779" s="84"/>
      <c r="B2779" s="28">
        <v>88882</v>
      </c>
      <c r="C2779" s="77"/>
      <c r="D2779" s="20" t="s">
        <v>3708</v>
      </c>
      <c r="E2779" s="77"/>
      <c r="F2779" s="20" t="s">
        <v>3706</v>
      </c>
      <c r="G2779" s="16">
        <v>5.28</v>
      </c>
      <c r="H2779" s="16">
        <f t="shared" si="133"/>
        <v>4.75</v>
      </c>
      <c r="I2779" s="77"/>
      <c r="J2779" s="25" t="s">
        <v>3709</v>
      </c>
      <c r="K2779" s="77"/>
      <c r="L2779" s="40">
        <f t="shared" si="131"/>
        <v>0</v>
      </c>
    </row>
    <row r="2780" spans="1:12" ht="180.75" customHeight="1">
      <c r="A2780" s="84"/>
      <c r="B2780" s="28">
        <v>88883</v>
      </c>
      <c r="C2780" s="77"/>
      <c r="D2780" s="20" t="s">
        <v>3710</v>
      </c>
      <c r="E2780" s="77"/>
      <c r="F2780" s="20" t="s">
        <v>3706</v>
      </c>
      <c r="G2780" s="16">
        <v>5.28</v>
      </c>
      <c r="H2780" s="16">
        <f t="shared" si="133"/>
        <v>4.75</v>
      </c>
      <c r="I2780" s="77"/>
      <c r="J2780" s="25" t="s">
        <v>3711</v>
      </c>
      <c r="K2780" s="77"/>
      <c r="L2780" s="40">
        <f t="shared" si="131"/>
        <v>0</v>
      </c>
    </row>
    <row r="2781" spans="1:12" ht="180.75" customHeight="1">
      <c r="A2781" s="84"/>
      <c r="B2781" s="28">
        <v>88884</v>
      </c>
      <c r="C2781" s="77"/>
      <c r="D2781" s="20" t="s">
        <v>3712</v>
      </c>
      <c r="E2781" s="77"/>
      <c r="F2781" s="20" t="s">
        <v>3706</v>
      </c>
      <c r="G2781" s="16">
        <v>5.28</v>
      </c>
      <c r="H2781" s="16">
        <f t="shared" si="133"/>
        <v>4.75</v>
      </c>
      <c r="I2781" s="77"/>
      <c r="J2781" s="25" t="s">
        <v>3713</v>
      </c>
      <c r="K2781" s="77"/>
      <c r="L2781" s="40">
        <f t="shared" si="131"/>
        <v>0</v>
      </c>
    </row>
    <row r="2782" spans="1:12" ht="180.75" customHeight="1">
      <c r="A2782" s="84"/>
      <c r="B2782" s="28">
        <v>88885</v>
      </c>
      <c r="C2782" s="77"/>
      <c r="D2782" s="20" t="s">
        <v>3714</v>
      </c>
      <c r="E2782" s="77"/>
      <c r="F2782" s="20" t="s">
        <v>3706</v>
      </c>
      <c r="G2782" s="16">
        <v>5.28</v>
      </c>
      <c r="H2782" s="16">
        <f t="shared" si="133"/>
        <v>4.75</v>
      </c>
      <c r="I2782" s="77"/>
      <c r="J2782" s="25" t="s">
        <v>3715</v>
      </c>
      <c r="K2782" s="77"/>
      <c r="L2782" s="40">
        <f t="shared" si="131"/>
        <v>0</v>
      </c>
    </row>
    <row r="2783" spans="1:12" ht="180.75" customHeight="1">
      <c r="A2783" s="84"/>
      <c r="B2783" s="28">
        <v>88886</v>
      </c>
      <c r="C2783" s="77"/>
      <c r="D2783" s="20" t="s">
        <v>3716</v>
      </c>
      <c r="E2783" s="77"/>
      <c r="F2783" s="20" t="s">
        <v>3706</v>
      </c>
      <c r="G2783" s="16">
        <v>5.28</v>
      </c>
      <c r="H2783" s="16">
        <f t="shared" si="133"/>
        <v>4.75</v>
      </c>
      <c r="I2783" s="77"/>
      <c r="J2783" s="25" t="s">
        <v>3717</v>
      </c>
      <c r="K2783" s="77"/>
      <c r="L2783" s="40">
        <f t="shared" si="131"/>
        <v>0</v>
      </c>
    </row>
    <row r="2784" spans="1:12" ht="180.75" customHeight="1">
      <c r="A2784" s="84"/>
      <c r="B2784" s="28">
        <v>88887</v>
      </c>
      <c r="C2784" s="77"/>
      <c r="D2784" s="20" t="s">
        <v>3718</v>
      </c>
      <c r="E2784" s="77"/>
      <c r="F2784" s="20" t="s">
        <v>3706</v>
      </c>
      <c r="G2784" s="16">
        <v>5.28</v>
      </c>
      <c r="H2784" s="16">
        <f t="shared" si="133"/>
        <v>4.75</v>
      </c>
      <c r="I2784" s="77"/>
      <c r="J2784" s="25" t="s">
        <v>3719</v>
      </c>
      <c r="K2784" s="77"/>
      <c r="L2784" s="40">
        <f t="shared" si="131"/>
        <v>0</v>
      </c>
    </row>
    <row r="2785" spans="1:12" ht="180.75" customHeight="1">
      <c r="A2785" s="84"/>
      <c r="B2785" s="28">
        <v>88888</v>
      </c>
      <c r="C2785" s="77"/>
      <c r="D2785" s="20" t="s">
        <v>3720</v>
      </c>
      <c r="E2785" s="77"/>
      <c r="F2785" s="20" t="s">
        <v>3706</v>
      </c>
      <c r="G2785" s="16">
        <v>5.28</v>
      </c>
      <c r="H2785" s="16">
        <f t="shared" si="133"/>
        <v>4.75</v>
      </c>
      <c r="I2785" s="77"/>
      <c r="J2785" s="25" t="s">
        <v>3721</v>
      </c>
      <c r="K2785" s="77"/>
      <c r="L2785" s="40">
        <f t="shared" ref="L2785:L2858" si="135">K2785*G2785</f>
        <v>0</v>
      </c>
    </row>
    <row r="2786" spans="1:12" ht="180.75" customHeight="1">
      <c r="A2786" s="84"/>
      <c r="B2786" s="28">
        <v>88815</v>
      </c>
      <c r="C2786" s="77"/>
      <c r="D2786" s="20" t="s">
        <v>3722</v>
      </c>
      <c r="E2786" s="77" t="e" vm="657">
        <v>#VALUE!</v>
      </c>
      <c r="F2786" s="20" t="s">
        <v>3723</v>
      </c>
      <c r="G2786" s="16">
        <v>5.51</v>
      </c>
      <c r="H2786" s="16">
        <f t="shared" si="133"/>
        <v>4.96</v>
      </c>
      <c r="I2786" s="77"/>
      <c r="J2786" s="25" t="s">
        <v>3724</v>
      </c>
      <c r="K2786" s="77"/>
      <c r="L2786" s="40">
        <f t="shared" si="135"/>
        <v>0</v>
      </c>
    </row>
    <row r="2787" spans="1:12" ht="180.75" customHeight="1">
      <c r="A2787" s="84"/>
      <c r="B2787" s="28">
        <v>88822</v>
      </c>
      <c r="C2787" s="77"/>
      <c r="D2787" s="20" t="s">
        <v>3725</v>
      </c>
      <c r="E2787" s="77" t="e" vm="658">
        <v>#VALUE!</v>
      </c>
      <c r="F2787" s="20" t="s">
        <v>3723</v>
      </c>
      <c r="G2787" s="16">
        <v>5.51</v>
      </c>
      <c r="H2787" s="16">
        <f t="shared" si="133"/>
        <v>4.96</v>
      </c>
      <c r="I2787" s="77"/>
      <c r="J2787" s="25" t="s">
        <v>3726</v>
      </c>
      <c r="K2787" s="77"/>
      <c r="L2787" s="40">
        <f t="shared" si="135"/>
        <v>0</v>
      </c>
    </row>
    <row r="2788" spans="1:12" ht="180.75" customHeight="1">
      <c r="A2788" s="84"/>
      <c r="B2788" s="28">
        <v>88836</v>
      </c>
      <c r="C2788" s="77"/>
      <c r="D2788" s="20" t="s">
        <v>3727</v>
      </c>
      <c r="E2788" s="77"/>
      <c r="F2788" s="20" t="s">
        <v>3723</v>
      </c>
      <c r="G2788" s="16">
        <v>5.51</v>
      </c>
      <c r="H2788" s="16">
        <f t="shared" si="133"/>
        <v>4.96</v>
      </c>
      <c r="I2788" s="77"/>
      <c r="J2788" s="25" t="s">
        <v>3728</v>
      </c>
      <c r="K2788" s="77"/>
      <c r="L2788" s="40">
        <f t="shared" si="135"/>
        <v>0</v>
      </c>
    </row>
    <row r="2789" spans="1:12" ht="180.75" customHeight="1">
      <c r="A2789" s="84"/>
      <c r="B2789" s="28">
        <v>88843</v>
      </c>
      <c r="C2789" s="77"/>
      <c r="D2789" s="20" t="s">
        <v>3729</v>
      </c>
      <c r="E2789" s="77" t="e" vm="659">
        <v>#VALUE!</v>
      </c>
      <c r="F2789" s="20" t="s">
        <v>3723</v>
      </c>
      <c r="G2789" s="16">
        <v>5.51</v>
      </c>
      <c r="H2789" s="16">
        <f t="shared" si="133"/>
        <v>4.96</v>
      </c>
      <c r="I2789" s="77"/>
      <c r="J2789" s="25" t="s">
        <v>3730</v>
      </c>
      <c r="K2789" s="77"/>
      <c r="L2789" s="40">
        <f t="shared" si="135"/>
        <v>0</v>
      </c>
    </row>
    <row r="2790" spans="1:12" ht="180.75" customHeight="1">
      <c r="A2790" s="84"/>
      <c r="B2790" s="28">
        <v>88816</v>
      </c>
      <c r="C2790" s="77"/>
      <c r="D2790" s="20" t="s">
        <v>3731</v>
      </c>
      <c r="E2790" s="77" t="e" vm="660">
        <v>#VALUE!</v>
      </c>
      <c r="F2790" s="20" t="s">
        <v>3625</v>
      </c>
      <c r="G2790" s="16">
        <v>1.59</v>
      </c>
      <c r="H2790" s="16">
        <f t="shared" si="133"/>
        <v>1.43</v>
      </c>
      <c r="I2790" s="77"/>
      <c r="J2790" s="25" t="s">
        <v>3732</v>
      </c>
      <c r="K2790" s="77"/>
      <c r="L2790" s="40">
        <f t="shared" si="135"/>
        <v>0</v>
      </c>
    </row>
    <row r="2791" spans="1:12" ht="180.75" customHeight="1">
      <c r="A2791" s="84"/>
      <c r="B2791" s="28">
        <v>88817</v>
      </c>
      <c r="C2791" s="77"/>
      <c r="D2791" s="20" t="s">
        <v>3733</v>
      </c>
      <c r="E2791" s="77" t="e" vm="661">
        <v>#VALUE!</v>
      </c>
      <c r="F2791" s="20" t="s">
        <v>3734</v>
      </c>
      <c r="G2791" s="16">
        <v>1.81</v>
      </c>
      <c r="H2791" s="16">
        <f t="shared" si="133"/>
        <v>1.63</v>
      </c>
      <c r="I2791" s="77"/>
      <c r="J2791" s="25" t="s">
        <v>3735</v>
      </c>
      <c r="K2791" s="77"/>
      <c r="L2791" s="40">
        <f t="shared" si="135"/>
        <v>0</v>
      </c>
    </row>
    <row r="2792" spans="1:12" ht="180.75" customHeight="1">
      <c r="A2792" s="84"/>
      <c r="B2792" s="28">
        <v>88818</v>
      </c>
      <c r="C2792" s="77"/>
      <c r="D2792" s="20" t="s">
        <v>3736</v>
      </c>
      <c r="E2792" s="77" t="e" vm="662">
        <v>#VALUE!</v>
      </c>
      <c r="F2792" s="20" t="s">
        <v>3737</v>
      </c>
      <c r="G2792" s="16">
        <v>1.38</v>
      </c>
      <c r="H2792" s="16">
        <f t="shared" si="133"/>
        <v>1.24</v>
      </c>
      <c r="I2792" s="77"/>
      <c r="J2792" s="25" t="s">
        <v>3738</v>
      </c>
      <c r="K2792" s="77"/>
      <c r="L2792" s="40">
        <f t="shared" si="135"/>
        <v>0</v>
      </c>
    </row>
    <row r="2793" spans="1:12" ht="180.75" customHeight="1">
      <c r="A2793" s="84"/>
      <c r="B2793" s="28">
        <v>88819</v>
      </c>
      <c r="C2793" s="77"/>
      <c r="D2793" s="20" t="s">
        <v>3739</v>
      </c>
      <c r="E2793" s="77" t="e" vm="663">
        <v>#VALUE!</v>
      </c>
      <c r="F2793" s="20" t="s">
        <v>3477</v>
      </c>
      <c r="G2793" s="16">
        <v>1.65</v>
      </c>
      <c r="H2793" s="16">
        <f t="shared" si="133"/>
        <v>1.49</v>
      </c>
      <c r="I2793" s="77"/>
      <c r="J2793" s="25" t="s">
        <v>3740</v>
      </c>
      <c r="K2793" s="77"/>
      <c r="L2793" s="40">
        <f t="shared" si="135"/>
        <v>0</v>
      </c>
    </row>
    <row r="2794" spans="1:12" ht="180.75" customHeight="1">
      <c r="A2794" s="84"/>
      <c r="B2794" s="28">
        <v>88820</v>
      </c>
      <c r="C2794" s="77"/>
      <c r="D2794" s="20" t="s">
        <v>3741</v>
      </c>
      <c r="E2794" s="62" t="e" vm="664">
        <v>#VALUE!</v>
      </c>
      <c r="F2794" s="20" t="s">
        <v>3651</v>
      </c>
      <c r="G2794" s="16">
        <v>1.08</v>
      </c>
      <c r="H2794" s="16">
        <f t="shared" si="133"/>
        <v>0.97</v>
      </c>
      <c r="I2794" s="77"/>
      <c r="J2794" s="25" t="s">
        <v>3742</v>
      </c>
      <c r="K2794" s="77"/>
      <c r="L2794" s="40">
        <f t="shared" si="135"/>
        <v>0</v>
      </c>
    </row>
    <row r="2795" spans="1:12" ht="180.75" customHeight="1">
      <c r="A2795" s="85"/>
      <c r="B2795" s="28">
        <v>88821</v>
      </c>
      <c r="C2795" s="77"/>
      <c r="D2795" s="20" t="s">
        <v>3743</v>
      </c>
      <c r="E2795" s="77" t="e" vm="665">
        <v>#VALUE!</v>
      </c>
      <c r="F2795" s="20" t="s">
        <v>3744</v>
      </c>
      <c r="G2795" s="16">
        <v>1.25</v>
      </c>
      <c r="H2795" s="16">
        <f t="shared" si="133"/>
        <v>1.1299999999999999</v>
      </c>
      <c r="I2795" s="77"/>
      <c r="J2795" s="25" t="s">
        <v>3745</v>
      </c>
      <c r="K2795" s="77"/>
      <c r="L2795" s="40">
        <f t="shared" si="135"/>
        <v>0</v>
      </c>
    </row>
    <row r="2796" spans="1:12" ht="180.75" customHeight="1">
      <c r="A2796" s="84"/>
      <c r="B2796" s="28">
        <v>88823</v>
      </c>
      <c r="C2796" s="77"/>
      <c r="D2796" s="20" t="s">
        <v>3746</v>
      </c>
      <c r="E2796" s="77" t="e" vm="666">
        <v>#VALUE!</v>
      </c>
      <c r="F2796" s="20" t="s">
        <v>3625</v>
      </c>
      <c r="G2796" s="16">
        <v>1.59</v>
      </c>
      <c r="H2796" s="16">
        <f t="shared" si="133"/>
        <v>1.43</v>
      </c>
      <c r="I2796" s="77"/>
      <c r="J2796" s="25" t="s">
        <v>3747</v>
      </c>
      <c r="K2796" s="77"/>
      <c r="L2796" s="40">
        <f t="shared" si="135"/>
        <v>0</v>
      </c>
    </row>
    <row r="2797" spans="1:12" ht="180.75" customHeight="1">
      <c r="A2797" s="84"/>
      <c r="B2797" s="28">
        <v>88824</v>
      </c>
      <c r="C2797" s="77"/>
      <c r="D2797" s="20" t="s">
        <v>3748</v>
      </c>
      <c r="E2797" s="77" t="e" vm="667">
        <v>#VALUE!</v>
      </c>
      <c r="F2797" s="20" t="s">
        <v>3734</v>
      </c>
      <c r="G2797" s="16">
        <v>1.81</v>
      </c>
      <c r="H2797" s="16">
        <f t="shared" si="133"/>
        <v>1.63</v>
      </c>
      <c r="I2797" s="77"/>
      <c r="J2797" s="25" t="s">
        <v>3749</v>
      </c>
      <c r="K2797" s="77"/>
      <c r="L2797" s="40">
        <f t="shared" si="135"/>
        <v>0</v>
      </c>
    </row>
    <row r="2798" spans="1:12" ht="180.75" customHeight="1">
      <c r="A2798" s="84"/>
      <c r="B2798" s="28">
        <v>88825</v>
      </c>
      <c r="C2798" s="77"/>
      <c r="D2798" s="20" t="s">
        <v>3750</v>
      </c>
      <c r="E2798" s="77" t="e" vm="668">
        <v>#VALUE!</v>
      </c>
      <c r="F2798" s="20" t="s">
        <v>3737</v>
      </c>
      <c r="G2798" s="16">
        <v>1.38</v>
      </c>
      <c r="H2798" s="16">
        <f t="shared" si="133"/>
        <v>1.24</v>
      </c>
      <c r="I2798" s="77"/>
      <c r="J2798" s="25" t="s">
        <v>3751</v>
      </c>
      <c r="K2798" s="77"/>
      <c r="L2798" s="40">
        <f t="shared" si="135"/>
        <v>0</v>
      </c>
    </row>
    <row r="2799" spans="1:12" ht="180.75" customHeight="1">
      <c r="A2799" s="84"/>
      <c r="B2799" s="28">
        <v>88826</v>
      </c>
      <c r="C2799" s="77"/>
      <c r="D2799" s="20" t="s">
        <v>3752</v>
      </c>
      <c r="E2799" s="77" t="e" vm="669">
        <v>#VALUE!</v>
      </c>
      <c r="F2799" s="20" t="s">
        <v>3477</v>
      </c>
      <c r="G2799" s="16">
        <v>1.65</v>
      </c>
      <c r="H2799" s="16">
        <f t="shared" si="133"/>
        <v>1.49</v>
      </c>
      <c r="I2799" s="77"/>
      <c r="J2799" s="25" t="s">
        <v>3753</v>
      </c>
      <c r="K2799" s="77"/>
      <c r="L2799" s="40">
        <f t="shared" si="135"/>
        <v>0</v>
      </c>
    </row>
    <row r="2800" spans="1:12" ht="180.75" customHeight="1">
      <c r="A2800" s="84"/>
      <c r="B2800" s="28">
        <v>88827</v>
      </c>
      <c r="C2800" s="77"/>
      <c r="D2800" s="20" t="s">
        <v>3754</v>
      </c>
      <c r="E2800" s="77" t="e" vm="670">
        <v>#VALUE!</v>
      </c>
      <c r="F2800" s="20" t="s">
        <v>3651</v>
      </c>
      <c r="G2800" s="16">
        <v>1.08</v>
      </c>
      <c r="H2800" s="16">
        <f t="shared" si="133"/>
        <v>0.97</v>
      </c>
      <c r="I2800" s="77"/>
      <c r="J2800" s="25" t="s">
        <v>3755</v>
      </c>
      <c r="K2800" s="77"/>
      <c r="L2800" s="40">
        <f t="shared" si="135"/>
        <v>0</v>
      </c>
    </row>
    <row r="2801" spans="1:12" ht="180.75" customHeight="1">
      <c r="A2801" s="85"/>
      <c r="B2801" s="28">
        <v>88828</v>
      </c>
      <c r="C2801" s="77"/>
      <c r="D2801" s="20" t="s">
        <v>3756</v>
      </c>
      <c r="E2801" s="77" t="e" vm="671">
        <v>#VALUE!</v>
      </c>
      <c r="F2801" s="20" t="s">
        <v>3744</v>
      </c>
      <c r="G2801" s="16">
        <v>1.25</v>
      </c>
      <c r="H2801" s="16">
        <f t="shared" si="133"/>
        <v>1.1299999999999999</v>
      </c>
      <c r="I2801" s="77"/>
      <c r="J2801" s="25" t="s">
        <v>3757</v>
      </c>
      <c r="K2801" s="77"/>
      <c r="L2801" s="40">
        <f t="shared" si="135"/>
        <v>0</v>
      </c>
    </row>
    <row r="2802" spans="1:12" ht="180.75" customHeight="1">
      <c r="A2802" s="85"/>
      <c r="B2802" s="28">
        <v>88830</v>
      </c>
      <c r="C2802" s="77"/>
      <c r="D2802" s="20" t="s">
        <v>3758</v>
      </c>
      <c r="E2802" s="77"/>
      <c r="F2802" s="20" t="s">
        <v>3625</v>
      </c>
      <c r="G2802" s="16">
        <v>1.59</v>
      </c>
      <c r="H2802" s="16">
        <f t="shared" si="133"/>
        <v>1.43</v>
      </c>
      <c r="I2802" s="77"/>
      <c r="J2802" s="25" t="s">
        <v>3759</v>
      </c>
      <c r="K2802" s="77"/>
      <c r="L2802" s="40">
        <f t="shared" si="135"/>
        <v>0</v>
      </c>
    </row>
    <row r="2803" spans="1:12" ht="180.75" customHeight="1">
      <c r="A2803" s="85"/>
      <c r="B2803" s="28">
        <v>88831</v>
      </c>
      <c r="C2803" s="77"/>
      <c r="D2803" s="20" t="s">
        <v>3760</v>
      </c>
      <c r="E2803" s="77" t="e" vm="672">
        <v>#VALUE!</v>
      </c>
      <c r="F2803" s="20" t="s">
        <v>3734</v>
      </c>
      <c r="G2803" s="16">
        <v>1.81</v>
      </c>
      <c r="H2803" s="16">
        <f t="shared" si="133"/>
        <v>1.63</v>
      </c>
      <c r="I2803" s="77"/>
      <c r="J2803" s="25" t="s">
        <v>3761</v>
      </c>
      <c r="K2803" s="77"/>
      <c r="L2803" s="40">
        <f t="shared" si="135"/>
        <v>0</v>
      </c>
    </row>
    <row r="2804" spans="1:12" ht="180.75" customHeight="1">
      <c r="A2804" s="85"/>
      <c r="B2804" s="28">
        <v>88832</v>
      </c>
      <c r="C2804" s="77"/>
      <c r="D2804" s="20" t="s">
        <v>3762</v>
      </c>
      <c r="E2804" s="77" t="e" vm="673">
        <v>#VALUE!</v>
      </c>
      <c r="F2804" s="20" t="s">
        <v>3737</v>
      </c>
      <c r="G2804" s="16">
        <v>1.38</v>
      </c>
      <c r="H2804" s="16">
        <f t="shared" si="133"/>
        <v>1.24</v>
      </c>
      <c r="I2804" s="77"/>
      <c r="J2804" s="25" t="s">
        <v>3763</v>
      </c>
      <c r="K2804" s="77"/>
      <c r="L2804" s="40">
        <f t="shared" si="135"/>
        <v>0</v>
      </c>
    </row>
    <row r="2805" spans="1:12" ht="180.75" customHeight="1">
      <c r="A2805" s="85"/>
      <c r="B2805" s="28">
        <v>88833</v>
      </c>
      <c r="C2805" s="77"/>
      <c r="D2805" s="20" t="s">
        <v>3764</v>
      </c>
      <c r="E2805" s="77" t="e" vm="674">
        <v>#VALUE!</v>
      </c>
      <c r="F2805" s="20" t="s">
        <v>3477</v>
      </c>
      <c r="G2805" s="16">
        <v>1.65</v>
      </c>
      <c r="H2805" s="16">
        <f t="shared" si="133"/>
        <v>1.49</v>
      </c>
      <c r="I2805" s="77"/>
      <c r="J2805" s="25" t="s">
        <v>3765</v>
      </c>
      <c r="K2805" s="77"/>
      <c r="L2805" s="40">
        <f t="shared" si="135"/>
        <v>0</v>
      </c>
    </row>
    <row r="2806" spans="1:12" ht="180.75" customHeight="1">
      <c r="A2806" s="85"/>
      <c r="B2806" s="28">
        <v>88834</v>
      </c>
      <c r="C2806" s="77"/>
      <c r="D2806" s="20" t="s">
        <v>3766</v>
      </c>
      <c r="E2806" s="77"/>
      <c r="F2806" s="20" t="s">
        <v>3651</v>
      </c>
      <c r="G2806" s="16">
        <v>1.08</v>
      </c>
      <c r="H2806" s="16">
        <f t="shared" si="133"/>
        <v>0.97</v>
      </c>
      <c r="I2806" s="77"/>
      <c r="J2806" s="25" t="s">
        <v>3767</v>
      </c>
      <c r="K2806" s="77"/>
      <c r="L2806" s="40">
        <f t="shared" si="135"/>
        <v>0</v>
      </c>
    </row>
    <row r="2807" spans="1:12" ht="180.75" customHeight="1">
      <c r="A2807" s="85"/>
      <c r="B2807" s="28">
        <v>88835</v>
      </c>
      <c r="C2807" s="77"/>
      <c r="D2807" s="20" t="s">
        <v>3768</v>
      </c>
      <c r="E2807" s="77"/>
      <c r="F2807" s="20" t="s">
        <v>3744</v>
      </c>
      <c r="G2807" s="16">
        <v>1.25</v>
      </c>
      <c r="H2807" s="16">
        <f t="shared" si="133"/>
        <v>1.1299999999999999</v>
      </c>
      <c r="I2807" s="77"/>
      <c r="J2807" s="25" t="s">
        <v>3769</v>
      </c>
      <c r="K2807" s="77"/>
      <c r="L2807" s="40">
        <f t="shared" si="135"/>
        <v>0</v>
      </c>
    </row>
    <row r="2808" spans="1:12" ht="180.75" customHeight="1">
      <c r="A2808" s="84"/>
      <c r="B2808" s="28">
        <v>88837</v>
      </c>
      <c r="C2808" s="77"/>
      <c r="D2808" s="20" t="s">
        <v>3770</v>
      </c>
      <c r="E2808" s="77"/>
      <c r="F2808" s="20" t="s">
        <v>3625</v>
      </c>
      <c r="G2808" s="16">
        <v>1.59</v>
      </c>
      <c r="H2808" s="16">
        <f t="shared" si="133"/>
        <v>1.43</v>
      </c>
      <c r="I2808" s="77"/>
      <c r="J2808" s="25" t="s">
        <v>3771</v>
      </c>
      <c r="K2808" s="77"/>
      <c r="L2808" s="40">
        <f t="shared" si="135"/>
        <v>0</v>
      </c>
    </row>
    <row r="2809" spans="1:12" ht="180.75" customHeight="1">
      <c r="A2809" s="84"/>
      <c r="B2809" s="28">
        <v>88838</v>
      </c>
      <c r="C2809" s="77"/>
      <c r="D2809" s="20" t="s">
        <v>3772</v>
      </c>
      <c r="E2809" s="77" t="e" vm="675">
        <v>#VALUE!</v>
      </c>
      <c r="F2809" s="20" t="s">
        <v>3734</v>
      </c>
      <c r="G2809" s="16">
        <v>1.81</v>
      </c>
      <c r="H2809" s="16">
        <f t="shared" si="133"/>
        <v>1.63</v>
      </c>
      <c r="I2809" s="77"/>
      <c r="J2809" s="25" t="s">
        <v>3773</v>
      </c>
      <c r="K2809" s="77"/>
      <c r="L2809" s="40">
        <f t="shared" si="135"/>
        <v>0</v>
      </c>
    </row>
    <row r="2810" spans="1:12" ht="180.75" customHeight="1">
      <c r="A2810" s="84"/>
      <c r="B2810" s="28">
        <v>88839</v>
      </c>
      <c r="C2810" s="77"/>
      <c r="D2810" s="20" t="s">
        <v>3774</v>
      </c>
      <c r="E2810" s="77" t="e" vm="676">
        <v>#VALUE!</v>
      </c>
      <c r="F2810" s="20" t="s">
        <v>3737</v>
      </c>
      <c r="G2810" s="16">
        <v>1.38</v>
      </c>
      <c r="H2810" s="16">
        <f t="shared" si="133"/>
        <v>1.24</v>
      </c>
      <c r="I2810" s="77"/>
      <c r="J2810" s="25" t="s">
        <v>3775</v>
      </c>
      <c r="K2810" s="77"/>
      <c r="L2810" s="40">
        <f t="shared" si="135"/>
        <v>0</v>
      </c>
    </row>
    <row r="2811" spans="1:12" ht="180.75" customHeight="1">
      <c r="A2811" s="84"/>
      <c r="B2811" s="28">
        <v>88840</v>
      </c>
      <c r="C2811" s="77"/>
      <c r="D2811" s="20" t="s">
        <v>3776</v>
      </c>
      <c r="E2811" s="77"/>
      <c r="F2811" s="20" t="s">
        <v>3477</v>
      </c>
      <c r="G2811" s="16">
        <v>1.65</v>
      </c>
      <c r="H2811" s="16">
        <f t="shared" si="133"/>
        <v>1.49</v>
      </c>
      <c r="I2811" s="77"/>
      <c r="J2811" s="25" t="s">
        <v>3777</v>
      </c>
      <c r="K2811" s="77"/>
      <c r="L2811" s="40">
        <f t="shared" si="135"/>
        <v>0</v>
      </c>
    </row>
    <row r="2812" spans="1:12" ht="180.75" customHeight="1">
      <c r="A2812" s="84"/>
      <c r="B2812" s="28">
        <v>88841</v>
      </c>
      <c r="C2812" s="77"/>
      <c r="D2812" s="20" t="s">
        <v>3778</v>
      </c>
      <c r="E2812" s="77"/>
      <c r="F2812" s="20" t="s">
        <v>3651</v>
      </c>
      <c r="G2812" s="16">
        <v>1.08</v>
      </c>
      <c r="H2812" s="16">
        <f t="shared" si="133"/>
        <v>0.97</v>
      </c>
      <c r="I2812" s="77"/>
      <c r="J2812" s="25" t="s">
        <v>3779</v>
      </c>
      <c r="K2812" s="77"/>
      <c r="L2812" s="40">
        <f t="shared" si="135"/>
        <v>0</v>
      </c>
    </row>
    <row r="2813" spans="1:12" ht="180.75" customHeight="1">
      <c r="A2813" s="85"/>
      <c r="B2813" s="28">
        <v>88842</v>
      </c>
      <c r="C2813" s="77"/>
      <c r="D2813" s="20" t="s">
        <v>3780</v>
      </c>
      <c r="E2813" s="77"/>
      <c r="F2813" s="20" t="s">
        <v>3744</v>
      </c>
      <c r="G2813" s="16">
        <v>1.25</v>
      </c>
      <c r="H2813" s="16">
        <f t="shared" si="133"/>
        <v>1.1299999999999999</v>
      </c>
      <c r="I2813" s="77"/>
      <c r="J2813" s="25" t="s">
        <v>3781</v>
      </c>
      <c r="K2813" s="77"/>
      <c r="L2813" s="40">
        <f t="shared" si="135"/>
        <v>0</v>
      </c>
    </row>
    <row r="2814" spans="1:12" ht="180.75" customHeight="1">
      <c r="A2814" s="84"/>
      <c r="B2814" s="28">
        <v>88844</v>
      </c>
      <c r="C2814" s="77"/>
      <c r="D2814" s="20" t="s">
        <v>3782</v>
      </c>
      <c r="E2814" s="77"/>
      <c r="F2814" s="20" t="s">
        <v>3625</v>
      </c>
      <c r="G2814" s="16">
        <v>1.59</v>
      </c>
      <c r="H2814" s="16">
        <f t="shared" si="133"/>
        <v>1.43</v>
      </c>
      <c r="I2814" s="77"/>
      <c r="J2814" s="25" t="s">
        <v>3783</v>
      </c>
      <c r="K2814" s="77"/>
      <c r="L2814" s="40">
        <f t="shared" si="135"/>
        <v>0</v>
      </c>
    </row>
    <row r="2815" spans="1:12" ht="180.75" customHeight="1">
      <c r="A2815" s="84"/>
      <c r="B2815" s="28">
        <v>88845</v>
      </c>
      <c r="C2815" s="77"/>
      <c r="D2815" s="20" t="s">
        <v>3784</v>
      </c>
      <c r="E2815" s="77" t="e" vm="677">
        <v>#VALUE!</v>
      </c>
      <c r="F2815" s="20" t="s">
        <v>3734</v>
      </c>
      <c r="G2815" s="16">
        <v>1.81</v>
      </c>
      <c r="H2815" s="16">
        <f t="shared" si="133"/>
        <v>1.63</v>
      </c>
      <c r="I2815" s="77"/>
      <c r="J2815" s="25" t="s">
        <v>3785</v>
      </c>
      <c r="K2815" s="77"/>
      <c r="L2815" s="40">
        <f t="shared" si="135"/>
        <v>0</v>
      </c>
    </row>
    <row r="2816" spans="1:12" ht="180.75" customHeight="1">
      <c r="A2816" s="84"/>
      <c r="B2816" s="28">
        <v>88846</v>
      </c>
      <c r="C2816" s="77"/>
      <c r="D2816" s="20" t="s">
        <v>3786</v>
      </c>
      <c r="E2816" s="77" t="e" vm="678">
        <v>#VALUE!</v>
      </c>
      <c r="F2816" s="20" t="s">
        <v>3737</v>
      </c>
      <c r="G2816" s="16">
        <v>1.38</v>
      </c>
      <c r="H2816" s="16">
        <f t="shared" si="133"/>
        <v>1.24</v>
      </c>
      <c r="I2816" s="77"/>
      <c r="J2816" s="25" t="s">
        <v>3787</v>
      </c>
      <c r="K2816" s="77"/>
      <c r="L2816" s="40">
        <f t="shared" si="135"/>
        <v>0</v>
      </c>
    </row>
    <row r="2817" spans="1:12" ht="180.75" customHeight="1">
      <c r="A2817" s="84"/>
      <c r="B2817" s="28">
        <v>88847</v>
      </c>
      <c r="C2817" s="77"/>
      <c r="D2817" s="20" t="s">
        <v>3788</v>
      </c>
      <c r="E2817" s="77"/>
      <c r="F2817" s="20" t="s">
        <v>3477</v>
      </c>
      <c r="G2817" s="16">
        <v>1.65</v>
      </c>
      <c r="H2817" s="16">
        <f t="shared" si="133"/>
        <v>1.49</v>
      </c>
      <c r="I2817" s="77"/>
      <c r="J2817" s="25" t="s">
        <v>3789</v>
      </c>
      <c r="K2817" s="77"/>
      <c r="L2817" s="40">
        <f t="shared" si="135"/>
        <v>0</v>
      </c>
    </row>
    <row r="2818" spans="1:12" ht="180.75" customHeight="1">
      <c r="A2818" s="84"/>
      <c r="B2818" s="28">
        <v>88848</v>
      </c>
      <c r="C2818" s="77"/>
      <c r="D2818" s="20" t="s">
        <v>3790</v>
      </c>
      <c r="E2818" s="77" t="e" vm="679">
        <v>#VALUE!</v>
      </c>
      <c r="F2818" s="20" t="s">
        <v>3651</v>
      </c>
      <c r="G2818" s="16">
        <v>1.08</v>
      </c>
      <c r="H2818" s="16">
        <f t="shared" si="133"/>
        <v>0.97</v>
      </c>
      <c r="I2818" s="77"/>
      <c r="J2818" s="25" t="s">
        <v>3791</v>
      </c>
      <c r="K2818" s="77"/>
      <c r="L2818" s="40">
        <f t="shared" si="135"/>
        <v>0</v>
      </c>
    </row>
    <row r="2819" spans="1:12" ht="180.75" customHeight="1">
      <c r="A2819" s="85"/>
      <c r="B2819" s="28">
        <v>88849</v>
      </c>
      <c r="C2819" s="77"/>
      <c r="D2819" s="20" t="s">
        <v>3792</v>
      </c>
      <c r="E2819" s="77" t="e" vm="680">
        <v>#VALUE!</v>
      </c>
      <c r="F2819" s="20" t="s">
        <v>3744</v>
      </c>
      <c r="G2819" s="16">
        <v>1.25</v>
      </c>
      <c r="H2819" s="16">
        <f t="shared" si="133"/>
        <v>1.1299999999999999</v>
      </c>
      <c r="I2819" s="77"/>
      <c r="J2819" s="25" t="s">
        <v>3793</v>
      </c>
      <c r="K2819" s="77"/>
      <c r="L2819" s="40">
        <f t="shared" si="135"/>
        <v>0</v>
      </c>
    </row>
    <row r="2820" spans="1:12" ht="180.75" customHeight="1">
      <c r="A2820" s="84"/>
      <c r="B2820" s="28">
        <v>88864</v>
      </c>
      <c r="C2820" s="77"/>
      <c r="D2820" s="20" t="s">
        <v>3794</v>
      </c>
      <c r="E2820" s="77" t="e" vm="681">
        <v>#VALUE!</v>
      </c>
      <c r="F2820" s="20" t="s">
        <v>3795</v>
      </c>
      <c r="G2820" s="16">
        <v>5.66</v>
      </c>
      <c r="H2820" s="16">
        <f t="shared" si="133"/>
        <v>5.09</v>
      </c>
      <c r="I2820" s="77"/>
      <c r="J2820" s="25" t="s">
        <v>3796</v>
      </c>
      <c r="K2820" s="77"/>
      <c r="L2820" s="40">
        <f t="shared" si="135"/>
        <v>0</v>
      </c>
    </row>
    <row r="2821" spans="1:12" ht="180.75" customHeight="1">
      <c r="A2821" s="84"/>
      <c r="B2821" s="28">
        <v>88865</v>
      </c>
      <c r="C2821" s="77"/>
      <c r="D2821" s="20" t="s">
        <v>3797</v>
      </c>
      <c r="E2821" s="77" t="e" vm="682">
        <v>#VALUE!</v>
      </c>
      <c r="F2821" s="20" t="s">
        <v>3798</v>
      </c>
      <c r="G2821" s="16">
        <v>1.97</v>
      </c>
      <c r="H2821" s="16">
        <f t="shared" si="133"/>
        <v>1.77</v>
      </c>
      <c r="I2821" s="77"/>
      <c r="J2821" s="25" t="s">
        <v>3799</v>
      </c>
      <c r="K2821" s="77"/>
      <c r="L2821" s="40">
        <f t="shared" si="135"/>
        <v>0</v>
      </c>
    </row>
    <row r="2822" spans="1:12" ht="180.75" customHeight="1">
      <c r="A2822" s="84"/>
      <c r="B2822" s="28">
        <v>88866</v>
      </c>
      <c r="C2822" s="77"/>
      <c r="D2822" s="20" t="s">
        <v>3800</v>
      </c>
      <c r="E2822" s="77" t="e" vm="683">
        <v>#VALUE!</v>
      </c>
      <c r="F2822" s="20" t="s">
        <v>3801</v>
      </c>
      <c r="G2822" s="16">
        <v>2.68</v>
      </c>
      <c r="H2822" s="16">
        <f t="shared" si="133"/>
        <v>2.41</v>
      </c>
      <c r="I2822" s="77"/>
      <c r="J2822" s="25" t="s">
        <v>3802</v>
      </c>
      <c r="K2822" s="77"/>
      <c r="L2822" s="40">
        <f t="shared" si="135"/>
        <v>0</v>
      </c>
    </row>
    <row r="2823" spans="1:12" ht="180.75" customHeight="1">
      <c r="A2823" s="85"/>
      <c r="B2823" s="28">
        <v>88867</v>
      </c>
      <c r="C2823" s="77"/>
      <c r="D2823" s="20" t="s">
        <v>3803</v>
      </c>
      <c r="E2823" s="77" t="e" vm="684">
        <v>#VALUE!</v>
      </c>
      <c r="F2823" s="20" t="s">
        <v>3804</v>
      </c>
      <c r="G2823" s="16">
        <v>1.92</v>
      </c>
      <c r="H2823" s="16">
        <f t="shared" si="133"/>
        <v>1.73</v>
      </c>
      <c r="I2823" s="77"/>
      <c r="J2823" s="25" t="s">
        <v>3805</v>
      </c>
      <c r="K2823" s="77"/>
      <c r="L2823" s="40">
        <f t="shared" si="135"/>
        <v>0</v>
      </c>
    </row>
    <row r="2824" spans="1:12" ht="180.75" customHeight="1">
      <c r="A2824" s="84"/>
      <c r="B2824" s="28">
        <v>88868</v>
      </c>
      <c r="C2824" s="77"/>
      <c r="D2824" s="20" t="s">
        <v>3806</v>
      </c>
      <c r="E2824" s="77" t="e" vm="685">
        <v>#VALUE!</v>
      </c>
      <c r="F2824" s="20" t="s">
        <v>3807</v>
      </c>
      <c r="G2824" s="16">
        <v>1.81</v>
      </c>
      <c r="H2824" s="16">
        <f t="shared" si="133"/>
        <v>1.63</v>
      </c>
      <c r="I2824" s="77"/>
      <c r="J2824" s="25" t="s">
        <v>3808</v>
      </c>
      <c r="K2824" s="77"/>
      <c r="L2824" s="40">
        <f t="shared" si="135"/>
        <v>0</v>
      </c>
    </row>
    <row r="2825" spans="1:12" ht="180.75" customHeight="1">
      <c r="A2825" s="84"/>
      <c r="B2825" s="28">
        <v>88409</v>
      </c>
      <c r="C2825" s="77"/>
      <c r="D2825" s="20" t="s">
        <v>3809</v>
      </c>
      <c r="E2825" s="77" t="e" vm="686">
        <v>#VALUE!</v>
      </c>
      <c r="F2825" s="20" t="s">
        <v>3810</v>
      </c>
      <c r="G2825" s="16">
        <v>3.84</v>
      </c>
      <c r="H2825" s="16">
        <f t="shared" si="133"/>
        <v>3.46</v>
      </c>
      <c r="I2825" s="77"/>
      <c r="J2825" s="25" t="s">
        <v>3811</v>
      </c>
      <c r="K2825" s="77"/>
      <c r="L2825" s="40">
        <f t="shared" si="135"/>
        <v>0</v>
      </c>
    </row>
    <row r="2826" spans="1:12" ht="180.75" customHeight="1">
      <c r="A2826" s="84"/>
      <c r="B2826" s="28">
        <v>88647</v>
      </c>
      <c r="C2826" s="77"/>
      <c r="D2826" s="20" t="s">
        <v>3812</v>
      </c>
      <c r="E2826" s="77" t="e" vm="687">
        <v>#VALUE!</v>
      </c>
      <c r="F2826" s="20" t="s">
        <v>3813</v>
      </c>
      <c r="G2826" s="16">
        <v>2.75</v>
      </c>
      <c r="H2826" s="16">
        <f t="shared" si="133"/>
        <v>2.48</v>
      </c>
      <c r="I2826" s="77"/>
      <c r="J2826" s="25" t="s">
        <v>3814</v>
      </c>
      <c r="K2826" s="77"/>
      <c r="L2826" s="40">
        <f t="shared" si="135"/>
        <v>0</v>
      </c>
    </row>
    <row r="2827" spans="1:12" ht="180.75" customHeight="1">
      <c r="A2827" s="84"/>
      <c r="B2827" s="28">
        <v>88658</v>
      </c>
      <c r="C2827" s="77"/>
      <c r="D2827" s="20" t="s">
        <v>3815</v>
      </c>
      <c r="E2827" s="77" t="e" vm="688">
        <v>#VALUE!</v>
      </c>
      <c r="F2827" s="20" t="s">
        <v>3816</v>
      </c>
      <c r="G2827" s="16">
        <v>1.91</v>
      </c>
      <c r="H2827" s="16">
        <f t="shared" si="133"/>
        <v>1.72</v>
      </c>
      <c r="I2827" s="77"/>
      <c r="J2827" s="25" t="s">
        <v>3817</v>
      </c>
      <c r="K2827" s="77"/>
      <c r="L2827" s="40">
        <f t="shared" si="135"/>
        <v>0</v>
      </c>
    </row>
    <row r="2828" spans="1:12" ht="180.75" customHeight="1">
      <c r="A2828" s="83"/>
      <c r="B2828" s="28">
        <v>88659</v>
      </c>
      <c r="C2828" s="77"/>
      <c r="D2828" s="20" t="s">
        <v>3818</v>
      </c>
      <c r="E2828" s="77" t="e" vm="689">
        <v>#VALUE!</v>
      </c>
      <c r="F2828" s="20" t="s">
        <v>3819</v>
      </c>
      <c r="G2828" s="16">
        <v>1.53</v>
      </c>
      <c r="H2828" s="16">
        <f t="shared" si="133"/>
        <v>1.38</v>
      </c>
      <c r="I2828" s="77"/>
      <c r="J2828" s="25" t="s">
        <v>3820</v>
      </c>
      <c r="K2828" s="77"/>
      <c r="L2828" s="40">
        <f t="shared" si="135"/>
        <v>0</v>
      </c>
    </row>
    <row r="2829" spans="1:12" ht="180.75" customHeight="1">
      <c r="A2829" s="84"/>
      <c r="B2829" s="28">
        <v>88665</v>
      </c>
      <c r="C2829" s="77"/>
      <c r="D2829" s="20" t="s">
        <v>3821</v>
      </c>
      <c r="E2829" s="77" t="e" vm="690">
        <v>#VALUE!</v>
      </c>
      <c r="F2829" s="20" t="s">
        <v>3822</v>
      </c>
      <c r="G2829" s="16">
        <v>1.9</v>
      </c>
      <c r="H2829" s="16">
        <f t="shared" si="133"/>
        <v>1.71</v>
      </c>
      <c r="I2829" s="77"/>
      <c r="J2829" s="25" t="s">
        <v>3823</v>
      </c>
      <c r="K2829" s="77"/>
      <c r="L2829" s="40">
        <f t="shared" si="135"/>
        <v>0</v>
      </c>
    </row>
    <row r="2830" spans="1:12" ht="180.75" customHeight="1">
      <c r="A2830" s="84"/>
      <c r="B2830" s="28" t="s">
        <v>3824</v>
      </c>
      <c r="C2830" s="77"/>
      <c r="D2830" s="20" t="s">
        <v>3825</v>
      </c>
      <c r="E2830" s="77" t="e" vm="691">
        <v>#VALUE!</v>
      </c>
      <c r="F2830" s="20" t="s">
        <v>3826</v>
      </c>
      <c r="G2830" s="16">
        <v>4.12</v>
      </c>
      <c r="H2830" s="16">
        <f t="shared" ref="H2830:H2893" si="136">ROUND(G2830*0.9, 2)</f>
        <v>3.71</v>
      </c>
      <c r="I2830" s="77"/>
      <c r="J2830" s="25" t="s">
        <v>3827</v>
      </c>
      <c r="K2830" s="59"/>
      <c r="L2830" s="40">
        <f>K2830*G2830</f>
        <v>0</v>
      </c>
    </row>
    <row r="2831" spans="1:12" ht="180.75" customHeight="1">
      <c r="A2831" s="83" t="s">
        <v>53</v>
      </c>
      <c r="B2831" s="28">
        <v>88995</v>
      </c>
      <c r="C2831" s="77"/>
      <c r="D2831" s="20" t="s">
        <v>3828</v>
      </c>
      <c r="E2831" s="77" t="e" vm="692">
        <v>#VALUE!</v>
      </c>
      <c r="F2831" s="20" t="s">
        <v>3829</v>
      </c>
      <c r="G2831" s="16">
        <v>3.85</v>
      </c>
      <c r="H2831" s="16">
        <f t="shared" si="136"/>
        <v>3.47</v>
      </c>
      <c r="I2831" s="77"/>
      <c r="J2831" s="25">
        <v>6940251683154</v>
      </c>
      <c r="K2831" s="77"/>
      <c r="L2831" s="40">
        <f>K2831*G2831</f>
        <v>0</v>
      </c>
    </row>
    <row r="2832" spans="1:12" ht="180.75" customHeight="1">
      <c r="A2832" s="84"/>
      <c r="B2832" s="28">
        <v>88427</v>
      </c>
      <c r="C2832" s="77"/>
      <c r="D2832" s="20" t="s">
        <v>3830</v>
      </c>
      <c r="E2832" s="77" t="e" vm="693">
        <v>#VALUE!</v>
      </c>
      <c r="F2832" s="20" t="s">
        <v>3831</v>
      </c>
      <c r="G2832" s="16">
        <v>4.17</v>
      </c>
      <c r="H2832" s="16">
        <f t="shared" si="136"/>
        <v>3.75</v>
      </c>
      <c r="I2832" s="77"/>
      <c r="J2832" s="25" t="s">
        <v>3832</v>
      </c>
      <c r="K2832" s="77"/>
      <c r="L2832" s="40">
        <f t="shared" si="135"/>
        <v>0</v>
      </c>
    </row>
    <row r="2833" spans="1:12" ht="180.75" customHeight="1">
      <c r="A2833" s="84"/>
      <c r="B2833" s="28">
        <v>88612</v>
      </c>
      <c r="C2833" s="77"/>
      <c r="D2833" s="20" t="s">
        <v>3833</v>
      </c>
      <c r="E2833" s="77" t="e" vm="694">
        <v>#VALUE!</v>
      </c>
      <c r="F2833" s="20" t="s">
        <v>3834</v>
      </c>
      <c r="G2833" s="16">
        <v>4.17</v>
      </c>
      <c r="H2833" s="16">
        <f t="shared" si="136"/>
        <v>3.75</v>
      </c>
      <c r="I2833" s="77"/>
      <c r="J2833" s="25" t="s">
        <v>3835</v>
      </c>
      <c r="K2833" s="77"/>
      <c r="L2833" s="40">
        <f t="shared" si="135"/>
        <v>0</v>
      </c>
    </row>
    <row r="2834" spans="1:12" ht="180.75" customHeight="1">
      <c r="A2834" s="84"/>
      <c r="B2834" s="28">
        <v>88616</v>
      </c>
      <c r="C2834" s="77"/>
      <c r="D2834" s="20" t="s">
        <v>3836</v>
      </c>
      <c r="E2834" s="77" t="e" vm="695">
        <v>#VALUE!</v>
      </c>
      <c r="F2834" s="20" t="s">
        <v>3837</v>
      </c>
      <c r="G2834" s="16">
        <v>2.98</v>
      </c>
      <c r="H2834" s="16">
        <f t="shared" si="136"/>
        <v>2.68</v>
      </c>
      <c r="I2834" s="77"/>
      <c r="J2834" s="25" t="s">
        <v>3838</v>
      </c>
      <c r="K2834" s="77"/>
      <c r="L2834" s="40">
        <f t="shared" si="135"/>
        <v>0</v>
      </c>
    </row>
    <row r="2835" spans="1:12" ht="180.75" customHeight="1">
      <c r="A2835" s="83"/>
      <c r="B2835" s="28">
        <v>88614</v>
      </c>
      <c r="C2835" s="77"/>
      <c r="D2835" s="20" t="s">
        <v>3839</v>
      </c>
      <c r="E2835" s="77" t="e" vm="696">
        <v>#VALUE!</v>
      </c>
      <c r="F2835" s="20" t="s">
        <v>3840</v>
      </c>
      <c r="G2835" s="16">
        <v>2.98</v>
      </c>
      <c r="H2835" s="16">
        <f t="shared" si="136"/>
        <v>2.68</v>
      </c>
      <c r="I2835" s="77"/>
      <c r="J2835" s="25" t="s">
        <v>3841</v>
      </c>
      <c r="K2835" s="77"/>
      <c r="L2835" s="40">
        <f t="shared" si="135"/>
        <v>0</v>
      </c>
    </row>
    <row r="2836" spans="1:12" ht="180.75" customHeight="1">
      <c r="A2836" s="84"/>
      <c r="B2836" s="28">
        <v>88615</v>
      </c>
      <c r="C2836" s="77"/>
      <c r="D2836" s="20" t="s">
        <v>3842</v>
      </c>
      <c r="E2836" s="77" t="e" vm="697">
        <v>#VALUE!</v>
      </c>
      <c r="F2836" s="20" t="s">
        <v>3843</v>
      </c>
      <c r="G2836" s="16">
        <v>2.98</v>
      </c>
      <c r="H2836" s="16">
        <f t="shared" si="136"/>
        <v>2.68</v>
      </c>
      <c r="I2836" s="77"/>
      <c r="J2836" s="25" t="s">
        <v>3844</v>
      </c>
      <c r="K2836" s="77"/>
      <c r="L2836" s="40">
        <f t="shared" si="135"/>
        <v>0</v>
      </c>
    </row>
    <row r="2837" spans="1:12" ht="180.75" customHeight="1">
      <c r="A2837" s="84"/>
      <c r="B2837" s="28">
        <v>88613</v>
      </c>
      <c r="C2837" s="77"/>
      <c r="D2837" s="20" t="s">
        <v>3845</v>
      </c>
      <c r="E2837" s="77" t="e" vm="698">
        <v>#VALUE!</v>
      </c>
      <c r="F2837" s="20" t="s">
        <v>3846</v>
      </c>
      <c r="G2837" s="16">
        <v>2.98</v>
      </c>
      <c r="H2837" s="16">
        <f t="shared" si="136"/>
        <v>2.68</v>
      </c>
      <c r="I2837" s="77"/>
      <c r="J2837" s="25" t="s">
        <v>3847</v>
      </c>
      <c r="K2837" s="77"/>
      <c r="L2837" s="40">
        <f t="shared" si="135"/>
        <v>0</v>
      </c>
    </row>
    <row r="2838" spans="1:12" ht="180.75" customHeight="1">
      <c r="A2838" s="83"/>
      <c r="B2838" s="28">
        <v>88617</v>
      </c>
      <c r="C2838" s="77"/>
      <c r="D2838" s="20" t="s">
        <v>3848</v>
      </c>
      <c r="E2838" s="77" t="e" vm="699">
        <v>#VALUE!</v>
      </c>
      <c r="F2838" s="20" t="s">
        <v>3849</v>
      </c>
      <c r="G2838" s="16">
        <v>2.98</v>
      </c>
      <c r="H2838" s="16">
        <f t="shared" si="136"/>
        <v>2.68</v>
      </c>
      <c r="I2838" s="77"/>
      <c r="J2838" s="25" t="s">
        <v>3850</v>
      </c>
      <c r="K2838" s="77"/>
      <c r="L2838" s="40">
        <f t="shared" si="135"/>
        <v>0</v>
      </c>
    </row>
    <row r="2839" spans="1:12" ht="180.75" customHeight="1">
      <c r="A2839" s="83"/>
      <c r="B2839" s="28">
        <v>88618</v>
      </c>
      <c r="C2839" s="77"/>
      <c r="D2839" s="20" t="s">
        <v>3851</v>
      </c>
      <c r="E2839" s="77" t="e" vm="700">
        <v>#VALUE!</v>
      </c>
      <c r="F2839" s="20" t="s">
        <v>3852</v>
      </c>
      <c r="G2839" s="16">
        <v>2.98</v>
      </c>
      <c r="H2839" s="16">
        <f t="shared" si="136"/>
        <v>2.68</v>
      </c>
      <c r="I2839" s="77"/>
      <c r="J2839" s="25" t="s">
        <v>3853</v>
      </c>
      <c r="K2839" s="77"/>
      <c r="L2839" s="40">
        <f t="shared" si="135"/>
        <v>0</v>
      </c>
    </row>
    <row r="2840" spans="1:12" ht="180.75" customHeight="1">
      <c r="A2840" s="83"/>
      <c r="B2840" s="28">
        <v>88619</v>
      </c>
      <c r="C2840" s="77"/>
      <c r="D2840" s="20" t="s">
        <v>3854</v>
      </c>
      <c r="E2840" s="77" t="e" vm="701">
        <v>#VALUE!</v>
      </c>
      <c r="F2840" s="20" t="s">
        <v>3855</v>
      </c>
      <c r="G2840" s="16">
        <v>2.98</v>
      </c>
      <c r="H2840" s="16">
        <f t="shared" si="136"/>
        <v>2.68</v>
      </c>
      <c r="I2840" s="77"/>
      <c r="J2840" s="25" t="s">
        <v>3856</v>
      </c>
      <c r="K2840" s="77"/>
      <c r="L2840" s="40">
        <f t="shared" si="135"/>
        <v>0</v>
      </c>
    </row>
    <row r="2841" spans="1:12" ht="180.75" customHeight="1">
      <c r="A2841" s="84"/>
      <c r="B2841" s="28">
        <v>88620</v>
      </c>
      <c r="C2841" s="77"/>
      <c r="D2841" s="20" t="s">
        <v>3857</v>
      </c>
      <c r="E2841" s="77" t="e" vm="702">
        <v>#VALUE!</v>
      </c>
      <c r="F2841" s="20" t="s">
        <v>3858</v>
      </c>
      <c r="G2841" s="16">
        <v>2.98</v>
      </c>
      <c r="H2841" s="16">
        <f t="shared" si="136"/>
        <v>2.68</v>
      </c>
      <c r="I2841" s="77"/>
      <c r="J2841" s="25" t="s">
        <v>3859</v>
      </c>
      <c r="K2841" s="77"/>
      <c r="L2841" s="40">
        <f t="shared" si="135"/>
        <v>0</v>
      </c>
    </row>
    <row r="2842" spans="1:12" ht="180.75" customHeight="1">
      <c r="A2842" s="84"/>
      <c r="B2842" s="28">
        <v>88621</v>
      </c>
      <c r="C2842" s="77"/>
      <c r="D2842" s="20" t="s">
        <v>3860</v>
      </c>
      <c r="E2842" s="77" t="e" vm="703">
        <v>#VALUE!</v>
      </c>
      <c r="F2842" s="20" t="s">
        <v>3861</v>
      </c>
      <c r="G2842" s="16">
        <v>2.98</v>
      </c>
      <c r="H2842" s="16">
        <f t="shared" si="136"/>
        <v>2.68</v>
      </c>
      <c r="I2842" s="77"/>
      <c r="J2842" s="25" t="s">
        <v>3862</v>
      </c>
      <c r="K2842" s="77"/>
      <c r="L2842" s="40">
        <f t="shared" si="135"/>
        <v>0</v>
      </c>
    </row>
    <row r="2843" spans="1:12" ht="180.75" customHeight="1">
      <c r="A2843" s="84"/>
      <c r="B2843" s="28">
        <v>88956</v>
      </c>
      <c r="C2843" s="77"/>
      <c r="D2843" s="20" t="s">
        <v>3863</v>
      </c>
      <c r="E2843" s="77" t="e" vm="704">
        <v>#VALUE!</v>
      </c>
      <c r="F2843" s="20" t="s">
        <v>3864</v>
      </c>
      <c r="G2843" s="16">
        <v>2.98</v>
      </c>
      <c r="H2843" s="16">
        <f t="shared" si="136"/>
        <v>2.68</v>
      </c>
      <c r="I2843" s="77"/>
      <c r="J2843" s="25">
        <v>6940251681617</v>
      </c>
      <c r="K2843" s="77"/>
      <c r="L2843" s="40">
        <f t="shared" ref="L2843:L2851" si="137">K2843*G2843</f>
        <v>0</v>
      </c>
    </row>
    <row r="2844" spans="1:12" ht="180.75" customHeight="1">
      <c r="A2844" s="84"/>
      <c r="B2844" s="28" t="s">
        <v>3865</v>
      </c>
      <c r="C2844" s="77"/>
      <c r="D2844" s="20" t="s">
        <v>3866</v>
      </c>
      <c r="E2844" s="77" t="e" vm="705">
        <v>#VALUE!</v>
      </c>
      <c r="F2844" s="20" t="s">
        <v>3867</v>
      </c>
      <c r="G2844" s="16">
        <v>2.98</v>
      </c>
      <c r="H2844" s="16">
        <f t="shared" si="136"/>
        <v>2.68</v>
      </c>
      <c r="I2844" s="77"/>
      <c r="J2844" s="25">
        <v>6940251681594</v>
      </c>
      <c r="K2844" s="77"/>
      <c r="L2844" s="40">
        <f t="shared" si="137"/>
        <v>0</v>
      </c>
    </row>
    <row r="2845" spans="1:12" ht="180.75" customHeight="1">
      <c r="A2845" s="84"/>
      <c r="B2845" s="28" t="s">
        <v>3868</v>
      </c>
      <c r="C2845" s="77"/>
      <c r="D2845" s="20" t="s">
        <v>3869</v>
      </c>
      <c r="E2845" s="77" t="e" vm="706">
        <v>#VALUE!</v>
      </c>
      <c r="F2845" s="20" t="s">
        <v>3870</v>
      </c>
      <c r="G2845" s="16">
        <v>2.98</v>
      </c>
      <c r="H2845" s="16">
        <f t="shared" si="136"/>
        <v>2.68</v>
      </c>
      <c r="I2845" s="77"/>
      <c r="J2845" s="25">
        <v>6940251681631</v>
      </c>
      <c r="K2845" s="77"/>
      <c r="L2845" s="40">
        <f t="shared" si="137"/>
        <v>0</v>
      </c>
    </row>
    <row r="2846" spans="1:12" ht="180.75" customHeight="1">
      <c r="A2846" s="84"/>
      <c r="B2846" s="28" t="s">
        <v>3871</v>
      </c>
      <c r="C2846" s="77"/>
      <c r="D2846" s="20" t="s">
        <v>3872</v>
      </c>
      <c r="E2846" s="77" t="e" vm="707">
        <v>#VALUE!</v>
      </c>
      <c r="F2846" s="20" t="s">
        <v>3873</v>
      </c>
      <c r="G2846" s="16">
        <v>2.98</v>
      </c>
      <c r="H2846" s="16">
        <f t="shared" si="136"/>
        <v>2.68</v>
      </c>
      <c r="I2846" s="77"/>
      <c r="J2846" s="25">
        <v>6940251681600</v>
      </c>
      <c r="K2846" s="77"/>
      <c r="L2846" s="40">
        <f t="shared" si="137"/>
        <v>0</v>
      </c>
    </row>
    <row r="2847" spans="1:12" ht="180.75" customHeight="1">
      <c r="A2847" s="82"/>
      <c r="B2847" s="28" t="s">
        <v>3874</v>
      </c>
      <c r="C2847" s="77"/>
      <c r="D2847" s="20" t="s">
        <v>3875</v>
      </c>
      <c r="E2847" s="77" t="e" vm="708">
        <v>#VALUE!</v>
      </c>
      <c r="F2847" s="20" t="s">
        <v>3876</v>
      </c>
      <c r="G2847" s="16">
        <v>2.98</v>
      </c>
      <c r="H2847" s="16">
        <f t="shared" si="136"/>
        <v>2.68</v>
      </c>
      <c r="I2847" s="77"/>
      <c r="J2847" s="25">
        <v>6940251681624</v>
      </c>
      <c r="K2847" s="77"/>
      <c r="L2847" s="40">
        <f t="shared" si="137"/>
        <v>0</v>
      </c>
    </row>
    <row r="2848" spans="1:12" ht="180.75" customHeight="1">
      <c r="A2848" s="84"/>
      <c r="B2848" s="28" t="s">
        <v>3877</v>
      </c>
      <c r="C2848" s="77"/>
      <c r="D2848" s="20" t="s">
        <v>3878</v>
      </c>
      <c r="E2848" s="77" t="e" vm="709">
        <v>#VALUE!</v>
      </c>
      <c r="F2848" s="20" t="s">
        <v>3879</v>
      </c>
      <c r="G2848" s="16">
        <v>2.98</v>
      </c>
      <c r="H2848" s="16">
        <f t="shared" si="136"/>
        <v>2.68</v>
      </c>
      <c r="I2848" s="77"/>
      <c r="J2848" s="25">
        <v>6940251681648</v>
      </c>
      <c r="K2848" s="77"/>
      <c r="L2848" s="40">
        <f t="shared" si="137"/>
        <v>0</v>
      </c>
    </row>
    <row r="2849" spans="1:12" ht="180.75" customHeight="1">
      <c r="A2849" s="83"/>
      <c r="B2849" s="47" t="s">
        <v>3880</v>
      </c>
      <c r="C2849" s="77"/>
      <c r="D2849" s="20" t="s">
        <v>3881</v>
      </c>
      <c r="E2849" s="77" t="e" vm="710">
        <v>#VALUE!</v>
      </c>
      <c r="F2849" s="20" t="s">
        <v>3882</v>
      </c>
      <c r="G2849" s="16">
        <v>2.98</v>
      </c>
      <c r="H2849" s="16">
        <f t="shared" si="136"/>
        <v>2.68</v>
      </c>
      <c r="I2849" s="77"/>
      <c r="J2849" s="25">
        <v>6940251681655</v>
      </c>
      <c r="K2849" s="77"/>
      <c r="L2849" s="40">
        <f t="shared" si="137"/>
        <v>0</v>
      </c>
    </row>
    <row r="2850" spans="1:12" ht="180.75" customHeight="1">
      <c r="A2850" s="84"/>
      <c r="B2850" s="28">
        <v>88961</v>
      </c>
      <c r="C2850" s="77"/>
      <c r="D2850" s="20" t="s">
        <v>3883</v>
      </c>
      <c r="E2850" s="77" t="e" vm="711">
        <v>#VALUE!</v>
      </c>
      <c r="F2850" s="20" t="s">
        <v>3884</v>
      </c>
      <c r="G2850" s="16">
        <v>2.98</v>
      </c>
      <c r="H2850" s="16">
        <f t="shared" si="136"/>
        <v>2.68</v>
      </c>
      <c r="I2850" s="77"/>
      <c r="J2850" s="25">
        <v>6940251681662</v>
      </c>
      <c r="K2850" s="77"/>
      <c r="L2850" s="40">
        <f t="shared" si="137"/>
        <v>0</v>
      </c>
    </row>
    <row r="2851" spans="1:12" ht="180.75" customHeight="1">
      <c r="A2851" s="84"/>
      <c r="B2851" s="28" t="s">
        <v>3885</v>
      </c>
      <c r="C2851" s="77"/>
      <c r="D2851" s="20" t="s">
        <v>3886</v>
      </c>
      <c r="E2851" s="77" t="e" vm="712">
        <v>#VALUE!</v>
      </c>
      <c r="F2851" s="20" t="s">
        <v>3887</v>
      </c>
      <c r="G2851" s="16">
        <v>2.98</v>
      </c>
      <c r="H2851" s="16">
        <f t="shared" si="136"/>
        <v>2.68</v>
      </c>
      <c r="I2851" s="77"/>
      <c r="J2851" s="25">
        <v>6940251681679</v>
      </c>
      <c r="K2851" s="77"/>
      <c r="L2851" s="40">
        <f t="shared" si="137"/>
        <v>0</v>
      </c>
    </row>
    <row r="2852" spans="1:12" ht="180.75" customHeight="1">
      <c r="A2852" s="84"/>
      <c r="B2852" s="28">
        <v>88470</v>
      </c>
      <c r="C2852" s="77"/>
      <c r="D2852" s="20" t="s">
        <v>3888</v>
      </c>
      <c r="E2852" s="60" t="e" vm="713">
        <v>#VALUE!</v>
      </c>
      <c r="F2852" s="20" t="s">
        <v>3889</v>
      </c>
      <c r="G2852" s="16">
        <v>4.5999999999999996</v>
      </c>
      <c r="H2852" s="16">
        <f t="shared" si="136"/>
        <v>4.1399999999999997</v>
      </c>
      <c r="I2852" s="77"/>
      <c r="J2852" s="25" t="s">
        <v>3890</v>
      </c>
      <c r="K2852" s="77"/>
      <c r="L2852" s="40">
        <f t="shared" si="135"/>
        <v>0</v>
      </c>
    </row>
    <row r="2853" spans="1:12" ht="180.75" customHeight="1">
      <c r="A2853" s="84"/>
      <c r="B2853" s="28">
        <v>88471</v>
      </c>
      <c r="C2853" s="77"/>
      <c r="D2853" s="20" t="s">
        <v>3891</v>
      </c>
      <c r="E2853" s="61" t="e" vm="714">
        <v>#VALUE!</v>
      </c>
      <c r="F2853" s="20" t="s">
        <v>3892</v>
      </c>
      <c r="G2853" s="16">
        <v>4.5999999999999996</v>
      </c>
      <c r="H2853" s="16">
        <f t="shared" si="136"/>
        <v>4.1399999999999997</v>
      </c>
      <c r="I2853" s="77"/>
      <c r="J2853" s="25" t="s">
        <v>3893</v>
      </c>
      <c r="K2853" s="77"/>
      <c r="L2853" s="40">
        <f t="shared" si="135"/>
        <v>0</v>
      </c>
    </row>
    <row r="2854" spans="1:12" ht="180.75" customHeight="1">
      <c r="A2854" s="84"/>
      <c r="B2854" s="28">
        <v>88914</v>
      </c>
      <c r="C2854" s="77"/>
      <c r="D2854" s="20" t="s">
        <v>3894</v>
      </c>
      <c r="E2854" s="77" t="e" vm="715">
        <v>#VALUE!</v>
      </c>
      <c r="F2854" s="20" t="s">
        <v>3895</v>
      </c>
      <c r="G2854" s="16">
        <v>4.37</v>
      </c>
      <c r="H2854" s="16">
        <f t="shared" si="136"/>
        <v>3.93</v>
      </c>
      <c r="I2854" s="77"/>
      <c r="J2854" s="25" t="s">
        <v>3896</v>
      </c>
      <c r="K2854" s="77"/>
      <c r="L2854" s="40">
        <f t="shared" si="135"/>
        <v>0</v>
      </c>
    </row>
    <row r="2855" spans="1:12" ht="180.75" customHeight="1">
      <c r="A2855" s="84"/>
      <c r="B2855" s="28">
        <v>88920</v>
      </c>
      <c r="C2855" s="77"/>
      <c r="D2855" s="20" t="s">
        <v>3897</v>
      </c>
      <c r="E2855" s="77" t="e" vm="716">
        <v>#VALUE!</v>
      </c>
      <c r="F2855" s="20" t="s">
        <v>3898</v>
      </c>
      <c r="G2855" s="16">
        <v>4.37</v>
      </c>
      <c r="H2855" s="16">
        <f t="shared" si="136"/>
        <v>3.93</v>
      </c>
      <c r="I2855" s="77"/>
      <c r="J2855" s="25" t="s">
        <v>3899</v>
      </c>
      <c r="K2855" s="77"/>
      <c r="L2855" s="40">
        <f t="shared" si="135"/>
        <v>0</v>
      </c>
    </row>
    <row r="2856" spans="1:12" ht="180.75" customHeight="1">
      <c r="A2856" s="84"/>
      <c r="B2856" s="28">
        <v>88921</v>
      </c>
      <c r="C2856" s="77"/>
      <c r="D2856" s="20" t="s">
        <v>3900</v>
      </c>
      <c r="E2856" s="77" t="e" vm="717">
        <v>#VALUE!</v>
      </c>
      <c r="F2856" s="20" t="s">
        <v>3901</v>
      </c>
      <c r="G2856" s="16">
        <v>4.37</v>
      </c>
      <c r="H2856" s="16">
        <f t="shared" si="136"/>
        <v>3.93</v>
      </c>
      <c r="I2856" s="77"/>
      <c r="J2856" s="25" t="s">
        <v>3902</v>
      </c>
      <c r="K2856" s="77"/>
      <c r="L2856" s="40">
        <f t="shared" si="135"/>
        <v>0</v>
      </c>
    </row>
    <row r="2857" spans="1:12" ht="180.75" customHeight="1">
      <c r="A2857" s="84"/>
      <c r="B2857" s="28">
        <v>88922</v>
      </c>
      <c r="C2857" s="77"/>
      <c r="D2857" s="20" t="s">
        <v>3903</v>
      </c>
      <c r="E2857" s="77" t="e" vm="718">
        <v>#VALUE!</v>
      </c>
      <c r="F2857" s="20" t="s">
        <v>3904</v>
      </c>
      <c r="G2857" s="16">
        <v>4.37</v>
      </c>
      <c r="H2857" s="16">
        <f t="shared" si="136"/>
        <v>3.93</v>
      </c>
      <c r="I2857" s="77"/>
      <c r="J2857" s="25" t="s">
        <v>3905</v>
      </c>
      <c r="K2857" s="77"/>
      <c r="L2857" s="40">
        <f t="shared" si="135"/>
        <v>0</v>
      </c>
    </row>
    <row r="2858" spans="1:12" ht="180.75" customHeight="1">
      <c r="A2858" s="84"/>
      <c r="B2858" s="28">
        <v>88915</v>
      </c>
      <c r="C2858" s="77"/>
      <c r="D2858" s="20" t="s">
        <v>3906</v>
      </c>
      <c r="E2858" s="77" t="e" vm="719">
        <v>#VALUE!</v>
      </c>
      <c r="F2858" s="20" t="s">
        <v>3907</v>
      </c>
      <c r="G2858" s="16">
        <v>3.76</v>
      </c>
      <c r="H2858" s="16">
        <f t="shared" si="136"/>
        <v>3.38</v>
      </c>
      <c r="I2858" s="77"/>
      <c r="J2858" s="25" t="s">
        <v>3908</v>
      </c>
      <c r="K2858" s="77"/>
      <c r="L2858" s="40">
        <f t="shared" si="135"/>
        <v>0</v>
      </c>
    </row>
    <row r="2859" spans="1:12" ht="180.75" customHeight="1">
      <c r="A2859" s="84"/>
      <c r="B2859" s="28">
        <v>88923</v>
      </c>
      <c r="C2859" s="77"/>
      <c r="D2859" s="20" t="s">
        <v>3909</v>
      </c>
      <c r="E2859" s="77" t="e" vm="720">
        <v>#VALUE!</v>
      </c>
      <c r="F2859" s="20" t="s">
        <v>3910</v>
      </c>
      <c r="G2859" s="16">
        <v>3.76</v>
      </c>
      <c r="H2859" s="16">
        <f t="shared" si="136"/>
        <v>3.38</v>
      </c>
      <c r="I2859" s="77"/>
      <c r="J2859" s="25" t="s">
        <v>3911</v>
      </c>
      <c r="K2859" s="77"/>
      <c r="L2859" s="40">
        <f t="shared" ref="L2859:L2931" si="138">K2859*G2859</f>
        <v>0</v>
      </c>
    </row>
    <row r="2860" spans="1:12" ht="180.75" customHeight="1">
      <c r="A2860" s="84"/>
      <c r="B2860" s="28">
        <v>88924</v>
      </c>
      <c r="C2860" s="77"/>
      <c r="D2860" s="20" t="s">
        <v>3912</v>
      </c>
      <c r="E2860" s="77" t="e" vm="721">
        <v>#VALUE!</v>
      </c>
      <c r="F2860" s="20" t="s">
        <v>3913</v>
      </c>
      <c r="G2860" s="16">
        <v>3.76</v>
      </c>
      <c r="H2860" s="16">
        <f t="shared" si="136"/>
        <v>3.38</v>
      </c>
      <c r="I2860" s="77"/>
      <c r="J2860" s="25" t="s">
        <v>3914</v>
      </c>
      <c r="K2860" s="77"/>
      <c r="L2860" s="40">
        <f t="shared" si="138"/>
        <v>0</v>
      </c>
    </row>
    <row r="2861" spans="1:12" ht="180.75" customHeight="1">
      <c r="A2861" s="84"/>
      <c r="B2861" s="28">
        <v>88925</v>
      </c>
      <c r="C2861" s="77"/>
      <c r="D2861" s="20" t="s">
        <v>3915</v>
      </c>
      <c r="E2861" s="77" t="e" vm="722">
        <v>#VALUE!</v>
      </c>
      <c r="F2861" s="20" t="s">
        <v>3916</v>
      </c>
      <c r="G2861" s="16">
        <v>3.76</v>
      </c>
      <c r="H2861" s="16">
        <f t="shared" si="136"/>
        <v>3.38</v>
      </c>
      <c r="I2861" s="77"/>
      <c r="J2861" s="25" t="s">
        <v>3917</v>
      </c>
      <c r="K2861" s="77"/>
      <c r="L2861" s="40">
        <f t="shared" si="138"/>
        <v>0</v>
      </c>
    </row>
    <row r="2862" spans="1:12" ht="180.75" customHeight="1">
      <c r="A2862" s="84"/>
      <c r="B2862" s="28">
        <v>88926</v>
      </c>
      <c r="C2862" s="77"/>
      <c r="D2862" s="20" t="s">
        <v>3918</v>
      </c>
      <c r="E2862" s="77" t="e" vm="723">
        <v>#VALUE!</v>
      </c>
      <c r="F2862" s="20" t="s">
        <v>3919</v>
      </c>
      <c r="G2862" s="16">
        <v>3.76</v>
      </c>
      <c r="H2862" s="16">
        <f t="shared" si="136"/>
        <v>3.38</v>
      </c>
      <c r="I2862" s="77"/>
      <c r="J2862" s="25" t="s">
        <v>3920</v>
      </c>
      <c r="K2862" s="77"/>
      <c r="L2862" s="40">
        <f t="shared" si="138"/>
        <v>0</v>
      </c>
    </row>
    <row r="2863" spans="1:12" ht="180.75" customHeight="1">
      <c r="A2863" s="84"/>
      <c r="B2863" s="28">
        <v>88927</v>
      </c>
      <c r="C2863" s="77"/>
      <c r="D2863" s="20" t="s">
        <v>3921</v>
      </c>
      <c r="E2863" s="77" t="e" vm="724">
        <v>#VALUE!</v>
      </c>
      <c r="F2863" s="20" t="s">
        <v>3922</v>
      </c>
      <c r="G2863" s="16">
        <v>3.76</v>
      </c>
      <c r="H2863" s="16">
        <f t="shared" si="136"/>
        <v>3.38</v>
      </c>
      <c r="I2863" s="77"/>
      <c r="J2863" s="25" t="s">
        <v>3923</v>
      </c>
      <c r="K2863" s="77"/>
      <c r="L2863" s="40">
        <f t="shared" si="138"/>
        <v>0</v>
      </c>
    </row>
    <row r="2864" spans="1:12" ht="180.75" customHeight="1">
      <c r="A2864" s="84"/>
      <c r="B2864" s="28">
        <v>88928</v>
      </c>
      <c r="C2864" s="77"/>
      <c r="D2864" s="20" t="s">
        <v>3924</v>
      </c>
      <c r="E2864" s="77" t="e" vm="725">
        <v>#VALUE!</v>
      </c>
      <c r="F2864" s="20" t="s">
        <v>3925</v>
      </c>
      <c r="G2864" s="16">
        <v>3.76</v>
      </c>
      <c r="H2864" s="16">
        <f t="shared" si="136"/>
        <v>3.38</v>
      </c>
      <c r="I2864" s="77"/>
      <c r="J2864" s="25" t="s">
        <v>3926</v>
      </c>
      <c r="K2864" s="77"/>
      <c r="L2864" s="40">
        <f t="shared" si="138"/>
        <v>0</v>
      </c>
    </row>
    <row r="2865" spans="1:12" ht="180.75" customHeight="1">
      <c r="A2865" s="84"/>
      <c r="B2865" s="28">
        <v>88411</v>
      </c>
      <c r="C2865" s="77"/>
      <c r="D2865" s="20" t="s">
        <v>3927</v>
      </c>
      <c r="E2865" s="77" t="e" vm="726">
        <v>#VALUE!</v>
      </c>
      <c r="F2865" s="20" t="s">
        <v>3928</v>
      </c>
      <c r="G2865" s="16">
        <v>2.39</v>
      </c>
      <c r="H2865" s="16">
        <f t="shared" si="136"/>
        <v>2.15</v>
      </c>
      <c r="I2865" s="77"/>
      <c r="J2865" s="25" t="s">
        <v>3929</v>
      </c>
      <c r="K2865" s="77"/>
      <c r="L2865" s="40">
        <f t="shared" si="138"/>
        <v>0</v>
      </c>
    </row>
    <row r="2866" spans="1:12" ht="180.75" customHeight="1">
      <c r="A2866" s="84"/>
      <c r="B2866" s="28">
        <v>88446</v>
      </c>
      <c r="C2866" s="77"/>
      <c r="D2866" s="20" t="s">
        <v>3930</v>
      </c>
      <c r="E2866" s="77" t="e" vm="727">
        <v>#VALUE!</v>
      </c>
      <c r="F2866" s="20" t="s">
        <v>3931</v>
      </c>
      <c r="G2866" s="16">
        <v>2.39</v>
      </c>
      <c r="H2866" s="16">
        <f t="shared" si="136"/>
        <v>2.15</v>
      </c>
      <c r="I2866" s="77"/>
      <c r="J2866" s="25" t="s">
        <v>3932</v>
      </c>
      <c r="K2866" s="77"/>
      <c r="L2866" s="40">
        <f t="shared" si="138"/>
        <v>0</v>
      </c>
    </row>
    <row r="2867" spans="1:12" ht="180.75" customHeight="1">
      <c r="A2867" s="84"/>
      <c r="B2867" s="28">
        <v>88447</v>
      </c>
      <c r="C2867" s="77"/>
      <c r="D2867" s="20" t="s">
        <v>3933</v>
      </c>
      <c r="E2867" s="77" t="e" vm="728">
        <v>#VALUE!</v>
      </c>
      <c r="F2867" s="20" t="s">
        <v>3934</v>
      </c>
      <c r="G2867" s="16">
        <v>2.39</v>
      </c>
      <c r="H2867" s="16">
        <f t="shared" si="136"/>
        <v>2.15</v>
      </c>
      <c r="I2867" s="77"/>
      <c r="J2867" s="25" t="s">
        <v>3935</v>
      </c>
      <c r="K2867" s="77"/>
      <c r="L2867" s="40">
        <f t="shared" si="138"/>
        <v>0</v>
      </c>
    </row>
    <row r="2868" spans="1:12" ht="180.75" customHeight="1">
      <c r="A2868" s="82"/>
      <c r="B2868" s="28">
        <v>88448</v>
      </c>
      <c r="C2868" s="77"/>
      <c r="D2868" s="20" t="s">
        <v>3936</v>
      </c>
      <c r="E2868" s="77" t="e" vm="729">
        <v>#VALUE!</v>
      </c>
      <c r="F2868" s="20" t="s">
        <v>3937</v>
      </c>
      <c r="G2868" s="16">
        <v>2.39</v>
      </c>
      <c r="H2868" s="16">
        <f t="shared" si="136"/>
        <v>2.15</v>
      </c>
      <c r="I2868" s="77"/>
      <c r="J2868" s="25" t="s">
        <v>3938</v>
      </c>
      <c r="K2868" s="77"/>
      <c r="L2868" s="40">
        <f t="shared" si="138"/>
        <v>0</v>
      </c>
    </row>
    <row r="2869" spans="1:12" ht="180.75" customHeight="1">
      <c r="A2869" s="84"/>
      <c r="B2869" s="28">
        <v>88449</v>
      </c>
      <c r="C2869" s="77"/>
      <c r="D2869" s="20" t="s">
        <v>3939</v>
      </c>
      <c r="E2869" s="77" t="e" vm="730">
        <v>#VALUE!</v>
      </c>
      <c r="F2869" s="20" t="s">
        <v>3940</v>
      </c>
      <c r="G2869" s="16">
        <v>2.39</v>
      </c>
      <c r="H2869" s="16">
        <f t="shared" si="136"/>
        <v>2.15</v>
      </c>
      <c r="I2869" s="77"/>
      <c r="J2869" s="25" t="s">
        <v>3941</v>
      </c>
      <c r="K2869" s="77"/>
      <c r="L2869" s="40">
        <f t="shared" si="138"/>
        <v>0</v>
      </c>
    </row>
    <row r="2870" spans="1:12" ht="180.75" customHeight="1">
      <c r="A2870" s="84"/>
      <c r="B2870" s="28">
        <v>88450</v>
      </c>
      <c r="C2870" s="77"/>
      <c r="D2870" s="20" t="s">
        <v>3942</v>
      </c>
      <c r="E2870" s="77" t="e" vm="731">
        <v>#VALUE!</v>
      </c>
      <c r="F2870" s="20" t="s">
        <v>3943</v>
      </c>
      <c r="G2870" s="16">
        <v>2.39</v>
      </c>
      <c r="H2870" s="16">
        <f t="shared" si="136"/>
        <v>2.15</v>
      </c>
      <c r="I2870" s="77"/>
      <c r="J2870" s="25" t="s">
        <v>3944</v>
      </c>
      <c r="K2870" s="77"/>
      <c r="L2870" s="40">
        <f t="shared" si="138"/>
        <v>0</v>
      </c>
    </row>
    <row r="2871" spans="1:12" ht="180.75" customHeight="1">
      <c r="A2871" s="84"/>
      <c r="B2871" s="28">
        <v>88451</v>
      </c>
      <c r="C2871" s="77"/>
      <c r="D2871" s="20" t="s">
        <v>3945</v>
      </c>
      <c r="E2871" s="77" t="e" vm="732">
        <v>#VALUE!</v>
      </c>
      <c r="F2871" s="20" t="s">
        <v>3946</v>
      </c>
      <c r="G2871" s="16">
        <v>2.39</v>
      </c>
      <c r="H2871" s="16">
        <f t="shared" si="136"/>
        <v>2.15</v>
      </c>
      <c r="I2871" s="77"/>
      <c r="J2871" s="25" t="s">
        <v>3947</v>
      </c>
      <c r="K2871" s="77"/>
      <c r="L2871" s="40">
        <f t="shared" si="138"/>
        <v>0</v>
      </c>
    </row>
    <row r="2872" spans="1:12" ht="180.75" customHeight="1">
      <c r="A2872" s="84"/>
      <c r="B2872" s="28">
        <v>88452</v>
      </c>
      <c r="C2872" s="77"/>
      <c r="D2872" s="20" t="s">
        <v>3948</v>
      </c>
      <c r="E2872" s="77" t="e" vm="733">
        <v>#VALUE!</v>
      </c>
      <c r="F2872" s="20" t="s">
        <v>3949</v>
      </c>
      <c r="G2872" s="16">
        <v>2.39</v>
      </c>
      <c r="H2872" s="16">
        <f t="shared" si="136"/>
        <v>2.15</v>
      </c>
      <c r="I2872" s="77"/>
      <c r="J2872" s="25" t="s">
        <v>3950</v>
      </c>
      <c r="K2872" s="77"/>
      <c r="L2872" s="40">
        <f t="shared" si="138"/>
        <v>0</v>
      </c>
    </row>
    <row r="2873" spans="1:12" ht="180.75" customHeight="1">
      <c r="A2873" s="84"/>
      <c r="B2873" s="28">
        <v>88453</v>
      </c>
      <c r="C2873" s="77"/>
      <c r="D2873" s="20" t="s">
        <v>3951</v>
      </c>
      <c r="E2873" s="77" t="e" vm="734">
        <v>#VALUE!</v>
      </c>
      <c r="F2873" s="20" t="s">
        <v>3952</v>
      </c>
      <c r="G2873" s="16">
        <v>2.39</v>
      </c>
      <c r="H2873" s="16">
        <f t="shared" si="136"/>
        <v>2.15</v>
      </c>
      <c r="I2873" s="77"/>
      <c r="J2873" s="25" t="s">
        <v>3953</v>
      </c>
      <c r="K2873" s="77"/>
      <c r="L2873" s="40">
        <f t="shared" si="138"/>
        <v>0</v>
      </c>
    </row>
    <row r="2874" spans="1:12" ht="180.75" customHeight="1">
      <c r="A2874" s="84"/>
      <c r="B2874" s="28">
        <v>88371</v>
      </c>
      <c r="C2874" s="77"/>
      <c r="D2874" s="20" t="s">
        <v>3954</v>
      </c>
      <c r="E2874" s="77" t="e" vm="735">
        <v>#VALUE!</v>
      </c>
      <c r="F2874" s="20" t="s">
        <v>3955</v>
      </c>
      <c r="G2874" s="16">
        <v>4.53</v>
      </c>
      <c r="H2874" s="16">
        <f t="shared" si="136"/>
        <v>4.08</v>
      </c>
      <c r="I2874" s="77"/>
      <c r="J2874" s="25" t="s">
        <v>3956</v>
      </c>
      <c r="K2874" s="59"/>
      <c r="L2874" s="40">
        <f t="shared" si="138"/>
        <v>0</v>
      </c>
    </row>
    <row r="2875" spans="1:12" ht="180.75" customHeight="1">
      <c r="A2875" s="84"/>
      <c r="B2875" s="28">
        <v>88771</v>
      </c>
      <c r="C2875" s="77"/>
      <c r="D2875" s="20" t="s">
        <v>3957</v>
      </c>
      <c r="E2875" s="77" t="e" vm="736">
        <v>#VALUE!</v>
      </c>
      <c r="F2875" s="20" t="s">
        <v>3958</v>
      </c>
      <c r="G2875" s="16">
        <v>3.11</v>
      </c>
      <c r="H2875" s="16">
        <f t="shared" si="136"/>
        <v>2.8</v>
      </c>
      <c r="I2875" s="77"/>
      <c r="J2875" s="25" t="s">
        <v>3959</v>
      </c>
      <c r="K2875" s="59"/>
      <c r="L2875" s="40">
        <f t="shared" si="138"/>
        <v>0</v>
      </c>
    </row>
    <row r="2876" spans="1:12" ht="180.75" customHeight="1">
      <c r="A2876" s="83"/>
      <c r="B2876" s="28">
        <v>88412</v>
      </c>
      <c r="C2876" s="77"/>
      <c r="D2876" s="20" t="s">
        <v>3960</v>
      </c>
      <c r="E2876" s="77" t="e" vm="737">
        <v>#VALUE!</v>
      </c>
      <c r="F2876" s="20" t="s">
        <v>3961</v>
      </c>
      <c r="G2876" s="16">
        <v>1.71</v>
      </c>
      <c r="H2876" s="16">
        <f t="shared" si="136"/>
        <v>1.54</v>
      </c>
      <c r="I2876" s="77"/>
      <c r="J2876" s="25" t="s">
        <v>3962</v>
      </c>
      <c r="K2876" s="77"/>
      <c r="L2876" s="40">
        <f t="shared" si="138"/>
        <v>0</v>
      </c>
    </row>
    <row r="2877" spans="1:12" ht="180.75" customHeight="1">
      <c r="A2877" s="84"/>
      <c r="B2877" s="28">
        <v>88413</v>
      </c>
      <c r="C2877" s="77"/>
      <c r="D2877" s="20" t="s">
        <v>3963</v>
      </c>
      <c r="E2877" s="77" t="e" vm="738">
        <v>#VALUE!</v>
      </c>
      <c r="F2877" s="20" t="s">
        <v>3964</v>
      </c>
      <c r="G2877" s="16">
        <v>2.15</v>
      </c>
      <c r="H2877" s="16">
        <f t="shared" si="136"/>
        <v>1.94</v>
      </c>
      <c r="I2877" s="77"/>
      <c r="J2877" s="25" t="s">
        <v>3965</v>
      </c>
      <c r="K2877" s="77"/>
      <c r="L2877" s="40">
        <f t="shared" si="138"/>
        <v>0</v>
      </c>
    </row>
    <row r="2878" spans="1:12" ht="180.75" customHeight="1" thickBot="1">
      <c r="A2878" s="84"/>
      <c r="B2878" s="75">
        <v>89000</v>
      </c>
      <c r="C2878" s="77"/>
      <c r="D2878" s="20" t="s">
        <v>3966</v>
      </c>
      <c r="E2878" s="77" t="e" vm="739">
        <v>#VALUE!</v>
      </c>
      <c r="F2878" s="20" t="s">
        <v>3967</v>
      </c>
      <c r="G2878" s="16">
        <v>2.15</v>
      </c>
      <c r="H2878" s="16">
        <f t="shared" si="136"/>
        <v>1.94</v>
      </c>
      <c r="I2878" s="77"/>
      <c r="J2878" s="50" t="s">
        <v>3968</v>
      </c>
      <c r="K2878" s="77"/>
      <c r="L2878" s="40">
        <f t="shared" si="138"/>
        <v>0</v>
      </c>
    </row>
    <row r="2879" spans="1:12" ht="180.75" customHeight="1" thickBot="1">
      <c r="A2879" s="84"/>
      <c r="B2879" s="75">
        <v>89001</v>
      </c>
      <c r="C2879" s="77"/>
      <c r="D2879" s="20" t="s">
        <v>3969</v>
      </c>
      <c r="E2879" s="77" t="e" vm="740">
        <v>#VALUE!</v>
      </c>
      <c r="F2879" s="20" t="s">
        <v>3970</v>
      </c>
      <c r="G2879" s="16">
        <v>2.15</v>
      </c>
      <c r="H2879" s="16">
        <f t="shared" si="136"/>
        <v>1.94</v>
      </c>
      <c r="I2879" s="77"/>
      <c r="J2879" s="50" t="s">
        <v>3971</v>
      </c>
      <c r="K2879" s="77"/>
      <c r="L2879" s="40">
        <f t="shared" si="138"/>
        <v>0</v>
      </c>
    </row>
    <row r="2880" spans="1:12" ht="180.75" customHeight="1" thickBot="1">
      <c r="A2880" s="84"/>
      <c r="B2880" s="75">
        <v>89002</v>
      </c>
      <c r="C2880" s="77"/>
      <c r="D2880" s="20" t="s">
        <v>3972</v>
      </c>
      <c r="E2880" s="77" t="e" vm="741">
        <v>#VALUE!</v>
      </c>
      <c r="F2880" s="20" t="s">
        <v>3973</v>
      </c>
      <c r="G2880" s="16">
        <v>2.15</v>
      </c>
      <c r="H2880" s="16">
        <f t="shared" si="136"/>
        <v>1.94</v>
      </c>
      <c r="I2880" s="77"/>
      <c r="J2880" s="50" t="s">
        <v>3974</v>
      </c>
      <c r="K2880" s="77"/>
      <c r="L2880" s="40">
        <f t="shared" si="138"/>
        <v>0</v>
      </c>
    </row>
    <row r="2881" spans="1:12" ht="180.75" customHeight="1" thickBot="1">
      <c r="A2881" s="84"/>
      <c r="B2881" s="75">
        <v>89003</v>
      </c>
      <c r="C2881" s="77"/>
      <c r="D2881" s="20" t="s">
        <v>3975</v>
      </c>
      <c r="E2881" s="77" t="e" vm="742">
        <v>#VALUE!</v>
      </c>
      <c r="F2881" s="20" t="s">
        <v>3976</v>
      </c>
      <c r="G2881" s="16">
        <v>2.15</v>
      </c>
      <c r="H2881" s="16">
        <f t="shared" si="136"/>
        <v>1.94</v>
      </c>
      <c r="I2881" s="77"/>
      <c r="J2881" s="50" t="s">
        <v>3977</v>
      </c>
      <c r="K2881" s="77"/>
      <c r="L2881" s="40">
        <f t="shared" si="138"/>
        <v>0</v>
      </c>
    </row>
    <row r="2882" spans="1:12" ht="180.75" customHeight="1" thickBot="1">
      <c r="A2882" s="84"/>
      <c r="B2882" s="75">
        <v>89004</v>
      </c>
      <c r="C2882" s="77"/>
      <c r="D2882" s="20" t="s">
        <v>3978</v>
      </c>
      <c r="E2882" s="77" t="e" vm="743">
        <v>#VALUE!</v>
      </c>
      <c r="F2882" s="20" t="s">
        <v>3979</v>
      </c>
      <c r="G2882" s="16">
        <v>2.15</v>
      </c>
      <c r="H2882" s="16">
        <f t="shared" si="136"/>
        <v>1.94</v>
      </c>
      <c r="I2882" s="77"/>
      <c r="J2882" s="50" t="s">
        <v>3980</v>
      </c>
      <c r="K2882" s="77"/>
      <c r="L2882" s="40">
        <f t="shared" si="138"/>
        <v>0</v>
      </c>
    </row>
    <row r="2883" spans="1:12" ht="180.75" customHeight="1" thickBot="1">
      <c r="A2883" s="84"/>
      <c r="B2883" s="75">
        <v>89005</v>
      </c>
      <c r="C2883" s="77"/>
      <c r="D2883" s="20" t="s">
        <v>3981</v>
      </c>
      <c r="E2883" s="77" t="e" vm="744">
        <v>#VALUE!</v>
      </c>
      <c r="F2883" s="20" t="s">
        <v>3982</v>
      </c>
      <c r="G2883" s="16">
        <v>2.15</v>
      </c>
      <c r="H2883" s="16">
        <f t="shared" si="136"/>
        <v>1.94</v>
      </c>
      <c r="I2883" s="77"/>
      <c r="J2883" s="50" t="s">
        <v>3983</v>
      </c>
      <c r="K2883" s="77"/>
      <c r="L2883" s="40">
        <f t="shared" si="138"/>
        <v>0</v>
      </c>
    </row>
    <row r="2884" spans="1:12" ht="180.75" customHeight="1" thickBot="1">
      <c r="A2884" s="84"/>
      <c r="B2884" s="75">
        <v>89006</v>
      </c>
      <c r="C2884" s="77"/>
      <c r="D2884" s="20" t="s">
        <v>3984</v>
      </c>
      <c r="E2884" s="77" t="e" vm="745">
        <v>#VALUE!</v>
      </c>
      <c r="F2884" s="20" t="s">
        <v>3985</v>
      </c>
      <c r="G2884" s="16">
        <v>2.15</v>
      </c>
      <c r="H2884" s="16">
        <f t="shared" si="136"/>
        <v>1.94</v>
      </c>
      <c r="I2884" s="77"/>
      <c r="J2884" s="50" t="s">
        <v>3986</v>
      </c>
      <c r="K2884" s="77"/>
      <c r="L2884" s="40">
        <f t="shared" si="138"/>
        <v>0</v>
      </c>
    </row>
    <row r="2885" spans="1:12" ht="180.75" customHeight="1">
      <c r="A2885" s="84"/>
      <c r="B2885" s="28">
        <v>88998</v>
      </c>
      <c r="C2885" s="77"/>
      <c r="D2885" s="20" t="s">
        <v>3987</v>
      </c>
      <c r="E2885" s="77" t="e" vm="746">
        <v>#VALUE!</v>
      </c>
      <c r="F2885" s="20" t="s">
        <v>3988</v>
      </c>
      <c r="G2885" s="16">
        <v>2.15</v>
      </c>
      <c r="H2885" s="16">
        <f t="shared" si="136"/>
        <v>1.94</v>
      </c>
      <c r="I2885" s="77"/>
      <c r="J2885" s="50" t="s">
        <v>3989</v>
      </c>
      <c r="K2885" s="77"/>
      <c r="L2885" s="40">
        <f t="shared" si="138"/>
        <v>0</v>
      </c>
    </row>
    <row r="2886" spans="1:12" ht="180.75" customHeight="1">
      <c r="A2886" s="84"/>
      <c r="B2886" s="28">
        <v>88999</v>
      </c>
      <c r="C2886" s="77"/>
      <c r="D2886" s="20" t="s">
        <v>3990</v>
      </c>
      <c r="E2886" s="77" t="e" vm="747">
        <v>#VALUE!</v>
      </c>
      <c r="F2886" s="20" t="s">
        <v>3991</v>
      </c>
      <c r="G2886" s="16">
        <v>2.15</v>
      </c>
      <c r="H2886" s="16">
        <f t="shared" si="136"/>
        <v>1.94</v>
      </c>
      <c r="I2886" s="77"/>
      <c r="J2886" s="50" t="s">
        <v>3992</v>
      </c>
      <c r="K2886" s="77"/>
      <c r="L2886" s="40">
        <f t="shared" si="138"/>
        <v>0</v>
      </c>
    </row>
    <row r="2887" spans="1:12" ht="180.75" customHeight="1">
      <c r="A2887" s="84"/>
      <c r="B2887" s="28"/>
      <c r="C2887" s="77"/>
      <c r="D2887" s="20" t="s">
        <v>3993</v>
      </c>
      <c r="E2887" s="77" t="e" vm="748">
        <v>#VALUE!</v>
      </c>
      <c r="F2887" s="20" t="s">
        <v>3994</v>
      </c>
      <c r="G2887" s="16">
        <v>2.15</v>
      </c>
      <c r="H2887" s="16">
        <f t="shared" si="136"/>
        <v>1.94</v>
      </c>
      <c r="I2887" s="77"/>
      <c r="J2887" s="50"/>
      <c r="K2887" s="77"/>
      <c r="L2887" s="40">
        <f t="shared" si="138"/>
        <v>0</v>
      </c>
    </row>
    <row r="2888" spans="1:12" ht="180.75" customHeight="1">
      <c r="A2888" s="84"/>
      <c r="B2888" s="28">
        <v>88157</v>
      </c>
      <c r="C2888" s="77"/>
      <c r="D2888" s="20" t="s">
        <v>3995</v>
      </c>
      <c r="E2888" s="77"/>
      <c r="F2888" s="20" t="s">
        <v>3996</v>
      </c>
      <c r="G2888" s="16">
        <v>2.4500000000000002</v>
      </c>
      <c r="H2888" s="16">
        <f t="shared" si="136"/>
        <v>2.21</v>
      </c>
      <c r="I2888" s="77"/>
      <c r="J2888" s="25" t="s">
        <v>3997</v>
      </c>
      <c r="K2888" s="77"/>
      <c r="L2888" s="40">
        <f t="shared" si="138"/>
        <v>0</v>
      </c>
    </row>
    <row r="2889" spans="1:12" ht="180.75" customHeight="1">
      <c r="A2889" s="84"/>
      <c r="B2889" s="28">
        <v>88162</v>
      </c>
      <c r="C2889" s="77"/>
      <c r="D2889" s="20" t="s">
        <v>3998</v>
      </c>
      <c r="E2889" s="77"/>
      <c r="F2889" s="20" t="s">
        <v>3999</v>
      </c>
      <c r="G2889" s="16">
        <v>2.4500000000000002</v>
      </c>
      <c r="H2889" s="16">
        <f t="shared" si="136"/>
        <v>2.21</v>
      </c>
      <c r="I2889" s="77"/>
      <c r="J2889" s="25">
        <v>6940251659524</v>
      </c>
      <c r="K2889" s="77"/>
      <c r="L2889" s="40">
        <f t="shared" si="138"/>
        <v>0</v>
      </c>
    </row>
    <row r="2890" spans="1:12" ht="180.75" customHeight="1">
      <c r="A2890" s="84"/>
      <c r="B2890" s="28">
        <v>88416</v>
      </c>
      <c r="C2890" s="77"/>
      <c r="D2890" s="20" t="s">
        <v>4000</v>
      </c>
      <c r="E2890" s="77" t="e" vm="749">
        <v>#VALUE!</v>
      </c>
      <c r="F2890" s="20" t="s">
        <v>4001</v>
      </c>
      <c r="G2890" s="16">
        <v>5.21</v>
      </c>
      <c r="H2890" s="16">
        <f t="shared" si="136"/>
        <v>4.6900000000000004</v>
      </c>
      <c r="I2890" s="77"/>
      <c r="J2890" s="25" t="s">
        <v>4002</v>
      </c>
      <c r="K2890" s="77"/>
      <c r="L2890" s="40">
        <f t="shared" si="138"/>
        <v>0</v>
      </c>
    </row>
    <row r="2891" spans="1:12" ht="180.75" customHeight="1">
      <c r="A2891" s="82"/>
      <c r="B2891" s="28">
        <v>88417</v>
      </c>
      <c r="C2891" s="77"/>
      <c r="D2891" s="20" t="s">
        <v>4003</v>
      </c>
      <c r="E2891" s="77" t="e" vm="750">
        <v>#VALUE!</v>
      </c>
      <c r="F2891" s="20" t="s">
        <v>4004</v>
      </c>
      <c r="G2891" s="16">
        <v>3.48</v>
      </c>
      <c r="H2891" s="16">
        <f t="shared" si="136"/>
        <v>3.13</v>
      </c>
      <c r="I2891" s="77"/>
      <c r="J2891" s="25" t="s">
        <v>4005</v>
      </c>
      <c r="K2891" s="77"/>
      <c r="L2891" s="40">
        <f t="shared" si="138"/>
        <v>0</v>
      </c>
    </row>
    <row r="2892" spans="1:12" ht="180.75" customHeight="1">
      <c r="A2892" s="84"/>
      <c r="B2892" s="28">
        <v>88454</v>
      </c>
      <c r="C2892" s="77"/>
      <c r="D2892" s="20" t="s">
        <v>4006</v>
      </c>
      <c r="E2892" s="77" t="e" vm="751">
        <v>#VALUE!</v>
      </c>
      <c r="F2892" s="20" t="s">
        <v>4007</v>
      </c>
      <c r="G2892" s="16">
        <v>3.48</v>
      </c>
      <c r="H2892" s="16">
        <f t="shared" si="136"/>
        <v>3.13</v>
      </c>
      <c r="I2892" s="77"/>
      <c r="J2892" s="25" t="s">
        <v>4008</v>
      </c>
      <c r="K2892" s="77"/>
      <c r="L2892" s="40">
        <f t="shared" si="138"/>
        <v>0</v>
      </c>
    </row>
    <row r="2893" spans="1:12" ht="180.75" customHeight="1">
      <c r="A2893" s="85"/>
      <c r="B2893" s="28">
        <v>88455</v>
      </c>
      <c r="C2893" s="77"/>
      <c r="D2893" s="20" t="s">
        <v>4009</v>
      </c>
      <c r="E2893" s="77" t="e" vm="752">
        <v>#VALUE!</v>
      </c>
      <c r="F2893" s="20" t="s">
        <v>4010</v>
      </c>
      <c r="G2893" s="16">
        <v>3.48</v>
      </c>
      <c r="H2893" s="16">
        <f t="shared" si="136"/>
        <v>3.13</v>
      </c>
      <c r="I2893" s="77"/>
      <c r="J2893" s="25" t="s">
        <v>4011</v>
      </c>
      <c r="K2893" s="77"/>
      <c r="L2893" s="40">
        <f t="shared" si="138"/>
        <v>0</v>
      </c>
    </row>
    <row r="2894" spans="1:12" ht="180.75" customHeight="1">
      <c r="A2894" s="84"/>
      <c r="B2894" s="28">
        <v>88456</v>
      </c>
      <c r="C2894" s="77"/>
      <c r="D2894" s="20" t="s">
        <v>4012</v>
      </c>
      <c r="E2894" s="77" t="e" vm="753">
        <v>#VALUE!</v>
      </c>
      <c r="F2894" s="20" t="s">
        <v>4013</v>
      </c>
      <c r="G2894" s="16">
        <v>3.48</v>
      </c>
      <c r="H2894" s="16">
        <f t="shared" ref="H2894:H2957" si="139">ROUND(G2894*0.9, 2)</f>
        <v>3.13</v>
      </c>
      <c r="I2894" s="77"/>
      <c r="J2894" s="25" t="s">
        <v>4014</v>
      </c>
      <c r="K2894" s="77"/>
      <c r="L2894" s="40">
        <f t="shared" si="138"/>
        <v>0</v>
      </c>
    </row>
    <row r="2895" spans="1:12" ht="180.75" customHeight="1">
      <c r="A2895" s="84"/>
      <c r="B2895" s="28">
        <v>88457</v>
      </c>
      <c r="C2895" s="77"/>
      <c r="D2895" s="20" t="s">
        <v>4015</v>
      </c>
      <c r="E2895" s="77" t="e" vm="754">
        <v>#VALUE!</v>
      </c>
      <c r="F2895" s="20" t="s">
        <v>4016</v>
      </c>
      <c r="G2895" s="16">
        <v>3.48</v>
      </c>
      <c r="H2895" s="16">
        <f t="shared" si="139"/>
        <v>3.13</v>
      </c>
      <c r="I2895" s="77"/>
      <c r="J2895" s="25" t="s">
        <v>4017</v>
      </c>
      <c r="K2895" s="77"/>
      <c r="L2895" s="40">
        <f t="shared" si="138"/>
        <v>0</v>
      </c>
    </row>
    <row r="2896" spans="1:12" ht="180.75" customHeight="1">
      <c r="A2896" s="84"/>
      <c r="B2896" s="28">
        <v>88458</v>
      </c>
      <c r="C2896" s="77"/>
      <c r="D2896" s="20" t="s">
        <v>4018</v>
      </c>
      <c r="E2896" s="77" t="e" vm="755">
        <v>#VALUE!</v>
      </c>
      <c r="F2896" s="20" t="s">
        <v>4019</v>
      </c>
      <c r="G2896" s="16">
        <v>3.48</v>
      </c>
      <c r="H2896" s="16">
        <f t="shared" si="139"/>
        <v>3.13</v>
      </c>
      <c r="I2896" s="77"/>
      <c r="J2896" s="25" t="s">
        <v>4020</v>
      </c>
      <c r="K2896" s="77"/>
      <c r="L2896" s="40">
        <f t="shared" si="138"/>
        <v>0</v>
      </c>
    </row>
    <row r="2897" spans="1:12" ht="180.75" customHeight="1">
      <c r="A2897" s="85"/>
      <c r="B2897" s="28">
        <v>88459</v>
      </c>
      <c r="C2897" s="77"/>
      <c r="D2897" s="20" t="s">
        <v>4021</v>
      </c>
      <c r="E2897" s="77" t="e" vm="756">
        <v>#VALUE!</v>
      </c>
      <c r="F2897" s="20" t="s">
        <v>4022</v>
      </c>
      <c r="G2897" s="16">
        <v>3.48</v>
      </c>
      <c r="H2897" s="16">
        <f t="shared" si="139"/>
        <v>3.13</v>
      </c>
      <c r="I2897" s="77"/>
      <c r="J2897" s="25" t="s">
        <v>4023</v>
      </c>
      <c r="K2897" s="77"/>
      <c r="L2897" s="40">
        <f t="shared" si="138"/>
        <v>0</v>
      </c>
    </row>
    <row r="2898" spans="1:12" ht="180.75" customHeight="1">
      <c r="A2898" s="84"/>
      <c r="B2898" s="28">
        <v>88460</v>
      </c>
      <c r="C2898" s="77"/>
      <c r="D2898" s="20" t="s">
        <v>4024</v>
      </c>
      <c r="E2898" s="77" t="e" vm="757">
        <v>#VALUE!</v>
      </c>
      <c r="F2898" s="20" t="s">
        <v>4025</v>
      </c>
      <c r="G2898" s="16">
        <v>3.48</v>
      </c>
      <c r="H2898" s="16">
        <f t="shared" si="139"/>
        <v>3.13</v>
      </c>
      <c r="I2898" s="77"/>
      <c r="J2898" s="25" t="s">
        <v>4026</v>
      </c>
      <c r="K2898" s="77"/>
      <c r="L2898" s="40">
        <f t="shared" si="138"/>
        <v>0</v>
      </c>
    </row>
    <row r="2899" spans="1:12" ht="180.75" customHeight="1">
      <c r="A2899" s="84"/>
      <c r="B2899" s="28">
        <v>88461</v>
      </c>
      <c r="C2899" s="77"/>
      <c r="D2899" s="20" t="s">
        <v>4027</v>
      </c>
      <c r="E2899" s="77" t="e" vm="758">
        <v>#VALUE!</v>
      </c>
      <c r="F2899" s="20" t="s">
        <v>4028</v>
      </c>
      <c r="G2899" s="16">
        <v>3.48</v>
      </c>
      <c r="H2899" s="16">
        <f t="shared" si="139"/>
        <v>3.13</v>
      </c>
      <c r="I2899" s="77"/>
      <c r="J2899" s="25" t="s">
        <v>4029</v>
      </c>
      <c r="K2899" s="77"/>
      <c r="L2899" s="40">
        <f t="shared" si="138"/>
        <v>0</v>
      </c>
    </row>
    <row r="2900" spans="1:12" ht="180.75" customHeight="1">
      <c r="A2900" s="84"/>
      <c r="B2900" s="28">
        <v>88971</v>
      </c>
      <c r="C2900" s="77"/>
      <c r="D2900" s="20" t="s">
        <v>4027</v>
      </c>
      <c r="E2900" s="77" t="e" vm="759">
        <v>#VALUE!</v>
      </c>
      <c r="F2900" s="20"/>
      <c r="G2900" s="16">
        <v>3.48</v>
      </c>
      <c r="H2900" s="16">
        <f t="shared" si="139"/>
        <v>3.13</v>
      </c>
      <c r="I2900" s="77"/>
      <c r="J2900" s="25"/>
      <c r="K2900" s="77"/>
      <c r="L2900" s="40">
        <f t="shared" si="138"/>
        <v>0</v>
      </c>
    </row>
    <row r="2901" spans="1:12" ht="180.75" customHeight="1">
      <c r="A2901" s="84"/>
      <c r="B2901" s="28">
        <v>88433</v>
      </c>
      <c r="C2901" s="77"/>
      <c r="D2901" s="20" t="s">
        <v>4030</v>
      </c>
      <c r="E2901" s="77" t="e" vm="760">
        <v>#VALUE!</v>
      </c>
      <c r="F2901" s="20" t="s">
        <v>4031</v>
      </c>
      <c r="G2901" s="16">
        <v>4.93</v>
      </c>
      <c r="H2901" s="16">
        <f t="shared" si="139"/>
        <v>4.4400000000000004</v>
      </c>
      <c r="I2901" s="77"/>
      <c r="J2901" s="25" t="s">
        <v>4032</v>
      </c>
      <c r="K2901" s="77"/>
      <c r="L2901" s="40">
        <f t="shared" si="138"/>
        <v>0</v>
      </c>
    </row>
    <row r="2902" spans="1:12" ht="180.75" customHeight="1">
      <c r="A2902" s="84"/>
      <c r="B2902" s="28">
        <v>88434</v>
      </c>
      <c r="C2902" s="77"/>
      <c r="D2902" s="20" t="s">
        <v>4033</v>
      </c>
      <c r="E2902" s="77" t="e" vm="761">
        <v>#VALUE!</v>
      </c>
      <c r="F2902" s="20" t="s">
        <v>4034</v>
      </c>
      <c r="G2902" s="16">
        <v>4.93</v>
      </c>
      <c r="H2902" s="16">
        <f t="shared" si="139"/>
        <v>4.4400000000000004</v>
      </c>
      <c r="I2902" s="77"/>
      <c r="J2902" s="25" t="s">
        <v>4035</v>
      </c>
      <c r="K2902" s="77"/>
      <c r="L2902" s="40">
        <f t="shared" si="138"/>
        <v>0</v>
      </c>
    </row>
    <row r="2903" spans="1:12" ht="180.75" customHeight="1">
      <c r="A2903" s="84"/>
      <c r="B2903" s="28">
        <v>88648</v>
      </c>
      <c r="C2903" s="77"/>
      <c r="D2903" s="20" t="s">
        <v>4036</v>
      </c>
      <c r="E2903" s="77" t="e" vm="762">
        <v>#VALUE!</v>
      </c>
      <c r="F2903" s="20" t="s">
        <v>4037</v>
      </c>
      <c r="G2903" s="16">
        <v>2.46</v>
      </c>
      <c r="H2903" s="16">
        <f t="shared" si="139"/>
        <v>2.21</v>
      </c>
      <c r="I2903" s="77"/>
      <c r="J2903" s="25" t="s">
        <v>4038</v>
      </c>
      <c r="K2903" s="59"/>
      <c r="L2903" s="40">
        <f t="shared" si="138"/>
        <v>0</v>
      </c>
    </row>
    <row r="2904" spans="1:12" ht="180.75" customHeight="1">
      <c r="A2904" s="84"/>
      <c r="B2904" s="28">
        <v>88649</v>
      </c>
      <c r="C2904" s="77"/>
      <c r="D2904" s="20" t="s">
        <v>4039</v>
      </c>
      <c r="E2904" s="77" t="e" vm="763">
        <v>#VALUE!</v>
      </c>
      <c r="F2904" s="20" t="s">
        <v>4040</v>
      </c>
      <c r="G2904" s="16">
        <v>2.46</v>
      </c>
      <c r="H2904" s="16">
        <f t="shared" si="139"/>
        <v>2.21</v>
      </c>
      <c r="I2904" s="77"/>
      <c r="J2904" s="25" t="s">
        <v>4041</v>
      </c>
      <c r="K2904" s="59"/>
      <c r="L2904" s="40">
        <f t="shared" si="138"/>
        <v>0</v>
      </c>
    </row>
    <row r="2905" spans="1:12" ht="180.75" customHeight="1">
      <c r="A2905" s="84"/>
      <c r="B2905" s="28">
        <v>88650</v>
      </c>
      <c r="C2905" s="77"/>
      <c r="D2905" s="20" t="s">
        <v>4042</v>
      </c>
      <c r="E2905" s="77" t="e" vm="764">
        <v>#VALUE!</v>
      </c>
      <c r="F2905" s="20" t="s">
        <v>4043</v>
      </c>
      <c r="G2905" s="16">
        <v>2.46</v>
      </c>
      <c r="H2905" s="16">
        <f t="shared" si="139"/>
        <v>2.21</v>
      </c>
      <c r="I2905" s="77"/>
      <c r="J2905" s="25" t="s">
        <v>4044</v>
      </c>
      <c r="K2905" s="59"/>
      <c r="L2905" s="40">
        <f t="shared" si="138"/>
        <v>0</v>
      </c>
    </row>
    <row r="2906" spans="1:12" ht="180.75" customHeight="1">
      <c r="A2906" s="84"/>
      <c r="B2906" s="28">
        <v>88651</v>
      </c>
      <c r="C2906" s="77"/>
      <c r="D2906" s="20" t="s">
        <v>4045</v>
      </c>
      <c r="E2906" s="77" t="e" vm="765">
        <v>#VALUE!</v>
      </c>
      <c r="F2906" s="20" t="s">
        <v>4046</v>
      </c>
      <c r="G2906" s="16">
        <v>2.46</v>
      </c>
      <c r="H2906" s="16">
        <f t="shared" si="139"/>
        <v>2.21</v>
      </c>
      <c r="I2906" s="77"/>
      <c r="J2906" s="25" t="s">
        <v>4047</v>
      </c>
      <c r="K2906" s="59"/>
      <c r="L2906" s="40">
        <f t="shared" si="138"/>
        <v>0</v>
      </c>
    </row>
    <row r="2907" spans="1:12" ht="180.75" customHeight="1">
      <c r="A2907" s="84"/>
      <c r="B2907" s="28">
        <v>88652</v>
      </c>
      <c r="C2907" s="77"/>
      <c r="D2907" s="20" t="s">
        <v>4048</v>
      </c>
      <c r="E2907" s="77" t="e" vm="766">
        <v>#VALUE!</v>
      </c>
      <c r="F2907" s="20" t="s">
        <v>4049</v>
      </c>
      <c r="G2907" s="16">
        <v>2.46</v>
      </c>
      <c r="H2907" s="16">
        <f t="shared" si="139"/>
        <v>2.21</v>
      </c>
      <c r="I2907" s="77"/>
      <c r="J2907" s="25" t="s">
        <v>4050</v>
      </c>
      <c r="K2907" s="59"/>
      <c r="L2907" s="40">
        <f t="shared" si="138"/>
        <v>0</v>
      </c>
    </row>
    <row r="2908" spans="1:12" ht="180.75" customHeight="1">
      <c r="A2908" s="84"/>
      <c r="B2908" s="28">
        <v>88653</v>
      </c>
      <c r="C2908" s="77"/>
      <c r="D2908" s="20" t="s">
        <v>4051</v>
      </c>
      <c r="E2908" s="77" t="e" vm="767">
        <v>#VALUE!</v>
      </c>
      <c r="F2908" s="20" t="s">
        <v>4052</v>
      </c>
      <c r="G2908" s="16">
        <v>2.46</v>
      </c>
      <c r="H2908" s="16">
        <f t="shared" si="139"/>
        <v>2.21</v>
      </c>
      <c r="I2908" s="77"/>
      <c r="J2908" s="25" t="s">
        <v>4053</v>
      </c>
      <c r="K2908" s="59"/>
      <c r="L2908" s="40">
        <f t="shared" si="138"/>
        <v>0</v>
      </c>
    </row>
    <row r="2909" spans="1:12" ht="180.75" customHeight="1">
      <c r="A2909" s="84"/>
      <c r="B2909" s="28">
        <v>88654</v>
      </c>
      <c r="C2909" s="77"/>
      <c r="D2909" s="20" t="s">
        <v>4054</v>
      </c>
      <c r="E2909" s="77" t="e" vm="768">
        <v>#VALUE!</v>
      </c>
      <c r="F2909" s="20" t="s">
        <v>4055</v>
      </c>
      <c r="G2909" s="16">
        <v>2.46</v>
      </c>
      <c r="H2909" s="16">
        <f t="shared" si="139"/>
        <v>2.21</v>
      </c>
      <c r="I2909" s="77"/>
      <c r="J2909" s="25" t="s">
        <v>4056</v>
      </c>
      <c r="K2909" s="59"/>
      <c r="L2909" s="40">
        <f t="shared" si="138"/>
        <v>0</v>
      </c>
    </row>
    <row r="2910" spans="1:12" ht="180.75" customHeight="1">
      <c r="A2910" s="84"/>
      <c r="B2910" s="28">
        <v>88655</v>
      </c>
      <c r="C2910" s="77"/>
      <c r="D2910" s="20" t="s">
        <v>4057</v>
      </c>
      <c r="E2910" s="77" t="e" vm="769">
        <v>#VALUE!</v>
      </c>
      <c r="F2910" s="20" t="s">
        <v>4058</v>
      </c>
      <c r="G2910" s="16">
        <v>2.46</v>
      </c>
      <c r="H2910" s="16">
        <f t="shared" si="139"/>
        <v>2.21</v>
      </c>
      <c r="I2910" s="77"/>
      <c r="J2910" s="25" t="s">
        <v>4059</v>
      </c>
      <c r="K2910" s="59"/>
      <c r="L2910" s="40">
        <f t="shared" si="138"/>
        <v>0</v>
      </c>
    </row>
    <row r="2911" spans="1:12" ht="180.75" customHeight="1">
      <c r="A2911" s="84"/>
      <c r="B2911" s="28">
        <v>88656</v>
      </c>
      <c r="C2911" s="77"/>
      <c r="D2911" s="20" t="s">
        <v>4060</v>
      </c>
      <c r="E2911" s="77" t="e" vm="770">
        <v>#VALUE!</v>
      </c>
      <c r="F2911" s="20" t="s">
        <v>4061</v>
      </c>
      <c r="G2911" s="16">
        <v>2.46</v>
      </c>
      <c r="H2911" s="16">
        <f t="shared" si="139"/>
        <v>2.21</v>
      </c>
      <c r="I2911" s="77"/>
      <c r="J2911" s="25" t="s">
        <v>4038</v>
      </c>
      <c r="K2911" s="59"/>
      <c r="L2911" s="40">
        <f t="shared" si="138"/>
        <v>0</v>
      </c>
    </row>
    <row r="2912" spans="1:12" ht="180.75" customHeight="1">
      <c r="A2912" s="84"/>
      <c r="B2912" s="28">
        <v>88657</v>
      </c>
      <c r="C2912" s="77"/>
      <c r="D2912" s="20" t="s">
        <v>4062</v>
      </c>
      <c r="E2912" s="77" t="e" vm="771">
        <v>#VALUE!</v>
      </c>
      <c r="F2912" s="20" t="s">
        <v>4063</v>
      </c>
      <c r="G2912" s="16">
        <v>2.46</v>
      </c>
      <c r="H2912" s="16">
        <f t="shared" si="139"/>
        <v>2.21</v>
      </c>
      <c r="I2912" s="77"/>
      <c r="J2912" s="25" t="s">
        <v>4041</v>
      </c>
      <c r="K2912" s="59"/>
      <c r="L2912" s="40">
        <f t="shared" si="138"/>
        <v>0</v>
      </c>
    </row>
    <row r="2913" spans="1:12" ht="180.75" customHeight="1">
      <c r="A2913" s="84"/>
      <c r="B2913" s="28">
        <v>88667</v>
      </c>
      <c r="C2913" s="77"/>
      <c r="D2913" s="20" t="s">
        <v>4064</v>
      </c>
      <c r="E2913" s="77" t="e" vm="772">
        <v>#VALUE!</v>
      </c>
      <c r="F2913" s="20" t="s">
        <v>4065</v>
      </c>
      <c r="G2913" s="16">
        <v>2.63</v>
      </c>
      <c r="H2913" s="16">
        <f t="shared" si="139"/>
        <v>2.37</v>
      </c>
      <c r="I2913" s="77"/>
      <c r="J2913" s="25" t="s">
        <v>4066</v>
      </c>
      <c r="K2913" s="77"/>
      <c r="L2913" s="40">
        <f t="shared" si="138"/>
        <v>0</v>
      </c>
    </row>
    <row r="2914" spans="1:12" ht="180.75" customHeight="1">
      <c r="A2914" s="84"/>
      <c r="B2914" s="28">
        <v>88668</v>
      </c>
      <c r="C2914" s="77"/>
      <c r="D2914" s="20" t="s">
        <v>4067</v>
      </c>
      <c r="E2914" s="77" t="e" vm="773">
        <v>#VALUE!</v>
      </c>
      <c r="F2914" s="20" t="s">
        <v>4068</v>
      </c>
      <c r="G2914" s="16">
        <v>4.4800000000000004</v>
      </c>
      <c r="H2914" s="16">
        <f t="shared" si="139"/>
        <v>4.03</v>
      </c>
      <c r="I2914" s="77"/>
      <c r="J2914" s="25" t="s">
        <v>4069</v>
      </c>
      <c r="K2914" s="59"/>
      <c r="L2914" s="40">
        <f t="shared" si="138"/>
        <v>0</v>
      </c>
    </row>
    <row r="2915" spans="1:12" ht="180.75" customHeight="1">
      <c r="A2915" s="84"/>
      <c r="B2915" s="28">
        <v>88669</v>
      </c>
      <c r="C2915" s="77"/>
      <c r="D2915" s="20" t="s">
        <v>4070</v>
      </c>
      <c r="E2915" s="77" t="e" vm="774">
        <v>#VALUE!</v>
      </c>
      <c r="F2915" s="20" t="s">
        <v>4068</v>
      </c>
      <c r="G2915" s="16">
        <v>4.4800000000000004</v>
      </c>
      <c r="H2915" s="16">
        <f t="shared" si="139"/>
        <v>4.03</v>
      </c>
      <c r="I2915" s="77"/>
      <c r="J2915" s="25" t="s">
        <v>4071</v>
      </c>
      <c r="K2915" s="59"/>
      <c r="L2915" s="40">
        <f t="shared" si="138"/>
        <v>0</v>
      </c>
    </row>
    <row r="2916" spans="1:12" ht="180.75" customHeight="1">
      <c r="A2916" s="84"/>
      <c r="B2916" s="28">
        <v>88670</v>
      </c>
      <c r="C2916" s="77"/>
      <c r="D2916" s="20" t="s">
        <v>4072</v>
      </c>
      <c r="E2916" s="77" t="e" vm="775">
        <v>#VALUE!</v>
      </c>
      <c r="F2916" s="20" t="s">
        <v>4068</v>
      </c>
      <c r="G2916" s="16">
        <v>4.4800000000000004</v>
      </c>
      <c r="H2916" s="16">
        <f t="shared" si="139"/>
        <v>4.03</v>
      </c>
      <c r="I2916" s="77"/>
      <c r="J2916" s="25" t="s">
        <v>4073</v>
      </c>
      <c r="K2916" s="59"/>
      <c r="L2916" s="40">
        <f t="shared" si="138"/>
        <v>0</v>
      </c>
    </row>
    <row r="2917" spans="1:12" ht="180.75" customHeight="1">
      <c r="A2917" s="84"/>
      <c r="B2917" s="28">
        <v>88705</v>
      </c>
      <c r="C2917" s="77"/>
      <c r="D2917" s="20" t="s">
        <v>4074</v>
      </c>
      <c r="E2917" s="77" t="e" vm="776">
        <v>#VALUE!</v>
      </c>
      <c r="F2917" s="20" t="s">
        <v>4075</v>
      </c>
      <c r="G2917" s="16">
        <v>1.1499999999999999</v>
      </c>
      <c r="H2917" s="16">
        <f t="shared" si="139"/>
        <v>1.04</v>
      </c>
      <c r="I2917" s="77"/>
      <c r="J2917" s="25" t="s">
        <v>4076</v>
      </c>
      <c r="K2917" s="77"/>
      <c r="L2917" s="40">
        <f t="shared" si="138"/>
        <v>0</v>
      </c>
    </row>
    <row r="2918" spans="1:12" ht="180.75" customHeight="1">
      <c r="A2918" s="84"/>
      <c r="B2918" s="28">
        <v>88758</v>
      </c>
      <c r="C2918" s="77"/>
      <c r="D2918" s="20" t="s">
        <v>4077</v>
      </c>
      <c r="E2918" s="77" t="e" vm="777">
        <v>#VALUE!</v>
      </c>
      <c r="F2918" s="20" t="s">
        <v>4078</v>
      </c>
      <c r="G2918" s="16">
        <v>2.3199999999999998</v>
      </c>
      <c r="H2918" s="16">
        <f t="shared" si="139"/>
        <v>2.09</v>
      </c>
      <c r="I2918" s="77"/>
      <c r="J2918" s="25" t="s">
        <v>4079</v>
      </c>
      <c r="K2918" s="77"/>
      <c r="L2918" s="40">
        <f t="shared" si="138"/>
        <v>0</v>
      </c>
    </row>
    <row r="2919" spans="1:12" ht="180.75" customHeight="1">
      <c r="A2919" s="83"/>
      <c r="B2919" s="28">
        <v>88422</v>
      </c>
      <c r="C2919" s="77"/>
      <c r="D2919" s="20" t="s">
        <v>4080</v>
      </c>
      <c r="E2919" s="77" t="e" vm="778">
        <v>#VALUE!</v>
      </c>
      <c r="F2919" s="20" t="s">
        <v>4081</v>
      </c>
      <c r="G2919" s="16">
        <v>1.9</v>
      </c>
      <c r="H2919" s="16">
        <f t="shared" si="139"/>
        <v>1.71</v>
      </c>
      <c r="I2919" s="77"/>
      <c r="J2919" s="25" t="s">
        <v>4082</v>
      </c>
      <c r="K2919" s="77"/>
      <c r="L2919" s="40">
        <f t="shared" si="138"/>
        <v>0</v>
      </c>
    </row>
    <row r="2920" spans="1:12" ht="180.75" customHeight="1">
      <c r="A2920" s="84"/>
      <c r="B2920" s="28">
        <v>88423</v>
      </c>
      <c r="C2920" s="77"/>
      <c r="D2920" s="20" t="s">
        <v>4083</v>
      </c>
      <c r="E2920" s="77" t="e" vm="779">
        <v>#VALUE!</v>
      </c>
      <c r="F2920" s="20" t="s">
        <v>4084</v>
      </c>
      <c r="G2920" s="16">
        <v>1.9</v>
      </c>
      <c r="H2920" s="16">
        <f t="shared" si="139"/>
        <v>1.71</v>
      </c>
      <c r="I2920" s="77"/>
      <c r="J2920" s="25" t="s">
        <v>4085</v>
      </c>
      <c r="K2920" s="77"/>
      <c r="L2920" s="40">
        <f t="shared" si="138"/>
        <v>0</v>
      </c>
    </row>
    <row r="2921" spans="1:12" ht="180.75" customHeight="1">
      <c r="A2921" s="83"/>
      <c r="B2921" s="28">
        <v>88432</v>
      </c>
      <c r="C2921" s="77"/>
      <c r="D2921" s="20" t="s">
        <v>4086</v>
      </c>
      <c r="E2921" s="77" t="e" vm="780">
        <v>#VALUE!</v>
      </c>
      <c r="F2921" s="20" t="s">
        <v>4087</v>
      </c>
      <c r="G2921" s="16">
        <v>3.94</v>
      </c>
      <c r="H2921" s="16">
        <f t="shared" si="139"/>
        <v>3.55</v>
      </c>
      <c r="I2921" s="77"/>
      <c r="J2921" s="25" t="s">
        <v>4088</v>
      </c>
      <c r="K2921" s="77"/>
      <c r="L2921" s="40">
        <f t="shared" si="138"/>
        <v>0</v>
      </c>
    </row>
    <row r="2922" spans="1:12" ht="180.75" customHeight="1">
      <c r="A2922" s="84"/>
      <c r="B2922" s="28">
        <v>88424</v>
      </c>
      <c r="C2922" s="77"/>
      <c r="D2922" s="20" t="s">
        <v>4089</v>
      </c>
      <c r="E2922" s="77" t="e" vm="781">
        <v>#VALUE!</v>
      </c>
      <c r="F2922" s="20" t="s">
        <v>4090</v>
      </c>
      <c r="G2922" s="16">
        <v>3.27</v>
      </c>
      <c r="H2922" s="16">
        <f t="shared" si="139"/>
        <v>2.94</v>
      </c>
      <c r="I2922" s="77"/>
      <c r="J2922" s="25" t="s">
        <v>4091</v>
      </c>
      <c r="K2922" s="77"/>
      <c r="L2922" s="40">
        <f t="shared" si="138"/>
        <v>0</v>
      </c>
    </row>
    <row r="2923" spans="1:12" ht="180.75" customHeight="1">
      <c r="A2923" s="84"/>
      <c r="B2923" s="28">
        <v>88425</v>
      </c>
      <c r="C2923" s="77"/>
      <c r="D2923" s="20" t="s">
        <v>4092</v>
      </c>
      <c r="E2923" s="77" t="e" vm="782">
        <v>#VALUE!</v>
      </c>
      <c r="F2923" s="20" t="s">
        <v>4093</v>
      </c>
      <c r="G2923" s="16">
        <v>3.33</v>
      </c>
      <c r="H2923" s="16">
        <f t="shared" si="139"/>
        <v>3</v>
      </c>
      <c r="I2923" s="77"/>
      <c r="J2923" s="25" t="s">
        <v>4094</v>
      </c>
      <c r="K2923" s="77"/>
      <c r="L2923" s="40">
        <f t="shared" si="138"/>
        <v>0</v>
      </c>
    </row>
    <row r="2924" spans="1:12" ht="180.75" customHeight="1">
      <c r="A2924" s="84"/>
      <c r="B2924" s="28">
        <v>88751</v>
      </c>
      <c r="C2924" s="77"/>
      <c r="D2924" s="20" t="s">
        <v>4095</v>
      </c>
      <c r="E2924" s="77" t="e" vm="783">
        <v>#VALUE!</v>
      </c>
      <c r="F2924" s="20" t="s">
        <v>4096</v>
      </c>
      <c r="G2924" s="16">
        <v>3.38</v>
      </c>
      <c r="H2924" s="16">
        <f t="shared" si="139"/>
        <v>3.04</v>
      </c>
      <c r="I2924" s="77"/>
      <c r="J2924" s="25" t="s">
        <v>4097</v>
      </c>
      <c r="K2924" s="77"/>
      <c r="L2924" s="40">
        <f t="shared" si="138"/>
        <v>0</v>
      </c>
    </row>
    <row r="2925" spans="1:12" ht="180.75" customHeight="1">
      <c r="A2925" s="84"/>
      <c r="B2925" s="28">
        <v>88752</v>
      </c>
      <c r="C2925" s="77"/>
      <c r="D2925" s="20" t="s">
        <v>4098</v>
      </c>
      <c r="E2925" s="77" t="e" vm="784">
        <v>#VALUE!</v>
      </c>
      <c r="F2925" s="20" t="s">
        <v>4099</v>
      </c>
      <c r="G2925" s="16">
        <v>6.54</v>
      </c>
      <c r="H2925" s="16">
        <f t="shared" si="139"/>
        <v>5.89</v>
      </c>
      <c r="I2925" s="77"/>
      <c r="J2925" s="25" t="s">
        <v>4100</v>
      </c>
      <c r="K2925" s="77"/>
      <c r="L2925" s="40">
        <f t="shared" si="138"/>
        <v>0</v>
      </c>
    </row>
    <row r="2926" spans="1:12" ht="180.75" customHeight="1">
      <c r="A2926" s="84"/>
      <c r="B2926" s="28">
        <v>88377</v>
      </c>
      <c r="C2926" s="77"/>
      <c r="D2926" s="20" t="s">
        <v>4101</v>
      </c>
      <c r="E2926" s="77" t="e" vm="785">
        <v>#VALUE!</v>
      </c>
      <c r="F2926" s="20" t="s">
        <v>4102</v>
      </c>
      <c r="G2926" s="16">
        <v>4.33</v>
      </c>
      <c r="H2926" s="16">
        <f t="shared" si="139"/>
        <v>3.9</v>
      </c>
      <c r="I2926" s="77"/>
      <c r="J2926" s="25" t="s">
        <v>4103</v>
      </c>
      <c r="K2926" s="77"/>
      <c r="L2926" s="40">
        <f t="shared" si="138"/>
        <v>0</v>
      </c>
    </row>
    <row r="2927" spans="1:12" ht="180.75" customHeight="1">
      <c r="A2927" s="84"/>
      <c r="B2927" s="28">
        <v>88137</v>
      </c>
      <c r="C2927" s="77"/>
      <c r="D2927" s="20" t="s">
        <v>4104</v>
      </c>
      <c r="E2927" s="77"/>
      <c r="F2927" s="20" t="s">
        <v>4105</v>
      </c>
      <c r="G2927" s="16">
        <v>0.65</v>
      </c>
      <c r="H2927" s="16">
        <f t="shared" si="139"/>
        <v>0.59</v>
      </c>
      <c r="I2927" s="77"/>
      <c r="J2927" s="25">
        <v>6940251659272</v>
      </c>
      <c r="K2927" s="77"/>
      <c r="L2927" s="40">
        <f t="shared" si="138"/>
        <v>0</v>
      </c>
    </row>
    <row r="2928" spans="1:12" ht="180.75" customHeight="1">
      <c r="A2928" s="84"/>
      <c r="B2928" s="28">
        <v>88138</v>
      </c>
      <c r="C2928" s="77"/>
      <c r="D2928" s="20" t="s">
        <v>4106</v>
      </c>
      <c r="E2928" s="77"/>
      <c r="F2928" s="20" t="s">
        <v>4105</v>
      </c>
      <c r="G2928" s="16">
        <v>0.65</v>
      </c>
      <c r="H2928" s="16">
        <f t="shared" si="139"/>
        <v>0.59</v>
      </c>
      <c r="I2928" s="77"/>
      <c r="J2928" s="25">
        <v>6940251659289</v>
      </c>
      <c r="K2928" s="77"/>
      <c r="L2928" s="40">
        <f t="shared" si="138"/>
        <v>0</v>
      </c>
    </row>
    <row r="2929" spans="1:12" ht="180.75" customHeight="1">
      <c r="A2929" s="84"/>
      <c r="B2929" s="28">
        <v>88375</v>
      </c>
      <c r="C2929" s="77"/>
      <c r="D2929" s="20" t="s">
        <v>4107</v>
      </c>
      <c r="E2929" s="77"/>
      <c r="F2929" s="20" t="s">
        <v>4105</v>
      </c>
      <c r="G2929" s="16">
        <v>0.65</v>
      </c>
      <c r="H2929" s="16">
        <f t="shared" si="139"/>
        <v>0.59</v>
      </c>
      <c r="I2929" s="77"/>
      <c r="J2929" s="25">
        <v>6940251661657</v>
      </c>
      <c r="K2929" s="77"/>
      <c r="L2929" s="40">
        <f t="shared" si="138"/>
        <v>0</v>
      </c>
    </row>
    <row r="2930" spans="1:12" ht="180.75" customHeight="1">
      <c r="A2930" s="84"/>
      <c r="B2930" s="28">
        <v>88919</v>
      </c>
      <c r="C2930" s="77"/>
      <c r="D2930" s="20" t="s">
        <v>4108</v>
      </c>
      <c r="E2930" s="77"/>
      <c r="F2930" s="20" t="s">
        <v>4109</v>
      </c>
      <c r="G2930" s="16">
        <v>8.9700000000000006</v>
      </c>
      <c r="H2930" s="16">
        <f t="shared" si="139"/>
        <v>8.07</v>
      </c>
      <c r="I2930" s="77"/>
      <c r="J2930" s="25">
        <v>6940251679843</v>
      </c>
      <c r="K2930" s="77"/>
      <c r="L2930" s="40">
        <f t="shared" si="138"/>
        <v>0</v>
      </c>
    </row>
    <row r="2931" spans="1:12" ht="180.75" customHeight="1">
      <c r="A2931" s="84"/>
      <c r="B2931" s="28">
        <v>88418</v>
      </c>
      <c r="C2931" s="77"/>
      <c r="D2931" s="20" t="s">
        <v>4110</v>
      </c>
      <c r="E2931" s="77" t="e" vm="786">
        <v>#VALUE!</v>
      </c>
      <c r="F2931" s="20" t="s">
        <v>4111</v>
      </c>
      <c r="G2931" s="16">
        <v>9.69</v>
      </c>
      <c r="H2931" s="16">
        <f t="shared" si="139"/>
        <v>8.7200000000000006</v>
      </c>
      <c r="I2931" s="77"/>
      <c r="J2931" s="25" t="s">
        <v>4112</v>
      </c>
      <c r="K2931" s="77"/>
      <c r="L2931" s="40">
        <f t="shared" si="138"/>
        <v>0</v>
      </c>
    </row>
    <row r="2932" spans="1:12" ht="180.75" customHeight="1">
      <c r="A2932" s="84"/>
      <c r="B2932" s="28">
        <v>88419</v>
      </c>
      <c r="C2932" s="77"/>
      <c r="D2932" s="20" t="s">
        <v>4113</v>
      </c>
      <c r="E2932" s="77" t="e" vm="787">
        <v>#VALUE!</v>
      </c>
      <c r="F2932" s="20" t="s">
        <v>4114</v>
      </c>
      <c r="G2932" s="16">
        <v>9.69</v>
      </c>
      <c r="H2932" s="16">
        <f t="shared" si="139"/>
        <v>8.7200000000000006</v>
      </c>
      <c r="I2932" s="77"/>
      <c r="J2932" s="25" t="s">
        <v>4115</v>
      </c>
      <c r="K2932" s="77"/>
      <c r="L2932" s="40">
        <f t="shared" ref="L2932:L3001" si="140">K2932*G2932</f>
        <v>0</v>
      </c>
    </row>
    <row r="2933" spans="1:12" ht="180.75" customHeight="1">
      <c r="A2933" s="84"/>
      <c r="B2933" s="28">
        <v>85059</v>
      </c>
      <c r="C2933" s="77"/>
      <c r="D2933" s="20" t="s">
        <v>4116</v>
      </c>
      <c r="E2933" s="77" t="e" vm="788">
        <v>#VALUE!</v>
      </c>
      <c r="F2933" s="20" t="s">
        <v>4117</v>
      </c>
      <c r="G2933" s="16">
        <v>10.41</v>
      </c>
      <c r="H2933" s="16">
        <f t="shared" si="139"/>
        <v>9.3699999999999992</v>
      </c>
      <c r="I2933" s="77"/>
      <c r="J2933" s="25" t="s">
        <v>4118</v>
      </c>
      <c r="K2933" s="77"/>
      <c r="L2933" s="40">
        <f t="shared" si="140"/>
        <v>0</v>
      </c>
    </row>
    <row r="2934" spans="1:12" ht="180.75" customHeight="1">
      <c r="A2934" s="83"/>
      <c r="B2934" s="28">
        <v>85135</v>
      </c>
      <c r="C2934" s="77"/>
      <c r="D2934" s="20" t="s">
        <v>4119</v>
      </c>
      <c r="E2934" s="77" t="e" vm="789">
        <v>#VALUE!</v>
      </c>
      <c r="F2934" s="20" t="s">
        <v>4117</v>
      </c>
      <c r="G2934" s="16">
        <v>6.94</v>
      </c>
      <c r="H2934" s="16">
        <f t="shared" si="139"/>
        <v>6.25</v>
      </c>
      <c r="I2934" s="77"/>
      <c r="J2934" s="25" t="s">
        <v>4120</v>
      </c>
      <c r="K2934" s="77"/>
      <c r="L2934" s="40">
        <f t="shared" si="140"/>
        <v>0</v>
      </c>
    </row>
    <row r="2935" spans="1:12" ht="180.75" customHeight="1">
      <c r="A2935" s="83"/>
      <c r="B2935" s="28">
        <v>85012</v>
      </c>
      <c r="C2935" s="77"/>
      <c r="D2935" s="20" t="s">
        <v>4121</v>
      </c>
      <c r="E2935" s="77" t="e" vm="790">
        <v>#VALUE!</v>
      </c>
      <c r="F2935" s="20" t="s">
        <v>4117</v>
      </c>
      <c r="G2935" s="16">
        <v>8.5399999999999991</v>
      </c>
      <c r="H2935" s="16">
        <f t="shared" si="139"/>
        <v>7.69</v>
      </c>
      <c r="I2935" s="77"/>
      <c r="J2935" s="25" t="s">
        <v>4122</v>
      </c>
      <c r="K2935" s="77"/>
      <c r="L2935" s="40">
        <f t="shared" si="140"/>
        <v>0</v>
      </c>
    </row>
    <row r="2936" spans="1:12" ht="180.75" customHeight="1">
      <c r="A2936" s="83"/>
      <c r="B2936" s="28">
        <v>85024</v>
      </c>
      <c r="C2936" s="77"/>
      <c r="D2936" s="20" t="s">
        <v>4123</v>
      </c>
      <c r="E2936" s="77"/>
      <c r="F2936" s="20" t="s">
        <v>4124</v>
      </c>
      <c r="G2936" s="16">
        <v>11.61</v>
      </c>
      <c r="H2936" s="16">
        <f t="shared" si="139"/>
        <v>10.45</v>
      </c>
      <c r="I2936" s="77"/>
      <c r="J2936" s="25" t="s">
        <v>4125</v>
      </c>
      <c r="K2936" s="77"/>
      <c r="L2936" s="40">
        <f t="shared" si="140"/>
        <v>0</v>
      </c>
    </row>
    <row r="2937" spans="1:12" ht="180.75" customHeight="1">
      <c r="A2937" s="84"/>
      <c r="B2937" s="28">
        <v>85242</v>
      </c>
      <c r="C2937" s="77"/>
      <c r="D2937" s="20" t="s">
        <v>4126</v>
      </c>
      <c r="E2937" s="77" t="e" vm="791">
        <v>#VALUE!</v>
      </c>
      <c r="F2937" s="20" t="s">
        <v>4127</v>
      </c>
      <c r="G2937" s="16">
        <v>11.23</v>
      </c>
      <c r="H2937" s="16">
        <f t="shared" si="139"/>
        <v>10.11</v>
      </c>
      <c r="I2937" s="77"/>
      <c r="J2937" s="25" t="s">
        <v>4128</v>
      </c>
      <c r="K2937" s="77"/>
      <c r="L2937" s="40">
        <f t="shared" si="140"/>
        <v>0</v>
      </c>
    </row>
    <row r="2938" spans="1:12" ht="180.75" customHeight="1">
      <c r="A2938" s="84"/>
      <c r="B2938" s="28">
        <v>85243</v>
      </c>
      <c r="C2938" s="77"/>
      <c r="D2938" s="20" t="s">
        <v>4129</v>
      </c>
      <c r="E2938" s="77" t="e" vm="792">
        <v>#VALUE!</v>
      </c>
      <c r="F2938" s="20" t="s">
        <v>4127</v>
      </c>
      <c r="G2938" s="16">
        <v>10.95</v>
      </c>
      <c r="H2938" s="16">
        <f t="shared" si="139"/>
        <v>9.86</v>
      </c>
      <c r="I2938" s="77"/>
      <c r="J2938" s="25" t="s">
        <v>4130</v>
      </c>
      <c r="K2938" s="77"/>
      <c r="L2938" s="40">
        <f t="shared" si="140"/>
        <v>0</v>
      </c>
    </row>
    <row r="2939" spans="1:12" ht="180.75" customHeight="1">
      <c r="A2939" s="84"/>
      <c r="B2939" s="28">
        <v>88476</v>
      </c>
      <c r="C2939" s="77"/>
      <c r="D2939" s="20" t="s">
        <v>4131</v>
      </c>
      <c r="E2939" s="22" t="e" vm="793">
        <v>#VALUE!</v>
      </c>
      <c r="F2939" s="20" t="s">
        <v>4127</v>
      </c>
      <c r="G2939" s="16">
        <v>7.92</v>
      </c>
      <c r="H2939" s="16">
        <f t="shared" si="139"/>
        <v>7.13</v>
      </c>
      <c r="I2939" s="77"/>
      <c r="J2939" s="25" t="s">
        <v>4132</v>
      </c>
      <c r="K2939" s="77"/>
      <c r="L2939" s="40">
        <f t="shared" si="140"/>
        <v>0</v>
      </c>
    </row>
    <row r="2940" spans="1:12" ht="180.75" customHeight="1">
      <c r="A2940" s="84"/>
      <c r="B2940" s="28">
        <v>88475</v>
      </c>
      <c r="C2940" s="77"/>
      <c r="D2940" s="20" t="s">
        <v>4133</v>
      </c>
      <c r="E2940" s="22" t="e" vm="794">
        <v>#VALUE!</v>
      </c>
      <c r="F2940" s="20" t="s">
        <v>4127</v>
      </c>
      <c r="G2940" s="16">
        <v>6.62</v>
      </c>
      <c r="H2940" s="16">
        <f t="shared" si="139"/>
        <v>5.96</v>
      </c>
      <c r="I2940" s="77"/>
      <c r="J2940" s="25" t="s">
        <v>4134</v>
      </c>
      <c r="K2940" s="77"/>
      <c r="L2940" s="40">
        <f t="shared" si="140"/>
        <v>0</v>
      </c>
    </row>
    <row r="2941" spans="1:12" ht="180.75" customHeight="1">
      <c r="A2941" s="84"/>
      <c r="B2941" s="28">
        <v>88474</v>
      </c>
      <c r="C2941" s="77"/>
      <c r="D2941" s="20" t="s">
        <v>4135</v>
      </c>
      <c r="E2941" s="22" t="e" vm="795">
        <v>#VALUE!</v>
      </c>
      <c r="F2941" s="20" t="s">
        <v>4127</v>
      </c>
      <c r="G2941" s="16">
        <v>7.92</v>
      </c>
      <c r="H2941" s="16">
        <f t="shared" si="139"/>
        <v>7.13</v>
      </c>
      <c r="I2941" s="77"/>
      <c r="J2941" s="25" t="s">
        <v>4136</v>
      </c>
      <c r="K2941" s="77"/>
      <c r="L2941" s="40">
        <f t="shared" si="140"/>
        <v>0</v>
      </c>
    </row>
    <row r="2942" spans="1:12" ht="180.75" customHeight="1">
      <c r="A2942" s="84"/>
      <c r="B2942" s="28" t="s">
        <v>4137</v>
      </c>
      <c r="C2942" s="77"/>
      <c r="D2942" s="20" t="s">
        <v>4138</v>
      </c>
      <c r="E2942" s="22"/>
      <c r="F2942" s="20" t="s">
        <v>4127</v>
      </c>
      <c r="G2942" s="16">
        <v>7.46</v>
      </c>
      <c r="H2942" s="16">
        <f t="shared" si="139"/>
        <v>6.71</v>
      </c>
      <c r="I2942" s="77"/>
      <c r="J2942" s="25" t="s">
        <v>4139</v>
      </c>
      <c r="K2942" s="59"/>
      <c r="L2942" s="40">
        <f t="shared" si="140"/>
        <v>0</v>
      </c>
    </row>
    <row r="2943" spans="1:12" ht="180.75" customHeight="1">
      <c r="A2943" s="84"/>
      <c r="B2943" s="28">
        <v>85245</v>
      </c>
      <c r="C2943" s="77"/>
      <c r="D2943" s="20" t="s">
        <v>4140</v>
      </c>
      <c r="E2943" s="22" t="e" vm="796">
        <v>#VALUE!</v>
      </c>
      <c r="F2943" s="20" t="s">
        <v>4127</v>
      </c>
      <c r="G2943" s="16">
        <v>8.89</v>
      </c>
      <c r="H2943" s="16">
        <f t="shared" si="139"/>
        <v>8</v>
      </c>
      <c r="I2943" s="77"/>
      <c r="J2943" s="25" t="s">
        <v>4141</v>
      </c>
      <c r="K2943" s="59"/>
      <c r="L2943" s="40">
        <f t="shared" si="140"/>
        <v>0</v>
      </c>
    </row>
    <row r="2944" spans="1:12" ht="180.75" customHeight="1">
      <c r="A2944" s="84"/>
      <c r="B2944" s="28">
        <v>88372</v>
      </c>
      <c r="C2944" s="77"/>
      <c r="D2944" s="20" t="s">
        <v>4142</v>
      </c>
      <c r="E2944" s="22" t="e" vm="797">
        <v>#VALUE!</v>
      </c>
      <c r="F2944" s="20" t="s">
        <v>4127</v>
      </c>
      <c r="G2944" s="16">
        <v>9</v>
      </c>
      <c r="H2944" s="16">
        <f t="shared" si="139"/>
        <v>8.1</v>
      </c>
      <c r="I2944" s="77"/>
      <c r="J2944" s="25" t="s">
        <v>4143</v>
      </c>
      <c r="K2944" s="59"/>
      <c r="L2944" s="40">
        <f t="shared" si="140"/>
        <v>0</v>
      </c>
    </row>
    <row r="2945" spans="1:12" ht="180.75" customHeight="1">
      <c r="A2945" s="84"/>
      <c r="B2945" s="28">
        <v>88776</v>
      </c>
      <c r="C2945" s="77"/>
      <c r="D2945" s="20" t="s">
        <v>4144</v>
      </c>
      <c r="E2945" s="22" t="e" vm="798">
        <v>#VALUE!</v>
      </c>
      <c r="F2945" s="20" t="s">
        <v>4127</v>
      </c>
      <c r="G2945" s="16">
        <v>9.17</v>
      </c>
      <c r="H2945" s="16">
        <f t="shared" si="139"/>
        <v>8.25</v>
      </c>
      <c r="I2945" s="77"/>
      <c r="J2945" s="25" t="s">
        <v>4145</v>
      </c>
      <c r="K2945" s="59"/>
      <c r="L2945" s="40">
        <f t="shared" si="140"/>
        <v>0</v>
      </c>
    </row>
    <row r="2946" spans="1:12" ht="180.75" customHeight="1">
      <c r="A2946" s="84"/>
      <c r="B2946" s="28" t="s">
        <v>4146</v>
      </c>
      <c r="C2946" s="77"/>
      <c r="D2946" s="20" t="s">
        <v>4147</v>
      </c>
      <c r="E2946" s="22" t="e" vm="799">
        <v>#VALUE!</v>
      </c>
      <c r="F2946" s="20" t="s">
        <v>4148</v>
      </c>
      <c r="G2946" s="16">
        <v>9.48</v>
      </c>
      <c r="H2946" s="16">
        <f t="shared" si="139"/>
        <v>8.5299999999999994</v>
      </c>
      <c r="I2946" s="77"/>
      <c r="J2946" s="25" t="s">
        <v>4149</v>
      </c>
      <c r="K2946" s="59"/>
      <c r="L2946" s="40">
        <f t="shared" si="140"/>
        <v>0</v>
      </c>
    </row>
    <row r="2947" spans="1:12" ht="180.75" customHeight="1">
      <c r="A2947" s="84"/>
      <c r="B2947" s="28">
        <v>88414</v>
      </c>
      <c r="C2947" s="77"/>
      <c r="D2947" s="20" t="s">
        <v>4150</v>
      </c>
      <c r="E2947" t="e" vm="800">
        <v>#VALUE!</v>
      </c>
      <c r="F2947" s="21" t="s">
        <v>4151</v>
      </c>
      <c r="G2947" s="16">
        <v>1.71</v>
      </c>
      <c r="H2947" s="16">
        <f t="shared" si="139"/>
        <v>1.54</v>
      </c>
      <c r="I2947" s="77"/>
      <c r="J2947" s="25" t="s">
        <v>4152</v>
      </c>
      <c r="K2947" s="77"/>
      <c r="L2947" s="40">
        <f t="shared" si="140"/>
        <v>0</v>
      </c>
    </row>
    <row r="2948" spans="1:12" ht="180.75" customHeight="1">
      <c r="A2948" s="83"/>
      <c r="B2948" s="28">
        <v>88552</v>
      </c>
      <c r="C2948" s="77"/>
      <c r="D2948" s="20" t="s">
        <v>4153</v>
      </c>
      <c r="E2948" s="77" t="e" vm="801">
        <v>#VALUE!</v>
      </c>
      <c r="F2948" s="20" t="s">
        <v>4154</v>
      </c>
      <c r="G2948" s="16">
        <v>2.0299999999999998</v>
      </c>
      <c r="H2948" s="16">
        <f t="shared" si="139"/>
        <v>1.83</v>
      </c>
      <c r="I2948" s="77"/>
      <c r="J2948" s="25" t="s">
        <v>4155</v>
      </c>
      <c r="K2948" s="77"/>
      <c r="L2948" s="40">
        <f t="shared" si="140"/>
        <v>0</v>
      </c>
    </row>
    <row r="2949" spans="1:12" ht="180.75" customHeight="1">
      <c r="A2949" s="83"/>
      <c r="B2949" s="28">
        <v>88553</v>
      </c>
      <c r="C2949" s="77"/>
      <c r="D2949" s="20" t="s">
        <v>4156</v>
      </c>
      <c r="E2949" s="77" t="e" vm="802">
        <v>#VALUE!</v>
      </c>
      <c r="F2949" s="20" t="s">
        <v>4157</v>
      </c>
      <c r="G2949" s="16">
        <v>2.0299999999999998</v>
      </c>
      <c r="H2949" s="16">
        <f t="shared" si="139"/>
        <v>1.83</v>
      </c>
      <c r="I2949" s="77"/>
      <c r="J2949" s="25" t="s">
        <v>4158</v>
      </c>
      <c r="K2949" s="77"/>
      <c r="L2949" s="40">
        <f t="shared" si="140"/>
        <v>0</v>
      </c>
    </row>
    <row r="2950" spans="1:12" ht="180.75" customHeight="1">
      <c r="A2950" s="83"/>
      <c r="B2950" s="28">
        <v>88554</v>
      </c>
      <c r="C2950" s="77"/>
      <c r="D2950" s="20" t="s">
        <v>4159</v>
      </c>
      <c r="E2950" s="77" t="e" vm="803">
        <v>#VALUE!</v>
      </c>
      <c r="F2950" s="20" t="s">
        <v>4160</v>
      </c>
      <c r="G2950" s="16">
        <v>2.0299999999999998</v>
      </c>
      <c r="H2950" s="16">
        <f t="shared" si="139"/>
        <v>1.83</v>
      </c>
      <c r="I2950" s="77"/>
      <c r="J2950" s="25" t="s">
        <v>4161</v>
      </c>
      <c r="K2950" s="77"/>
      <c r="L2950" s="40">
        <f t="shared" si="140"/>
        <v>0</v>
      </c>
    </row>
    <row r="2951" spans="1:12" ht="180.75" customHeight="1">
      <c r="A2951" s="83"/>
      <c r="B2951" s="28">
        <v>88555</v>
      </c>
      <c r="C2951" s="77"/>
      <c r="D2951" s="20" t="s">
        <v>4162</v>
      </c>
      <c r="E2951" s="77" t="e" vm="804">
        <v>#VALUE!</v>
      </c>
      <c r="F2951" s="20" t="s">
        <v>4163</v>
      </c>
      <c r="G2951" s="16">
        <v>2.14</v>
      </c>
      <c r="H2951" s="16">
        <f t="shared" si="139"/>
        <v>1.93</v>
      </c>
      <c r="I2951" s="77"/>
      <c r="J2951" s="25" t="s">
        <v>4164</v>
      </c>
      <c r="K2951" s="77"/>
      <c r="L2951" s="40">
        <f t="shared" si="140"/>
        <v>0</v>
      </c>
    </row>
    <row r="2952" spans="1:12" ht="180.75" customHeight="1">
      <c r="A2952" s="83" t="s">
        <v>53</v>
      </c>
      <c r="B2952" s="28">
        <v>88558</v>
      </c>
      <c r="C2952" s="77"/>
      <c r="D2952" s="20" t="s">
        <v>4165</v>
      </c>
      <c r="E2952" s="77" t="e" vm="805">
        <v>#VALUE!</v>
      </c>
      <c r="F2952" s="20" t="s">
        <v>4166</v>
      </c>
      <c r="G2952" s="16">
        <v>1.6</v>
      </c>
      <c r="H2952" s="16">
        <f t="shared" si="139"/>
        <v>1.44</v>
      </c>
      <c r="I2952" s="77"/>
      <c r="J2952" s="25">
        <v>6940251664214</v>
      </c>
      <c r="K2952" s="77"/>
      <c r="L2952" s="40">
        <f t="shared" si="140"/>
        <v>0</v>
      </c>
    </row>
    <row r="2953" spans="1:12" ht="180.75" customHeight="1">
      <c r="A2953" s="84"/>
      <c r="B2953" s="28">
        <v>88391</v>
      </c>
      <c r="C2953" s="77"/>
      <c r="D2953" s="20" t="s">
        <v>4167</v>
      </c>
      <c r="E2953" s="77" t="e" vm="806">
        <v>#VALUE!</v>
      </c>
      <c r="F2953" s="20" t="s">
        <v>4168</v>
      </c>
      <c r="G2953" s="16">
        <v>1.46</v>
      </c>
      <c r="H2953" s="16">
        <f t="shared" si="139"/>
        <v>1.31</v>
      </c>
      <c r="I2953" s="77"/>
      <c r="J2953" s="25" t="s">
        <v>4169</v>
      </c>
      <c r="K2953" s="77"/>
      <c r="L2953" s="40">
        <f t="shared" si="140"/>
        <v>0</v>
      </c>
    </row>
    <row r="2954" spans="1:12" ht="180.75" customHeight="1">
      <c r="A2954" s="84"/>
      <c r="B2954" s="28">
        <v>88392</v>
      </c>
      <c r="C2954" s="77"/>
      <c r="D2954" s="20" t="s">
        <v>4170</v>
      </c>
      <c r="E2954" s="77" t="e" vm="807">
        <v>#VALUE!</v>
      </c>
      <c r="F2954" s="20" t="s">
        <v>4168</v>
      </c>
      <c r="G2954" s="16">
        <v>1.46</v>
      </c>
      <c r="H2954" s="16">
        <f t="shared" si="139"/>
        <v>1.31</v>
      </c>
      <c r="I2954" s="77"/>
      <c r="J2954" s="25" t="s">
        <v>4171</v>
      </c>
      <c r="K2954" s="77"/>
      <c r="L2954" s="40">
        <f t="shared" si="140"/>
        <v>0</v>
      </c>
    </row>
    <row r="2955" spans="1:12" ht="180.75" customHeight="1">
      <c r="A2955" s="83"/>
      <c r="B2955" s="28">
        <v>88394</v>
      </c>
      <c r="C2955" s="77"/>
      <c r="D2955" s="20" t="s">
        <v>4172</v>
      </c>
      <c r="E2955" s="77" t="e" vm="808">
        <v>#VALUE!</v>
      </c>
      <c r="F2955" s="20" t="s">
        <v>4173</v>
      </c>
      <c r="G2955" s="16">
        <v>1.31</v>
      </c>
      <c r="H2955" s="16">
        <f t="shared" si="139"/>
        <v>1.18</v>
      </c>
      <c r="I2955" s="77"/>
      <c r="J2955" s="25" t="s">
        <v>4174</v>
      </c>
      <c r="K2955" s="77"/>
      <c r="L2955" s="40">
        <f t="shared" si="140"/>
        <v>0</v>
      </c>
    </row>
    <row r="2956" spans="1:12" ht="180.75" customHeight="1">
      <c r="A2956" s="84"/>
      <c r="B2956" s="28">
        <v>88395</v>
      </c>
      <c r="C2956" s="77"/>
      <c r="D2956" s="20" t="s">
        <v>4175</v>
      </c>
      <c r="E2956" s="77" t="e" vm="809">
        <v>#VALUE!</v>
      </c>
      <c r="F2956" s="20" t="s">
        <v>4176</v>
      </c>
      <c r="G2956" s="16">
        <v>2.64</v>
      </c>
      <c r="H2956" s="16">
        <f t="shared" si="139"/>
        <v>2.38</v>
      </c>
      <c r="I2956" s="77"/>
      <c r="J2956" s="25" t="s">
        <v>4177</v>
      </c>
      <c r="K2956" s="77"/>
      <c r="L2956" s="40">
        <f t="shared" si="140"/>
        <v>0</v>
      </c>
    </row>
    <row r="2957" spans="1:12" ht="180.75" customHeight="1">
      <c r="A2957" s="84"/>
      <c r="B2957" s="28">
        <v>88397</v>
      </c>
      <c r="C2957" s="77"/>
      <c r="D2957" s="20" t="s">
        <v>4178</v>
      </c>
      <c r="E2957" s="77" t="e" vm="810">
        <v>#VALUE!</v>
      </c>
      <c r="F2957" s="20" t="s">
        <v>4179</v>
      </c>
      <c r="G2957" s="16">
        <v>3.95</v>
      </c>
      <c r="H2957" s="16">
        <f t="shared" si="139"/>
        <v>3.56</v>
      </c>
      <c r="I2957" s="77"/>
      <c r="J2957" s="25" t="s">
        <v>4180</v>
      </c>
      <c r="K2957" s="77"/>
      <c r="L2957" s="40">
        <f t="shared" si="140"/>
        <v>0</v>
      </c>
    </row>
    <row r="2958" spans="1:12" ht="180.75" customHeight="1">
      <c r="A2958" s="84"/>
      <c r="B2958" s="28">
        <v>88398</v>
      </c>
      <c r="C2958" s="77"/>
      <c r="D2958" s="20" t="s">
        <v>4181</v>
      </c>
      <c r="E2958" s="77" t="e" vm="811">
        <v>#VALUE!</v>
      </c>
      <c r="F2958" s="20" t="s">
        <v>4182</v>
      </c>
      <c r="G2958" s="16">
        <v>5.34</v>
      </c>
      <c r="H2958" s="16">
        <f t="shared" ref="H2958:H3021" si="141">ROUND(G2958*0.9, 2)</f>
        <v>4.8099999999999996</v>
      </c>
      <c r="I2958" s="77"/>
      <c r="J2958" s="25" t="s">
        <v>4183</v>
      </c>
      <c r="K2958" s="77"/>
      <c r="L2958" s="40">
        <f t="shared" si="140"/>
        <v>0</v>
      </c>
    </row>
    <row r="2959" spans="1:12" ht="180.75" customHeight="1">
      <c r="A2959" s="84"/>
      <c r="B2959" s="28">
        <v>88399</v>
      </c>
      <c r="C2959" s="77"/>
      <c r="D2959" s="20" t="s">
        <v>4184</v>
      </c>
      <c r="E2959" s="77" t="e" vm="812">
        <v>#VALUE!</v>
      </c>
      <c r="F2959" s="20" t="s">
        <v>4185</v>
      </c>
      <c r="G2959" s="16">
        <v>3.43</v>
      </c>
      <c r="H2959" s="16">
        <f t="shared" si="141"/>
        <v>3.09</v>
      </c>
      <c r="I2959" s="77"/>
      <c r="J2959" s="25" t="s">
        <v>4186</v>
      </c>
      <c r="K2959" s="77"/>
      <c r="L2959" s="40">
        <f t="shared" si="140"/>
        <v>0</v>
      </c>
    </row>
    <row r="2960" spans="1:12" ht="180.75" customHeight="1">
      <c r="A2960" s="84"/>
      <c r="B2960" s="28">
        <v>88401</v>
      </c>
      <c r="C2960" s="77"/>
      <c r="D2960" s="20" t="s">
        <v>4187</v>
      </c>
      <c r="E2960" s="77" t="e" vm="813">
        <v>#VALUE!</v>
      </c>
      <c r="F2960" s="20" t="s">
        <v>4188</v>
      </c>
      <c r="G2960" s="16">
        <v>4.13</v>
      </c>
      <c r="H2960" s="16">
        <f t="shared" si="141"/>
        <v>3.72</v>
      </c>
      <c r="I2960" s="77"/>
      <c r="J2960" s="25" t="s">
        <v>4189</v>
      </c>
      <c r="K2960" s="77"/>
      <c r="L2960" s="40">
        <f t="shared" si="140"/>
        <v>0</v>
      </c>
    </row>
    <row r="2961" spans="1:12" ht="180.75" customHeight="1">
      <c r="A2961" s="84" t="s">
        <v>53</v>
      </c>
      <c r="B2961" s="28">
        <v>88402</v>
      </c>
      <c r="C2961" s="77"/>
      <c r="D2961" s="20" t="s">
        <v>4190</v>
      </c>
      <c r="E2961" s="77" t="e" vm="814">
        <v>#VALUE!</v>
      </c>
      <c r="F2961" s="20" t="s">
        <v>4191</v>
      </c>
      <c r="G2961" s="16">
        <v>2.8</v>
      </c>
      <c r="H2961" s="16">
        <f t="shared" si="141"/>
        <v>2.52</v>
      </c>
      <c r="I2961" s="77"/>
      <c r="J2961" s="25">
        <v>6940251662432</v>
      </c>
      <c r="K2961" s="77"/>
      <c r="L2961" s="40">
        <f t="shared" si="140"/>
        <v>0</v>
      </c>
    </row>
    <row r="2962" spans="1:12" ht="180.75" customHeight="1">
      <c r="A2962" s="84"/>
      <c r="B2962" s="28">
        <v>88404</v>
      </c>
      <c r="C2962" s="77"/>
      <c r="D2962" s="20" t="s">
        <v>4192</v>
      </c>
      <c r="E2962" s="77" t="e" vm="815">
        <v>#VALUE!</v>
      </c>
      <c r="F2962" s="20" t="s">
        <v>4193</v>
      </c>
      <c r="G2962" s="16">
        <v>1.42</v>
      </c>
      <c r="H2962" s="16">
        <f t="shared" si="141"/>
        <v>1.28</v>
      </c>
      <c r="I2962" s="77"/>
      <c r="J2962" s="25" t="s">
        <v>4194</v>
      </c>
      <c r="K2962" s="77"/>
      <c r="L2962" s="40">
        <f t="shared" si="140"/>
        <v>0</v>
      </c>
    </row>
    <row r="2963" spans="1:12" ht="180.75" customHeight="1">
      <c r="A2963" s="84"/>
      <c r="B2963" s="28">
        <v>88781</v>
      </c>
      <c r="C2963" s="77"/>
      <c r="D2963" s="20" t="s">
        <v>4195</v>
      </c>
      <c r="E2963" s="77" t="e" vm="816">
        <v>#VALUE!</v>
      </c>
      <c r="F2963" s="20" t="s">
        <v>4196</v>
      </c>
      <c r="G2963" s="16">
        <v>4.74</v>
      </c>
      <c r="H2963" s="16">
        <f t="shared" si="141"/>
        <v>4.2699999999999996</v>
      </c>
      <c r="I2963" s="77"/>
      <c r="J2963" s="25" t="s">
        <v>4197</v>
      </c>
      <c r="K2963" s="59"/>
      <c r="L2963" s="40">
        <f t="shared" si="140"/>
        <v>0</v>
      </c>
    </row>
    <row r="2964" spans="1:12" ht="180.75" customHeight="1">
      <c r="A2964" s="84"/>
      <c r="B2964" s="28">
        <v>88780</v>
      </c>
      <c r="C2964" s="77"/>
      <c r="D2964" s="20" t="s">
        <v>4198</v>
      </c>
      <c r="E2964" s="77" t="e" vm="817">
        <v>#VALUE!</v>
      </c>
      <c r="F2964" s="20" t="s">
        <v>4199</v>
      </c>
      <c r="G2964" s="16">
        <v>6.44</v>
      </c>
      <c r="H2964" s="16">
        <f t="shared" si="141"/>
        <v>5.8</v>
      </c>
      <c r="I2964" s="77"/>
      <c r="J2964" s="25" t="s">
        <v>4200</v>
      </c>
      <c r="K2964" s="59"/>
      <c r="L2964" s="40">
        <f t="shared" si="140"/>
        <v>0</v>
      </c>
    </row>
    <row r="2965" spans="1:12" ht="180.75" customHeight="1">
      <c r="A2965" s="83"/>
      <c r="B2965" s="28">
        <v>88967</v>
      </c>
      <c r="C2965" s="77"/>
      <c r="D2965" s="20" t="s">
        <v>4201</v>
      </c>
      <c r="E2965" s="77" t="e" vm="818">
        <v>#VALUE!</v>
      </c>
      <c r="F2965" s="20" t="s">
        <v>4202</v>
      </c>
      <c r="G2965" s="16">
        <v>7.36</v>
      </c>
      <c r="H2965" s="16">
        <f t="shared" si="141"/>
        <v>6.62</v>
      </c>
      <c r="I2965" s="77"/>
      <c r="J2965" s="25">
        <v>6940251682225</v>
      </c>
      <c r="K2965" s="77"/>
      <c r="L2965" s="40">
        <f t="shared" ref="L2965" si="142">K2965*G2965</f>
        <v>0</v>
      </c>
    </row>
    <row r="2966" spans="1:12" ht="180.75" customHeight="1">
      <c r="A2966" s="83"/>
      <c r="B2966" s="28">
        <v>88981</v>
      </c>
      <c r="C2966" s="77"/>
      <c r="D2966" s="20" t="s">
        <v>4203</v>
      </c>
      <c r="E2966" s="77" t="e" vm="819">
        <v>#VALUE!</v>
      </c>
      <c r="F2966" s="20" t="s">
        <v>4204</v>
      </c>
      <c r="G2966" s="16">
        <v>6.64</v>
      </c>
      <c r="H2966" s="16">
        <f t="shared" si="141"/>
        <v>5.98</v>
      </c>
      <c r="I2966" s="77"/>
      <c r="J2966" s="25">
        <v>6940251682232</v>
      </c>
      <c r="K2966" s="77"/>
      <c r="L2966" s="40">
        <f t="shared" si="140"/>
        <v>0</v>
      </c>
    </row>
    <row r="2967" spans="1:12" ht="180.75" customHeight="1">
      <c r="A2967" s="83"/>
      <c r="B2967" s="28">
        <v>88466</v>
      </c>
      <c r="C2967" s="77"/>
      <c r="D2967" s="20" t="s">
        <v>4205</v>
      </c>
      <c r="E2967" s="77" t="e" vm="820">
        <v>#VALUE!</v>
      </c>
      <c r="F2967" s="20" t="s">
        <v>4206</v>
      </c>
      <c r="G2967" s="16">
        <v>1.46</v>
      </c>
      <c r="H2967" s="16">
        <f t="shared" si="141"/>
        <v>1.31</v>
      </c>
      <c r="I2967" s="77"/>
      <c r="J2967" s="25" t="s">
        <v>4207</v>
      </c>
      <c r="K2967" s="77"/>
      <c r="L2967" s="40">
        <f t="shared" ref="L2967:L2968" si="143">K2967*G2967</f>
        <v>0</v>
      </c>
    </row>
    <row r="2968" spans="1:12" ht="180.75" customHeight="1">
      <c r="A2968" s="83"/>
      <c r="B2968" s="28">
        <v>88966</v>
      </c>
      <c r="C2968" s="77"/>
      <c r="D2968" s="20" t="s">
        <v>4208</v>
      </c>
      <c r="E2968" s="77" t="e" vm="821">
        <v>#VALUE!</v>
      </c>
      <c r="F2968" s="20" t="s">
        <v>4209</v>
      </c>
      <c r="G2968" s="16">
        <v>7.36</v>
      </c>
      <c r="H2968" s="16">
        <f t="shared" si="141"/>
        <v>6.62</v>
      </c>
      <c r="I2968" s="77"/>
      <c r="J2968" s="25">
        <v>6940251682201</v>
      </c>
      <c r="K2968" s="77"/>
      <c r="L2968" s="40">
        <f t="shared" si="143"/>
        <v>0</v>
      </c>
    </row>
    <row r="2969" spans="1:12" ht="180.75" customHeight="1">
      <c r="A2969" s="83"/>
      <c r="B2969" s="28">
        <v>88980</v>
      </c>
      <c r="C2969" s="77"/>
      <c r="D2969" s="20" t="s">
        <v>4210</v>
      </c>
      <c r="E2969" s="77" t="e" vm="822">
        <v>#VALUE!</v>
      </c>
      <c r="F2969" s="20" t="s">
        <v>4211</v>
      </c>
      <c r="G2969" s="16">
        <v>6.64</v>
      </c>
      <c r="H2969" s="16">
        <f t="shared" si="141"/>
        <v>5.98</v>
      </c>
      <c r="I2969" s="77"/>
      <c r="J2969" s="25">
        <v>6940251682218</v>
      </c>
      <c r="K2969" s="77"/>
      <c r="L2969" s="40">
        <f t="shared" si="140"/>
        <v>0</v>
      </c>
    </row>
    <row r="2970" spans="1:12" ht="180.75" customHeight="1">
      <c r="A2970" s="83"/>
      <c r="B2970" s="28">
        <v>88467</v>
      </c>
      <c r="C2970" s="77"/>
      <c r="D2970" s="20" t="s">
        <v>4212</v>
      </c>
      <c r="E2970" s="77" t="e" vm="823">
        <v>#VALUE!</v>
      </c>
      <c r="F2970" s="20" t="s">
        <v>4213</v>
      </c>
      <c r="G2970" s="16">
        <v>1.46</v>
      </c>
      <c r="H2970" s="16">
        <f t="shared" si="141"/>
        <v>1.31</v>
      </c>
      <c r="I2970" s="77"/>
      <c r="J2970" s="25" t="s">
        <v>4214</v>
      </c>
      <c r="K2970" s="77"/>
      <c r="L2970" s="40">
        <f t="shared" ref="L2970" si="144">K2970*G2970</f>
        <v>0</v>
      </c>
    </row>
    <row r="2971" spans="1:12" ht="180.75" customHeight="1">
      <c r="A2971" s="82"/>
      <c r="B2971" s="28">
        <v>88593</v>
      </c>
      <c r="C2971" s="77"/>
      <c r="D2971" s="20" t="s">
        <v>4215</v>
      </c>
      <c r="E2971" s="77" t="e" vm="824">
        <v>#VALUE!</v>
      </c>
      <c r="F2971" s="20" t="s">
        <v>4216</v>
      </c>
      <c r="G2971" s="16">
        <v>4.08</v>
      </c>
      <c r="H2971" s="16">
        <f t="shared" si="141"/>
        <v>3.67</v>
      </c>
      <c r="I2971" s="77"/>
      <c r="J2971" s="25" t="s">
        <v>4217</v>
      </c>
      <c r="K2971" s="77"/>
      <c r="L2971" s="40">
        <f t="shared" si="140"/>
        <v>0</v>
      </c>
    </row>
    <row r="2972" spans="1:12" ht="180.75" customHeight="1">
      <c r="A2972" s="84"/>
      <c r="B2972" s="28">
        <v>88477</v>
      </c>
      <c r="C2972" s="77"/>
      <c r="D2972" s="20" t="s">
        <v>4218</v>
      </c>
      <c r="E2972" s="77" t="e" vm="825">
        <v>#VALUE!</v>
      </c>
      <c r="F2972" s="20" t="s">
        <v>4213</v>
      </c>
      <c r="G2972" s="16">
        <v>3.8</v>
      </c>
      <c r="H2972" s="16">
        <f t="shared" si="141"/>
        <v>3.42</v>
      </c>
      <c r="I2972" s="77"/>
      <c r="J2972" s="25" t="s">
        <v>4219</v>
      </c>
      <c r="K2972" s="77"/>
      <c r="L2972" s="40">
        <f t="shared" si="140"/>
        <v>0</v>
      </c>
    </row>
    <row r="2973" spans="1:12" ht="180.75" customHeight="1">
      <c r="A2973" s="84"/>
      <c r="B2973" s="28">
        <v>88591</v>
      </c>
      <c r="C2973" s="77"/>
      <c r="D2973" s="20" t="s">
        <v>4220</v>
      </c>
      <c r="E2973" s="77" t="e" vm="826">
        <v>#VALUE!</v>
      </c>
      <c r="F2973" s="20" t="s">
        <v>4221</v>
      </c>
      <c r="G2973" s="16">
        <v>2.93</v>
      </c>
      <c r="H2973" s="16">
        <f t="shared" si="141"/>
        <v>2.64</v>
      </c>
      <c r="I2973" s="77"/>
      <c r="J2973" s="25" t="s">
        <v>4222</v>
      </c>
      <c r="K2973" s="77"/>
      <c r="L2973" s="40">
        <f t="shared" si="140"/>
        <v>0</v>
      </c>
    </row>
    <row r="2974" spans="1:12" ht="180.75" customHeight="1">
      <c r="A2974" s="84"/>
      <c r="B2974" s="28">
        <v>88420</v>
      </c>
      <c r="C2974" s="77"/>
      <c r="D2974" s="20" t="s">
        <v>4223</v>
      </c>
      <c r="E2974" s="77" t="e" vm="827">
        <v>#VALUE!</v>
      </c>
      <c r="F2974" s="20" t="s">
        <v>4224</v>
      </c>
      <c r="G2974" s="16">
        <v>0.66</v>
      </c>
      <c r="H2974" s="16">
        <f t="shared" si="141"/>
        <v>0.59</v>
      </c>
      <c r="I2974" s="77"/>
      <c r="J2974" s="25" t="s">
        <v>4225</v>
      </c>
      <c r="K2974" s="77"/>
      <c r="L2974" s="40">
        <f t="shared" si="140"/>
        <v>0</v>
      </c>
    </row>
    <row r="2975" spans="1:12" ht="180.75" customHeight="1">
      <c r="A2975" s="84"/>
      <c r="B2975" s="28">
        <v>88421</v>
      </c>
      <c r="C2975" s="77"/>
      <c r="D2975" s="20" t="s">
        <v>4226</v>
      </c>
      <c r="E2975" s="77" t="e" vm="828">
        <v>#VALUE!</v>
      </c>
      <c r="F2975" s="20" t="s">
        <v>4227</v>
      </c>
      <c r="G2975" s="16">
        <v>0.98</v>
      </c>
      <c r="H2975" s="16">
        <f t="shared" si="141"/>
        <v>0.88</v>
      </c>
      <c r="I2975" s="77"/>
      <c r="J2975" s="25" t="s">
        <v>4228</v>
      </c>
      <c r="K2975" s="77"/>
      <c r="L2975" s="40">
        <f t="shared" si="140"/>
        <v>0</v>
      </c>
    </row>
    <row r="2976" spans="1:12" ht="180.75" customHeight="1">
      <c r="A2976" s="84"/>
      <c r="B2976" s="28">
        <v>88719</v>
      </c>
      <c r="C2976" s="77"/>
      <c r="D2976" s="20" t="s">
        <v>4229</v>
      </c>
      <c r="E2976" s="77" t="e" vm="829">
        <v>#VALUE!</v>
      </c>
      <c r="F2976" s="20" t="s">
        <v>4230</v>
      </c>
      <c r="G2976" s="16">
        <v>2.37</v>
      </c>
      <c r="H2976" s="16">
        <f t="shared" si="141"/>
        <v>2.13</v>
      </c>
      <c r="I2976" s="77"/>
      <c r="J2976" s="25" t="s">
        <v>4231</v>
      </c>
      <c r="K2976" s="59"/>
      <c r="L2976" s="40">
        <f t="shared" si="140"/>
        <v>0</v>
      </c>
    </row>
    <row r="2977" spans="1:12" ht="180.75" customHeight="1">
      <c r="A2977" s="84"/>
      <c r="B2977" s="28">
        <v>88720</v>
      </c>
      <c r="C2977" s="77"/>
      <c r="D2977" s="20" t="s">
        <v>4232</v>
      </c>
      <c r="E2977" s="77" t="e" vm="830">
        <v>#VALUE!</v>
      </c>
      <c r="F2977" s="20" t="s">
        <v>4233</v>
      </c>
      <c r="G2977" s="16">
        <v>2.37</v>
      </c>
      <c r="H2977" s="16">
        <f t="shared" si="141"/>
        <v>2.13</v>
      </c>
      <c r="I2977" s="77"/>
      <c r="J2977" s="25" t="s">
        <v>4234</v>
      </c>
      <c r="K2977" s="59"/>
      <c r="L2977" s="40">
        <f t="shared" si="140"/>
        <v>0</v>
      </c>
    </row>
    <row r="2978" spans="1:12" ht="180.75" customHeight="1">
      <c r="A2978" s="84"/>
      <c r="B2978" s="28">
        <v>88721</v>
      </c>
      <c r="C2978" s="77"/>
      <c r="D2978" s="20" t="s">
        <v>4235</v>
      </c>
      <c r="E2978" s="77" t="e" vm="831">
        <v>#VALUE!</v>
      </c>
      <c r="F2978" s="20" t="s">
        <v>4236</v>
      </c>
      <c r="G2978" s="16">
        <v>2.37</v>
      </c>
      <c r="H2978" s="16">
        <f t="shared" si="141"/>
        <v>2.13</v>
      </c>
      <c r="I2978" s="77"/>
      <c r="J2978" s="25" t="s">
        <v>4237</v>
      </c>
      <c r="K2978" s="59"/>
      <c r="L2978" s="40">
        <f t="shared" si="140"/>
        <v>0</v>
      </c>
    </row>
    <row r="2979" spans="1:12" ht="180.75" customHeight="1">
      <c r="A2979" s="84"/>
      <c r="B2979" s="28">
        <v>88722</v>
      </c>
      <c r="C2979" s="77"/>
      <c r="D2979" s="20" t="s">
        <v>4238</v>
      </c>
      <c r="E2979" s="77" t="e" vm="832">
        <v>#VALUE!</v>
      </c>
      <c r="F2979" s="20" t="s">
        <v>4239</v>
      </c>
      <c r="G2979" s="16">
        <v>2.37</v>
      </c>
      <c r="H2979" s="16">
        <f t="shared" si="141"/>
        <v>2.13</v>
      </c>
      <c r="I2979" s="77"/>
      <c r="J2979" s="25" t="s">
        <v>4240</v>
      </c>
      <c r="K2979" s="59"/>
      <c r="L2979" s="40">
        <f t="shared" si="140"/>
        <v>0</v>
      </c>
    </row>
    <row r="2980" spans="1:12" ht="180.75" customHeight="1">
      <c r="A2980" s="83"/>
      <c r="B2980" s="28">
        <v>88715</v>
      </c>
      <c r="C2980" s="77"/>
      <c r="D2980" s="20" t="s">
        <v>4241</v>
      </c>
      <c r="E2980" s="20" t="e" vm="833">
        <v>#VALUE!</v>
      </c>
      <c r="F2980" s="20" t="s">
        <v>4242</v>
      </c>
      <c r="G2980" s="16">
        <v>1.31</v>
      </c>
      <c r="H2980" s="16">
        <f t="shared" si="141"/>
        <v>1.18</v>
      </c>
      <c r="I2980" s="77"/>
      <c r="J2980" s="25" t="s">
        <v>4243</v>
      </c>
      <c r="K2980" s="77"/>
      <c r="L2980" s="40">
        <f t="shared" si="140"/>
        <v>0</v>
      </c>
    </row>
    <row r="2981" spans="1:12" ht="180.75" customHeight="1">
      <c r="A2981" s="83"/>
      <c r="B2981" s="28">
        <v>88716</v>
      </c>
      <c r="C2981" s="77"/>
      <c r="D2981" s="20" t="s">
        <v>4244</v>
      </c>
      <c r="E2981" s="20" t="e" vm="834">
        <v>#VALUE!</v>
      </c>
      <c r="F2981" s="20" t="s">
        <v>4245</v>
      </c>
      <c r="G2981" s="16">
        <v>1.31</v>
      </c>
      <c r="H2981" s="16">
        <f t="shared" si="141"/>
        <v>1.18</v>
      </c>
      <c r="I2981" s="77"/>
      <c r="J2981" s="25" t="s">
        <v>4246</v>
      </c>
      <c r="K2981" s="77"/>
      <c r="L2981" s="40">
        <f t="shared" si="140"/>
        <v>0</v>
      </c>
    </row>
    <row r="2982" spans="1:12" ht="180.75" customHeight="1">
      <c r="A2982" s="84"/>
      <c r="B2982" s="28">
        <v>88717</v>
      </c>
      <c r="C2982" s="77"/>
      <c r="D2982" s="20" t="s">
        <v>4247</v>
      </c>
      <c r="E2982" s="77"/>
      <c r="F2982" s="20" t="s">
        <v>4248</v>
      </c>
      <c r="G2982" s="16">
        <v>1.31</v>
      </c>
      <c r="H2982" s="16">
        <f t="shared" si="141"/>
        <v>1.18</v>
      </c>
      <c r="I2982" s="77"/>
      <c r="J2982" s="25" t="s">
        <v>4249</v>
      </c>
      <c r="K2982" s="77"/>
      <c r="L2982" s="40">
        <f t="shared" si="140"/>
        <v>0</v>
      </c>
    </row>
    <row r="2983" spans="1:12" ht="180.75" customHeight="1">
      <c r="A2983" s="84"/>
      <c r="B2983" s="28">
        <v>88718</v>
      </c>
      <c r="C2983" s="77"/>
      <c r="D2983" s="20" t="s">
        <v>4250</v>
      </c>
      <c r="E2983" s="20" t="e" vm="835">
        <v>#VALUE!</v>
      </c>
      <c r="F2983" s="20" t="s">
        <v>4251</v>
      </c>
      <c r="G2983" s="16">
        <v>1.31</v>
      </c>
      <c r="H2983" s="16">
        <f t="shared" si="141"/>
        <v>1.18</v>
      </c>
      <c r="I2983" s="77"/>
      <c r="J2983" s="25" t="s">
        <v>4252</v>
      </c>
      <c r="K2983" s="77"/>
      <c r="L2983" s="40">
        <f t="shared" si="140"/>
        <v>0</v>
      </c>
    </row>
    <row r="2984" spans="1:12" ht="180.75" customHeight="1">
      <c r="A2984" s="83"/>
      <c r="B2984" s="2">
        <v>88430</v>
      </c>
      <c r="C2984" s="77"/>
      <c r="D2984" s="20" t="s">
        <v>4253</v>
      </c>
      <c r="E2984" s="77" t="e" vm="836">
        <v>#VALUE!</v>
      </c>
      <c r="F2984" s="20" t="s">
        <v>4254</v>
      </c>
      <c r="G2984" s="16">
        <v>0.98</v>
      </c>
      <c r="H2984" s="16">
        <f t="shared" si="141"/>
        <v>0.88</v>
      </c>
      <c r="I2984" s="77"/>
      <c r="J2984" s="25" t="s">
        <v>4255</v>
      </c>
      <c r="K2984" s="77"/>
      <c r="L2984" s="40">
        <f t="shared" si="140"/>
        <v>0</v>
      </c>
    </row>
    <row r="2985" spans="1:12" ht="180.75" customHeight="1">
      <c r="A2985" s="83"/>
      <c r="B2985" s="28">
        <v>88431</v>
      </c>
      <c r="C2985" s="77"/>
      <c r="D2985" s="20" t="s">
        <v>4256</v>
      </c>
      <c r="E2985" s="77" t="e" vm="837">
        <v>#VALUE!</v>
      </c>
      <c r="F2985" s="20" t="s">
        <v>4257</v>
      </c>
      <c r="G2985" s="16">
        <v>1.38</v>
      </c>
      <c r="H2985" s="16">
        <f t="shared" si="141"/>
        <v>1.24</v>
      </c>
      <c r="I2985" s="77"/>
      <c r="J2985" s="25" t="s">
        <v>4258</v>
      </c>
      <c r="K2985" s="77"/>
      <c r="L2985" s="40">
        <f t="shared" si="140"/>
        <v>0</v>
      </c>
    </row>
    <row r="2986" spans="1:12" ht="180.75" customHeight="1">
      <c r="A2986" s="84"/>
      <c r="B2986" s="28">
        <v>88772</v>
      </c>
      <c r="C2986" s="77"/>
      <c r="D2986" s="20" t="s">
        <v>4259</v>
      </c>
      <c r="E2986" s="77" t="e" vm="838">
        <v>#VALUE!</v>
      </c>
      <c r="F2986" s="20" t="s">
        <v>4260</v>
      </c>
      <c r="G2986" s="16">
        <v>3.34</v>
      </c>
      <c r="H2986" s="16">
        <f t="shared" si="141"/>
        <v>3.01</v>
      </c>
      <c r="I2986" s="77"/>
      <c r="J2986" s="25" t="s">
        <v>4261</v>
      </c>
      <c r="K2986" s="59"/>
      <c r="L2986" s="40">
        <f t="shared" si="140"/>
        <v>0</v>
      </c>
    </row>
    <row r="2987" spans="1:12" ht="180.75" customHeight="1">
      <c r="A2987" s="84"/>
      <c r="B2987" s="28">
        <v>88633</v>
      </c>
      <c r="C2987" s="77"/>
      <c r="D2987" s="20" t="s">
        <v>4262</v>
      </c>
      <c r="E2987" s="77" t="e" vm="839">
        <v>#VALUE!</v>
      </c>
      <c r="F2987" s="20" t="s">
        <v>4263</v>
      </c>
      <c r="G2987" s="16">
        <v>2.5499999999999998</v>
      </c>
      <c r="H2987" s="16">
        <f t="shared" si="141"/>
        <v>2.2999999999999998</v>
      </c>
      <c r="I2987" s="77"/>
      <c r="J2987" s="25" t="s">
        <v>4264</v>
      </c>
      <c r="K2987" s="77"/>
      <c r="L2987" s="40">
        <f t="shared" si="140"/>
        <v>0</v>
      </c>
    </row>
    <row r="2988" spans="1:12" ht="180.75" customHeight="1">
      <c r="A2988" s="84"/>
      <c r="B2988" s="28">
        <v>88486</v>
      </c>
      <c r="C2988" s="77"/>
      <c r="D2988" s="20" t="s">
        <v>4265</v>
      </c>
      <c r="E2988" s="77" t="e" vm="840">
        <v>#VALUE!</v>
      </c>
      <c r="F2988" s="20" t="s">
        <v>4263</v>
      </c>
      <c r="G2988" s="16">
        <v>1.95</v>
      </c>
      <c r="H2988" s="16">
        <f t="shared" si="141"/>
        <v>1.76</v>
      </c>
      <c r="I2988" s="77"/>
      <c r="J2988" s="25" t="s">
        <v>4266</v>
      </c>
      <c r="K2988" s="77"/>
      <c r="L2988" s="40">
        <f t="shared" si="140"/>
        <v>0</v>
      </c>
    </row>
    <row r="2989" spans="1:12" ht="180.75" customHeight="1">
      <c r="A2989" s="84"/>
      <c r="B2989" s="28">
        <v>88481</v>
      </c>
      <c r="C2989" s="77"/>
      <c r="D2989" s="20" t="s">
        <v>4265</v>
      </c>
      <c r="E2989" s="77" t="e" vm="841">
        <v>#VALUE!</v>
      </c>
      <c r="F2989" s="20" t="s">
        <v>4263</v>
      </c>
      <c r="G2989" s="16">
        <v>1.95</v>
      </c>
      <c r="H2989" s="16">
        <f t="shared" si="141"/>
        <v>1.76</v>
      </c>
      <c r="I2989" s="77"/>
      <c r="J2989" s="25" t="s">
        <v>4267</v>
      </c>
      <c r="K2989" s="77"/>
      <c r="L2989" s="40">
        <f t="shared" si="140"/>
        <v>0</v>
      </c>
    </row>
    <row r="2990" spans="1:12" ht="180.75" customHeight="1">
      <c r="A2990" s="84"/>
      <c r="B2990" s="28">
        <v>88482</v>
      </c>
      <c r="C2990" s="77"/>
      <c r="D2990" s="20" t="s">
        <v>4268</v>
      </c>
      <c r="E2990" s="77" t="e" vm="842">
        <v>#VALUE!</v>
      </c>
      <c r="F2990" s="20" t="s">
        <v>4263</v>
      </c>
      <c r="G2990" s="16">
        <v>1.95</v>
      </c>
      <c r="H2990" s="16">
        <f t="shared" si="141"/>
        <v>1.76</v>
      </c>
      <c r="I2990" s="77"/>
      <c r="J2990" s="25" t="s">
        <v>4269</v>
      </c>
      <c r="K2990" s="77"/>
      <c r="L2990" s="40">
        <f t="shared" si="140"/>
        <v>0</v>
      </c>
    </row>
    <row r="2991" spans="1:12" ht="180.75" customHeight="1">
      <c r="A2991" s="84"/>
      <c r="B2991" s="28">
        <v>88483</v>
      </c>
      <c r="C2991" s="77"/>
      <c r="D2991" s="20" t="s">
        <v>4270</v>
      </c>
      <c r="E2991" s="77" t="e" vm="843">
        <v>#VALUE!</v>
      </c>
      <c r="F2991" s="20" t="s">
        <v>4263</v>
      </c>
      <c r="G2991" s="16">
        <v>1.95</v>
      </c>
      <c r="H2991" s="16">
        <f t="shared" si="141"/>
        <v>1.76</v>
      </c>
      <c r="I2991" s="77"/>
      <c r="J2991" s="25" t="s">
        <v>4271</v>
      </c>
      <c r="K2991" s="77"/>
      <c r="L2991" s="40">
        <f t="shared" si="140"/>
        <v>0</v>
      </c>
    </row>
    <row r="2992" spans="1:12" ht="180.75" customHeight="1">
      <c r="A2992" s="83"/>
      <c r="B2992" s="28">
        <v>88484</v>
      </c>
      <c r="C2992" s="77"/>
      <c r="D2992" s="20" t="s">
        <v>4272</v>
      </c>
      <c r="E2992" s="77" t="e" vm="844">
        <v>#VALUE!</v>
      </c>
      <c r="F2992" s="20" t="s">
        <v>4263</v>
      </c>
      <c r="G2992" s="16">
        <v>2.2999999999999998</v>
      </c>
      <c r="H2992" s="16">
        <f t="shared" si="141"/>
        <v>2.0699999999999998</v>
      </c>
      <c r="I2992" s="77"/>
      <c r="J2992" s="25" t="s">
        <v>4273</v>
      </c>
      <c r="K2992" s="77"/>
      <c r="L2992" s="40">
        <f t="shared" si="140"/>
        <v>0</v>
      </c>
    </row>
    <row r="2993" spans="1:12" ht="180.75" customHeight="1">
      <c r="A2993" s="84"/>
      <c r="B2993" s="28">
        <v>88485</v>
      </c>
      <c r="C2993" s="77"/>
      <c r="D2993" s="20" t="s">
        <v>4274</v>
      </c>
      <c r="E2993" s="77" t="e" vm="845">
        <v>#VALUE!</v>
      </c>
      <c r="F2993" s="20" t="s">
        <v>4263</v>
      </c>
      <c r="G2993" s="16">
        <v>1.95</v>
      </c>
      <c r="H2993" s="16">
        <f t="shared" si="141"/>
        <v>1.76</v>
      </c>
      <c r="I2993" s="77"/>
      <c r="J2993" s="25" t="s">
        <v>4275</v>
      </c>
      <c r="K2993" s="77"/>
      <c r="L2993" s="40">
        <f t="shared" si="140"/>
        <v>0</v>
      </c>
    </row>
    <row r="2994" spans="1:12" ht="180.75" customHeight="1">
      <c r="A2994" s="84"/>
      <c r="B2994" s="28">
        <v>88487</v>
      </c>
      <c r="C2994" s="77"/>
      <c r="D2994" s="20" t="s">
        <v>4276</v>
      </c>
      <c r="E2994" s="77" t="e" vm="846">
        <v>#VALUE!</v>
      </c>
      <c r="F2994" s="20" t="s">
        <v>4263</v>
      </c>
      <c r="G2994" s="16">
        <v>1.95</v>
      </c>
      <c r="H2994" s="16">
        <f t="shared" si="141"/>
        <v>1.76</v>
      </c>
      <c r="I2994" s="77"/>
      <c r="J2994" s="25" t="s">
        <v>4277</v>
      </c>
      <c r="K2994" s="77"/>
      <c r="L2994" s="40">
        <f t="shared" si="140"/>
        <v>0</v>
      </c>
    </row>
    <row r="2995" spans="1:12" ht="180.75" customHeight="1">
      <c r="A2995" s="84"/>
      <c r="B2995" s="28">
        <v>88488</v>
      </c>
      <c r="C2995" s="77"/>
      <c r="D2995" s="20" t="s">
        <v>4278</v>
      </c>
      <c r="E2995" s="77" t="e" vm="847">
        <v>#VALUE!</v>
      </c>
      <c r="F2995" s="20" t="s">
        <v>4279</v>
      </c>
      <c r="G2995" s="16">
        <v>2.36</v>
      </c>
      <c r="H2995" s="16">
        <f t="shared" si="141"/>
        <v>2.12</v>
      </c>
      <c r="I2995" s="77"/>
      <c r="J2995" s="25" t="s">
        <v>4280</v>
      </c>
      <c r="K2995" s="77"/>
      <c r="L2995" s="40">
        <f t="shared" si="140"/>
        <v>0</v>
      </c>
    </row>
    <row r="2996" spans="1:12" ht="180.75" customHeight="1">
      <c r="A2996" s="84"/>
      <c r="B2996" s="28">
        <v>88489</v>
      </c>
      <c r="C2996" s="77"/>
      <c r="D2996" s="20" t="s">
        <v>4281</v>
      </c>
      <c r="E2996" s="77" t="e" vm="848">
        <v>#VALUE!</v>
      </c>
      <c r="F2996" s="20" t="s">
        <v>4279</v>
      </c>
      <c r="G2996" s="16">
        <v>1.95</v>
      </c>
      <c r="H2996" s="16">
        <f t="shared" si="141"/>
        <v>1.76</v>
      </c>
      <c r="I2996" s="77"/>
      <c r="J2996" s="25" t="s">
        <v>4282</v>
      </c>
      <c r="K2996" s="77"/>
      <c r="L2996" s="40">
        <f t="shared" si="140"/>
        <v>0</v>
      </c>
    </row>
    <row r="2997" spans="1:12" ht="180.75" customHeight="1">
      <c r="A2997" s="84"/>
      <c r="B2997" s="28">
        <v>88490</v>
      </c>
      <c r="C2997" s="77"/>
      <c r="D2997" s="20" t="s">
        <v>4283</v>
      </c>
      <c r="E2997" s="77" t="e" vm="849">
        <v>#VALUE!</v>
      </c>
      <c r="F2997" s="20" t="s">
        <v>4284</v>
      </c>
      <c r="G2997" s="16">
        <v>2.36</v>
      </c>
      <c r="H2997" s="16">
        <f t="shared" si="141"/>
        <v>2.12</v>
      </c>
      <c r="I2997" s="77"/>
      <c r="J2997" s="25" t="s">
        <v>4285</v>
      </c>
      <c r="K2997" s="77"/>
      <c r="L2997" s="40">
        <f t="shared" si="140"/>
        <v>0</v>
      </c>
    </row>
    <row r="2998" spans="1:12" ht="180.75" customHeight="1">
      <c r="A2998" s="84"/>
      <c r="B2998" s="28">
        <v>88491</v>
      </c>
      <c r="C2998" s="77"/>
      <c r="D2998" s="20" t="s">
        <v>4286</v>
      </c>
      <c r="E2998" s="77" t="e" vm="850">
        <v>#VALUE!</v>
      </c>
      <c r="F2998" s="20" t="s">
        <v>4279</v>
      </c>
      <c r="G2998" s="16">
        <v>1.95</v>
      </c>
      <c r="H2998" s="16">
        <f t="shared" si="141"/>
        <v>1.76</v>
      </c>
      <c r="I2998" s="77"/>
      <c r="J2998" s="25" t="s">
        <v>4287</v>
      </c>
      <c r="K2998" s="77"/>
      <c r="L2998" s="40">
        <f t="shared" si="140"/>
        <v>0</v>
      </c>
    </row>
    <row r="2999" spans="1:12" ht="180.75" customHeight="1">
      <c r="A2999" s="84"/>
      <c r="B2999" s="28">
        <v>88492</v>
      </c>
      <c r="C2999" s="77"/>
      <c r="D2999" s="20" t="s">
        <v>4288</v>
      </c>
      <c r="E2999" s="77" t="e" vm="851">
        <v>#VALUE!</v>
      </c>
      <c r="F2999" s="20" t="s">
        <v>4289</v>
      </c>
      <c r="G2999" s="16">
        <v>1.95</v>
      </c>
      <c r="H2999" s="16">
        <f t="shared" si="141"/>
        <v>1.76</v>
      </c>
      <c r="I2999" s="77"/>
      <c r="J2999" s="25" t="s">
        <v>4290</v>
      </c>
      <c r="K2999" s="77"/>
      <c r="L2999" s="40">
        <f t="shared" si="140"/>
        <v>0</v>
      </c>
    </row>
    <row r="3000" spans="1:12" ht="180.75" customHeight="1">
      <c r="A3000" s="84"/>
      <c r="B3000" s="28">
        <v>88493</v>
      </c>
      <c r="C3000" s="77"/>
      <c r="D3000" s="20" t="s">
        <v>4291</v>
      </c>
      <c r="E3000" s="77" t="e" vm="852">
        <v>#VALUE!</v>
      </c>
      <c r="F3000" s="20" t="s">
        <v>4263</v>
      </c>
      <c r="G3000" s="16">
        <v>2.2999999999999998</v>
      </c>
      <c r="H3000" s="16">
        <f t="shared" si="141"/>
        <v>2.0699999999999998</v>
      </c>
      <c r="I3000" s="77"/>
      <c r="J3000" s="25" t="s">
        <v>4292</v>
      </c>
      <c r="K3000" s="77"/>
      <c r="L3000" s="40">
        <f t="shared" si="140"/>
        <v>0</v>
      </c>
    </row>
    <row r="3001" spans="1:12" ht="180.75" customHeight="1">
      <c r="A3001" s="84"/>
      <c r="B3001" s="28">
        <v>88494</v>
      </c>
      <c r="C3001" s="77"/>
      <c r="D3001" s="20" t="s">
        <v>4293</v>
      </c>
      <c r="E3001" s="77" t="e" vm="853">
        <v>#VALUE!</v>
      </c>
      <c r="F3001" s="20" t="s">
        <v>4279</v>
      </c>
      <c r="G3001" s="16">
        <v>1.95</v>
      </c>
      <c r="H3001" s="16">
        <f t="shared" si="141"/>
        <v>1.76</v>
      </c>
      <c r="I3001" s="77"/>
      <c r="J3001" s="25" t="s">
        <v>4294</v>
      </c>
      <c r="K3001" s="77"/>
      <c r="L3001" s="40">
        <f t="shared" si="140"/>
        <v>0</v>
      </c>
    </row>
    <row r="3002" spans="1:12" ht="180.75" customHeight="1">
      <c r="A3002" s="84"/>
      <c r="B3002" s="28">
        <v>88495</v>
      </c>
      <c r="C3002" s="77"/>
      <c r="D3002" s="20" t="s">
        <v>4295</v>
      </c>
      <c r="E3002" s="77" t="e" vm="854">
        <v>#VALUE!</v>
      </c>
      <c r="F3002" s="20" t="s">
        <v>4263</v>
      </c>
      <c r="G3002" s="16">
        <v>1.95</v>
      </c>
      <c r="H3002" s="16">
        <f t="shared" si="141"/>
        <v>1.76</v>
      </c>
      <c r="I3002" s="77"/>
      <c r="J3002" s="25" t="s">
        <v>4296</v>
      </c>
      <c r="K3002" s="77"/>
      <c r="L3002" s="40">
        <f t="shared" ref="L3002:L3065" si="145">K3002*G3002</f>
        <v>0</v>
      </c>
    </row>
    <row r="3003" spans="1:12" ht="180.75" customHeight="1">
      <c r="A3003" s="84"/>
      <c r="B3003" s="28">
        <v>88496</v>
      </c>
      <c r="C3003" s="77"/>
      <c r="D3003" s="20" t="s">
        <v>4297</v>
      </c>
      <c r="E3003" s="77" t="e" vm="855">
        <v>#VALUE!</v>
      </c>
      <c r="F3003" s="20" t="s">
        <v>4279</v>
      </c>
      <c r="G3003" s="16">
        <v>2.2999999999999998</v>
      </c>
      <c r="H3003" s="16">
        <f t="shared" si="141"/>
        <v>2.0699999999999998</v>
      </c>
      <c r="I3003" s="77"/>
      <c r="J3003" s="25" t="s">
        <v>4298</v>
      </c>
      <c r="K3003" s="77"/>
      <c r="L3003" s="40">
        <f t="shared" si="145"/>
        <v>0</v>
      </c>
    </row>
    <row r="3004" spans="1:12" ht="180.75" customHeight="1">
      <c r="A3004" s="84"/>
      <c r="B3004" s="28">
        <v>88497</v>
      </c>
      <c r="C3004" s="77"/>
      <c r="D3004" s="20" t="s">
        <v>4299</v>
      </c>
      <c r="E3004" s="77" t="e" vm="856">
        <v>#VALUE!</v>
      </c>
      <c r="F3004" s="20" t="s">
        <v>4279</v>
      </c>
      <c r="G3004" s="16">
        <v>1.95</v>
      </c>
      <c r="H3004" s="16">
        <f t="shared" si="141"/>
        <v>1.76</v>
      </c>
      <c r="I3004" s="77"/>
      <c r="J3004" s="25" t="s">
        <v>4300</v>
      </c>
      <c r="K3004" s="77"/>
      <c r="L3004" s="40">
        <f t="shared" si="145"/>
        <v>0</v>
      </c>
    </row>
    <row r="3005" spans="1:12" ht="180.75" customHeight="1">
      <c r="A3005" s="84"/>
      <c r="B3005" s="28">
        <v>88498</v>
      </c>
      <c r="C3005" s="77"/>
      <c r="D3005" s="20" t="s">
        <v>4301</v>
      </c>
      <c r="E3005" s="77" t="e" vm="857">
        <v>#VALUE!</v>
      </c>
      <c r="F3005" s="20" t="s">
        <v>4302</v>
      </c>
      <c r="G3005" s="16">
        <v>1.59</v>
      </c>
      <c r="H3005" s="16">
        <f t="shared" si="141"/>
        <v>1.43</v>
      </c>
      <c r="I3005" s="77"/>
      <c r="J3005" s="25" t="s">
        <v>4303</v>
      </c>
      <c r="K3005" s="77"/>
      <c r="L3005" s="40">
        <f t="shared" si="145"/>
        <v>0</v>
      </c>
    </row>
    <row r="3006" spans="1:12" ht="180.75" customHeight="1">
      <c r="A3006" s="84"/>
      <c r="B3006" s="28">
        <v>88499</v>
      </c>
      <c r="C3006" s="77"/>
      <c r="D3006" s="20" t="s">
        <v>4304</v>
      </c>
      <c r="E3006" s="77" t="e" vm="858">
        <v>#VALUE!</v>
      </c>
      <c r="F3006" s="20" t="s">
        <v>4263</v>
      </c>
      <c r="G3006" s="16">
        <v>1.95</v>
      </c>
      <c r="H3006" s="16">
        <f t="shared" si="141"/>
        <v>1.76</v>
      </c>
      <c r="I3006" s="77"/>
      <c r="J3006" s="25" t="s">
        <v>4305</v>
      </c>
      <c r="K3006" s="77"/>
      <c r="L3006" s="40">
        <f t="shared" si="145"/>
        <v>0</v>
      </c>
    </row>
    <row r="3007" spans="1:12" ht="180.75" customHeight="1">
      <c r="A3007" s="84"/>
      <c r="B3007" s="28">
        <v>88628</v>
      </c>
      <c r="C3007" s="77"/>
      <c r="D3007" s="20" t="s">
        <v>4306</v>
      </c>
      <c r="E3007" s="77" t="e" vm="859">
        <v>#VALUE!</v>
      </c>
      <c r="F3007" s="20" t="s">
        <v>4263</v>
      </c>
      <c r="G3007" s="16">
        <v>2.48</v>
      </c>
      <c r="H3007" s="16">
        <f t="shared" si="141"/>
        <v>2.23</v>
      </c>
      <c r="I3007" s="77"/>
      <c r="J3007" s="25" t="s">
        <v>4307</v>
      </c>
      <c r="K3007" s="77"/>
      <c r="L3007" s="40">
        <f t="shared" si="145"/>
        <v>0</v>
      </c>
    </row>
    <row r="3008" spans="1:12" ht="180.75" customHeight="1">
      <c r="A3008" s="84"/>
      <c r="B3008" s="28">
        <v>88629</v>
      </c>
      <c r="C3008" s="77"/>
      <c r="D3008" s="20" t="s">
        <v>4308</v>
      </c>
      <c r="E3008" s="77" t="e" vm="860">
        <v>#VALUE!</v>
      </c>
      <c r="F3008" s="20" t="s">
        <v>4263</v>
      </c>
      <c r="G3008" s="16">
        <v>2.48</v>
      </c>
      <c r="H3008" s="16">
        <f t="shared" si="141"/>
        <v>2.23</v>
      </c>
      <c r="I3008" s="77"/>
      <c r="J3008" s="25" t="s">
        <v>4309</v>
      </c>
      <c r="K3008" s="77"/>
      <c r="L3008" s="40">
        <f t="shared" si="145"/>
        <v>0</v>
      </c>
    </row>
    <row r="3009" spans="1:12" ht="180.75" customHeight="1">
      <c r="A3009" s="84"/>
      <c r="B3009" s="28">
        <v>88630</v>
      </c>
      <c r="C3009" s="77"/>
      <c r="D3009" s="20" t="s">
        <v>4310</v>
      </c>
      <c r="E3009" s="77" t="e" vm="861">
        <v>#VALUE!</v>
      </c>
      <c r="F3009" s="20" t="s">
        <v>4279</v>
      </c>
      <c r="G3009" s="16">
        <v>1.98</v>
      </c>
      <c r="H3009" s="16">
        <f t="shared" si="141"/>
        <v>1.78</v>
      </c>
      <c r="I3009" s="77"/>
      <c r="J3009" s="25" t="s">
        <v>4311</v>
      </c>
      <c r="K3009" s="77"/>
      <c r="L3009" s="40">
        <f t="shared" si="145"/>
        <v>0</v>
      </c>
    </row>
    <row r="3010" spans="1:12" ht="180.75" customHeight="1">
      <c r="A3010" s="84"/>
      <c r="B3010" s="28">
        <v>88631</v>
      </c>
      <c r="C3010" s="77"/>
      <c r="D3010" s="20" t="s">
        <v>4312</v>
      </c>
      <c r="E3010" s="77" t="e" vm="862">
        <v>#VALUE!</v>
      </c>
      <c r="F3010" s="20" t="s">
        <v>4279</v>
      </c>
      <c r="G3010" s="16">
        <v>2.1</v>
      </c>
      <c r="H3010" s="16">
        <f t="shared" si="141"/>
        <v>1.89</v>
      </c>
      <c r="I3010" s="77"/>
      <c r="J3010" s="25" t="s">
        <v>4313</v>
      </c>
      <c r="K3010" s="77"/>
      <c r="L3010" s="40">
        <f t="shared" si="145"/>
        <v>0</v>
      </c>
    </row>
    <row r="3011" spans="1:12" ht="180.75" customHeight="1">
      <c r="A3011" s="84"/>
      <c r="B3011" s="28">
        <v>88632</v>
      </c>
      <c r="C3011" s="77"/>
      <c r="D3011" s="20" t="s">
        <v>4314</v>
      </c>
      <c r="E3011" s="77" t="e" vm="863">
        <v>#VALUE!</v>
      </c>
      <c r="F3011" s="20" t="s">
        <v>4263</v>
      </c>
      <c r="G3011" s="16">
        <v>2.2999999999999998</v>
      </c>
      <c r="H3011" s="16">
        <f t="shared" si="141"/>
        <v>2.0699999999999998</v>
      </c>
      <c r="I3011" s="77"/>
      <c r="J3011" s="25" t="s">
        <v>4315</v>
      </c>
      <c r="K3011" s="77"/>
      <c r="L3011" s="40">
        <f t="shared" si="145"/>
        <v>0</v>
      </c>
    </row>
    <row r="3012" spans="1:12" ht="180.75" customHeight="1">
      <c r="A3012" s="84"/>
      <c r="B3012" s="28">
        <v>88478</v>
      </c>
      <c r="C3012" s="77"/>
      <c r="D3012" s="20" t="s">
        <v>4316</v>
      </c>
      <c r="E3012" s="77" t="e" vm="864">
        <v>#VALUE!</v>
      </c>
      <c r="F3012" s="20" t="s">
        <v>4317</v>
      </c>
      <c r="G3012" s="16">
        <v>10.1</v>
      </c>
      <c r="H3012" s="16">
        <f t="shared" si="141"/>
        <v>9.09</v>
      </c>
      <c r="I3012" s="77"/>
      <c r="J3012" s="25" t="s">
        <v>4318</v>
      </c>
      <c r="K3012" s="77"/>
      <c r="L3012" s="40">
        <f t="shared" si="145"/>
        <v>0</v>
      </c>
    </row>
    <row r="3013" spans="1:12" ht="180.75" customHeight="1">
      <c r="A3013" s="84"/>
      <c r="B3013" s="28">
        <v>88479</v>
      </c>
      <c r="C3013" s="77"/>
      <c r="D3013" s="20" t="s">
        <v>4319</v>
      </c>
      <c r="E3013" s="77"/>
      <c r="F3013" s="20" t="s">
        <v>4320</v>
      </c>
      <c r="G3013" s="16">
        <v>11.25</v>
      </c>
      <c r="H3013" s="16">
        <f t="shared" si="141"/>
        <v>10.130000000000001</v>
      </c>
      <c r="I3013" s="77"/>
      <c r="J3013" s="25" t="s">
        <v>4321</v>
      </c>
      <c r="K3013" s="77"/>
      <c r="L3013" s="40">
        <f t="shared" si="145"/>
        <v>0</v>
      </c>
    </row>
    <row r="3014" spans="1:12" ht="180.75" customHeight="1">
      <c r="A3014" s="84"/>
      <c r="B3014" s="28">
        <v>88480</v>
      </c>
      <c r="C3014" s="77"/>
      <c r="D3014" s="20" t="s">
        <v>4322</v>
      </c>
      <c r="E3014" s="77"/>
      <c r="F3014" s="20" t="s">
        <v>4323</v>
      </c>
      <c r="G3014" s="16">
        <v>4.5999999999999996</v>
      </c>
      <c r="H3014" s="16">
        <f t="shared" si="141"/>
        <v>4.1399999999999997</v>
      </c>
      <c r="I3014" s="77"/>
      <c r="J3014" s="25" t="s">
        <v>4324</v>
      </c>
      <c r="K3014" s="77"/>
      <c r="L3014" s="40">
        <f t="shared" si="145"/>
        <v>0</v>
      </c>
    </row>
    <row r="3015" spans="1:12" ht="180.75" customHeight="1">
      <c r="A3015" s="83"/>
      <c r="B3015" s="28">
        <v>88880</v>
      </c>
      <c r="C3015" s="77"/>
      <c r="D3015" s="20" t="s">
        <v>4325</v>
      </c>
      <c r="E3015" s="77" t="e" vm="865">
        <v>#VALUE!</v>
      </c>
      <c r="F3015" s="20" t="s">
        <v>4326</v>
      </c>
      <c r="G3015" s="16">
        <v>4.42</v>
      </c>
      <c r="H3015" s="16">
        <f t="shared" si="141"/>
        <v>3.98</v>
      </c>
      <c r="I3015" s="77"/>
      <c r="J3015" s="25">
        <v>6940251677603</v>
      </c>
      <c r="K3015" s="77"/>
      <c r="L3015" s="40">
        <f t="shared" si="145"/>
        <v>0</v>
      </c>
    </row>
    <row r="3016" spans="1:12" ht="180.75" customHeight="1">
      <c r="A3016" s="84"/>
      <c r="B3016" s="28">
        <v>88105</v>
      </c>
      <c r="C3016" s="77"/>
      <c r="D3016" s="20" t="s">
        <v>4327</v>
      </c>
      <c r="E3016" s="77"/>
      <c r="F3016" s="20" t="s">
        <v>4328</v>
      </c>
      <c r="G3016" s="16">
        <v>4.42</v>
      </c>
      <c r="H3016" s="16">
        <f t="shared" si="141"/>
        <v>3.98</v>
      </c>
      <c r="I3016" s="77"/>
      <c r="J3016" s="25">
        <v>6940251658954</v>
      </c>
      <c r="K3016" s="77"/>
      <c r="L3016" s="40">
        <f t="shared" si="145"/>
        <v>0</v>
      </c>
    </row>
    <row r="3017" spans="1:12" ht="180.75" customHeight="1">
      <c r="A3017" s="84"/>
      <c r="B3017" s="28">
        <v>88109</v>
      </c>
      <c r="C3017" s="77"/>
      <c r="D3017" s="20" t="s">
        <v>4329</v>
      </c>
      <c r="E3017" s="77" t="e" vm="866">
        <v>#VALUE!</v>
      </c>
      <c r="F3017" s="20" t="s">
        <v>4330</v>
      </c>
      <c r="G3017" s="16">
        <v>2.33</v>
      </c>
      <c r="H3017" s="16">
        <f t="shared" si="141"/>
        <v>2.1</v>
      </c>
      <c r="I3017" s="77"/>
      <c r="J3017" s="25" t="s">
        <v>4331</v>
      </c>
      <c r="K3017" s="77"/>
      <c r="L3017" s="40">
        <f t="shared" si="145"/>
        <v>0</v>
      </c>
    </row>
    <row r="3018" spans="1:12" ht="180.75" customHeight="1">
      <c r="A3018" s="84"/>
      <c r="B3018" s="28">
        <v>88104</v>
      </c>
      <c r="C3018" s="77"/>
      <c r="D3018" s="20" t="s">
        <v>4332</v>
      </c>
      <c r="E3018" s="77" t="e" vm="867">
        <v>#VALUE!</v>
      </c>
      <c r="F3018" s="20" t="s">
        <v>4333</v>
      </c>
      <c r="G3018" s="16">
        <v>2.33</v>
      </c>
      <c r="H3018" s="16">
        <f t="shared" si="141"/>
        <v>2.1</v>
      </c>
      <c r="I3018" s="77"/>
      <c r="J3018" s="25" t="s">
        <v>4334</v>
      </c>
      <c r="K3018" s="77"/>
      <c r="L3018" s="40">
        <f t="shared" si="145"/>
        <v>0</v>
      </c>
    </row>
    <row r="3019" spans="1:12" ht="180.75" customHeight="1">
      <c r="A3019" s="84"/>
      <c r="B3019" s="28">
        <v>85224</v>
      </c>
      <c r="C3019" s="77"/>
      <c r="D3019" s="20" t="s">
        <v>4335</v>
      </c>
      <c r="E3019" s="77" t="e" vm="868">
        <v>#VALUE!</v>
      </c>
      <c r="F3019" s="20" t="s">
        <v>4336</v>
      </c>
      <c r="G3019" s="16">
        <v>12.61</v>
      </c>
      <c r="H3019" s="16">
        <f t="shared" si="141"/>
        <v>11.35</v>
      </c>
      <c r="I3019" s="77"/>
      <c r="J3019" s="25" t="s">
        <v>4337</v>
      </c>
      <c r="K3019" s="77"/>
      <c r="L3019" s="40">
        <f t="shared" si="145"/>
        <v>0</v>
      </c>
    </row>
    <row r="3020" spans="1:12" ht="180.75" customHeight="1">
      <c r="A3020" s="84"/>
      <c r="B3020" s="28">
        <v>85225</v>
      </c>
      <c r="C3020" s="77"/>
      <c r="D3020" s="20" t="s">
        <v>4338</v>
      </c>
      <c r="E3020" s="77" t="e" vm="869">
        <v>#VALUE!</v>
      </c>
      <c r="F3020" s="20" t="s">
        <v>4339</v>
      </c>
      <c r="G3020" s="16">
        <v>12.61</v>
      </c>
      <c r="H3020" s="16">
        <f t="shared" si="141"/>
        <v>11.35</v>
      </c>
      <c r="I3020" s="77"/>
      <c r="J3020" s="25" t="s">
        <v>4340</v>
      </c>
      <c r="K3020" s="77"/>
      <c r="L3020" s="40">
        <f t="shared" si="145"/>
        <v>0</v>
      </c>
    </row>
    <row r="3021" spans="1:12" ht="180.75" customHeight="1">
      <c r="A3021" s="83"/>
      <c r="B3021" s="28">
        <v>85226</v>
      </c>
      <c r="C3021" s="77"/>
      <c r="D3021" s="20" t="s">
        <v>4341</v>
      </c>
      <c r="E3021" s="77" t="e" vm="870">
        <v>#VALUE!</v>
      </c>
      <c r="F3021" s="20" t="s">
        <v>4342</v>
      </c>
      <c r="G3021" s="16">
        <v>12.61</v>
      </c>
      <c r="H3021" s="16">
        <f t="shared" si="141"/>
        <v>11.35</v>
      </c>
      <c r="I3021" s="77"/>
      <c r="J3021" s="25" t="s">
        <v>4343</v>
      </c>
      <c r="K3021" s="77"/>
      <c r="L3021" s="40">
        <f t="shared" si="145"/>
        <v>0</v>
      </c>
    </row>
    <row r="3022" spans="1:12" ht="180.75" customHeight="1">
      <c r="A3022" s="84"/>
      <c r="B3022" s="28">
        <v>85227</v>
      </c>
      <c r="C3022" s="77"/>
      <c r="D3022" s="20" t="s">
        <v>4344</v>
      </c>
      <c r="E3022" s="77" t="e" vm="871">
        <v>#VALUE!</v>
      </c>
      <c r="F3022" s="20" t="s">
        <v>4345</v>
      </c>
      <c r="G3022" s="16">
        <v>12.61</v>
      </c>
      <c r="H3022" s="16">
        <f t="shared" ref="H3022:H3085" si="146">ROUND(G3022*0.9, 2)</f>
        <v>11.35</v>
      </c>
      <c r="I3022" s="77"/>
      <c r="J3022" s="25" t="s">
        <v>4346</v>
      </c>
      <c r="K3022" s="77"/>
      <c r="L3022" s="40">
        <f t="shared" si="145"/>
        <v>0</v>
      </c>
    </row>
    <row r="3023" spans="1:12" ht="180.75" customHeight="1">
      <c r="A3023" s="84"/>
      <c r="B3023" s="28">
        <v>85228</v>
      </c>
      <c r="C3023" s="77"/>
      <c r="D3023" s="20" t="s">
        <v>4347</v>
      </c>
      <c r="E3023" s="77" t="e" vm="872">
        <v>#VALUE!</v>
      </c>
      <c r="F3023" s="20" t="s">
        <v>4348</v>
      </c>
      <c r="G3023" s="16">
        <v>12.61</v>
      </c>
      <c r="H3023" s="16">
        <f t="shared" si="146"/>
        <v>11.35</v>
      </c>
      <c r="I3023" s="77"/>
      <c r="J3023" s="25" t="s">
        <v>4349</v>
      </c>
      <c r="K3023" s="77"/>
      <c r="L3023" s="40">
        <f t="shared" si="145"/>
        <v>0</v>
      </c>
    </row>
    <row r="3024" spans="1:12" ht="180.75" customHeight="1">
      <c r="A3024" s="84"/>
      <c r="B3024" s="28">
        <v>85229</v>
      </c>
      <c r="C3024" s="77"/>
      <c r="D3024" s="20" t="s">
        <v>4350</v>
      </c>
      <c r="E3024" s="77" t="e" vm="873">
        <v>#VALUE!</v>
      </c>
      <c r="F3024" s="20" t="s">
        <v>4351</v>
      </c>
      <c r="G3024" s="16">
        <v>12.61</v>
      </c>
      <c r="H3024" s="16">
        <f t="shared" si="146"/>
        <v>11.35</v>
      </c>
      <c r="I3024" s="77"/>
      <c r="J3024" s="25" t="s">
        <v>4352</v>
      </c>
      <c r="K3024" s="77"/>
      <c r="L3024" s="40">
        <f t="shared" si="145"/>
        <v>0</v>
      </c>
    </row>
    <row r="3025" spans="1:12" ht="180.75" customHeight="1">
      <c r="A3025" s="84"/>
      <c r="B3025" s="28">
        <v>85230</v>
      </c>
      <c r="C3025" s="77"/>
      <c r="D3025" s="20" t="s">
        <v>4353</v>
      </c>
      <c r="E3025" s="77" t="e" vm="874">
        <v>#VALUE!</v>
      </c>
      <c r="F3025" s="20" t="s">
        <v>4354</v>
      </c>
      <c r="G3025" s="16">
        <v>11.16</v>
      </c>
      <c r="H3025" s="16">
        <f t="shared" si="146"/>
        <v>10.039999999999999</v>
      </c>
      <c r="I3025" s="77"/>
      <c r="J3025" s="25" t="s">
        <v>4355</v>
      </c>
      <c r="K3025" s="77"/>
      <c r="L3025" s="40">
        <f t="shared" si="145"/>
        <v>0</v>
      </c>
    </row>
    <row r="3026" spans="1:12" ht="180.75" customHeight="1">
      <c r="A3026" s="84"/>
      <c r="B3026" s="28">
        <v>85231</v>
      </c>
      <c r="C3026" s="77"/>
      <c r="D3026" s="20" t="s">
        <v>4356</v>
      </c>
      <c r="E3026" s="77" t="e" vm="875">
        <v>#VALUE!</v>
      </c>
      <c r="F3026" s="20" t="s">
        <v>4357</v>
      </c>
      <c r="G3026" s="16">
        <v>12.61</v>
      </c>
      <c r="H3026" s="16">
        <f t="shared" si="146"/>
        <v>11.35</v>
      </c>
      <c r="I3026" s="77"/>
      <c r="J3026" s="25" t="s">
        <v>4358</v>
      </c>
      <c r="K3026" s="77"/>
      <c r="L3026" s="40">
        <f t="shared" si="145"/>
        <v>0</v>
      </c>
    </row>
    <row r="3027" spans="1:12" ht="180.75" customHeight="1">
      <c r="A3027" s="84"/>
      <c r="B3027" s="28">
        <v>85232</v>
      </c>
      <c r="C3027" s="77"/>
      <c r="D3027" s="20" t="s">
        <v>4359</v>
      </c>
      <c r="E3027" s="77" t="e" vm="876">
        <v>#VALUE!</v>
      </c>
      <c r="F3027" s="20" t="s">
        <v>4360</v>
      </c>
      <c r="G3027" s="16">
        <v>12.61</v>
      </c>
      <c r="H3027" s="16">
        <f t="shared" si="146"/>
        <v>11.35</v>
      </c>
      <c r="I3027" s="77"/>
      <c r="J3027" s="25" t="s">
        <v>4361</v>
      </c>
      <c r="K3027" s="77"/>
      <c r="L3027" s="40">
        <f t="shared" si="145"/>
        <v>0</v>
      </c>
    </row>
    <row r="3028" spans="1:12" ht="180.75" customHeight="1">
      <c r="A3028" s="84"/>
      <c r="B3028" s="28">
        <v>85233</v>
      </c>
      <c r="C3028" s="77"/>
      <c r="D3028" s="20" t="s">
        <v>4362</v>
      </c>
      <c r="E3028" s="77" t="e" vm="877">
        <v>#VALUE!</v>
      </c>
      <c r="F3028" s="20" t="s">
        <v>4363</v>
      </c>
      <c r="G3028" s="16">
        <v>12.61</v>
      </c>
      <c r="H3028" s="16">
        <f t="shared" si="146"/>
        <v>11.35</v>
      </c>
      <c r="I3028" s="77"/>
      <c r="J3028" s="25" t="s">
        <v>4364</v>
      </c>
      <c r="K3028" s="77"/>
      <c r="L3028" s="40">
        <f t="shared" si="145"/>
        <v>0</v>
      </c>
    </row>
    <row r="3029" spans="1:12" ht="180.75" customHeight="1">
      <c r="A3029" s="84"/>
      <c r="B3029" s="28">
        <v>85234</v>
      </c>
      <c r="C3029" s="77"/>
      <c r="D3029" s="20" t="s">
        <v>4365</v>
      </c>
      <c r="E3029" s="77" t="e" vm="878">
        <v>#VALUE!</v>
      </c>
      <c r="F3029" s="20" t="s">
        <v>4366</v>
      </c>
      <c r="G3029" s="16">
        <v>12.61</v>
      </c>
      <c r="H3029" s="16">
        <f t="shared" si="146"/>
        <v>11.35</v>
      </c>
      <c r="I3029" s="77"/>
      <c r="J3029" s="25" t="s">
        <v>4367</v>
      </c>
      <c r="K3029" s="77"/>
      <c r="L3029" s="40">
        <f t="shared" si="145"/>
        <v>0</v>
      </c>
    </row>
    <row r="3030" spans="1:12" ht="180.75" customHeight="1">
      <c r="A3030" s="84"/>
      <c r="B3030" s="28">
        <v>85235</v>
      </c>
      <c r="C3030" s="77"/>
      <c r="D3030" s="20" t="s">
        <v>4368</v>
      </c>
      <c r="E3030" s="51" t="e" vm="879">
        <v>#VALUE!</v>
      </c>
      <c r="F3030" s="20" t="s">
        <v>4369</v>
      </c>
      <c r="G3030" s="16">
        <v>16.989999999999998</v>
      </c>
      <c r="H3030" s="16">
        <f t="shared" si="146"/>
        <v>15.29</v>
      </c>
      <c r="I3030" s="77"/>
      <c r="J3030" s="25" t="s">
        <v>4370</v>
      </c>
      <c r="K3030" s="77"/>
      <c r="L3030" s="40">
        <f t="shared" si="145"/>
        <v>0</v>
      </c>
    </row>
    <row r="3031" spans="1:12" ht="180.75" customHeight="1">
      <c r="A3031" s="84"/>
      <c r="B3031" s="28">
        <v>85236</v>
      </c>
      <c r="C3031" s="77"/>
      <c r="D3031" s="20" t="s">
        <v>4371</v>
      </c>
      <c r="E3031" s="77" t="e" vm="880">
        <v>#VALUE!</v>
      </c>
      <c r="F3031" s="20" t="s">
        <v>4372</v>
      </c>
      <c r="G3031" s="16">
        <v>12.05</v>
      </c>
      <c r="H3031" s="16">
        <f t="shared" si="146"/>
        <v>10.85</v>
      </c>
      <c r="I3031" s="77"/>
      <c r="J3031" s="25" t="s">
        <v>4373</v>
      </c>
      <c r="K3031" s="77"/>
      <c r="L3031" s="40">
        <f t="shared" si="145"/>
        <v>0</v>
      </c>
    </row>
    <row r="3032" spans="1:12" ht="180.75" customHeight="1">
      <c r="A3032" s="84"/>
      <c r="B3032" s="28">
        <v>85237</v>
      </c>
      <c r="C3032" s="77"/>
      <c r="D3032" s="20" t="s">
        <v>4374</v>
      </c>
      <c r="E3032" s="77" t="e" vm="881">
        <v>#VALUE!</v>
      </c>
      <c r="F3032" s="20" t="s">
        <v>4375</v>
      </c>
      <c r="G3032" s="16">
        <v>10.58</v>
      </c>
      <c r="H3032" s="16">
        <f t="shared" si="146"/>
        <v>9.52</v>
      </c>
      <c r="I3032" s="77"/>
      <c r="J3032" s="25" t="s">
        <v>4376</v>
      </c>
      <c r="K3032" s="77"/>
      <c r="L3032" s="40">
        <f t="shared" si="145"/>
        <v>0</v>
      </c>
    </row>
    <row r="3033" spans="1:12" ht="180.75" customHeight="1">
      <c r="A3033" s="84"/>
      <c r="B3033" s="28">
        <v>85238</v>
      </c>
      <c r="C3033" s="77"/>
      <c r="D3033" s="20" t="s">
        <v>4377</v>
      </c>
      <c r="E3033" s="77" t="e" vm="882">
        <v>#VALUE!</v>
      </c>
      <c r="F3033" s="20" t="s">
        <v>4378</v>
      </c>
      <c r="G3033" s="16">
        <v>11.75</v>
      </c>
      <c r="H3033" s="16">
        <f t="shared" si="146"/>
        <v>10.58</v>
      </c>
      <c r="I3033" s="77"/>
      <c r="J3033" s="25" t="s">
        <v>4379</v>
      </c>
      <c r="K3033" s="77"/>
      <c r="L3033" s="40">
        <f t="shared" si="145"/>
        <v>0</v>
      </c>
    </row>
    <row r="3034" spans="1:12" ht="180.75" customHeight="1">
      <c r="A3034" s="84"/>
      <c r="B3034" s="28">
        <v>85239</v>
      </c>
      <c r="C3034" s="77"/>
      <c r="D3034" s="20" t="s">
        <v>4380</v>
      </c>
      <c r="E3034" s="77" t="e" vm="883">
        <v>#VALUE!</v>
      </c>
      <c r="F3034" s="20" t="s">
        <v>4381</v>
      </c>
      <c r="G3034" s="16">
        <v>10.28</v>
      </c>
      <c r="H3034" s="16">
        <f t="shared" si="146"/>
        <v>9.25</v>
      </c>
      <c r="I3034" s="77"/>
      <c r="J3034" s="25" t="s">
        <v>4382</v>
      </c>
      <c r="K3034" s="77"/>
      <c r="L3034" s="40">
        <f t="shared" si="145"/>
        <v>0</v>
      </c>
    </row>
    <row r="3035" spans="1:12" ht="180.75" customHeight="1">
      <c r="A3035" s="84"/>
      <c r="B3035" s="28">
        <v>85240</v>
      </c>
      <c r="C3035" s="77"/>
      <c r="D3035" s="20" t="s">
        <v>4383</v>
      </c>
      <c r="E3035" s="77" t="e" vm="884">
        <v>#VALUE!</v>
      </c>
      <c r="F3035" s="20" t="s">
        <v>4384</v>
      </c>
      <c r="G3035" s="16">
        <v>11.75</v>
      </c>
      <c r="H3035" s="16">
        <f t="shared" si="146"/>
        <v>10.58</v>
      </c>
      <c r="I3035" s="77"/>
      <c r="J3035" s="25" t="s">
        <v>4385</v>
      </c>
      <c r="K3035" s="77"/>
      <c r="L3035" s="40">
        <f t="shared" si="145"/>
        <v>0</v>
      </c>
    </row>
    <row r="3036" spans="1:12" ht="180.75" customHeight="1">
      <c r="A3036" s="84"/>
      <c r="B3036" s="28">
        <v>85241</v>
      </c>
      <c r="C3036" s="77"/>
      <c r="D3036" s="20" t="s">
        <v>4386</v>
      </c>
      <c r="E3036" s="77" t="e" vm="885">
        <v>#VALUE!</v>
      </c>
      <c r="F3036" s="20" t="s">
        <v>4387</v>
      </c>
      <c r="G3036" s="16">
        <v>10.58</v>
      </c>
      <c r="H3036" s="16">
        <f t="shared" si="146"/>
        <v>9.52</v>
      </c>
      <c r="I3036" s="77"/>
      <c r="J3036" s="25" t="s">
        <v>4388</v>
      </c>
      <c r="K3036" s="77"/>
      <c r="L3036" s="40">
        <f t="shared" si="145"/>
        <v>0</v>
      </c>
    </row>
    <row r="3037" spans="1:12" ht="180.75" customHeight="1">
      <c r="A3037" s="84"/>
      <c r="B3037" s="28">
        <v>88577</v>
      </c>
      <c r="C3037" s="77"/>
      <c r="D3037" s="20" t="s">
        <v>4389</v>
      </c>
      <c r="E3037" s="77" t="e" vm="886">
        <v>#VALUE!</v>
      </c>
      <c r="F3037" s="20" t="s">
        <v>4390</v>
      </c>
      <c r="G3037" s="16">
        <v>3.15</v>
      </c>
      <c r="H3037" s="16">
        <f t="shared" si="146"/>
        <v>2.84</v>
      </c>
      <c r="I3037" s="77"/>
      <c r="J3037" s="25" t="s">
        <v>4391</v>
      </c>
      <c r="K3037" s="77"/>
      <c r="L3037" s="40">
        <f t="shared" si="145"/>
        <v>0</v>
      </c>
    </row>
    <row r="3038" spans="1:12" ht="180.75" customHeight="1">
      <c r="A3038" s="84"/>
      <c r="B3038" s="28">
        <v>88608</v>
      </c>
      <c r="C3038" s="77"/>
      <c r="D3038" s="20" t="s">
        <v>4392</v>
      </c>
      <c r="E3038" s="77" t="e" vm="887">
        <v>#VALUE!</v>
      </c>
      <c r="F3038" s="20" t="s">
        <v>4390</v>
      </c>
      <c r="G3038" s="16">
        <v>3.15</v>
      </c>
      <c r="H3038" s="16">
        <f t="shared" si="146"/>
        <v>2.84</v>
      </c>
      <c r="I3038" s="77"/>
      <c r="J3038" s="25" t="s">
        <v>4393</v>
      </c>
      <c r="K3038" s="77"/>
      <c r="L3038" s="40">
        <f t="shared" si="145"/>
        <v>0</v>
      </c>
    </row>
    <row r="3039" spans="1:12" ht="180.75" customHeight="1">
      <c r="A3039" s="84"/>
      <c r="B3039" s="28">
        <v>88609</v>
      </c>
      <c r="C3039" s="77"/>
      <c r="D3039" s="20" t="s">
        <v>4394</v>
      </c>
      <c r="E3039" s="77" t="e" vm="888">
        <v>#VALUE!</v>
      </c>
      <c r="F3039" s="20" t="s">
        <v>4390</v>
      </c>
      <c r="G3039" s="16">
        <v>3.15</v>
      </c>
      <c r="H3039" s="16">
        <f t="shared" si="146"/>
        <v>2.84</v>
      </c>
      <c r="I3039" s="77"/>
      <c r="J3039" s="25" t="s">
        <v>4395</v>
      </c>
      <c r="K3039" s="77"/>
      <c r="L3039" s="40">
        <f t="shared" si="145"/>
        <v>0</v>
      </c>
    </row>
    <row r="3040" spans="1:12" ht="180.75" customHeight="1">
      <c r="A3040" s="84"/>
      <c r="B3040" s="28">
        <v>88578</v>
      </c>
      <c r="C3040" s="77"/>
      <c r="D3040" s="20" t="s">
        <v>4396</v>
      </c>
      <c r="E3040" s="77" t="e" vm="889">
        <v>#VALUE!</v>
      </c>
      <c r="F3040" s="20" t="s">
        <v>3625</v>
      </c>
      <c r="G3040" s="16">
        <v>2.54</v>
      </c>
      <c r="H3040" s="16">
        <f t="shared" si="146"/>
        <v>2.29</v>
      </c>
      <c r="I3040" s="77"/>
      <c r="J3040" s="25" t="s">
        <v>4397</v>
      </c>
      <c r="K3040" s="77"/>
      <c r="L3040" s="40">
        <f t="shared" si="145"/>
        <v>0</v>
      </c>
    </row>
    <row r="3041" spans="1:12" ht="180.75" customHeight="1">
      <c r="A3041" s="84"/>
      <c r="B3041" s="28">
        <v>88579</v>
      </c>
      <c r="C3041" s="77"/>
      <c r="D3041" s="20" t="s">
        <v>4398</v>
      </c>
      <c r="E3041" s="77" t="e" vm="890">
        <v>#VALUE!</v>
      </c>
      <c r="F3041" s="20" t="s">
        <v>3625</v>
      </c>
      <c r="G3041" s="16">
        <v>3.9</v>
      </c>
      <c r="H3041" s="16">
        <f t="shared" si="146"/>
        <v>3.51</v>
      </c>
      <c r="I3041" s="77"/>
      <c r="J3041" s="25" t="s">
        <v>4399</v>
      </c>
      <c r="K3041" s="77"/>
      <c r="L3041" s="40">
        <f t="shared" si="145"/>
        <v>0</v>
      </c>
    </row>
    <row r="3042" spans="1:12" ht="180.75" customHeight="1">
      <c r="A3042" s="84"/>
      <c r="B3042" s="28">
        <v>88580</v>
      </c>
      <c r="C3042" s="77"/>
      <c r="D3042" s="20" t="s">
        <v>4400</v>
      </c>
      <c r="E3042" s="77" t="e" vm="891">
        <v>#VALUE!</v>
      </c>
      <c r="F3042" s="20" t="s">
        <v>4401</v>
      </c>
      <c r="G3042" s="16">
        <v>4.67</v>
      </c>
      <c r="H3042" s="16">
        <f t="shared" si="146"/>
        <v>4.2</v>
      </c>
      <c r="I3042" s="77"/>
      <c r="J3042" s="25" t="s">
        <v>4402</v>
      </c>
      <c r="K3042" s="77"/>
      <c r="L3042" s="40">
        <f t="shared" si="145"/>
        <v>0</v>
      </c>
    </row>
    <row r="3043" spans="1:12" ht="180.75" customHeight="1">
      <c r="A3043" s="84"/>
      <c r="B3043" s="28">
        <v>88581</v>
      </c>
      <c r="C3043" s="77"/>
      <c r="D3043" s="20" t="s">
        <v>4403</v>
      </c>
      <c r="E3043" s="77" t="e" vm="892">
        <v>#VALUE!</v>
      </c>
      <c r="F3043" s="20" t="s">
        <v>4404</v>
      </c>
      <c r="G3043" s="16">
        <v>11.8</v>
      </c>
      <c r="H3043" s="16">
        <f t="shared" si="146"/>
        <v>10.62</v>
      </c>
      <c r="I3043" s="77"/>
      <c r="J3043" s="25" t="s">
        <v>4405</v>
      </c>
      <c r="K3043" s="77"/>
      <c r="L3043" s="40">
        <f t="shared" si="145"/>
        <v>0</v>
      </c>
    </row>
    <row r="3044" spans="1:12" ht="180.75" customHeight="1">
      <c r="A3044" s="84"/>
      <c r="B3044" s="28">
        <v>88582</v>
      </c>
      <c r="C3044" s="77"/>
      <c r="D3044" s="20" t="s">
        <v>4406</v>
      </c>
      <c r="E3044" s="77" t="e" vm="893">
        <v>#VALUE!</v>
      </c>
      <c r="F3044" s="20" t="s">
        <v>4407</v>
      </c>
      <c r="G3044" s="16">
        <v>1.91</v>
      </c>
      <c r="H3044" s="16">
        <f t="shared" si="146"/>
        <v>1.72</v>
      </c>
      <c r="I3044" s="77"/>
      <c r="J3044" s="25" t="s">
        <v>4408</v>
      </c>
      <c r="K3044" s="77"/>
      <c r="L3044" s="40">
        <f t="shared" si="145"/>
        <v>0</v>
      </c>
    </row>
    <row r="3045" spans="1:12" ht="180.75" customHeight="1">
      <c r="A3045" s="84"/>
      <c r="B3045" s="28">
        <v>88622</v>
      </c>
      <c r="C3045" s="77"/>
      <c r="D3045" s="20" t="s">
        <v>4409</v>
      </c>
      <c r="E3045" s="77" t="e" vm="894">
        <v>#VALUE!</v>
      </c>
      <c r="F3045" s="20" t="s">
        <v>4407</v>
      </c>
      <c r="G3045" s="16">
        <v>1.91</v>
      </c>
      <c r="H3045" s="16">
        <f t="shared" si="146"/>
        <v>1.72</v>
      </c>
      <c r="I3045" s="77"/>
      <c r="J3045" s="25" t="s">
        <v>4410</v>
      </c>
      <c r="K3045" s="77"/>
      <c r="L3045" s="40">
        <f t="shared" si="145"/>
        <v>0</v>
      </c>
    </row>
    <row r="3046" spans="1:12" ht="180.75" customHeight="1">
      <c r="A3046" s="84"/>
      <c r="B3046" s="28">
        <v>88623</v>
      </c>
      <c r="C3046" s="77"/>
      <c r="D3046" s="20" t="s">
        <v>4411</v>
      </c>
      <c r="E3046" s="77" t="e" vm="895">
        <v>#VALUE!</v>
      </c>
      <c r="F3046" s="20" t="s">
        <v>4407</v>
      </c>
      <c r="G3046" s="16">
        <v>1.91</v>
      </c>
      <c r="H3046" s="16">
        <f t="shared" si="146"/>
        <v>1.72</v>
      </c>
      <c r="I3046" s="77"/>
      <c r="J3046" s="25" t="s">
        <v>4412</v>
      </c>
      <c r="K3046" s="77"/>
      <c r="L3046" s="40">
        <f t="shared" si="145"/>
        <v>0</v>
      </c>
    </row>
    <row r="3047" spans="1:12" ht="180.75" customHeight="1">
      <c r="A3047" s="84"/>
      <c r="B3047" s="28">
        <v>88624</v>
      </c>
      <c r="C3047" s="77"/>
      <c r="D3047" s="20" t="s">
        <v>4413</v>
      </c>
      <c r="E3047" s="77" t="e" vm="896">
        <v>#VALUE!</v>
      </c>
      <c r="F3047" s="20" t="s">
        <v>4407</v>
      </c>
      <c r="G3047" s="16">
        <v>1.91</v>
      </c>
      <c r="H3047" s="16">
        <f t="shared" si="146"/>
        <v>1.72</v>
      </c>
      <c r="I3047" s="77"/>
      <c r="J3047" s="25" t="s">
        <v>4414</v>
      </c>
      <c r="K3047" s="77"/>
      <c r="L3047" s="40">
        <f t="shared" si="145"/>
        <v>0</v>
      </c>
    </row>
    <row r="3048" spans="1:12" ht="36.75" customHeight="1">
      <c r="A3048" s="84"/>
      <c r="B3048" s="28">
        <v>88625</v>
      </c>
      <c r="C3048" s="77" t="s">
        <v>14</v>
      </c>
      <c r="D3048" s="20" t="s">
        <v>4415</v>
      </c>
      <c r="E3048" s="96" t="e" vm="897">
        <v>#VALUE!</v>
      </c>
      <c r="F3048" s="18" t="s">
        <v>4416</v>
      </c>
      <c r="G3048" s="16">
        <v>23.57</v>
      </c>
      <c r="H3048" s="16">
        <f t="shared" si="146"/>
        <v>21.21</v>
      </c>
      <c r="I3048" s="77"/>
      <c r="J3048" s="25" t="s">
        <v>4417</v>
      </c>
      <c r="K3048" s="77"/>
      <c r="L3048" s="40">
        <f t="shared" si="145"/>
        <v>0</v>
      </c>
    </row>
    <row r="3049" spans="1:12" ht="36.75" customHeight="1">
      <c r="A3049" s="84"/>
      <c r="B3049" s="28">
        <v>88625</v>
      </c>
      <c r="C3049" s="77" t="s">
        <v>18</v>
      </c>
      <c r="D3049" s="20" t="s">
        <v>4415</v>
      </c>
      <c r="E3049" s="96"/>
      <c r="F3049" s="18" t="s">
        <v>4416</v>
      </c>
      <c r="G3049" s="16">
        <v>23.57</v>
      </c>
      <c r="H3049" s="16">
        <f t="shared" si="146"/>
        <v>21.21</v>
      </c>
      <c r="I3049" s="77"/>
      <c r="J3049" s="25" t="s">
        <v>4418</v>
      </c>
      <c r="K3049" s="77"/>
      <c r="L3049" s="40">
        <f t="shared" si="145"/>
        <v>0</v>
      </c>
    </row>
    <row r="3050" spans="1:12" ht="36.75" customHeight="1">
      <c r="A3050" s="84"/>
      <c r="B3050" s="28">
        <v>88625</v>
      </c>
      <c r="C3050" s="77" t="s">
        <v>20</v>
      </c>
      <c r="D3050" s="20" t="s">
        <v>4415</v>
      </c>
      <c r="E3050" s="96"/>
      <c r="F3050" s="18" t="s">
        <v>4416</v>
      </c>
      <c r="G3050" s="16">
        <v>23.57</v>
      </c>
      <c r="H3050" s="16">
        <f t="shared" si="146"/>
        <v>21.21</v>
      </c>
      <c r="I3050" s="77"/>
      <c r="J3050" s="25" t="s">
        <v>4419</v>
      </c>
      <c r="K3050" s="77"/>
      <c r="L3050" s="40">
        <f t="shared" si="145"/>
        <v>0</v>
      </c>
    </row>
    <row r="3051" spans="1:12" ht="36.75" customHeight="1">
      <c r="A3051" s="84"/>
      <c r="B3051" s="28">
        <v>88625</v>
      </c>
      <c r="C3051" s="77" t="s">
        <v>22</v>
      </c>
      <c r="D3051" s="20" t="s">
        <v>4415</v>
      </c>
      <c r="E3051" s="96"/>
      <c r="F3051" s="18" t="s">
        <v>4416</v>
      </c>
      <c r="G3051" s="16">
        <v>23.57</v>
      </c>
      <c r="H3051" s="16">
        <f t="shared" si="146"/>
        <v>21.21</v>
      </c>
      <c r="I3051" s="77"/>
      <c r="J3051" s="25" t="s">
        <v>4420</v>
      </c>
      <c r="K3051" s="77"/>
      <c r="L3051" s="40">
        <f t="shared" si="145"/>
        <v>0</v>
      </c>
    </row>
    <row r="3052" spans="1:12" ht="36.75" customHeight="1">
      <c r="A3052" s="84"/>
      <c r="B3052" s="28">
        <v>88625</v>
      </c>
      <c r="C3052" s="77" t="s">
        <v>24</v>
      </c>
      <c r="D3052" s="20" t="s">
        <v>4415</v>
      </c>
      <c r="E3052" s="96"/>
      <c r="F3052" s="18" t="s">
        <v>4416</v>
      </c>
      <c r="G3052" s="16">
        <v>23.57</v>
      </c>
      <c r="H3052" s="16">
        <f t="shared" si="146"/>
        <v>21.21</v>
      </c>
      <c r="I3052" s="77"/>
      <c r="J3052" s="25" t="s">
        <v>4421</v>
      </c>
      <c r="K3052" s="77"/>
      <c r="L3052" s="40">
        <f t="shared" si="145"/>
        <v>0</v>
      </c>
    </row>
    <row r="3053" spans="1:12" ht="36.75" customHeight="1">
      <c r="A3053" s="84"/>
      <c r="B3053" s="28">
        <v>88627</v>
      </c>
      <c r="C3053" s="77" t="s">
        <v>14</v>
      </c>
      <c r="D3053" s="20" t="s">
        <v>4422</v>
      </c>
      <c r="E3053" s="96" t="e" vm="898">
        <v>#VALUE!</v>
      </c>
      <c r="F3053" s="18" t="s">
        <v>4423</v>
      </c>
      <c r="G3053" s="16">
        <v>16.18</v>
      </c>
      <c r="H3053" s="16">
        <f t="shared" si="146"/>
        <v>14.56</v>
      </c>
      <c r="I3053" s="77"/>
      <c r="J3053" s="25" t="s">
        <v>4424</v>
      </c>
      <c r="K3053" s="77"/>
      <c r="L3053" s="40">
        <f t="shared" si="145"/>
        <v>0</v>
      </c>
    </row>
    <row r="3054" spans="1:12" ht="36.75" customHeight="1">
      <c r="A3054" s="82"/>
      <c r="B3054" s="28">
        <v>88627</v>
      </c>
      <c r="C3054" s="77" t="s">
        <v>18</v>
      </c>
      <c r="D3054" s="20" t="s">
        <v>4422</v>
      </c>
      <c r="E3054" s="96"/>
      <c r="F3054" s="18" t="s">
        <v>4423</v>
      </c>
      <c r="G3054" s="16">
        <v>16.18</v>
      </c>
      <c r="H3054" s="16">
        <f t="shared" si="146"/>
        <v>14.56</v>
      </c>
      <c r="I3054" s="77"/>
      <c r="J3054" s="25" t="s">
        <v>4425</v>
      </c>
      <c r="K3054" s="77"/>
      <c r="L3054" s="40">
        <f t="shared" si="145"/>
        <v>0</v>
      </c>
    </row>
    <row r="3055" spans="1:12" ht="36.75" customHeight="1">
      <c r="A3055" s="82"/>
      <c r="B3055" s="28">
        <v>88627</v>
      </c>
      <c r="C3055" s="77" t="s">
        <v>20</v>
      </c>
      <c r="D3055" s="20" t="s">
        <v>4422</v>
      </c>
      <c r="E3055" s="96"/>
      <c r="F3055" s="18" t="s">
        <v>4423</v>
      </c>
      <c r="G3055" s="16">
        <v>16.18</v>
      </c>
      <c r="H3055" s="16">
        <f t="shared" si="146"/>
        <v>14.56</v>
      </c>
      <c r="I3055" s="77"/>
      <c r="J3055" s="25" t="s">
        <v>4426</v>
      </c>
      <c r="K3055" s="77"/>
      <c r="L3055" s="40">
        <f t="shared" si="145"/>
        <v>0</v>
      </c>
    </row>
    <row r="3056" spans="1:12" ht="36.75" customHeight="1">
      <c r="A3056" s="84"/>
      <c r="B3056" s="28">
        <v>88627</v>
      </c>
      <c r="C3056" s="77" t="s">
        <v>22</v>
      </c>
      <c r="D3056" s="20" t="s">
        <v>4422</v>
      </c>
      <c r="E3056" s="96"/>
      <c r="F3056" s="18" t="s">
        <v>4423</v>
      </c>
      <c r="G3056" s="16">
        <v>16.18</v>
      </c>
      <c r="H3056" s="16">
        <f t="shared" si="146"/>
        <v>14.56</v>
      </c>
      <c r="I3056" s="77"/>
      <c r="J3056" s="25" t="s">
        <v>4427</v>
      </c>
      <c r="K3056" s="77"/>
      <c r="L3056" s="40">
        <f t="shared" si="145"/>
        <v>0</v>
      </c>
    </row>
    <row r="3057" spans="1:12" ht="36.75" customHeight="1">
      <c r="A3057" s="82"/>
      <c r="B3057" s="28">
        <v>88627</v>
      </c>
      <c r="C3057" s="77" t="s">
        <v>24</v>
      </c>
      <c r="D3057" s="20" t="s">
        <v>4422</v>
      </c>
      <c r="E3057" s="96"/>
      <c r="F3057" s="18" t="s">
        <v>4423</v>
      </c>
      <c r="G3057" s="16">
        <v>16.18</v>
      </c>
      <c r="H3057" s="16">
        <f t="shared" si="146"/>
        <v>14.56</v>
      </c>
      <c r="I3057" s="77"/>
      <c r="J3057" s="25" t="s">
        <v>4428</v>
      </c>
      <c r="K3057" s="77"/>
      <c r="L3057" s="40">
        <f t="shared" si="145"/>
        <v>0</v>
      </c>
    </row>
    <row r="3058" spans="1:12" ht="45.75" customHeight="1">
      <c r="A3058" s="82"/>
      <c r="B3058" s="28">
        <v>88626</v>
      </c>
      <c r="C3058" s="77" t="s">
        <v>18</v>
      </c>
      <c r="D3058" s="20" t="s">
        <v>4429</v>
      </c>
      <c r="E3058" s="96" t="e" vm="899">
        <v>#VALUE!</v>
      </c>
      <c r="F3058" s="18" t="s">
        <v>4430</v>
      </c>
      <c r="G3058" s="16">
        <v>17.78</v>
      </c>
      <c r="H3058" s="16">
        <f t="shared" si="146"/>
        <v>16</v>
      </c>
      <c r="I3058" s="77"/>
      <c r="J3058" s="25" t="s">
        <v>4431</v>
      </c>
      <c r="K3058" s="77"/>
      <c r="L3058" s="40">
        <f t="shared" si="145"/>
        <v>0</v>
      </c>
    </row>
    <row r="3059" spans="1:12" ht="45.75" customHeight="1">
      <c r="A3059" s="82"/>
      <c r="B3059" s="28">
        <v>88626</v>
      </c>
      <c r="C3059" s="77" t="s">
        <v>20</v>
      </c>
      <c r="D3059" s="20" t="s">
        <v>4429</v>
      </c>
      <c r="E3059" s="96"/>
      <c r="F3059" s="18" t="s">
        <v>4430</v>
      </c>
      <c r="G3059" s="16">
        <v>17.78</v>
      </c>
      <c r="H3059" s="16">
        <f t="shared" si="146"/>
        <v>16</v>
      </c>
      <c r="I3059" s="77"/>
      <c r="J3059" s="25" t="s">
        <v>4432</v>
      </c>
      <c r="K3059" s="77"/>
      <c r="L3059" s="40">
        <f t="shared" si="145"/>
        <v>0</v>
      </c>
    </row>
    <row r="3060" spans="1:12" ht="45.75" customHeight="1">
      <c r="A3060" s="84"/>
      <c r="B3060" s="28">
        <v>88626</v>
      </c>
      <c r="C3060" s="77" t="s">
        <v>22</v>
      </c>
      <c r="D3060" s="20" t="s">
        <v>4429</v>
      </c>
      <c r="E3060" s="96"/>
      <c r="F3060" s="18" t="s">
        <v>4430</v>
      </c>
      <c r="G3060" s="16">
        <v>17.78</v>
      </c>
      <c r="H3060" s="16">
        <f t="shared" si="146"/>
        <v>16</v>
      </c>
      <c r="I3060" s="77"/>
      <c r="J3060" s="25" t="s">
        <v>4433</v>
      </c>
      <c r="K3060" s="77"/>
      <c r="L3060" s="40">
        <f t="shared" si="145"/>
        <v>0</v>
      </c>
    </row>
    <row r="3061" spans="1:12" ht="45.75" customHeight="1">
      <c r="A3061" s="84"/>
      <c r="B3061" s="28">
        <v>88626</v>
      </c>
      <c r="C3061" s="77" t="s">
        <v>24</v>
      </c>
      <c r="D3061" s="20" t="s">
        <v>4429</v>
      </c>
      <c r="E3061" s="96"/>
      <c r="F3061" s="18" t="s">
        <v>4430</v>
      </c>
      <c r="G3061" s="16">
        <v>17.78</v>
      </c>
      <c r="H3061" s="16">
        <f t="shared" si="146"/>
        <v>16</v>
      </c>
      <c r="I3061" s="77"/>
      <c r="J3061" s="25" t="s">
        <v>4434</v>
      </c>
      <c r="K3061" s="77"/>
      <c r="L3061" s="40">
        <f t="shared" si="145"/>
        <v>0</v>
      </c>
    </row>
    <row r="3062" spans="1:12" ht="36.75" customHeight="1">
      <c r="A3062" s="85"/>
      <c r="B3062" s="28">
        <v>81556</v>
      </c>
      <c r="C3062" s="77" t="s">
        <v>14</v>
      </c>
      <c r="D3062" s="20" t="s">
        <v>4435</v>
      </c>
      <c r="E3062" s="96" t="e" vm="900">
        <v>#VALUE!</v>
      </c>
      <c r="F3062" s="18" t="s">
        <v>4436</v>
      </c>
      <c r="G3062" s="16">
        <v>17.39</v>
      </c>
      <c r="H3062" s="16">
        <f t="shared" si="146"/>
        <v>15.65</v>
      </c>
      <c r="I3062" s="77"/>
      <c r="J3062" s="25" t="s">
        <v>4437</v>
      </c>
      <c r="K3062" s="77"/>
      <c r="L3062" s="40">
        <f t="shared" si="145"/>
        <v>0</v>
      </c>
    </row>
    <row r="3063" spans="1:12" ht="36.75" customHeight="1">
      <c r="A3063" s="85"/>
      <c r="B3063" s="28">
        <v>81556</v>
      </c>
      <c r="C3063" s="77" t="s">
        <v>18</v>
      </c>
      <c r="D3063" s="20" t="s">
        <v>4435</v>
      </c>
      <c r="E3063" s="96"/>
      <c r="F3063" s="18" t="s">
        <v>4436</v>
      </c>
      <c r="G3063" s="16">
        <v>17.39</v>
      </c>
      <c r="H3063" s="16">
        <f t="shared" si="146"/>
        <v>15.65</v>
      </c>
      <c r="I3063" s="77"/>
      <c r="J3063" s="25" t="s">
        <v>4438</v>
      </c>
      <c r="K3063" s="77"/>
      <c r="L3063" s="40">
        <f t="shared" si="145"/>
        <v>0</v>
      </c>
    </row>
    <row r="3064" spans="1:12" ht="36.75" customHeight="1">
      <c r="A3064" s="85"/>
      <c r="B3064" s="28">
        <v>81556</v>
      </c>
      <c r="C3064" s="77" t="s">
        <v>20</v>
      </c>
      <c r="D3064" s="20" t="s">
        <v>4435</v>
      </c>
      <c r="E3064" s="96"/>
      <c r="F3064" s="18" t="s">
        <v>4436</v>
      </c>
      <c r="G3064" s="16">
        <v>17.39</v>
      </c>
      <c r="H3064" s="16">
        <f t="shared" si="146"/>
        <v>15.65</v>
      </c>
      <c r="I3064" s="77"/>
      <c r="J3064" s="25" t="s">
        <v>4439</v>
      </c>
      <c r="K3064" s="77"/>
      <c r="L3064" s="40">
        <f t="shared" si="145"/>
        <v>0</v>
      </c>
    </row>
    <row r="3065" spans="1:12" ht="36.75" customHeight="1">
      <c r="A3065" s="85"/>
      <c r="B3065" s="28">
        <v>81556</v>
      </c>
      <c r="C3065" s="77" t="s">
        <v>22</v>
      </c>
      <c r="D3065" s="20" t="s">
        <v>4435</v>
      </c>
      <c r="E3065" s="96"/>
      <c r="F3065" s="18" t="s">
        <v>4436</v>
      </c>
      <c r="G3065" s="16">
        <v>17.39</v>
      </c>
      <c r="H3065" s="16">
        <f t="shared" si="146"/>
        <v>15.65</v>
      </c>
      <c r="I3065" s="77"/>
      <c r="J3065" s="25" t="s">
        <v>4440</v>
      </c>
      <c r="K3065" s="77"/>
      <c r="L3065" s="40">
        <f t="shared" si="145"/>
        <v>0</v>
      </c>
    </row>
    <row r="3066" spans="1:12" ht="36.75" customHeight="1">
      <c r="A3066" s="85"/>
      <c r="B3066" s="28">
        <v>81556</v>
      </c>
      <c r="C3066" s="77" t="s">
        <v>24</v>
      </c>
      <c r="D3066" s="20" t="s">
        <v>4435</v>
      </c>
      <c r="E3066" s="96"/>
      <c r="F3066" s="18" t="s">
        <v>4436</v>
      </c>
      <c r="G3066" s="16">
        <v>17.39</v>
      </c>
      <c r="H3066" s="16">
        <f t="shared" si="146"/>
        <v>15.65</v>
      </c>
      <c r="I3066" s="77"/>
      <c r="J3066" s="25" t="s">
        <v>4441</v>
      </c>
      <c r="K3066" s="77"/>
      <c r="L3066" s="40">
        <f t="shared" ref="L3066:L3130" si="147">K3066*G3066</f>
        <v>0</v>
      </c>
    </row>
    <row r="3067" spans="1:12" ht="36.75" customHeight="1">
      <c r="A3067" s="82"/>
      <c r="B3067" s="28">
        <v>81557</v>
      </c>
      <c r="C3067" s="77" t="s">
        <v>14</v>
      </c>
      <c r="D3067" s="20" t="s">
        <v>4442</v>
      </c>
      <c r="E3067" s="96" t="e" vm="901">
        <v>#VALUE!</v>
      </c>
      <c r="F3067" s="18" t="s">
        <v>4443</v>
      </c>
      <c r="G3067" s="16">
        <v>15.2</v>
      </c>
      <c r="H3067" s="16">
        <f t="shared" si="146"/>
        <v>13.68</v>
      </c>
      <c r="I3067" s="77"/>
      <c r="J3067" s="25" t="s">
        <v>4444</v>
      </c>
      <c r="K3067" s="77"/>
      <c r="L3067" s="40">
        <f t="shared" si="147"/>
        <v>0</v>
      </c>
    </row>
    <row r="3068" spans="1:12" ht="36.75" customHeight="1">
      <c r="A3068" s="84"/>
      <c r="B3068" s="28">
        <v>81557</v>
      </c>
      <c r="C3068" s="77" t="s">
        <v>18</v>
      </c>
      <c r="D3068" s="20" t="s">
        <v>4442</v>
      </c>
      <c r="E3068" s="96"/>
      <c r="F3068" s="18" t="s">
        <v>4443</v>
      </c>
      <c r="G3068" s="16">
        <v>15.2</v>
      </c>
      <c r="H3068" s="16">
        <f t="shared" si="146"/>
        <v>13.68</v>
      </c>
      <c r="I3068" s="77"/>
      <c r="J3068" s="25" t="s">
        <v>4445</v>
      </c>
      <c r="K3068" s="77"/>
      <c r="L3068" s="40">
        <f t="shared" si="147"/>
        <v>0</v>
      </c>
    </row>
    <row r="3069" spans="1:12" ht="36.75" customHeight="1">
      <c r="A3069" s="84"/>
      <c r="B3069" s="28">
        <v>81557</v>
      </c>
      <c r="C3069" s="77" t="s">
        <v>20</v>
      </c>
      <c r="D3069" s="20" t="s">
        <v>4442</v>
      </c>
      <c r="E3069" s="96"/>
      <c r="F3069" s="18" t="s">
        <v>4443</v>
      </c>
      <c r="G3069" s="16">
        <v>15.2</v>
      </c>
      <c r="H3069" s="16">
        <f t="shared" si="146"/>
        <v>13.68</v>
      </c>
      <c r="I3069" s="77"/>
      <c r="J3069" s="25" t="s">
        <v>4446</v>
      </c>
      <c r="K3069" s="77"/>
      <c r="L3069" s="40">
        <f t="shared" si="147"/>
        <v>0</v>
      </c>
    </row>
    <row r="3070" spans="1:12" ht="36.75" customHeight="1">
      <c r="A3070" s="84"/>
      <c r="B3070" s="28">
        <v>81557</v>
      </c>
      <c r="C3070" s="77" t="s">
        <v>22</v>
      </c>
      <c r="D3070" s="20" t="s">
        <v>4442</v>
      </c>
      <c r="E3070" s="96"/>
      <c r="F3070" s="18" t="s">
        <v>4443</v>
      </c>
      <c r="G3070" s="16">
        <v>15.2</v>
      </c>
      <c r="H3070" s="16">
        <f t="shared" si="146"/>
        <v>13.68</v>
      </c>
      <c r="I3070" s="77"/>
      <c r="J3070" s="25" t="s">
        <v>4447</v>
      </c>
      <c r="K3070" s="77"/>
      <c r="L3070" s="40">
        <f t="shared" si="147"/>
        <v>0</v>
      </c>
    </row>
    <row r="3071" spans="1:12" ht="36.75" customHeight="1">
      <c r="A3071" s="82"/>
      <c r="B3071" s="28">
        <v>81557</v>
      </c>
      <c r="C3071" s="77" t="s">
        <v>24</v>
      </c>
      <c r="D3071" s="20" t="s">
        <v>4442</v>
      </c>
      <c r="E3071" s="96"/>
      <c r="F3071" s="18" t="s">
        <v>4443</v>
      </c>
      <c r="G3071" s="16">
        <v>15.2</v>
      </c>
      <c r="H3071" s="16">
        <f t="shared" si="146"/>
        <v>13.68</v>
      </c>
      <c r="I3071" s="77"/>
      <c r="J3071" s="25" t="s">
        <v>4448</v>
      </c>
      <c r="K3071" s="77"/>
      <c r="L3071" s="40">
        <f t="shared" si="147"/>
        <v>0</v>
      </c>
    </row>
    <row r="3072" spans="1:12" ht="36.75" customHeight="1">
      <c r="A3072" s="85"/>
      <c r="B3072" s="28">
        <v>81558</v>
      </c>
      <c r="C3072" s="77" t="s">
        <v>14</v>
      </c>
      <c r="D3072" s="20" t="s">
        <v>4449</v>
      </c>
      <c r="E3072" s="96" t="e" vm="902">
        <v>#VALUE!</v>
      </c>
      <c r="F3072" s="18" t="s">
        <v>4450</v>
      </c>
      <c r="G3072" s="16">
        <v>17.809999999999999</v>
      </c>
      <c r="H3072" s="16">
        <f t="shared" si="146"/>
        <v>16.03</v>
      </c>
      <c r="I3072" s="77"/>
      <c r="J3072" s="25" t="s">
        <v>4451</v>
      </c>
      <c r="K3072" s="77"/>
      <c r="L3072" s="40">
        <f t="shared" si="147"/>
        <v>0</v>
      </c>
    </row>
    <row r="3073" spans="1:12" ht="36.75" customHeight="1">
      <c r="A3073" s="85"/>
      <c r="B3073" s="28">
        <v>81558</v>
      </c>
      <c r="C3073" s="77" t="s">
        <v>18</v>
      </c>
      <c r="D3073" s="20" t="s">
        <v>4449</v>
      </c>
      <c r="E3073" s="96"/>
      <c r="F3073" s="18" t="s">
        <v>4450</v>
      </c>
      <c r="G3073" s="16">
        <v>17.809999999999999</v>
      </c>
      <c r="H3073" s="16">
        <f t="shared" si="146"/>
        <v>16.03</v>
      </c>
      <c r="I3073" s="77"/>
      <c r="J3073" s="25" t="s">
        <v>4452</v>
      </c>
      <c r="K3073" s="77"/>
      <c r="L3073" s="40">
        <f t="shared" si="147"/>
        <v>0</v>
      </c>
    </row>
    <row r="3074" spans="1:12" ht="36.75" customHeight="1">
      <c r="A3074" s="85"/>
      <c r="B3074" s="28">
        <v>81558</v>
      </c>
      <c r="C3074" s="77" t="s">
        <v>20</v>
      </c>
      <c r="D3074" s="20" t="s">
        <v>4449</v>
      </c>
      <c r="E3074" s="96"/>
      <c r="F3074" s="18" t="s">
        <v>4450</v>
      </c>
      <c r="G3074" s="16">
        <v>17.809999999999999</v>
      </c>
      <c r="H3074" s="16">
        <f t="shared" si="146"/>
        <v>16.03</v>
      </c>
      <c r="I3074" s="77"/>
      <c r="J3074" s="25" t="s">
        <v>4453</v>
      </c>
      <c r="K3074" s="77"/>
      <c r="L3074" s="40">
        <f t="shared" si="147"/>
        <v>0</v>
      </c>
    </row>
    <row r="3075" spans="1:12" ht="36.75" customHeight="1">
      <c r="A3075" s="85"/>
      <c r="B3075" s="28">
        <v>81558</v>
      </c>
      <c r="C3075" s="77" t="s">
        <v>22</v>
      </c>
      <c r="D3075" s="20" t="s">
        <v>4449</v>
      </c>
      <c r="E3075" s="96"/>
      <c r="F3075" s="18" t="s">
        <v>4450</v>
      </c>
      <c r="G3075" s="16">
        <v>17.809999999999999</v>
      </c>
      <c r="H3075" s="16">
        <f t="shared" si="146"/>
        <v>16.03</v>
      </c>
      <c r="I3075" s="77"/>
      <c r="J3075" s="25" t="s">
        <v>4454</v>
      </c>
      <c r="K3075" s="77"/>
      <c r="L3075" s="40">
        <f t="shared" si="147"/>
        <v>0</v>
      </c>
    </row>
    <row r="3076" spans="1:12" ht="36.75" customHeight="1">
      <c r="A3076" s="85"/>
      <c r="B3076" s="28">
        <v>81558</v>
      </c>
      <c r="C3076" s="77" t="s">
        <v>24</v>
      </c>
      <c r="D3076" s="20" t="s">
        <v>4449</v>
      </c>
      <c r="E3076" s="96"/>
      <c r="F3076" s="18" t="s">
        <v>4450</v>
      </c>
      <c r="G3076" s="16">
        <v>17.809999999999999</v>
      </c>
      <c r="H3076" s="16">
        <f t="shared" si="146"/>
        <v>16.03</v>
      </c>
      <c r="I3076" s="77"/>
      <c r="J3076" s="25" t="s">
        <v>4455</v>
      </c>
      <c r="K3076" s="77"/>
      <c r="L3076" s="40">
        <f t="shared" si="147"/>
        <v>0</v>
      </c>
    </row>
    <row r="3077" spans="1:12" ht="45.75" customHeight="1">
      <c r="A3077" s="84"/>
      <c r="B3077" s="28">
        <v>88583</v>
      </c>
      <c r="C3077" s="77" t="s">
        <v>18</v>
      </c>
      <c r="D3077" s="20" t="s">
        <v>4456</v>
      </c>
      <c r="E3077" s="97" t="e" vm="903">
        <v>#VALUE!</v>
      </c>
      <c r="F3077" s="18" t="s">
        <v>4457</v>
      </c>
      <c r="G3077" s="16">
        <v>28.1</v>
      </c>
      <c r="H3077" s="16">
        <f t="shared" si="146"/>
        <v>25.29</v>
      </c>
      <c r="I3077" s="77"/>
      <c r="J3077" s="25" t="s">
        <v>4458</v>
      </c>
      <c r="K3077" s="77"/>
      <c r="L3077" s="40">
        <f t="shared" si="147"/>
        <v>0</v>
      </c>
    </row>
    <row r="3078" spans="1:12" ht="45.75" customHeight="1">
      <c r="A3078" s="84"/>
      <c r="B3078" s="28">
        <v>88583</v>
      </c>
      <c r="C3078" s="77" t="s">
        <v>20</v>
      </c>
      <c r="D3078" s="20" t="s">
        <v>4456</v>
      </c>
      <c r="E3078" s="97"/>
      <c r="F3078" s="18" t="s">
        <v>4457</v>
      </c>
      <c r="G3078" s="16">
        <v>28.1</v>
      </c>
      <c r="H3078" s="16">
        <f t="shared" si="146"/>
        <v>25.29</v>
      </c>
      <c r="I3078" s="77"/>
      <c r="J3078" s="25" t="s">
        <v>4459</v>
      </c>
      <c r="K3078" s="77"/>
      <c r="L3078" s="40">
        <f t="shared" si="147"/>
        <v>0</v>
      </c>
    </row>
    <row r="3079" spans="1:12" ht="45.75" customHeight="1">
      <c r="A3079" s="85"/>
      <c r="B3079" s="28">
        <v>88583</v>
      </c>
      <c r="C3079" s="77" t="s">
        <v>22</v>
      </c>
      <c r="D3079" s="20" t="s">
        <v>4456</v>
      </c>
      <c r="E3079" s="97"/>
      <c r="F3079" s="18" t="s">
        <v>4457</v>
      </c>
      <c r="G3079" s="16">
        <v>28.1</v>
      </c>
      <c r="H3079" s="16">
        <f t="shared" si="146"/>
        <v>25.29</v>
      </c>
      <c r="I3079" s="77"/>
      <c r="J3079" s="25" t="s">
        <v>4460</v>
      </c>
      <c r="K3079" s="77"/>
      <c r="L3079" s="40">
        <f t="shared" si="147"/>
        <v>0</v>
      </c>
    </row>
    <row r="3080" spans="1:12" ht="45.75" customHeight="1">
      <c r="A3080" s="85"/>
      <c r="B3080" s="28">
        <v>88583</v>
      </c>
      <c r="C3080" s="77" t="s">
        <v>24</v>
      </c>
      <c r="D3080" s="20" t="s">
        <v>4456</v>
      </c>
      <c r="E3080" s="97"/>
      <c r="F3080" s="18" t="s">
        <v>4457</v>
      </c>
      <c r="G3080" s="16">
        <v>28.1</v>
      </c>
      <c r="H3080" s="16">
        <f t="shared" si="146"/>
        <v>25.29</v>
      </c>
      <c r="I3080" s="77"/>
      <c r="J3080" s="25" t="s">
        <v>4461</v>
      </c>
      <c r="K3080" s="77"/>
      <c r="L3080" s="40">
        <f t="shared" si="147"/>
        <v>0</v>
      </c>
    </row>
    <row r="3081" spans="1:12" ht="36.75" customHeight="1">
      <c r="A3081" s="85"/>
      <c r="B3081" s="28">
        <v>83402</v>
      </c>
      <c r="C3081" s="77" t="s">
        <v>18</v>
      </c>
      <c r="D3081" s="20" t="s">
        <v>4462</v>
      </c>
      <c r="E3081" s="96" t="e" vm="904">
        <v>#VALUE!</v>
      </c>
      <c r="F3081" s="18" t="s">
        <v>4436</v>
      </c>
      <c r="G3081" s="16">
        <v>17.350000000000001</v>
      </c>
      <c r="H3081" s="16">
        <f t="shared" si="146"/>
        <v>15.62</v>
      </c>
      <c r="I3081" s="77"/>
      <c r="J3081" s="25" t="s">
        <v>4463</v>
      </c>
      <c r="K3081" s="77"/>
      <c r="L3081" s="40">
        <f t="shared" si="147"/>
        <v>0</v>
      </c>
    </row>
    <row r="3082" spans="1:12" ht="36.75" customHeight="1">
      <c r="A3082" s="85"/>
      <c r="B3082" s="28">
        <v>83402</v>
      </c>
      <c r="C3082" s="77" t="s">
        <v>20</v>
      </c>
      <c r="D3082" s="20" t="s">
        <v>4462</v>
      </c>
      <c r="E3082" s="96"/>
      <c r="F3082" s="18" t="s">
        <v>4436</v>
      </c>
      <c r="G3082" s="16">
        <v>17.350000000000001</v>
      </c>
      <c r="H3082" s="16">
        <f t="shared" si="146"/>
        <v>15.62</v>
      </c>
      <c r="I3082" s="77"/>
      <c r="J3082" s="25" t="s">
        <v>4464</v>
      </c>
      <c r="K3082" s="77"/>
      <c r="L3082" s="40">
        <f t="shared" si="147"/>
        <v>0</v>
      </c>
    </row>
    <row r="3083" spans="1:12" ht="36.75" customHeight="1">
      <c r="A3083" s="85"/>
      <c r="B3083" s="28">
        <v>83402</v>
      </c>
      <c r="C3083" s="77" t="s">
        <v>22</v>
      </c>
      <c r="D3083" s="20" t="s">
        <v>4462</v>
      </c>
      <c r="E3083" s="96"/>
      <c r="F3083" s="18" t="s">
        <v>4436</v>
      </c>
      <c r="G3083" s="16">
        <v>17.350000000000001</v>
      </c>
      <c r="H3083" s="16">
        <f t="shared" si="146"/>
        <v>15.62</v>
      </c>
      <c r="I3083" s="77"/>
      <c r="J3083" s="25" t="s">
        <v>4465</v>
      </c>
      <c r="K3083" s="77"/>
      <c r="L3083" s="40">
        <f t="shared" si="147"/>
        <v>0</v>
      </c>
    </row>
    <row r="3084" spans="1:12" ht="36.75" customHeight="1">
      <c r="A3084" s="85"/>
      <c r="B3084" s="28">
        <v>83402</v>
      </c>
      <c r="C3084" s="77" t="s">
        <v>24</v>
      </c>
      <c r="D3084" s="20" t="s">
        <v>4462</v>
      </c>
      <c r="E3084" s="96"/>
      <c r="F3084" s="18" t="s">
        <v>4436</v>
      </c>
      <c r="G3084" s="16">
        <v>17.350000000000001</v>
      </c>
      <c r="H3084" s="16">
        <f t="shared" si="146"/>
        <v>15.62</v>
      </c>
      <c r="I3084" s="77"/>
      <c r="J3084" s="25" t="s">
        <v>4466</v>
      </c>
      <c r="K3084" s="77"/>
      <c r="L3084" s="40">
        <f t="shared" si="147"/>
        <v>0</v>
      </c>
    </row>
    <row r="3085" spans="1:12" ht="36.75" customHeight="1">
      <c r="A3085" s="85"/>
      <c r="B3085" s="28">
        <v>83402</v>
      </c>
      <c r="C3085" s="77" t="s">
        <v>26</v>
      </c>
      <c r="D3085" s="20" t="s">
        <v>4462</v>
      </c>
      <c r="E3085" s="96"/>
      <c r="F3085" s="18" t="s">
        <v>4436</v>
      </c>
      <c r="G3085" s="16">
        <v>17.350000000000001</v>
      </c>
      <c r="H3085" s="16">
        <f t="shared" si="146"/>
        <v>15.62</v>
      </c>
      <c r="I3085" s="77"/>
      <c r="J3085" s="25" t="s">
        <v>4467</v>
      </c>
      <c r="K3085" s="77"/>
      <c r="L3085" s="40">
        <f t="shared" si="147"/>
        <v>0</v>
      </c>
    </row>
    <row r="3086" spans="1:12" ht="36.75" customHeight="1">
      <c r="A3086" s="85"/>
      <c r="B3086" s="28">
        <v>83403</v>
      </c>
      <c r="C3086" s="77" t="s">
        <v>18</v>
      </c>
      <c r="D3086" s="20" t="s">
        <v>4468</v>
      </c>
      <c r="E3086" s="96" t="e" vm="905">
        <v>#VALUE!</v>
      </c>
      <c r="F3086" s="18" t="s">
        <v>4443</v>
      </c>
      <c r="G3086" s="16">
        <v>16.07</v>
      </c>
      <c r="H3086" s="16">
        <f t="shared" ref="H3086:H3149" si="148">ROUND(G3086*0.9, 2)</f>
        <v>14.46</v>
      </c>
      <c r="I3086" s="77"/>
      <c r="J3086" s="25" t="s">
        <v>4469</v>
      </c>
      <c r="K3086" s="77"/>
      <c r="L3086" s="40">
        <f t="shared" si="147"/>
        <v>0</v>
      </c>
    </row>
    <row r="3087" spans="1:12" ht="36.75" customHeight="1">
      <c r="A3087" s="85"/>
      <c r="B3087" s="28">
        <v>83403</v>
      </c>
      <c r="C3087" s="77" t="s">
        <v>20</v>
      </c>
      <c r="D3087" s="20" t="s">
        <v>4468</v>
      </c>
      <c r="E3087" s="96"/>
      <c r="F3087" s="18" t="s">
        <v>4443</v>
      </c>
      <c r="G3087" s="16">
        <v>16.07</v>
      </c>
      <c r="H3087" s="16">
        <f t="shared" si="148"/>
        <v>14.46</v>
      </c>
      <c r="I3087" s="77"/>
      <c r="J3087" s="25" t="s">
        <v>4470</v>
      </c>
      <c r="K3087" s="77"/>
      <c r="L3087" s="40">
        <f t="shared" si="147"/>
        <v>0</v>
      </c>
    </row>
    <row r="3088" spans="1:12" ht="36.75" customHeight="1">
      <c r="A3088" s="85"/>
      <c r="B3088" s="28">
        <v>83403</v>
      </c>
      <c r="C3088" s="77" t="s">
        <v>22</v>
      </c>
      <c r="D3088" s="20" t="s">
        <v>4468</v>
      </c>
      <c r="E3088" s="96"/>
      <c r="F3088" s="18" t="s">
        <v>4443</v>
      </c>
      <c r="G3088" s="16">
        <v>16.07</v>
      </c>
      <c r="H3088" s="16">
        <f t="shared" si="148"/>
        <v>14.46</v>
      </c>
      <c r="I3088" s="77"/>
      <c r="J3088" s="25" t="s">
        <v>4471</v>
      </c>
      <c r="K3088" s="77"/>
      <c r="L3088" s="40">
        <f t="shared" si="147"/>
        <v>0</v>
      </c>
    </row>
    <row r="3089" spans="1:12" ht="36.75" customHeight="1">
      <c r="A3089" s="85"/>
      <c r="B3089" s="28">
        <v>83403</v>
      </c>
      <c r="C3089" s="77" t="s">
        <v>24</v>
      </c>
      <c r="D3089" s="20" t="s">
        <v>4468</v>
      </c>
      <c r="E3089" s="96"/>
      <c r="F3089" s="18" t="s">
        <v>4443</v>
      </c>
      <c r="G3089" s="16">
        <v>16.07</v>
      </c>
      <c r="H3089" s="16">
        <f t="shared" si="148"/>
        <v>14.46</v>
      </c>
      <c r="I3089" s="77"/>
      <c r="J3089" s="25" t="s">
        <v>4472</v>
      </c>
      <c r="K3089" s="77"/>
      <c r="L3089" s="40">
        <f t="shared" si="147"/>
        <v>0</v>
      </c>
    </row>
    <row r="3090" spans="1:12" ht="36.75" customHeight="1">
      <c r="A3090" s="85"/>
      <c r="B3090" s="28">
        <v>83403</v>
      </c>
      <c r="C3090" s="77" t="s">
        <v>26</v>
      </c>
      <c r="D3090" s="20" t="s">
        <v>4468</v>
      </c>
      <c r="E3090" s="96"/>
      <c r="F3090" s="18" t="s">
        <v>4443</v>
      </c>
      <c r="G3090" s="16">
        <v>16.07</v>
      </c>
      <c r="H3090" s="16">
        <f t="shared" si="148"/>
        <v>14.46</v>
      </c>
      <c r="I3090" s="77"/>
      <c r="J3090" s="25" t="s">
        <v>4473</v>
      </c>
      <c r="K3090" s="77"/>
      <c r="L3090" s="40">
        <f t="shared" si="147"/>
        <v>0</v>
      </c>
    </row>
    <row r="3091" spans="1:12" ht="45.75" customHeight="1">
      <c r="A3091" s="85"/>
      <c r="B3091" s="28">
        <v>88584</v>
      </c>
      <c r="C3091" s="77" t="s">
        <v>18</v>
      </c>
      <c r="D3091" s="20" t="s">
        <v>4474</v>
      </c>
      <c r="E3091" s="97" t="e" vm="906">
        <v>#VALUE!</v>
      </c>
      <c r="F3091" s="18" t="s">
        <v>4475</v>
      </c>
      <c r="G3091" s="16">
        <v>22.29</v>
      </c>
      <c r="H3091" s="16">
        <f t="shared" si="148"/>
        <v>20.059999999999999</v>
      </c>
      <c r="I3091" s="77"/>
      <c r="J3091" s="25" t="s">
        <v>4476</v>
      </c>
      <c r="K3091" s="77"/>
      <c r="L3091" s="40">
        <f t="shared" si="147"/>
        <v>0</v>
      </c>
    </row>
    <row r="3092" spans="1:12" ht="45.75" customHeight="1">
      <c r="A3092" s="84"/>
      <c r="B3092" s="28">
        <v>88584</v>
      </c>
      <c r="C3092" s="77" t="s">
        <v>20</v>
      </c>
      <c r="D3092" s="20" t="s">
        <v>4474</v>
      </c>
      <c r="E3092" s="97"/>
      <c r="F3092" s="18" t="s">
        <v>4475</v>
      </c>
      <c r="G3092" s="16">
        <v>22.29</v>
      </c>
      <c r="H3092" s="16">
        <f t="shared" si="148"/>
        <v>20.059999999999999</v>
      </c>
      <c r="I3092" s="77"/>
      <c r="J3092" s="25" t="s">
        <v>4477</v>
      </c>
      <c r="K3092" s="77"/>
      <c r="L3092" s="40">
        <f t="shared" si="147"/>
        <v>0</v>
      </c>
    </row>
    <row r="3093" spans="1:12" ht="45.75" customHeight="1">
      <c r="A3093" s="85"/>
      <c r="B3093" s="28">
        <v>88584</v>
      </c>
      <c r="C3093" s="77" t="s">
        <v>22</v>
      </c>
      <c r="D3093" s="20" t="s">
        <v>4474</v>
      </c>
      <c r="E3093" s="97"/>
      <c r="F3093" s="18" t="s">
        <v>4475</v>
      </c>
      <c r="G3093" s="16">
        <v>22.29</v>
      </c>
      <c r="H3093" s="16">
        <f t="shared" si="148"/>
        <v>20.059999999999999</v>
      </c>
      <c r="I3093" s="77"/>
      <c r="J3093" s="25" t="s">
        <v>4478</v>
      </c>
      <c r="K3093" s="77"/>
      <c r="L3093" s="40">
        <f t="shared" si="147"/>
        <v>0</v>
      </c>
    </row>
    <row r="3094" spans="1:12" ht="45.75" customHeight="1">
      <c r="A3094" s="85"/>
      <c r="B3094" s="28">
        <v>88584</v>
      </c>
      <c r="C3094" s="77" t="s">
        <v>24</v>
      </c>
      <c r="D3094" s="20" t="s">
        <v>4474</v>
      </c>
      <c r="E3094" s="97"/>
      <c r="F3094" s="18" t="s">
        <v>4475</v>
      </c>
      <c r="G3094" s="16">
        <v>22.29</v>
      </c>
      <c r="H3094" s="16">
        <f t="shared" si="148"/>
        <v>20.059999999999999</v>
      </c>
      <c r="I3094" s="77"/>
      <c r="J3094" s="25" t="s">
        <v>4479</v>
      </c>
      <c r="K3094" s="77"/>
      <c r="L3094" s="40">
        <f t="shared" si="147"/>
        <v>0</v>
      </c>
    </row>
    <row r="3095" spans="1:12" ht="45.75" customHeight="1">
      <c r="A3095" s="82"/>
      <c r="B3095" s="28">
        <v>88585</v>
      </c>
      <c r="C3095" s="77" t="s">
        <v>18</v>
      </c>
      <c r="D3095" s="20" t="s">
        <v>4480</v>
      </c>
      <c r="E3095" s="97" t="e" vm="907">
        <v>#VALUE!</v>
      </c>
      <c r="F3095" s="18" t="s">
        <v>4430</v>
      </c>
      <c r="G3095" s="16">
        <v>20.51</v>
      </c>
      <c r="H3095" s="16">
        <f t="shared" si="148"/>
        <v>18.46</v>
      </c>
      <c r="I3095" s="77"/>
      <c r="J3095" s="25" t="s">
        <v>4481</v>
      </c>
      <c r="K3095" s="77"/>
      <c r="L3095" s="40">
        <f t="shared" si="147"/>
        <v>0</v>
      </c>
    </row>
    <row r="3096" spans="1:12" ht="45.75" customHeight="1">
      <c r="A3096" s="85"/>
      <c r="B3096" s="28">
        <v>88585</v>
      </c>
      <c r="C3096" s="77" t="s">
        <v>20</v>
      </c>
      <c r="D3096" s="20" t="s">
        <v>4480</v>
      </c>
      <c r="E3096" s="97"/>
      <c r="F3096" s="18" t="s">
        <v>4430</v>
      </c>
      <c r="G3096" s="16">
        <v>20.51</v>
      </c>
      <c r="H3096" s="16">
        <f t="shared" si="148"/>
        <v>18.46</v>
      </c>
      <c r="I3096" s="77"/>
      <c r="J3096" s="25" t="s">
        <v>4482</v>
      </c>
      <c r="K3096" s="77"/>
      <c r="L3096" s="40">
        <f t="shared" si="147"/>
        <v>0</v>
      </c>
    </row>
    <row r="3097" spans="1:12" ht="45.75" customHeight="1">
      <c r="A3097" s="85"/>
      <c r="B3097" s="28">
        <v>88585</v>
      </c>
      <c r="C3097" s="77" t="s">
        <v>22</v>
      </c>
      <c r="D3097" s="20" t="s">
        <v>4480</v>
      </c>
      <c r="E3097" s="97"/>
      <c r="F3097" s="18" t="s">
        <v>4430</v>
      </c>
      <c r="G3097" s="16">
        <v>20.51</v>
      </c>
      <c r="H3097" s="16">
        <f t="shared" si="148"/>
        <v>18.46</v>
      </c>
      <c r="I3097" s="77"/>
      <c r="J3097" s="25" t="s">
        <v>4483</v>
      </c>
      <c r="K3097" s="77"/>
      <c r="L3097" s="40">
        <f t="shared" si="147"/>
        <v>0</v>
      </c>
    </row>
    <row r="3098" spans="1:12" ht="45.75" customHeight="1">
      <c r="A3098" s="82"/>
      <c r="B3098" s="28">
        <v>88585</v>
      </c>
      <c r="C3098" s="77" t="s">
        <v>24</v>
      </c>
      <c r="D3098" s="20" t="s">
        <v>4480</v>
      </c>
      <c r="E3098" s="97"/>
      <c r="F3098" s="18" t="s">
        <v>4430</v>
      </c>
      <c r="G3098" s="16">
        <v>20.51</v>
      </c>
      <c r="H3098" s="16">
        <f t="shared" si="148"/>
        <v>18.46</v>
      </c>
      <c r="I3098" s="77"/>
      <c r="J3098" s="25" t="s">
        <v>4484</v>
      </c>
      <c r="K3098" s="77"/>
      <c r="L3098" s="40">
        <f t="shared" si="147"/>
        <v>0</v>
      </c>
    </row>
    <row r="3099" spans="1:12" ht="36.75" customHeight="1">
      <c r="A3099" s="84"/>
      <c r="B3099" s="28">
        <v>88586</v>
      </c>
      <c r="C3099" s="77" t="s">
        <v>18</v>
      </c>
      <c r="D3099" s="20" t="s">
        <v>4485</v>
      </c>
      <c r="E3099" s="93" t="e" vm="908">
        <v>#VALUE!</v>
      </c>
      <c r="F3099" s="18" t="s">
        <v>4486</v>
      </c>
      <c r="G3099" s="16">
        <v>20.51</v>
      </c>
      <c r="H3099" s="16">
        <f t="shared" si="148"/>
        <v>18.46</v>
      </c>
      <c r="I3099" s="77"/>
      <c r="J3099" s="25" t="s">
        <v>4487</v>
      </c>
      <c r="K3099" s="77"/>
      <c r="L3099" s="40">
        <f t="shared" si="147"/>
        <v>0</v>
      </c>
    </row>
    <row r="3100" spans="1:12" ht="36.75" customHeight="1">
      <c r="A3100" s="84"/>
      <c r="B3100" s="28">
        <v>88586</v>
      </c>
      <c r="C3100" s="77" t="s">
        <v>20</v>
      </c>
      <c r="D3100" s="20" t="s">
        <v>4485</v>
      </c>
      <c r="E3100" s="94"/>
      <c r="F3100" s="18" t="s">
        <v>4486</v>
      </c>
      <c r="G3100" s="16">
        <v>20.51</v>
      </c>
      <c r="H3100" s="16">
        <f t="shared" si="148"/>
        <v>18.46</v>
      </c>
      <c r="I3100" s="77"/>
      <c r="J3100" s="25" t="s">
        <v>4488</v>
      </c>
      <c r="K3100" s="77"/>
      <c r="L3100" s="40">
        <f t="shared" si="147"/>
        <v>0</v>
      </c>
    </row>
    <row r="3101" spans="1:12" ht="36.75" customHeight="1">
      <c r="A3101" s="84"/>
      <c r="B3101" s="28">
        <v>88586</v>
      </c>
      <c r="C3101" s="77" t="s">
        <v>22</v>
      </c>
      <c r="D3101" s="20" t="s">
        <v>4485</v>
      </c>
      <c r="E3101" s="94"/>
      <c r="F3101" s="18" t="s">
        <v>4486</v>
      </c>
      <c r="G3101" s="16">
        <v>20.51</v>
      </c>
      <c r="H3101" s="16">
        <f t="shared" si="148"/>
        <v>18.46</v>
      </c>
      <c r="I3101" s="77"/>
      <c r="J3101" s="25" t="s">
        <v>4489</v>
      </c>
      <c r="K3101" s="77"/>
      <c r="L3101" s="40">
        <f t="shared" si="147"/>
        <v>0</v>
      </c>
    </row>
    <row r="3102" spans="1:12" ht="36.75" customHeight="1">
      <c r="A3102" s="84"/>
      <c r="B3102" s="28">
        <v>88586</v>
      </c>
      <c r="C3102" s="77" t="s">
        <v>24</v>
      </c>
      <c r="D3102" s="20" t="s">
        <v>4485</v>
      </c>
      <c r="E3102" s="94"/>
      <c r="F3102" s="18" t="s">
        <v>4486</v>
      </c>
      <c r="G3102" s="16">
        <v>20.51</v>
      </c>
      <c r="H3102" s="16">
        <f t="shared" si="148"/>
        <v>18.46</v>
      </c>
      <c r="I3102" s="77"/>
      <c r="J3102" s="25" t="s">
        <v>4490</v>
      </c>
      <c r="K3102" s="77"/>
      <c r="L3102" s="40">
        <f t="shared" si="147"/>
        <v>0</v>
      </c>
    </row>
    <row r="3103" spans="1:12" ht="36.75" customHeight="1">
      <c r="A3103" s="84"/>
      <c r="B3103" s="28">
        <v>88586</v>
      </c>
      <c r="C3103" s="77" t="s">
        <v>26</v>
      </c>
      <c r="D3103" s="20" t="s">
        <v>4485</v>
      </c>
      <c r="E3103" s="95"/>
      <c r="F3103" s="18" t="s">
        <v>4486</v>
      </c>
      <c r="G3103" s="16">
        <v>20.51</v>
      </c>
      <c r="H3103" s="16">
        <f t="shared" si="148"/>
        <v>18.46</v>
      </c>
      <c r="I3103" s="77"/>
      <c r="J3103" s="25" t="s">
        <v>4490</v>
      </c>
      <c r="K3103" s="77"/>
      <c r="L3103" s="40">
        <f t="shared" ref="L3103" si="149">K3103*G3103</f>
        <v>0</v>
      </c>
    </row>
    <row r="3104" spans="1:12" ht="45.75" customHeight="1">
      <c r="A3104" s="84"/>
      <c r="B3104" s="28">
        <v>88587</v>
      </c>
      <c r="C3104" s="77" t="s">
        <v>18</v>
      </c>
      <c r="D3104" s="20" t="s">
        <v>4491</v>
      </c>
      <c r="E3104" s="97" t="e" vm="909">
        <v>#VALUE!</v>
      </c>
      <c r="F3104" s="18" t="s">
        <v>4492</v>
      </c>
      <c r="G3104" s="16">
        <v>20.12</v>
      </c>
      <c r="H3104" s="16">
        <f t="shared" si="148"/>
        <v>18.11</v>
      </c>
      <c r="I3104" s="77"/>
      <c r="J3104" s="25" t="s">
        <v>4493</v>
      </c>
      <c r="K3104" s="77"/>
      <c r="L3104" s="40">
        <f t="shared" si="147"/>
        <v>0</v>
      </c>
    </row>
    <row r="3105" spans="1:12" ht="45.75" customHeight="1">
      <c r="A3105" s="84"/>
      <c r="B3105" s="28">
        <v>88587</v>
      </c>
      <c r="C3105" s="77" t="s">
        <v>20</v>
      </c>
      <c r="D3105" s="20" t="s">
        <v>4491</v>
      </c>
      <c r="E3105" s="97"/>
      <c r="F3105" s="18" t="s">
        <v>4492</v>
      </c>
      <c r="G3105" s="16">
        <v>20.12</v>
      </c>
      <c r="H3105" s="16">
        <f t="shared" si="148"/>
        <v>18.11</v>
      </c>
      <c r="I3105" s="77"/>
      <c r="J3105" s="25" t="s">
        <v>4494</v>
      </c>
      <c r="K3105" s="77"/>
      <c r="L3105" s="40">
        <f t="shared" si="147"/>
        <v>0</v>
      </c>
    </row>
    <row r="3106" spans="1:12" ht="45.75" customHeight="1">
      <c r="A3106" s="84"/>
      <c r="B3106" s="28">
        <v>88587</v>
      </c>
      <c r="C3106" s="77" t="s">
        <v>22</v>
      </c>
      <c r="D3106" s="20" t="s">
        <v>4491</v>
      </c>
      <c r="E3106" s="97"/>
      <c r="F3106" s="18" t="s">
        <v>4492</v>
      </c>
      <c r="G3106" s="16">
        <v>20.12</v>
      </c>
      <c r="H3106" s="16">
        <f t="shared" si="148"/>
        <v>18.11</v>
      </c>
      <c r="I3106" s="77"/>
      <c r="J3106" s="25" t="s">
        <v>4495</v>
      </c>
      <c r="K3106" s="77"/>
      <c r="L3106" s="40">
        <f t="shared" si="147"/>
        <v>0</v>
      </c>
    </row>
    <row r="3107" spans="1:12" ht="45.75" customHeight="1">
      <c r="A3107" s="84"/>
      <c r="B3107" s="28">
        <v>88587</v>
      </c>
      <c r="C3107" s="77" t="s">
        <v>24</v>
      </c>
      <c r="D3107" s="20" t="s">
        <v>4491</v>
      </c>
      <c r="E3107" s="97"/>
      <c r="F3107" s="18" t="s">
        <v>4492</v>
      </c>
      <c r="G3107" s="16">
        <v>20.12</v>
      </c>
      <c r="H3107" s="16">
        <f t="shared" si="148"/>
        <v>18.11</v>
      </c>
      <c r="I3107" s="77"/>
      <c r="J3107" s="25" t="s">
        <v>4496</v>
      </c>
      <c r="K3107" s="77"/>
      <c r="L3107" s="40">
        <f t="shared" si="147"/>
        <v>0</v>
      </c>
    </row>
    <row r="3108" spans="1:12" ht="45.75" customHeight="1">
      <c r="A3108" s="84"/>
      <c r="B3108" s="28">
        <v>88588</v>
      </c>
      <c r="C3108" s="77" t="s">
        <v>18</v>
      </c>
      <c r="D3108" s="20" t="s">
        <v>4497</v>
      </c>
      <c r="E3108" s="97" t="e" vm="910">
        <v>#VALUE!</v>
      </c>
      <c r="F3108" s="18" t="s">
        <v>4423</v>
      </c>
      <c r="G3108" s="16">
        <v>19.16</v>
      </c>
      <c r="H3108" s="16">
        <f t="shared" si="148"/>
        <v>17.239999999999998</v>
      </c>
      <c r="I3108" s="77"/>
      <c r="J3108" s="25" t="s">
        <v>4498</v>
      </c>
      <c r="K3108" s="77"/>
      <c r="L3108" s="40">
        <f t="shared" si="147"/>
        <v>0</v>
      </c>
    </row>
    <row r="3109" spans="1:12" ht="45.75" customHeight="1">
      <c r="A3109" s="84"/>
      <c r="B3109" s="28">
        <v>88588</v>
      </c>
      <c r="C3109" s="77" t="s">
        <v>20</v>
      </c>
      <c r="D3109" s="20" t="s">
        <v>4497</v>
      </c>
      <c r="E3109" s="97"/>
      <c r="F3109" s="18" t="s">
        <v>4423</v>
      </c>
      <c r="G3109" s="16">
        <v>19.16</v>
      </c>
      <c r="H3109" s="16">
        <f t="shared" si="148"/>
        <v>17.239999999999998</v>
      </c>
      <c r="I3109" s="77"/>
      <c r="J3109" s="25" t="s">
        <v>4499</v>
      </c>
      <c r="K3109" s="77"/>
      <c r="L3109" s="40">
        <f t="shared" si="147"/>
        <v>0</v>
      </c>
    </row>
    <row r="3110" spans="1:12" ht="45.75" customHeight="1">
      <c r="A3110" s="84"/>
      <c r="B3110" s="28">
        <v>88588</v>
      </c>
      <c r="C3110" s="77" t="s">
        <v>22</v>
      </c>
      <c r="D3110" s="20" t="s">
        <v>4497</v>
      </c>
      <c r="E3110" s="97"/>
      <c r="F3110" s="18" t="s">
        <v>4423</v>
      </c>
      <c r="G3110" s="16">
        <v>19.16</v>
      </c>
      <c r="H3110" s="16">
        <f t="shared" si="148"/>
        <v>17.239999999999998</v>
      </c>
      <c r="I3110" s="77"/>
      <c r="J3110" s="25" t="s">
        <v>4500</v>
      </c>
      <c r="K3110" s="77"/>
      <c r="L3110" s="40">
        <f t="shared" si="147"/>
        <v>0</v>
      </c>
    </row>
    <row r="3111" spans="1:12" ht="45.75" customHeight="1">
      <c r="A3111" s="85"/>
      <c r="B3111" s="28">
        <v>88588</v>
      </c>
      <c r="C3111" s="77" t="s">
        <v>24</v>
      </c>
      <c r="D3111" s="20" t="s">
        <v>4497</v>
      </c>
      <c r="E3111" s="97"/>
      <c r="F3111" s="18" t="s">
        <v>4423</v>
      </c>
      <c r="G3111" s="16">
        <v>19.16</v>
      </c>
      <c r="H3111" s="16">
        <f t="shared" si="148"/>
        <v>17.239999999999998</v>
      </c>
      <c r="I3111" s="77"/>
      <c r="J3111" s="25" t="s">
        <v>4501</v>
      </c>
      <c r="K3111" s="77"/>
      <c r="L3111" s="40">
        <f t="shared" si="147"/>
        <v>0</v>
      </c>
    </row>
    <row r="3112" spans="1:12" ht="45.75" customHeight="1">
      <c r="A3112" s="84"/>
      <c r="B3112" s="28">
        <v>88589</v>
      </c>
      <c r="C3112" s="77" t="s">
        <v>18</v>
      </c>
      <c r="D3112" s="20" t="s">
        <v>4502</v>
      </c>
      <c r="E3112" s="97" t="e" vm="911">
        <v>#VALUE!</v>
      </c>
      <c r="F3112" s="18" t="s">
        <v>4503</v>
      </c>
      <c r="G3112" s="16">
        <v>22.55</v>
      </c>
      <c r="H3112" s="16">
        <f t="shared" si="148"/>
        <v>20.3</v>
      </c>
      <c r="I3112" s="77"/>
      <c r="J3112" s="25" t="s">
        <v>4504</v>
      </c>
      <c r="K3112" s="77"/>
      <c r="L3112" s="40">
        <f t="shared" si="147"/>
        <v>0</v>
      </c>
    </row>
    <row r="3113" spans="1:12" ht="45.75" customHeight="1">
      <c r="A3113" s="84"/>
      <c r="B3113" s="28">
        <v>88589</v>
      </c>
      <c r="C3113" s="77" t="s">
        <v>20</v>
      </c>
      <c r="D3113" s="20" t="s">
        <v>4502</v>
      </c>
      <c r="E3113" s="97"/>
      <c r="F3113" s="18" t="s">
        <v>4503</v>
      </c>
      <c r="G3113" s="16">
        <v>22.55</v>
      </c>
      <c r="H3113" s="16">
        <f t="shared" si="148"/>
        <v>20.3</v>
      </c>
      <c r="I3113" s="77"/>
      <c r="J3113" s="25" t="s">
        <v>4505</v>
      </c>
      <c r="K3113" s="77"/>
      <c r="L3113" s="40">
        <f t="shared" si="147"/>
        <v>0</v>
      </c>
    </row>
    <row r="3114" spans="1:12" ht="45.75" customHeight="1">
      <c r="A3114" s="84"/>
      <c r="B3114" s="28">
        <v>88589</v>
      </c>
      <c r="C3114" s="77" t="s">
        <v>22</v>
      </c>
      <c r="D3114" s="20" t="s">
        <v>4502</v>
      </c>
      <c r="E3114" s="97"/>
      <c r="F3114" s="18" t="s">
        <v>4503</v>
      </c>
      <c r="G3114" s="16">
        <v>22.55</v>
      </c>
      <c r="H3114" s="16">
        <f t="shared" si="148"/>
        <v>20.3</v>
      </c>
      <c r="I3114" s="77"/>
      <c r="J3114" s="25" t="s">
        <v>4506</v>
      </c>
      <c r="K3114" s="77"/>
      <c r="L3114" s="40">
        <f t="shared" si="147"/>
        <v>0</v>
      </c>
    </row>
    <row r="3115" spans="1:12" ht="45.75" customHeight="1">
      <c r="A3115" s="84"/>
      <c r="B3115" s="28">
        <v>88589</v>
      </c>
      <c r="C3115" s="77" t="s">
        <v>24</v>
      </c>
      <c r="D3115" s="20" t="s">
        <v>4502</v>
      </c>
      <c r="E3115" s="97"/>
      <c r="F3115" s="18" t="s">
        <v>4503</v>
      </c>
      <c r="G3115" s="16">
        <v>22.55</v>
      </c>
      <c r="H3115" s="16">
        <f t="shared" si="148"/>
        <v>20.3</v>
      </c>
      <c r="I3115" s="77"/>
      <c r="J3115" s="25" t="s">
        <v>4507</v>
      </c>
      <c r="K3115" s="77"/>
      <c r="L3115" s="40">
        <f t="shared" si="147"/>
        <v>0</v>
      </c>
    </row>
    <row r="3116" spans="1:12" ht="45.75" customHeight="1">
      <c r="A3116" s="84"/>
      <c r="B3116" s="28">
        <v>88590</v>
      </c>
      <c r="C3116" s="77" t="s">
        <v>18</v>
      </c>
      <c r="D3116" s="20" t="s">
        <v>4508</v>
      </c>
      <c r="E3116" s="97" t="e" vm="912">
        <v>#VALUE!</v>
      </c>
      <c r="F3116" s="18" t="s">
        <v>4509</v>
      </c>
      <c r="G3116" s="16">
        <v>24.14</v>
      </c>
      <c r="H3116" s="16">
        <f t="shared" si="148"/>
        <v>21.73</v>
      </c>
      <c r="I3116" s="77"/>
      <c r="J3116" s="25" t="s">
        <v>4510</v>
      </c>
      <c r="K3116" s="77"/>
      <c r="L3116" s="40">
        <f t="shared" si="147"/>
        <v>0</v>
      </c>
    </row>
    <row r="3117" spans="1:12" ht="45.75" customHeight="1">
      <c r="A3117" s="84"/>
      <c r="B3117" s="28">
        <v>88590</v>
      </c>
      <c r="C3117" s="77" t="s">
        <v>20</v>
      </c>
      <c r="D3117" s="20" t="s">
        <v>4508</v>
      </c>
      <c r="E3117" s="97"/>
      <c r="F3117" s="18" t="s">
        <v>4509</v>
      </c>
      <c r="G3117" s="16">
        <v>24.14</v>
      </c>
      <c r="H3117" s="16">
        <f t="shared" si="148"/>
        <v>21.73</v>
      </c>
      <c r="I3117" s="77"/>
      <c r="J3117" s="25" t="s">
        <v>4511</v>
      </c>
      <c r="K3117" s="77"/>
      <c r="L3117" s="40">
        <f t="shared" si="147"/>
        <v>0</v>
      </c>
    </row>
    <row r="3118" spans="1:12" ht="45.75" customHeight="1">
      <c r="A3118" s="84"/>
      <c r="B3118" s="28">
        <v>88590</v>
      </c>
      <c r="C3118" s="77" t="s">
        <v>22</v>
      </c>
      <c r="D3118" s="20" t="s">
        <v>4508</v>
      </c>
      <c r="E3118" s="97"/>
      <c r="F3118" s="18" t="s">
        <v>4509</v>
      </c>
      <c r="G3118" s="16">
        <v>24.14</v>
      </c>
      <c r="H3118" s="16">
        <f t="shared" si="148"/>
        <v>21.73</v>
      </c>
      <c r="I3118" s="77"/>
      <c r="J3118" s="25" t="s">
        <v>4512</v>
      </c>
      <c r="K3118" s="77"/>
      <c r="L3118" s="40">
        <f t="shared" si="147"/>
        <v>0</v>
      </c>
    </row>
    <row r="3119" spans="1:12" ht="45.75" customHeight="1">
      <c r="A3119" s="84"/>
      <c r="B3119" s="28">
        <v>88590</v>
      </c>
      <c r="C3119" s="77" t="s">
        <v>24</v>
      </c>
      <c r="D3119" s="20" t="s">
        <v>4508</v>
      </c>
      <c r="E3119" s="97"/>
      <c r="F3119" s="18" t="s">
        <v>4509</v>
      </c>
      <c r="G3119" s="16">
        <v>24.14</v>
      </c>
      <c r="H3119" s="16">
        <f t="shared" si="148"/>
        <v>21.73</v>
      </c>
      <c r="I3119" s="77"/>
      <c r="J3119" s="25" t="s">
        <v>4513</v>
      </c>
      <c r="L3119" s="40">
        <f t="shared" si="147"/>
        <v>0</v>
      </c>
    </row>
    <row r="3120" spans="1:12" ht="36.75" customHeight="1">
      <c r="A3120" s="85"/>
      <c r="B3120" s="28" t="s">
        <v>4514</v>
      </c>
      <c r="C3120" s="77" t="s">
        <v>14</v>
      </c>
      <c r="D3120" s="20" t="s">
        <v>4515</v>
      </c>
      <c r="E3120" s="97" t="e" vm="913">
        <v>#VALUE!</v>
      </c>
      <c r="F3120" s="18" t="s">
        <v>4516</v>
      </c>
      <c r="G3120" s="16">
        <v>14.91</v>
      </c>
      <c r="H3120" s="16">
        <f t="shared" si="148"/>
        <v>13.42</v>
      </c>
      <c r="I3120" s="77"/>
      <c r="J3120" s="25" t="s">
        <v>4517</v>
      </c>
      <c r="K3120" s="77"/>
      <c r="L3120" s="40">
        <f t="shared" si="147"/>
        <v>0</v>
      </c>
    </row>
    <row r="3121" spans="1:12" ht="36.75" customHeight="1">
      <c r="A3121" s="85"/>
      <c r="B3121" s="28" t="s">
        <v>4514</v>
      </c>
      <c r="C3121" s="77" t="s">
        <v>18</v>
      </c>
      <c r="D3121" s="20" t="s">
        <v>4515</v>
      </c>
      <c r="E3121" s="97"/>
      <c r="F3121" s="18" t="s">
        <v>4516</v>
      </c>
      <c r="G3121" s="16">
        <v>14.91</v>
      </c>
      <c r="H3121" s="16">
        <f t="shared" si="148"/>
        <v>13.42</v>
      </c>
      <c r="I3121" s="77"/>
      <c r="J3121" s="25" t="s">
        <v>4518</v>
      </c>
      <c r="K3121" s="77"/>
      <c r="L3121" s="40">
        <f t="shared" si="147"/>
        <v>0</v>
      </c>
    </row>
    <row r="3122" spans="1:12" ht="36.75" customHeight="1">
      <c r="A3122" s="85"/>
      <c r="B3122" s="28" t="s">
        <v>4514</v>
      </c>
      <c r="C3122" s="77" t="s">
        <v>20</v>
      </c>
      <c r="D3122" s="20" t="s">
        <v>4515</v>
      </c>
      <c r="E3122" s="97"/>
      <c r="F3122" s="18" t="s">
        <v>4516</v>
      </c>
      <c r="G3122" s="16">
        <v>14.91</v>
      </c>
      <c r="H3122" s="16">
        <f t="shared" si="148"/>
        <v>13.42</v>
      </c>
      <c r="I3122" s="77"/>
      <c r="J3122" s="25" t="s">
        <v>4519</v>
      </c>
      <c r="K3122" s="77"/>
      <c r="L3122" s="40">
        <f t="shared" si="147"/>
        <v>0</v>
      </c>
    </row>
    <row r="3123" spans="1:12" ht="36.75" customHeight="1">
      <c r="A3123" s="85"/>
      <c r="B3123" s="28" t="s">
        <v>4514</v>
      </c>
      <c r="C3123" s="77" t="s">
        <v>22</v>
      </c>
      <c r="D3123" s="20" t="s">
        <v>4515</v>
      </c>
      <c r="E3123" s="97"/>
      <c r="F3123" s="18" t="s">
        <v>4516</v>
      </c>
      <c r="G3123" s="16">
        <v>14.91</v>
      </c>
      <c r="H3123" s="16">
        <f t="shared" si="148"/>
        <v>13.42</v>
      </c>
      <c r="I3123" s="77"/>
      <c r="J3123" s="25" t="s">
        <v>4520</v>
      </c>
      <c r="K3123" s="77"/>
      <c r="L3123" s="40">
        <f t="shared" si="147"/>
        <v>0</v>
      </c>
    </row>
    <row r="3124" spans="1:12" ht="36.75" customHeight="1">
      <c r="A3124" s="85"/>
      <c r="B3124" s="28" t="s">
        <v>4514</v>
      </c>
      <c r="C3124" s="77" t="s">
        <v>24</v>
      </c>
      <c r="D3124" s="20" t="s">
        <v>4515</v>
      </c>
      <c r="E3124" s="97"/>
      <c r="F3124" s="18" t="s">
        <v>4516</v>
      </c>
      <c r="G3124" s="16">
        <v>14.91</v>
      </c>
      <c r="H3124" s="16">
        <f t="shared" si="148"/>
        <v>13.42</v>
      </c>
      <c r="I3124" s="77"/>
      <c r="J3124" s="25" t="s">
        <v>4521</v>
      </c>
      <c r="K3124" s="77"/>
      <c r="L3124" s="40">
        <f t="shared" si="147"/>
        <v>0</v>
      </c>
    </row>
    <row r="3125" spans="1:12" ht="180.75" customHeight="1">
      <c r="A3125" s="83"/>
      <c r="B3125" s="28">
        <v>87007</v>
      </c>
      <c r="C3125" s="77"/>
      <c r="D3125" s="20" t="s">
        <v>4522</v>
      </c>
      <c r="E3125" s="77" t="e" vm="914">
        <v>#VALUE!</v>
      </c>
      <c r="F3125" s="20" t="s">
        <v>4523</v>
      </c>
      <c r="G3125" s="16">
        <v>7.01</v>
      </c>
      <c r="H3125" s="16">
        <f t="shared" si="148"/>
        <v>6.31</v>
      </c>
      <c r="I3125" s="77"/>
      <c r="J3125" s="25" t="s">
        <v>4524</v>
      </c>
      <c r="K3125" s="77"/>
      <c r="L3125" s="40">
        <f t="shared" si="147"/>
        <v>0</v>
      </c>
    </row>
    <row r="3126" spans="1:12" ht="30.75" customHeight="1">
      <c r="A3126" s="85"/>
      <c r="B3126" s="28">
        <v>87025</v>
      </c>
      <c r="C3126" s="77" t="s">
        <v>14</v>
      </c>
      <c r="D3126" s="20" t="s">
        <v>4525</v>
      </c>
      <c r="E3126" s="97" t="e" vm="915">
        <v>#VALUE!</v>
      </c>
      <c r="F3126" s="18" t="s">
        <v>4526</v>
      </c>
      <c r="G3126" s="16">
        <v>12.15</v>
      </c>
      <c r="H3126" s="16">
        <f t="shared" si="148"/>
        <v>10.94</v>
      </c>
      <c r="I3126" s="77"/>
      <c r="J3126" s="25" t="s">
        <v>4527</v>
      </c>
      <c r="K3126" s="77"/>
      <c r="L3126" s="40">
        <f t="shared" si="147"/>
        <v>0</v>
      </c>
    </row>
    <row r="3127" spans="1:12" ht="30.75" customHeight="1">
      <c r="A3127" s="85"/>
      <c r="B3127" s="28">
        <v>87025</v>
      </c>
      <c r="C3127" s="77" t="s">
        <v>18</v>
      </c>
      <c r="D3127" s="20" t="s">
        <v>4525</v>
      </c>
      <c r="E3127" s="97"/>
      <c r="F3127" s="18" t="s">
        <v>4526</v>
      </c>
      <c r="G3127" s="16">
        <v>12.15</v>
      </c>
      <c r="H3127" s="16">
        <f t="shared" si="148"/>
        <v>10.94</v>
      </c>
      <c r="I3127" s="77"/>
      <c r="J3127" s="25" t="s">
        <v>4528</v>
      </c>
      <c r="K3127" s="77"/>
      <c r="L3127" s="40">
        <f t="shared" si="147"/>
        <v>0</v>
      </c>
    </row>
    <row r="3128" spans="1:12" ht="30.75" customHeight="1">
      <c r="A3128" s="85"/>
      <c r="B3128" s="28">
        <v>87025</v>
      </c>
      <c r="C3128" s="77" t="s">
        <v>20</v>
      </c>
      <c r="D3128" s="20" t="s">
        <v>4525</v>
      </c>
      <c r="E3128" s="97"/>
      <c r="F3128" s="18" t="s">
        <v>4526</v>
      </c>
      <c r="G3128" s="16">
        <v>12.15</v>
      </c>
      <c r="H3128" s="16">
        <f t="shared" si="148"/>
        <v>10.94</v>
      </c>
      <c r="I3128" s="77"/>
      <c r="J3128" s="25" t="s">
        <v>4529</v>
      </c>
      <c r="K3128" s="77"/>
      <c r="L3128" s="40">
        <f t="shared" si="147"/>
        <v>0</v>
      </c>
    </row>
    <row r="3129" spans="1:12" ht="30.75" customHeight="1">
      <c r="A3129" s="85"/>
      <c r="B3129" s="28">
        <v>87025</v>
      </c>
      <c r="C3129" s="77" t="s">
        <v>22</v>
      </c>
      <c r="D3129" s="20" t="s">
        <v>4525</v>
      </c>
      <c r="E3129" s="97"/>
      <c r="F3129" s="18" t="s">
        <v>4526</v>
      </c>
      <c r="G3129" s="16">
        <v>12.15</v>
      </c>
      <c r="H3129" s="16">
        <f t="shared" si="148"/>
        <v>10.94</v>
      </c>
      <c r="I3129" s="77"/>
      <c r="J3129" s="25" t="s">
        <v>4530</v>
      </c>
      <c r="K3129" s="77"/>
      <c r="L3129" s="40">
        <f t="shared" si="147"/>
        <v>0</v>
      </c>
    </row>
    <row r="3130" spans="1:12" ht="30.75" customHeight="1">
      <c r="A3130" s="85"/>
      <c r="B3130" s="28">
        <v>87025</v>
      </c>
      <c r="C3130" s="77" t="s">
        <v>24</v>
      </c>
      <c r="D3130" s="20" t="s">
        <v>4525</v>
      </c>
      <c r="E3130" s="97"/>
      <c r="F3130" s="18" t="s">
        <v>4526</v>
      </c>
      <c r="G3130" s="16">
        <v>12.15</v>
      </c>
      <c r="H3130" s="16">
        <f t="shared" si="148"/>
        <v>10.94</v>
      </c>
      <c r="I3130" s="77"/>
      <c r="J3130" s="25" t="s">
        <v>4531</v>
      </c>
      <c r="K3130" s="77"/>
      <c r="L3130" s="40">
        <f t="shared" si="147"/>
        <v>0</v>
      </c>
    </row>
    <row r="3131" spans="1:12" ht="30.75" customHeight="1">
      <c r="A3131" s="85"/>
      <c r="B3131" s="28">
        <v>87025</v>
      </c>
      <c r="C3131" s="77" t="s">
        <v>26</v>
      </c>
      <c r="D3131" s="20" t="s">
        <v>4525</v>
      </c>
      <c r="E3131" s="97"/>
      <c r="F3131" s="18" t="s">
        <v>4526</v>
      </c>
      <c r="G3131" s="16">
        <v>12.15</v>
      </c>
      <c r="H3131" s="16">
        <f t="shared" si="148"/>
        <v>10.94</v>
      </c>
      <c r="I3131" s="77"/>
      <c r="J3131" s="25" t="s">
        <v>4532</v>
      </c>
      <c r="K3131" s="77"/>
      <c r="L3131" s="40">
        <f t="shared" ref="L3131:L3195" si="150">K3131*G3131</f>
        <v>0</v>
      </c>
    </row>
    <row r="3132" spans="1:12" ht="36.75" customHeight="1">
      <c r="A3132" s="83"/>
      <c r="B3132" s="28">
        <v>87000</v>
      </c>
      <c r="C3132" s="77" t="s">
        <v>14</v>
      </c>
      <c r="D3132" s="20" t="s">
        <v>4533</v>
      </c>
      <c r="E3132" s="97" t="e" vm="916">
        <v>#VALUE!</v>
      </c>
      <c r="F3132" s="18" t="s">
        <v>4534</v>
      </c>
      <c r="G3132" s="16">
        <v>11.71</v>
      </c>
      <c r="H3132" s="16">
        <f t="shared" si="148"/>
        <v>10.54</v>
      </c>
      <c r="I3132" s="77"/>
      <c r="J3132" s="25" t="s">
        <v>4535</v>
      </c>
      <c r="K3132" s="77"/>
      <c r="L3132" s="40">
        <f t="shared" si="150"/>
        <v>0</v>
      </c>
    </row>
    <row r="3133" spans="1:12" ht="36.75" customHeight="1">
      <c r="A3133" s="83"/>
      <c r="B3133" s="28">
        <v>87000</v>
      </c>
      <c r="C3133" s="77" t="s">
        <v>18</v>
      </c>
      <c r="D3133" s="20" t="s">
        <v>4533</v>
      </c>
      <c r="E3133" s="97"/>
      <c r="F3133" s="18" t="s">
        <v>4534</v>
      </c>
      <c r="G3133" s="16">
        <v>11.71</v>
      </c>
      <c r="H3133" s="16">
        <f t="shared" si="148"/>
        <v>10.54</v>
      </c>
      <c r="I3133" s="77"/>
      <c r="J3133" s="25" t="s">
        <v>4536</v>
      </c>
      <c r="K3133" s="77"/>
      <c r="L3133" s="40">
        <f t="shared" si="150"/>
        <v>0</v>
      </c>
    </row>
    <row r="3134" spans="1:12" ht="36.75" customHeight="1">
      <c r="A3134" s="83"/>
      <c r="B3134" s="28">
        <v>87000</v>
      </c>
      <c r="C3134" s="77" t="s">
        <v>20</v>
      </c>
      <c r="D3134" s="20" t="s">
        <v>4533</v>
      </c>
      <c r="E3134" s="97"/>
      <c r="F3134" s="18" t="s">
        <v>4534</v>
      </c>
      <c r="G3134" s="16">
        <v>11.71</v>
      </c>
      <c r="H3134" s="16">
        <f t="shared" si="148"/>
        <v>10.54</v>
      </c>
      <c r="I3134" s="77"/>
      <c r="J3134" s="25" t="s">
        <v>4537</v>
      </c>
      <c r="K3134" s="77"/>
      <c r="L3134" s="40">
        <f t="shared" si="150"/>
        <v>0</v>
      </c>
    </row>
    <row r="3135" spans="1:12" ht="36.75" customHeight="1">
      <c r="A3135" s="84"/>
      <c r="B3135" s="28">
        <v>87000</v>
      </c>
      <c r="C3135" s="77" t="s">
        <v>22</v>
      </c>
      <c r="D3135" s="20" t="s">
        <v>4533</v>
      </c>
      <c r="E3135" s="97"/>
      <c r="F3135" s="18" t="s">
        <v>4534</v>
      </c>
      <c r="G3135" s="16">
        <v>11.71</v>
      </c>
      <c r="H3135" s="16">
        <f t="shared" si="148"/>
        <v>10.54</v>
      </c>
      <c r="I3135" s="77"/>
      <c r="J3135" s="25" t="s">
        <v>4538</v>
      </c>
      <c r="K3135" s="77"/>
      <c r="L3135" s="40">
        <f t="shared" si="150"/>
        <v>0</v>
      </c>
    </row>
    <row r="3136" spans="1:12" ht="36.75" customHeight="1">
      <c r="A3136" s="85"/>
      <c r="B3136" s="28">
        <v>87000</v>
      </c>
      <c r="C3136" s="77" t="s">
        <v>24</v>
      </c>
      <c r="D3136" s="20" t="s">
        <v>4533</v>
      </c>
      <c r="E3136" s="97"/>
      <c r="F3136" s="18" t="s">
        <v>4534</v>
      </c>
      <c r="G3136" s="16">
        <v>11.71</v>
      </c>
      <c r="H3136" s="16">
        <f t="shared" si="148"/>
        <v>10.54</v>
      </c>
      <c r="I3136" s="77"/>
      <c r="J3136" s="25" t="s">
        <v>4539</v>
      </c>
      <c r="K3136" s="77"/>
      <c r="L3136" s="40">
        <f t="shared" si="150"/>
        <v>0</v>
      </c>
    </row>
    <row r="3137" spans="1:12" ht="36.75" customHeight="1">
      <c r="A3137" s="84"/>
      <c r="B3137" s="28">
        <v>87018</v>
      </c>
      <c r="C3137" s="77" t="s">
        <v>18</v>
      </c>
      <c r="D3137" s="20" t="s">
        <v>4540</v>
      </c>
      <c r="E3137" s="97" t="e" vm="917">
        <v>#VALUE!</v>
      </c>
      <c r="F3137" s="18" t="s">
        <v>4541</v>
      </c>
      <c r="G3137" s="16">
        <v>17.88</v>
      </c>
      <c r="H3137" s="16">
        <f t="shared" si="148"/>
        <v>16.09</v>
      </c>
      <c r="I3137" s="77"/>
      <c r="J3137" s="25" t="s">
        <v>4542</v>
      </c>
      <c r="K3137" s="77"/>
      <c r="L3137" s="40">
        <f t="shared" si="150"/>
        <v>0</v>
      </c>
    </row>
    <row r="3138" spans="1:12" ht="36.75" customHeight="1">
      <c r="A3138" s="82"/>
      <c r="B3138" s="28">
        <v>87018</v>
      </c>
      <c r="C3138" s="77" t="s">
        <v>20</v>
      </c>
      <c r="D3138" s="20" t="s">
        <v>4540</v>
      </c>
      <c r="E3138" s="97"/>
      <c r="F3138" s="18" t="s">
        <v>4541</v>
      </c>
      <c r="G3138" s="16">
        <v>17.88</v>
      </c>
      <c r="H3138" s="16">
        <f t="shared" si="148"/>
        <v>16.09</v>
      </c>
      <c r="I3138" s="77"/>
      <c r="J3138" s="25" t="s">
        <v>4543</v>
      </c>
      <c r="K3138" s="77"/>
      <c r="L3138" s="40">
        <f t="shared" si="150"/>
        <v>0</v>
      </c>
    </row>
    <row r="3139" spans="1:12" ht="36.75" customHeight="1">
      <c r="A3139" s="82"/>
      <c r="B3139" s="28">
        <v>87018</v>
      </c>
      <c r="C3139" s="77" t="s">
        <v>22</v>
      </c>
      <c r="D3139" s="20" t="s">
        <v>4540</v>
      </c>
      <c r="E3139" s="97"/>
      <c r="F3139" s="18" t="s">
        <v>4541</v>
      </c>
      <c r="G3139" s="16">
        <v>17.88</v>
      </c>
      <c r="H3139" s="16">
        <f t="shared" si="148"/>
        <v>16.09</v>
      </c>
      <c r="I3139" s="77"/>
      <c r="J3139" s="25" t="s">
        <v>4544</v>
      </c>
      <c r="K3139" s="77"/>
      <c r="L3139" s="40">
        <f t="shared" si="150"/>
        <v>0</v>
      </c>
    </row>
    <row r="3140" spans="1:12" ht="36.75" customHeight="1">
      <c r="A3140" s="84"/>
      <c r="B3140" s="28">
        <v>87018</v>
      </c>
      <c r="C3140" s="77" t="s">
        <v>24</v>
      </c>
      <c r="D3140" s="20" t="s">
        <v>4540</v>
      </c>
      <c r="E3140" s="97"/>
      <c r="F3140" s="18" t="s">
        <v>4541</v>
      </c>
      <c r="G3140" s="16">
        <v>17.88</v>
      </c>
      <c r="H3140" s="16">
        <f t="shared" si="148"/>
        <v>16.09</v>
      </c>
      <c r="I3140" s="77"/>
      <c r="J3140" s="25" t="s">
        <v>4545</v>
      </c>
      <c r="K3140" s="77"/>
      <c r="L3140" s="40">
        <f t="shared" si="150"/>
        <v>0</v>
      </c>
    </row>
    <row r="3141" spans="1:12" ht="36.75" customHeight="1">
      <c r="A3141" s="84"/>
      <c r="B3141" s="28">
        <v>87018</v>
      </c>
      <c r="C3141" s="77" t="s">
        <v>26</v>
      </c>
      <c r="D3141" s="20" t="s">
        <v>4540</v>
      </c>
      <c r="E3141" s="97"/>
      <c r="F3141" s="18" t="s">
        <v>4541</v>
      </c>
      <c r="G3141" s="16">
        <v>17.88</v>
      </c>
      <c r="H3141" s="16">
        <f t="shared" si="148"/>
        <v>16.09</v>
      </c>
      <c r="I3141" s="77"/>
      <c r="J3141" s="25">
        <v>6940251633906</v>
      </c>
      <c r="K3141" s="77"/>
      <c r="L3141" s="40">
        <f t="shared" si="150"/>
        <v>0</v>
      </c>
    </row>
    <row r="3142" spans="1:12" ht="36.75" customHeight="1">
      <c r="A3142" s="82"/>
      <c r="B3142" s="28">
        <v>87021</v>
      </c>
      <c r="C3142" s="77" t="s">
        <v>18</v>
      </c>
      <c r="D3142" s="20" t="s">
        <v>4546</v>
      </c>
      <c r="E3142" s="97" t="e" vm="918">
        <v>#VALUE!</v>
      </c>
      <c r="F3142" s="18" t="s">
        <v>4547</v>
      </c>
      <c r="G3142" s="16">
        <v>42.1</v>
      </c>
      <c r="H3142" s="16">
        <f t="shared" si="148"/>
        <v>37.89</v>
      </c>
      <c r="I3142" s="77"/>
      <c r="J3142" s="25" t="s">
        <v>4548</v>
      </c>
      <c r="K3142" s="77"/>
      <c r="L3142" s="40">
        <f t="shared" si="150"/>
        <v>0</v>
      </c>
    </row>
    <row r="3143" spans="1:12" ht="36.75" customHeight="1">
      <c r="A3143" s="82"/>
      <c r="B3143" s="28">
        <v>87021</v>
      </c>
      <c r="C3143" s="77" t="s">
        <v>20</v>
      </c>
      <c r="D3143" s="20" t="s">
        <v>4546</v>
      </c>
      <c r="E3143" s="97"/>
      <c r="F3143" s="18" t="s">
        <v>4547</v>
      </c>
      <c r="G3143" s="16">
        <v>42.1</v>
      </c>
      <c r="H3143" s="16">
        <f t="shared" si="148"/>
        <v>37.89</v>
      </c>
      <c r="I3143" s="77"/>
      <c r="J3143" s="25" t="s">
        <v>4549</v>
      </c>
      <c r="K3143" s="77"/>
      <c r="L3143" s="40">
        <f t="shared" si="150"/>
        <v>0</v>
      </c>
    </row>
    <row r="3144" spans="1:12" ht="36.75" customHeight="1">
      <c r="A3144" s="84"/>
      <c r="B3144" s="28">
        <v>87021</v>
      </c>
      <c r="C3144" s="77" t="s">
        <v>22</v>
      </c>
      <c r="D3144" s="20" t="s">
        <v>4546</v>
      </c>
      <c r="E3144" s="97"/>
      <c r="F3144" s="18" t="s">
        <v>4547</v>
      </c>
      <c r="G3144" s="16">
        <v>42.1</v>
      </c>
      <c r="H3144" s="16">
        <f t="shared" si="148"/>
        <v>37.89</v>
      </c>
      <c r="I3144" s="77"/>
      <c r="J3144" s="25" t="s">
        <v>4550</v>
      </c>
      <c r="K3144" s="77"/>
      <c r="L3144" s="40">
        <f t="shared" si="150"/>
        <v>0</v>
      </c>
    </row>
    <row r="3145" spans="1:12" ht="36.75" customHeight="1">
      <c r="A3145" s="84"/>
      <c r="B3145" s="28">
        <v>87021</v>
      </c>
      <c r="C3145" s="77" t="s">
        <v>24</v>
      </c>
      <c r="D3145" s="20" t="s">
        <v>4546</v>
      </c>
      <c r="E3145" s="97"/>
      <c r="F3145" s="18" t="s">
        <v>4547</v>
      </c>
      <c r="G3145" s="16">
        <v>42.1</v>
      </c>
      <c r="H3145" s="16">
        <f t="shared" si="148"/>
        <v>37.89</v>
      </c>
      <c r="I3145" s="77"/>
      <c r="J3145" s="25" t="s">
        <v>4551</v>
      </c>
      <c r="K3145" s="77"/>
      <c r="L3145" s="40">
        <f t="shared" si="150"/>
        <v>0</v>
      </c>
    </row>
    <row r="3146" spans="1:12" ht="36.75" customHeight="1">
      <c r="A3146" s="84"/>
      <c r="B3146" s="28">
        <v>87021</v>
      </c>
      <c r="C3146" s="77" t="s">
        <v>26</v>
      </c>
      <c r="D3146" s="20" t="s">
        <v>4546</v>
      </c>
      <c r="E3146" s="97"/>
      <c r="F3146" s="18" t="s">
        <v>4547</v>
      </c>
      <c r="G3146" s="16">
        <v>42.1</v>
      </c>
      <c r="H3146" s="16">
        <f t="shared" si="148"/>
        <v>37.89</v>
      </c>
      <c r="I3146" s="77"/>
      <c r="J3146" s="25" t="s">
        <v>4552</v>
      </c>
      <c r="K3146" s="77"/>
      <c r="L3146" s="40">
        <f t="shared" si="150"/>
        <v>0</v>
      </c>
    </row>
    <row r="3147" spans="1:12" ht="36.75" customHeight="1">
      <c r="A3147" s="83"/>
      <c r="B3147" s="28">
        <v>87026</v>
      </c>
      <c r="C3147" s="77" t="s">
        <v>18</v>
      </c>
      <c r="D3147" s="20" t="s">
        <v>4553</v>
      </c>
      <c r="E3147" s="97" t="e" vm="919">
        <v>#VALUE!</v>
      </c>
      <c r="F3147" s="18" t="s">
        <v>4554</v>
      </c>
      <c r="G3147" s="16">
        <v>14.09</v>
      </c>
      <c r="H3147" s="16">
        <f t="shared" si="148"/>
        <v>12.68</v>
      </c>
      <c r="I3147" s="77"/>
      <c r="J3147" s="25" t="s">
        <v>4555</v>
      </c>
      <c r="K3147" s="77"/>
      <c r="L3147" s="40">
        <f t="shared" si="150"/>
        <v>0</v>
      </c>
    </row>
    <row r="3148" spans="1:12" ht="36.75" customHeight="1">
      <c r="A3148" s="83"/>
      <c r="B3148" s="28">
        <v>87026</v>
      </c>
      <c r="C3148" s="77" t="s">
        <v>20</v>
      </c>
      <c r="D3148" s="20" t="s">
        <v>4553</v>
      </c>
      <c r="E3148" s="97"/>
      <c r="F3148" s="18" t="s">
        <v>4554</v>
      </c>
      <c r="G3148" s="16">
        <v>14.09</v>
      </c>
      <c r="H3148" s="16">
        <f t="shared" si="148"/>
        <v>12.68</v>
      </c>
      <c r="I3148" s="77"/>
      <c r="J3148" s="25" t="s">
        <v>4556</v>
      </c>
      <c r="K3148" s="77"/>
      <c r="L3148" s="40">
        <f t="shared" si="150"/>
        <v>0</v>
      </c>
    </row>
    <row r="3149" spans="1:12" ht="36.75" customHeight="1">
      <c r="A3149" s="83"/>
      <c r="B3149" s="28">
        <v>87026</v>
      </c>
      <c r="C3149" s="77" t="s">
        <v>22</v>
      </c>
      <c r="D3149" s="20" t="s">
        <v>4553</v>
      </c>
      <c r="E3149" s="97"/>
      <c r="F3149" s="18" t="s">
        <v>4554</v>
      </c>
      <c r="G3149" s="16">
        <v>14.09</v>
      </c>
      <c r="H3149" s="16">
        <f t="shared" si="148"/>
        <v>12.68</v>
      </c>
      <c r="I3149" s="77"/>
      <c r="J3149" s="25" t="s">
        <v>4557</v>
      </c>
      <c r="K3149" s="77"/>
      <c r="L3149" s="40">
        <f t="shared" si="150"/>
        <v>0</v>
      </c>
    </row>
    <row r="3150" spans="1:12" ht="36.75" customHeight="1">
      <c r="A3150" s="83"/>
      <c r="B3150" s="28">
        <v>87026</v>
      </c>
      <c r="C3150" s="77" t="s">
        <v>24</v>
      </c>
      <c r="D3150" s="20" t="s">
        <v>4553</v>
      </c>
      <c r="E3150" s="97"/>
      <c r="F3150" s="18" t="s">
        <v>4554</v>
      </c>
      <c r="G3150" s="16">
        <v>14.09</v>
      </c>
      <c r="H3150" s="16">
        <f t="shared" ref="H3150:H3213" si="151">ROUND(G3150*0.9, 2)</f>
        <v>12.68</v>
      </c>
      <c r="I3150" s="77"/>
      <c r="J3150" s="25" t="s">
        <v>4558</v>
      </c>
      <c r="K3150" s="77"/>
      <c r="L3150" s="40">
        <f t="shared" si="150"/>
        <v>0</v>
      </c>
    </row>
    <row r="3151" spans="1:12" ht="36.75" customHeight="1">
      <c r="A3151" s="83"/>
      <c r="B3151" s="28">
        <v>87026</v>
      </c>
      <c r="C3151" s="77" t="s">
        <v>26</v>
      </c>
      <c r="D3151" s="20" t="s">
        <v>4553</v>
      </c>
      <c r="E3151" s="97"/>
      <c r="F3151" s="18" t="s">
        <v>4554</v>
      </c>
      <c r="G3151" s="16">
        <v>14.09</v>
      </c>
      <c r="H3151" s="16">
        <f t="shared" si="151"/>
        <v>12.68</v>
      </c>
      <c r="I3151" s="77"/>
      <c r="J3151" s="25" t="s">
        <v>4559</v>
      </c>
      <c r="K3151" s="77"/>
      <c r="L3151" s="40">
        <f t="shared" si="150"/>
        <v>0</v>
      </c>
    </row>
    <row r="3152" spans="1:12" ht="180.75" customHeight="1">
      <c r="A3152" s="85"/>
      <c r="B3152" s="28" t="s">
        <v>4560</v>
      </c>
      <c r="C3152" s="77"/>
      <c r="D3152" s="20" t="s">
        <v>4561</v>
      </c>
      <c r="E3152" s="77" t="e" vm="920">
        <v>#VALUE!</v>
      </c>
      <c r="F3152" s="20" t="s">
        <v>4523</v>
      </c>
      <c r="G3152" s="16">
        <v>7.41</v>
      </c>
      <c r="H3152" s="16">
        <f t="shared" si="151"/>
        <v>6.67</v>
      </c>
      <c r="I3152" s="77"/>
      <c r="J3152" s="25" t="s">
        <v>4562</v>
      </c>
      <c r="K3152" s="77"/>
      <c r="L3152" s="40">
        <f t="shared" si="150"/>
        <v>0</v>
      </c>
    </row>
    <row r="3153" spans="1:12" ht="45.75" customHeight="1">
      <c r="A3153" s="85"/>
      <c r="B3153" s="28">
        <v>87010</v>
      </c>
      <c r="C3153" s="77" t="s">
        <v>18</v>
      </c>
      <c r="D3153" s="20" t="s">
        <v>4563</v>
      </c>
      <c r="E3153" s="97" t="e" vm="921">
        <v>#VALUE!</v>
      </c>
      <c r="F3153" s="18" t="s">
        <v>4564</v>
      </c>
      <c r="G3153" s="16">
        <v>16.41</v>
      </c>
      <c r="H3153" s="16">
        <f t="shared" si="151"/>
        <v>14.77</v>
      </c>
      <c r="I3153" s="77"/>
      <c r="J3153" s="25" t="s">
        <v>4565</v>
      </c>
      <c r="K3153" s="77"/>
      <c r="L3153" s="40">
        <f t="shared" si="150"/>
        <v>0</v>
      </c>
    </row>
    <row r="3154" spans="1:12" ht="45.75" customHeight="1">
      <c r="A3154" s="85"/>
      <c r="B3154" s="28">
        <v>87010</v>
      </c>
      <c r="C3154" s="77" t="s">
        <v>20</v>
      </c>
      <c r="D3154" s="20" t="s">
        <v>4563</v>
      </c>
      <c r="E3154" s="97"/>
      <c r="F3154" s="18" t="s">
        <v>4564</v>
      </c>
      <c r="G3154" s="16">
        <v>16.41</v>
      </c>
      <c r="H3154" s="16">
        <f t="shared" si="151"/>
        <v>14.77</v>
      </c>
      <c r="I3154" s="77"/>
      <c r="J3154" s="25" t="s">
        <v>4566</v>
      </c>
      <c r="K3154" s="77"/>
      <c r="L3154" s="40">
        <f t="shared" si="150"/>
        <v>0</v>
      </c>
    </row>
    <row r="3155" spans="1:12" ht="45.75" customHeight="1">
      <c r="A3155" s="85"/>
      <c r="B3155" s="28">
        <v>87010</v>
      </c>
      <c r="C3155" s="77" t="s">
        <v>22</v>
      </c>
      <c r="D3155" s="20" t="s">
        <v>4563</v>
      </c>
      <c r="E3155" s="97"/>
      <c r="F3155" s="18" t="s">
        <v>4564</v>
      </c>
      <c r="G3155" s="16">
        <v>16.41</v>
      </c>
      <c r="H3155" s="16">
        <f t="shared" si="151"/>
        <v>14.77</v>
      </c>
      <c r="I3155" s="77"/>
      <c r="J3155" s="25" t="s">
        <v>4567</v>
      </c>
      <c r="K3155" s="77"/>
      <c r="L3155" s="40">
        <f t="shared" si="150"/>
        <v>0</v>
      </c>
    </row>
    <row r="3156" spans="1:12" ht="45.75" customHeight="1">
      <c r="A3156" s="85"/>
      <c r="B3156" s="28">
        <v>87010</v>
      </c>
      <c r="C3156" s="77" t="s">
        <v>24</v>
      </c>
      <c r="D3156" s="20" t="s">
        <v>4563</v>
      </c>
      <c r="E3156" s="97"/>
      <c r="F3156" s="18" t="s">
        <v>4564</v>
      </c>
      <c r="G3156" s="16">
        <v>16.41</v>
      </c>
      <c r="H3156" s="16">
        <f t="shared" si="151"/>
        <v>14.77</v>
      </c>
      <c r="I3156" s="77"/>
      <c r="J3156" s="25" t="s">
        <v>4568</v>
      </c>
      <c r="K3156" s="77"/>
      <c r="L3156" s="40">
        <f t="shared" si="150"/>
        <v>0</v>
      </c>
    </row>
    <row r="3157" spans="1:12" ht="45.75" customHeight="1">
      <c r="A3157" s="85"/>
      <c r="B3157" s="28">
        <v>87016</v>
      </c>
      <c r="C3157" s="77" t="s">
        <v>18</v>
      </c>
      <c r="D3157" s="20" t="s">
        <v>4569</v>
      </c>
      <c r="E3157" s="97" t="e" vm="922">
        <v>#VALUE!</v>
      </c>
      <c r="F3157" s="18" t="s">
        <v>4570</v>
      </c>
      <c r="G3157" s="16">
        <v>20.85</v>
      </c>
      <c r="H3157" s="16">
        <f t="shared" si="151"/>
        <v>18.77</v>
      </c>
      <c r="I3157" s="77"/>
      <c r="J3157" s="25" t="s">
        <v>4571</v>
      </c>
      <c r="K3157" s="77"/>
      <c r="L3157" s="40">
        <f t="shared" si="150"/>
        <v>0</v>
      </c>
    </row>
    <row r="3158" spans="1:12" ht="45.75" customHeight="1">
      <c r="A3158" s="85"/>
      <c r="B3158" s="28">
        <v>87016</v>
      </c>
      <c r="C3158" s="77" t="s">
        <v>20</v>
      </c>
      <c r="D3158" s="20" t="s">
        <v>4569</v>
      </c>
      <c r="E3158" s="97"/>
      <c r="F3158" s="18" t="s">
        <v>4570</v>
      </c>
      <c r="G3158" s="16">
        <v>20.85</v>
      </c>
      <c r="H3158" s="16">
        <f t="shared" si="151"/>
        <v>18.77</v>
      </c>
      <c r="I3158" s="77"/>
      <c r="J3158" s="25" t="s">
        <v>4572</v>
      </c>
      <c r="K3158" s="77"/>
      <c r="L3158" s="40">
        <f t="shared" si="150"/>
        <v>0</v>
      </c>
    </row>
    <row r="3159" spans="1:12" ht="45.75" customHeight="1">
      <c r="A3159" s="85"/>
      <c r="B3159" s="28">
        <v>87016</v>
      </c>
      <c r="C3159" s="77" t="s">
        <v>22</v>
      </c>
      <c r="D3159" s="20" t="s">
        <v>4569</v>
      </c>
      <c r="E3159" s="97"/>
      <c r="F3159" s="18" t="s">
        <v>4570</v>
      </c>
      <c r="G3159" s="16">
        <v>20.85</v>
      </c>
      <c r="H3159" s="16">
        <f t="shared" si="151"/>
        <v>18.77</v>
      </c>
      <c r="I3159" s="77"/>
      <c r="J3159" s="25" t="s">
        <v>4573</v>
      </c>
      <c r="K3159" s="77"/>
      <c r="L3159" s="40">
        <f t="shared" si="150"/>
        <v>0</v>
      </c>
    </row>
    <row r="3160" spans="1:12" ht="45.75" customHeight="1">
      <c r="A3160" s="85"/>
      <c r="B3160" s="28">
        <v>87016</v>
      </c>
      <c r="C3160" s="77" t="s">
        <v>24</v>
      </c>
      <c r="D3160" s="20" t="s">
        <v>4569</v>
      </c>
      <c r="E3160" s="97"/>
      <c r="F3160" s="18" t="s">
        <v>4570</v>
      </c>
      <c r="G3160" s="16">
        <v>20.85</v>
      </c>
      <c r="H3160" s="16">
        <f t="shared" si="151"/>
        <v>18.77</v>
      </c>
      <c r="I3160" s="77"/>
      <c r="J3160" s="25" t="s">
        <v>4574</v>
      </c>
      <c r="K3160" s="77"/>
      <c r="L3160" s="40">
        <f t="shared" si="150"/>
        <v>0</v>
      </c>
    </row>
    <row r="3161" spans="1:12" ht="36.75" customHeight="1">
      <c r="A3161" s="83"/>
      <c r="B3161" s="28">
        <v>87511</v>
      </c>
      <c r="C3161" s="77" t="s">
        <v>18</v>
      </c>
      <c r="D3161" s="20" t="s">
        <v>4575</v>
      </c>
      <c r="E3161" s="96" t="e" vm="923">
        <v>#VALUE!</v>
      </c>
      <c r="F3161" s="18" t="s">
        <v>4576</v>
      </c>
      <c r="G3161" s="16">
        <v>10.69</v>
      </c>
      <c r="H3161" s="16">
        <f t="shared" si="151"/>
        <v>9.6199999999999992</v>
      </c>
      <c r="I3161" s="77">
        <v>6</v>
      </c>
      <c r="J3161" s="25" t="s">
        <v>4577</v>
      </c>
      <c r="K3161" s="77"/>
      <c r="L3161" s="40">
        <f t="shared" si="150"/>
        <v>0</v>
      </c>
    </row>
    <row r="3162" spans="1:12" ht="36.75" customHeight="1">
      <c r="A3162" s="83"/>
      <c r="B3162" s="28">
        <v>87511</v>
      </c>
      <c r="C3162" s="77" t="s">
        <v>20</v>
      </c>
      <c r="D3162" s="20" t="s">
        <v>4575</v>
      </c>
      <c r="E3162" s="96"/>
      <c r="F3162" s="18" t="s">
        <v>4576</v>
      </c>
      <c r="G3162" s="16">
        <v>10.69</v>
      </c>
      <c r="H3162" s="16">
        <f t="shared" si="151"/>
        <v>9.6199999999999992</v>
      </c>
      <c r="I3162" s="77">
        <v>6</v>
      </c>
      <c r="J3162" s="25" t="s">
        <v>4578</v>
      </c>
      <c r="K3162" s="77"/>
      <c r="L3162" s="40">
        <f t="shared" si="150"/>
        <v>0</v>
      </c>
    </row>
    <row r="3163" spans="1:12" ht="36.75" customHeight="1">
      <c r="A3163" s="83"/>
      <c r="B3163" s="28">
        <v>87511</v>
      </c>
      <c r="C3163" s="77" t="s">
        <v>22</v>
      </c>
      <c r="D3163" s="20" t="s">
        <v>4575</v>
      </c>
      <c r="E3163" s="96"/>
      <c r="F3163" s="18" t="s">
        <v>4576</v>
      </c>
      <c r="G3163" s="16">
        <v>10.69</v>
      </c>
      <c r="H3163" s="16">
        <f t="shared" si="151"/>
        <v>9.6199999999999992</v>
      </c>
      <c r="I3163" s="77">
        <v>6</v>
      </c>
      <c r="J3163" s="25" t="s">
        <v>4579</v>
      </c>
      <c r="K3163" s="77"/>
      <c r="L3163" s="40">
        <f t="shared" si="150"/>
        <v>0</v>
      </c>
    </row>
    <row r="3164" spans="1:12" ht="36.75" customHeight="1">
      <c r="A3164" s="83"/>
      <c r="B3164" s="28">
        <v>87511</v>
      </c>
      <c r="C3164" s="77" t="s">
        <v>24</v>
      </c>
      <c r="D3164" s="20" t="s">
        <v>4575</v>
      </c>
      <c r="E3164" s="96"/>
      <c r="F3164" s="18" t="s">
        <v>4576</v>
      </c>
      <c r="G3164" s="16">
        <v>10.69</v>
      </c>
      <c r="H3164" s="16">
        <f t="shared" si="151"/>
        <v>9.6199999999999992</v>
      </c>
      <c r="I3164" s="77">
        <v>6</v>
      </c>
      <c r="J3164" s="25" t="s">
        <v>4580</v>
      </c>
      <c r="K3164" s="77"/>
      <c r="L3164" s="40">
        <f t="shared" si="150"/>
        <v>0</v>
      </c>
    </row>
    <row r="3165" spans="1:12" ht="36.75" customHeight="1">
      <c r="A3165" s="83"/>
      <c r="B3165" s="28">
        <v>87511</v>
      </c>
      <c r="C3165" s="77" t="s">
        <v>26</v>
      </c>
      <c r="D3165" s="20" t="s">
        <v>4575</v>
      </c>
      <c r="E3165" s="96"/>
      <c r="F3165" s="18" t="s">
        <v>4576</v>
      </c>
      <c r="G3165" s="16">
        <v>10.69</v>
      </c>
      <c r="H3165" s="16">
        <f t="shared" si="151"/>
        <v>9.6199999999999992</v>
      </c>
      <c r="I3165" s="77">
        <v>6</v>
      </c>
      <c r="J3165" s="25" t="s">
        <v>4581</v>
      </c>
      <c r="K3165" s="77"/>
      <c r="L3165" s="40">
        <f t="shared" si="150"/>
        <v>0</v>
      </c>
    </row>
    <row r="3166" spans="1:12" ht="36.75" customHeight="1">
      <c r="A3166" s="83"/>
      <c r="B3166" s="28">
        <v>87513</v>
      </c>
      <c r="C3166" s="77" t="s">
        <v>18</v>
      </c>
      <c r="D3166" s="20" t="s">
        <v>4582</v>
      </c>
      <c r="E3166" s="96" t="e" vm="924">
        <v>#VALUE!</v>
      </c>
      <c r="F3166" s="18" t="s">
        <v>4554</v>
      </c>
      <c r="G3166" s="16">
        <v>11.31</v>
      </c>
      <c r="H3166" s="16">
        <f t="shared" si="151"/>
        <v>10.18</v>
      </c>
      <c r="I3166" s="77">
        <v>6</v>
      </c>
      <c r="J3166" s="25" t="s">
        <v>4583</v>
      </c>
      <c r="K3166" s="77"/>
      <c r="L3166" s="40">
        <f t="shared" si="150"/>
        <v>0</v>
      </c>
    </row>
    <row r="3167" spans="1:12" ht="36.75" customHeight="1">
      <c r="A3167" s="83"/>
      <c r="B3167" s="28">
        <v>87513</v>
      </c>
      <c r="C3167" s="77" t="s">
        <v>20</v>
      </c>
      <c r="D3167" s="20" t="s">
        <v>4582</v>
      </c>
      <c r="E3167" s="96"/>
      <c r="F3167" s="18" t="s">
        <v>4554</v>
      </c>
      <c r="G3167" s="16">
        <v>11.31</v>
      </c>
      <c r="H3167" s="16">
        <f t="shared" si="151"/>
        <v>10.18</v>
      </c>
      <c r="I3167" s="77">
        <v>6</v>
      </c>
      <c r="J3167" s="25" t="s">
        <v>4584</v>
      </c>
      <c r="K3167" s="77"/>
      <c r="L3167" s="40">
        <f t="shared" si="150"/>
        <v>0</v>
      </c>
    </row>
    <row r="3168" spans="1:12" ht="36.75" customHeight="1">
      <c r="A3168" s="83"/>
      <c r="B3168" s="28">
        <v>87513</v>
      </c>
      <c r="C3168" s="77" t="s">
        <v>22</v>
      </c>
      <c r="D3168" s="20" t="s">
        <v>4582</v>
      </c>
      <c r="E3168" s="96"/>
      <c r="F3168" s="18" t="s">
        <v>4554</v>
      </c>
      <c r="G3168" s="16">
        <v>11.31</v>
      </c>
      <c r="H3168" s="16">
        <f t="shared" si="151"/>
        <v>10.18</v>
      </c>
      <c r="I3168" s="77">
        <v>6</v>
      </c>
      <c r="J3168" s="25" t="s">
        <v>4585</v>
      </c>
      <c r="K3168" s="77"/>
      <c r="L3168" s="40">
        <f t="shared" si="150"/>
        <v>0</v>
      </c>
    </row>
    <row r="3169" spans="1:12" ht="36.75" customHeight="1">
      <c r="A3169" s="83"/>
      <c r="B3169" s="28">
        <v>87513</v>
      </c>
      <c r="C3169" s="77" t="s">
        <v>24</v>
      </c>
      <c r="D3169" s="20" t="s">
        <v>4582</v>
      </c>
      <c r="E3169" s="96"/>
      <c r="F3169" s="18" t="s">
        <v>4554</v>
      </c>
      <c r="G3169" s="16">
        <v>11.31</v>
      </c>
      <c r="H3169" s="16">
        <f t="shared" si="151"/>
        <v>10.18</v>
      </c>
      <c r="I3169" s="77">
        <v>6</v>
      </c>
      <c r="J3169" s="25" t="s">
        <v>4586</v>
      </c>
      <c r="K3169" s="77"/>
      <c r="L3169" s="40">
        <f t="shared" si="150"/>
        <v>0</v>
      </c>
    </row>
    <row r="3170" spans="1:12" ht="36.75" customHeight="1">
      <c r="A3170" s="83"/>
      <c r="B3170" s="28">
        <v>87513</v>
      </c>
      <c r="C3170" s="77" t="s">
        <v>26</v>
      </c>
      <c r="D3170" s="20" t="s">
        <v>4582</v>
      </c>
      <c r="E3170" s="96"/>
      <c r="F3170" s="18" t="s">
        <v>4554</v>
      </c>
      <c r="G3170" s="16">
        <v>11.31</v>
      </c>
      <c r="H3170" s="16">
        <f t="shared" si="151"/>
        <v>10.18</v>
      </c>
      <c r="I3170" s="77">
        <v>6</v>
      </c>
      <c r="J3170" s="25" t="s">
        <v>4587</v>
      </c>
      <c r="K3170" s="77"/>
      <c r="L3170" s="40">
        <f t="shared" si="150"/>
        <v>0</v>
      </c>
    </row>
    <row r="3171" spans="1:12" ht="45.75" customHeight="1">
      <c r="A3171" s="85"/>
      <c r="B3171" s="28">
        <v>87503</v>
      </c>
      <c r="C3171" s="77" t="s">
        <v>18</v>
      </c>
      <c r="D3171" s="20" t="s">
        <v>4588</v>
      </c>
      <c r="E3171" s="97" t="e" vm="925">
        <v>#VALUE!</v>
      </c>
      <c r="F3171" s="18" t="s">
        <v>4589</v>
      </c>
      <c r="G3171" s="16">
        <v>14.27</v>
      </c>
      <c r="H3171" s="16">
        <f t="shared" si="151"/>
        <v>12.84</v>
      </c>
      <c r="I3171" s="77"/>
      <c r="J3171" s="25" t="s">
        <v>4590</v>
      </c>
      <c r="K3171" s="77"/>
      <c r="L3171" s="40">
        <f t="shared" si="150"/>
        <v>0</v>
      </c>
    </row>
    <row r="3172" spans="1:12" ht="45.75" customHeight="1">
      <c r="A3172" s="85"/>
      <c r="B3172" s="28">
        <v>87503</v>
      </c>
      <c r="C3172" s="77" t="s">
        <v>20</v>
      </c>
      <c r="D3172" s="20" t="s">
        <v>4588</v>
      </c>
      <c r="E3172" s="97"/>
      <c r="F3172" s="18" t="s">
        <v>4589</v>
      </c>
      <c r="G3172" s="16">
        <v>14.27</v>
      </c>
      <c r="H3172" s="16">
        <f t="shared" si="151"/>
        <v>12.84</v>
      </c>
      <c r="I3172" s="77"/>
      <c r="J3172" s="25" t="s">
        <v>4591</v>
      </c>
      <c r="K3172" s="77"/>
      <c r="L3172" s="40">
        <f t="shared" si="150"/>
        <v>0</v>
      </c>
    </row>
    <row r="3173" spans="1:12" ht="45.75" customHeight="1">
      <c r="A3173" s="85"/>
      <c r="B3173" s="28">
        <v>87503</v>
      </c>
      <c r="C3173" s="77" t="s">
        <v>22</v>
      </c>
      <c r="D3173" s="20" t="s">
        <v>4588</v>
      </c>
      <c r="E3173" s="97"/>
      <c r="F3173" s="18" t="s">
        <v>4589</v>
      </c>
      <c r="G3173" s="16">
        <v>14.27</v>
      </c>
      <c r="H3173" s="16">
        <f t="shared" si="151"/>
        <v>12.84</v>
      </c>
      <c r="I3173" s="77"/>
      <c r="J3173" s="25" t="s">
        <v>4592</v>
      </c>
      <c r="K3173" s="77"/>
      <c r="L3173" s="40">
        <f t="shared" si="150"/>
        <v>0</v>
      </c>
    </row>
    <row r="3174" spans="1:12" ht="45.75" customHeight="1">
      <c r="A3174" s="85"/>
      <c r="B3174" s="28">
        <v>87503</v>
      </c>
      <c r="C3174" s="77" t="s">
        <v>24</v>
      </c>
      <c r="D3174" s="20" t="s">
        <v>4588</v>
      </c>
      <c r="E3174" s="97"/>
      <c r="F3174" s="18" t="s">
        <v>4589</v>
      </c>
      <c r="G3174" s="16">
        <v>14.27</v>
      </c>
      <c r="H3174" s="16">
        <f t="shared" si="151"/>
        <v>12.84</v>
      </c>
      <c r="I3174" s="77"/>
      <c r="J3174" s="25" t="s">
        <v>4593</v>
      </c>
      <c r="K3174" s="77"/>
      <c r="L3174" s="40">
        <f t="shared" si="150"/>
        <v>0</v>
      </c>
    </row>
    <row r="3175" spans="1:12" ht="45.75" customHeight="1">
      <c r="A3175" s="85"/>
      <c r="B3175" s="28" t="s">
        <v>4594</v>
      </c>
      <c r="C3175" s="77" t="s">
        <v>18</v>
      </c>
      <c r="D3175" s="20" t="s">
        <v>4595</v>
      </c>
      <c r="E3175" s="97" t="e" vm="926">
        <v>#VALUE!</v>
      </c>
      <c r="F3175" s="18" t="s">
        <v>4564</v>
      </c>
      <c r="G3175" s="16">
        <v>16.39</v>
      </c>
      <c r="H3175" s="16">
        <f t="shared" si="151"/>
        <v>14.75</v>
      </c>
      <c r="I3175" s="77"/>
      <c r="J3175" s="25" t="s">
        <v>4596</v>
      </c>
      <c r="K3175" s="77"/>
      <c r="L3175" s="40">
        <f t="shared" si="150"/>
        <v>0</v>
      </c>
    </row>
    <row r="3176" spans="1:12" ht="45.75" customHeight="1">
      <c r="A3176" s="85"/>
      <c r="B3176" s="28" t="s">
        <v>4594</v>
      </c>
      <c r="C3176" s="77" t="s">
        <v>20</v>
      </c>
      <c r="D3176" s="20" t="s">
        <v>4595</v>
      </c>
      <c r="E3176" s="97"/>
      <c r="F3176" s="18" t="s">
        <v>4564</v>
      </c>
      <c r="G3176" s="16">
        <v>16.39</v>
      </c>
      <c r="H3176" s="16">
        <f t="shared" si="151"/>
        <v>14.75</v>
      </c>
      <c r="I3176" s="77"/>
      <c r="J3176" s="25" t="s">
        <v>4597</v>
      </c>
      <c r="K3176" s="77"/>
      <c r="L3176" s="40">
        <f t="shared" si="150"/>
        <v>0</v>
      </c>
    </row>
    <row r="3177" spans="1:12" ht="45.75" customHeight="1">
      <c r="A3177" s="85"/>
      <c r="B3177" s="28" t="s">
        <v>4594</v>
      </c>
      <c r="C3177" s="77" t="s">
        <v>22</v>
      </c>
      <c r="D3177" s="20" t="s">
        <v>4595</v>
      </c>
      <c r="E3177" s="97"/>
      <c r="F3177" s="18" t="s">
        <v>4564</v>
      </c>
      <c r="G3177" s="16">
        <v>16.39</v>
      </c>
      <c r="H3177" s="16">
        <f t="shared" si="151"/>
        <v>14.75</v>
      </c>
      <c r="I3177" s="77"/>
      <c r="J3177" s="25" t="s">
        <v>4598</v>
      </c>
      <c r="K3177" s="77"/>
      <c r="L3177" s="40">
        <f t="shared" si="150"/>
        <v>0</v>
      </c>
    </row>
    <row r="3178" spans="1:12" ht="45.75" customHeight="1">
      <c r="A3178" s="85"/>
      <c r="B3178" s="28" t="s">
        <v>4594</v>
      </c>
      <c r="C3178" s="77" t="s">
        <v>24</v>
      </c>
      <c r="D3178" s="20" t="s">
        <v>4595</v>
      </c>
      <c r="E3178" s="97"/>
      <c r="F3178" s="18" t="s">
        <v>4564</v>
      </c>
      <c r="G3178" s="16">
        <v>16.39</v>
      </c>
      <c r="H3178" s="16">
        <f t="shared" si="151"/>
        <v>14.75</v>
      </c>
      <c r="I3178" s="77"/>
      <c r="J3178" s="25" t="s">
        <v>4599</v>
      </c>
      <c r="K3178" s="77"/>
      <c r="L3178" s="40">
        <f t="shared" si="150"/>
        <v>0</v>
      </c>
    </row>
    <row r="3179" spans="1:12" ht="45.75" customHeight="1">
      <c r="A3179" s="85"/>
      <c r="B3179" s="28">
        <v>87508</v>
      </c>
      <c r="C3179" s="77" t="s">
        <v>18</v>
      </c>
      <c r="D3179" s="20" t="s">
        <v>4600</v>
      </c>
      <c r="E3179" s="97" t="e" vm="927">
        <v>#VALUE!</v>
      </c>
      <c r="F3179" s="18" t="s">
        <v>4601</v>
      </c>
      <c r="G3179" s="16">
        <v>23.64</v>
      </c>
      <c r="H3179" s="16">
        <f t="shared" si="151"/>
        <v>21.28</v>
      </c>
      <c r="I3179" s="77"/>
      <c r="J3179" s="25" t="s">
        <v>4602</v>
      </c>
      <c r="K3179" s="77"/>
      <c r="L3179" s="40">
        <f t="shared" si="150"/>
        <v>0</v>
      </c>
    </row>
    <row r="3180" spans="1:12" ht="45.75" customHeight="1">
      <c r="A3180" s="85"/>
      <c r="B3180" s="28">
        <v>87508</v>
      </c>
      <c r="C3180" s="77" t="s">
        <v>20</v>
      </c>
      <c r="D3180" s="20" t="s">
        <v>4600</v>
      </c>
      <c r="E3180" s="97"/>
      <c r="F3180" s="18" t="s">
        <v>4601</v>
      </c>
      <c r="G3180" s="16">
        <v>23.64</v>
      </c>
      <c r="H3180" s="16">
        <f t="shared" si="151"/>
        <v>21.28</v>
      </c>
      <c r="I3180" s="77"/>
      <c r="J3180" s="25" t="s">
        <v>4603</v>
      </c>
      <c r="K3180" s="77"/>
      <c r="L3180" s="40">
        <f t="shared" si="150"/>
        <v>0</v>
      </c>
    </row>
    <row r="3181" spans="1:12" ht="45.75" customHeight="1">
      <c r="A3181" s="85"/>
      <c r="B3181" s="28">
        <v>87508</v>
      </c>
      <c r="C3181" s="77" t="s">
        <v>22</v>
      </c>
      <c r="D3181" s="20" t="s">
        <v>4600</v>
      </c>
      <c r="E3181" s="97"/>
      <c r="F3181" s="18" t="s">
        <v>4601</v>
      </c>
      <c r="G3181" s="16">
        <v>23.64</v>
      </c>
      <c r="H3181" s="16">
        <f t="shared" si="151"/>
        <v>21.28</v>
      </c>
      <c r="I3181" s="77"/>
      <c r="J3181" s="25" t="s">
        <v>4604</v>
      </c>
      <c r="K3181" s="77"/>
      <c r="L3181" s="40">
        <f t="shared" si="150"/>
        <v>0</v>
      </c>
    </row>
    <row r="3182" spans="1:12" ht="45.75" customHeight="1">
      <c r="A3182" s="85"/>
      <c r="B3182" s="28">
        <v>87508</v>
      </c>
      <c r="C3182" s="77" t="s">
        <v>24</v>
      </c>
      <c r="D3182" s="20" t="s">
        <v>4600</v>
      </c>
      <c r="E3182" s="97"/>
      <c r="F3182" s="18" t="s">
        <v>4601</v>
      </c>
      <c r="G3182" s="16">
        <v>23.64</v>
      </c>
      <c r="H3182" s="16">
        <f t="shared" si="151"/>
        <v>21.28</v>
      </c>
      <c r="I3182" s="77"/>
      <c r="J3182" s="25" t="s">
        <v>4605</v>
      </c>
      <c r="K3182" s="77"/>
      <c r="L3182" s="40">
        <f t="shared" si="150"/>
        <v>0</v>
      </c>
    </row>
    <row r="3183" spans="1:12" ht="36.75" customHeight="1">
      <c r="A3183" s="82"/>
      <c r="B3183" s="28">
        <v>87502</v>
      </c>
      <c r="C3183" s="77" t="s">
        <v>18</v>
      </c>
      <c r="D3183" s="20" t="s">
        <v>4606</v>
      </c>
      <c r="E3183" s="93" t="e" vm="928">
        <v>#VALUE!</v>
      </c>
      <c r="F3183" s="18" t="s">
        <v>4607</v>
      </c>
      <c r="G3183" s="16">
        <v>13.24</v>
      </c>
      <c r="H3183" s="16">
        <f t="shared" si="151"/>
        <v>11.92</v>
      </c>
      <c r="I3183" s="77"/>
      <c r="J3183" s="25" t="s">
        <v>4608</v>
      </c>
      <c r="K3183" s="77"/>
      <c r="L3183" s="40">
        <f t="shared" si="150"/>
        <v>0</v>
      </c>
    </row>
    <row r="3184" spans="1:12" ht="36.75" customHeight="1">
      <c r="A3184" s="82"/>
      <c r="B3184" s="28">
        <v>87502</v>
      </c>
      <c r="C3184" s="77" t="s">
        <v>20</v>
      </c>
      <c r="D3184" s="20" t="s">
        <v>4606</v>
      </c>
      <c r="E3184" s="94"/>
      <c r="F3184" s="18" t="s">
        <v>4607</v>
      </c>
      <c r="G3184" s="16">
        <v>13.24</v>
      </c>
      <c r="H3184" s="16">
        <f t="shared" si="151"/>
        <v>11.92</v>
      </c>
      <c r="I3184" s="77"/>
      <c r="J3184" s="25" t="s">
        <v>4609</v>
      </c>
      <c r="K3184" s="77"/>
      <c r="L3184" s="40">
        <f t="shared" si="150"/>
        <v>0</v>
      </c>
    </row>
    <row r="3185" spans="1:12" ht="36.75" customHeight="1">
      <c r="A3185" s="84"/>
      <c r="B3185" s="28">
        <v>87502</v>
      </c>
      <c r="C3185" s="77" t="s">
        <v>22</v>
      </c>
      <c r="D3185" s="20" t="s">
        <v>4606</v>
      </c>
      <c r="E3185" s="94"/>
      <c r="F3185" s="18" t="s">
        <v>4607</v>
      </c>
      <c r="G3185" s="16">
        <v>13.24</v>
      </c>
      <c r="H3185" s="16">
        <f t="shared" si="151"/>
        <v>11.92</v>
      </c>
      <c r="I3185" s="77"/>
      <c r="J3185" s="25" t="s">
        <v>4610</v>
      </c>
      <c r="K3185" s="77"/>
      <c r="L3185" s="40">
        <f t="shared" si="150"/>
        <v>0</v>
      </c>
    </row>
    <row r="3186" spans="1:12" ht="36.75" customHeight="1">
      <c r="A3186" s="84"/>
      <c r="B3186" s="28">
        <v>87502</v>
      </c>
      <c r="C3186" s="77" t="s">
        <v>24</v>
      </c>
      <c r="D3186" s="20" t="s">
        <v>4606</v>
      </c>
      <c r="E3186" s="94"/>
      <c r="F3186" s="18" t="s">
        <v>4607</v>
      </c>
      <c r="G3186" s="16">
        <v>13.24</v>
      </c>
      <c r="H3186" s="16">
        <f t="shared" si="151"/>
        <v>11.92</v>
      </c>
      <c r="I3186" s="77"/>
      <c r="J3186" s="25" t="s">
        <v>4611</v>
      </c>
      <c r="K3186" s="77"/>
      <c r="L3186" s="40">
        <f t="shared" si="150"/>
        <v>0</v>
      </c>
    </row>
    <row r="3187" spans="1:12" ht="36.75" customHeight="1">
      <c r="A3187" s="84"/>
      <c r="B3187" s="28">
        <v>87502</v>
      </c>
      <c r="C3187" s="77" t="s">
        <v>26</v>
      </c>
      <c r="D3187" s="20" t="s">
        <v>4606</v>
      </c>
      <c r="E3187" s="95"/>
      <c r="F3187" s="18" t="s">
        <v>4607</v>
      </c>
      <c r="G3187" s="16">
        <v>13.24</v>
      </c>
      <c r="H3187" s="16">
        <f t="shared" si="151"/>
        <v>11.92</v>
      </c>
      <c r="I3187" s="77"/>
      <c r="J3187" s="25">
        <v>6940251679805</v>
      </c>
      <c r="K3187" s="77"/>
      <c r="L3187" s="40">
        <f t="shared" si="150"/>
        <v>0</v>
      </c>
    </row>
    <row r="3188" spans="1:12" ht="45.75" customHeight="1">
      <c r="A3188" s="85"/>
      <c r="B3188" s="28">
        <v>87505</v>
      </c>
      <c r="C3188" s="77" t="s">
        <v>18</v>
      </c>
      <c r="D3188" s="20" t="s">
        <v>4612</v>
      </c>
      <c r="E3188" s="97" t="e" vm="929">
        <v>#VALUE!</v>
      </c>
      <c r="F3188" s="18" t="s">
        <v>4613</v>
      </c>
      <c r="G3188" s="16">
        <v>19.52</v>
      </c>
      <c r="H3188" s="16">
        <f t="shared" si="151"/>
        <v>17.57</v>
      </c>
      <c r="I3188" s="77"/>
      <c r="J3188" s="25" t="s">
        <v>4614</v>
      </c>
      <c r="K3188" s="77"/>
      <c r="L3188" s="40">
        <f t="shared" si="150"/>
        <v>0</v>
      </c>
    </row>
    <row r="3189" spans="1:12" ht="45.75" customHeight="1">
      <c r="A3189" s="85"/>
      <c r="B3189" s="28">
        <v>87505</v>
      </c>
      <c r="C3189" s="77" t="s">
        <v>20</v>
      </c>
      <c r="D3189" s="20" t="s">
        <v>4612</v>
      </c>
      <c r="E3189" s="97"/>
      <c r="F3189" s="18" t="s">
        <v>4613</v>
      </c>
      <c r="G3189" s="16">
        <v>19.52</v>
      </c>
      <c r="H3189" s="16">
        <f t="shared" si="151"/>
        <v>17.57</v>
      </c>
      <c r="I3189" s="77"/>
      <c r="J3189" s="25" t="s">
        <v>4615</v>
      </c>
      <c r="K3189" s="77"/>
      <c r="L3189" s="40">
        <f t="shared" si="150"/>
        <v>0</v>
      </c>
    </row>
    <row r="3190" spans="1:12" ht="45.75" customHeight="1">
      <c r="A3190" s="85"/>
      <c r="B3190" s="28">
        <v>87505</v>
      </c>
      <c r="C3190" s="77" t="s">
        <v>22</v>
      </c>
      <c r="D3190" s="20" t="s">
        <v>4612</v>
      </c>
      <c r="E3190" s="97"/>
      <c r="F3190" s="18" t="s">
        <v>4613</v>
      </c>
      <c r="G3190" s="16">
        <v>19.52</v>
      </c>
      <c r="H3190" s="16">
        <f t="shared" si="151"/>
        <v>17.57</v>
      </c>
      <c r="I3190" s="77"/>
      <c r="J3190" s="25" t="s">
        <v>4616</v>
      </c>
      <c r="K3190" s="77"/>
      <c r="L3190" s="40">
        <f t="shared" si="150"/>
        <v>0</v>
      </c>
    </row>
    <row r="3191" spans="1:12" ht="45.75" customHeight="1">
      <c r="A3191" s="85"/>
      <c r="B3191" s="28">
        <v>87505</v>
      </c>
      <c r="C3191" s="77" t="s">
        <v>24</v>
      </c>
      <c r="D3191" s="20" t="s">
        <v>4612</v>
      </c>
      <c r="E3191" s="97"/>
      <c r="F3191" s="18" t="s">
        <v>4613</v>
      </c>
      <c r="G3191" s="16">
        <v>19.52</v>
      </c>
      <c r="H3191" s="16">
        <f t="shared" si="151"/>
        <v>17.57</v>
      </c>
      <c r="I3191" s="77"/>
      <c r="J3191" s="25" t="s">
        <v>4617</v>
      </c>
      <c r="K3191" s="77"/>
      <c r="L3191" s="40">
        <f t="shared" si="150"/>
        <v>0</v>
      </c>
    </row>
    <row r="3192" spans="1:12" ht="36.75" customHeight="1">
      <c r="A3192" s="85"/>
      <c r="B3192" s="28">
        <v>87510</v>
      </c>
      <c r="C3192" s="77" t="s">
        <v>18</v>
      </c>
      <c r="D3192" s="20" t="s">
        <v>4618</v>
      </c>
      <c r="E3192" s="97" t="e" vm="930">
        <v>#VALUE!</v>
      </c>
      <c r="F3192" s="18" t="s">
        <v>4619</v>
      </c>
      <c r="G3192" s="16">
        <v>10.69</v>
      </c>
      <c r="H3192" s="16">
        <f t="shared" si="151"/>
        <v>9.6199999999999992</v>
      </c>
      <c r="I3192" s="77"/>
      <c r="J3192" s="25" t="s">
        <v>4620</v>
      </c>
      <c r="K3192" s="77"/>
      <c r="L3192" s="40">
        <f t="shared" si="150"/>
        <v>0</v>
      </c>
    </row>
    <row r="3193" spans="1:12" ht="36.75" customHeight="1">
      <c r="A3193" s="85"/>
      <c r="B3193" s="28">
        <v>87510</v>
      </c>
      <c r="C3193" s="77" t="s">
        <v>20</v>
      </c>
      <c r="D3193" s="20" t="s">
        <v>4618</v>
      </c>
      <c r="E3193" s="97"/>
      <c r="F3193" s="18" t="s">
        <v>4619</v>
      </c>
      <c r="G3193" s="16">
        <v>10.69</v>
      </c>
      <c r="H3193" s="16">
        <f t="shared" si="151"/>
        <v>9.6199999999999992</v>
      </c>
      <c r="I3193" s="77"/>
      <c r="J3193" s="25" t="s">
        <v>4621</v>
      </c>
      <c r="K3193" s="77"/>
      <c r="L3193" s="40">
        <f t="shared" si="150"/>
        <v>0</v>
      </c>
    </row>
    <row r="3194" spans="1:12" ht="36.75" customHeight="1">
      <c r="A3194" s="85"/>
      <c r="B3194" s="28">
        <v>87510</v>
      </c>
      <c r="C3194" s="77" t="s">
        <v>22</v>
      </c>
      <c r="D3194" s="20" t="s">
        <v>4618</v>
      </c>
      <c r="E3194" s="97"/>
      <c r="F3194" s="18" t="s">
        <v>4619</v>
      </c>
      <c r="G3194" s="16">
        <v>10.69</v>
      </c>
      <c r="H3194" s="16">
        <f t="shared" si="151"/>
        <v>9.6199999999999992</v>
      </c>
      <c r="I3194" s="77"/>
      <c r="J3194" s="25" t="s">
        <v>4622</v>
      </c>
      <c r="K3194" s="77"/>
      <c r="L3194" s="40">
        <f t="shared" si="150"/>
        <v>0</v>
      </c>
    </row>
    <row r="3195" spans="1:12" ht="36.75" customHeight="1">
      <c r="A3195" s="85"/>
      <c r="B3195" s="28">
        <v>87510</v>
      </c>
      <c r="C3195" s="77" t="s">
        <v>24</v>
      </c>
      <c r="D3195" s="20" t="s">
        <v>4618</v>
      </c>
      <c r="E3195" s="97"/>
      <c r="F3195" s="18" t="s">
        <v>4619</v>
      </c>
      <c r="G3195" s="16">
        <v>10.69</v>
      </c>
      <c r="H3195" s="16">
        <f t="shared" si="151"/>
        <v>9.6199999999999992</v>
      </c>
      <c r="I3195" s="77"/>
      <c r="J3195" s="25" t="s">
        <v>4623</v>
      </c>
      <c r="K3195" s="77"/>
      <c r="L3195" s="40">
        <f t="shared" si="150"/>
        <v>0</v>
      </c>
    </row>
    <row r="3196" spans="1:12" ht="36.75" customHeight="1">
      <c r="A3196" s="85"/>
      <c r="B3196" s="28">
        <v>87510</v>
      </c>
      <c r="C3196" s="77" t="s">
        <v>26</v>
      </c>
      <c r="D3196" s="20" t="s">
        <v>4618</v>
      </c>
      <c r="E3196" s="97"/>
      <c r="F3196" s="18" t="s">
        <v>4619</v>
      </c>
      <c r="G3196" s="16">
        <v>10.69</v>
      </c>
      <c r="H3196" s="16">
        <f t="shared" si="151"/>
        <v>9.6199999999999992</v>
      </c>
      <c r="I3196" s="77"/>
      <c r="J3196" s="25" t="s">
        <v>4624</v>
      </c>
      <c r="K3196" s="77"/>
      <c r="L3196" s="40">
        <f t="shared" ref="L3196:L3271" si="152">K3196*G3196</f>
        <v>0</v>
      </c>
    </row>
    <row r="3197" spans="1:12" ht="36.75" customHeight="1">
      <c r="A3197" s="85"/>
      <c r="B3197" s="28">
        <v>87512</v>
      </c>
      <c r="C3197" s="77" t="s">
        <v>18</v>
      </c>
      <c r="D3197" s="20" t="s">
        <v>4625</v>
      </c>
      <c r="E3197" s="97"/>
      <c r="F3197" s="18" t="s">
        <v>4526</v>
      </c>
      <c r="G3197" s="16">
        <v>11.03</v>
      </c>
      <c r="H3197" s="16">
        <f t="shared" si="151"/>
        <v>9.93</v>
      </c>
      <c r="I3197" s="77"/>
      <c r="J3197" s="25" t="s">
        <v>4626</v>
      </c>
      <c r="K3197" s="77"/>
      <c r="L3197" s="40">
        <f t="shared" si="152"/>
        <v>0</v>
      </c>
    </row>
    <row r="3198" spans="1:12" ht="36.75" customHeight="1">
      <c r="A3198" s="85"/>
      <c r="B3198" s="28">
        <v>87512</v>
      </c>
      <c r="C3198" s="77" t="s">
        <v>20</v>
      </c>
      <c r="D3198" s="20" t="s">
        <v>4625</v>
      </c>
      <c r="E3198" s="97"/>
      <c r="F3198" s="18" t="s">
        <v>4526</v>
      </c>
      <c r="G3198" s="16">
        <v>11.03</v>
      </c>
      <c r="H3198" s="16">
        <f t="shared" si="151"/>
        <v>9.93</v>
      </c>
      <c r="I3198" s="77"/>
      <c r="J3198" s="25" t="s">
        <v>4627</v>
      </c>
      <c r="K3198" s="77"/>
      <c r="L3198" s="40">
        <f t="shared" si="152"/>
        <v>0</v>
      </c>
    </row>
    <row r="3199" spans="1:12" ht="36.75" customHeight="1">
      <c r="A3199" s="85"/>
      <c r="B3199" s="28">
        <v>87512</v>
      </c>
      <c r="C3199" s="77" t="s">
        <v>22</v>
      </c>
      <c r="D3199" s="20" t="s">
        <v>4625</v>
      </c>
      <c r="E3199" s="97"/>
      <c r="F3199" s="18" t="s">
        <v>4526</v>
      </c>
      <c r="G3199" s="16">
        <v>11.03</v>
      </c>
      <c r="H3199" s="16">
        <f t="shared" si="151"/>
        <v>9.93</v>
      </c>
      <c r="I3199" s="77"/>
      <c r="J3199" s="25" t="s">
        <v>4628</v>
      </c>
      <c r="K3199" s="77"/>
      <c r="L3199" s="40">
        <f t="shared" si="152"/>
        <v>0</v>
      </c>
    </row>
    <row r="3200" spans="1:12" ht="36.75" customHeight="1">
      <c r="A3200" s="85"/>
      <c r="B3200" s="28">
        <v>87512</v>
      </c>
      <c r="C3200" s="77" t="s">
        <v>24</v>
      </c>
      <c r="D3200" s="20" t="s">
        <v>4625</v>
      </c>
      <c r="E3200" s="97"/>
      <c r="F3200" s="18" t="s">
        <v>4526</v>
      </c>
      <c r="G3200" s="16">
        <v>11.03</v>
      </c>
      <c r="H3200" s="16">
        <f t="shared" si="151"/>
        <v>9.93</v>
      </c>
      <c r="I3200" s="77"/>
      <c r="J3200" s="25" t="s">
        <v>4629</v>
      </c>
      <c r="K3200" s="77"/>
      <c r="L3200" s="40">
        <f t="shared" si="152"/>
        <v>0</v>
      </c>
    </row>
    <row r="3201" spans="1:12" ht="36.75" customHeight="1">
      <c r="A3201" s="85"/>
      <c r="B3201" s="28">
        <v>87512</v>
      </c>
      <c r="C3201" s="77" t="s">
        <v>26</v>
      </c>
      <c r="D3201" s="20" t="s">
        <v>4625</v>
      </c>
      <c r="E3201" s="97"/>
      <c r="F3201" s="18" t="s">
        <v>4526</v>
      </c>
      <c r="G3201" s="16">
        <v>11.03</v>
      </c>
      <c r="H3201" s="16">
        <f t="shared" si="151"/>
        <v>9.93</v>
      </c>
      <c r="I3201" s="77"/>
      <c r="J3201" s="25" t="s">
        <v>4630</v>
      </c>
      <c r="K3201" s="77"/>
      <c r="L3201" s="40">
        <f t="shared" si="152"/>
        <v>0</v>
      </c>
    </row>
    <row r="3202" spans="1:12" ht="45.75" customHeight="1">
      <c r="A3202" s="85"/>
      <c r="B3202" s="28">
        <v>87504</v>
      </c>
      <c r="C3202" s="77" t="s">
        <v>18</v>
      </c>
      <c r="D3202" s="20" t="s">
        <v>4631</v>
      </c>
      <c r="E3202" s="97" t="e" vm="931">
        <v>#VALUE!</v>
      </c>
      <c r="F3202" s="18" t="s">
        <v>4632</v>
      </c>
      <c r="G3202" s="16">
        <v>12.39</v>
      </c>
      <c r="H3202" s="16">
        <f t="shared" si="151"/>
        <v>11.15</v>
      </c>
      <c r="I3202" s="77"/>
      <c r="J3202" s="25" t="s">
        <v>4633</v>
      </c>
      <c r="K3202" s="77"/>
      <c r="L3202" s="40">
        <f t="shared" si="152"/>
        <v>0</v>
      </c>
    </row>
    <row r="3203" spans="1:12" ht="45.75" customHeight="1">
      <c r="A3203" s="85"/>
      <c r="B3203" s="28">
        <v>87504</v>
      </c>
      <c r="C3203" s="77" t="s">
        <v>20</v>
      </c>
      <c r="D3203" s="20" t="s">
        <v>4631</v>
      </c>
      <c r="E3203" s="97"/>
      <c r="F3203" s="18" t="s">
        <v>4632</v>
      </c>
      <c r="G3203" s="16">
        <v>12.39</v>
      </c>
      <c r="H3203" s="16">
        <f t="shared" si="151"/>
        <v>11.15</v>
      </c>
      <c r="I3203" s="77"/>
      <c r="J3203" s="25" t="s">
        <v>4634</v>
      </c>
      <c r="K3203" s="77"/>
      <c r="L3203" s="40">
        <f t="shared" si="152"/>
        <v>0</v>
      </c>
    </row>
    <row r="3204" spans="1:12" ht="45.75" customHeight="1">
      <c r="A3204" s="85"/>
      <c r="B3204" s="28">
        <v>87504</v>
      </c>
      <c r="C3204" s="77" t="s">
        <v>22</v>
      </c>
      <c r="D3204" s="20" t="s">
        <v>4631</v>
      </c>
      <c r="E3204" s="97"/>
      <c r="F3204" s="18" t="s">
        <v>4632</v>
      </c>
      <c r="G3204" s="16">
        <v>12.39</v>
      </c>
      <c r="H3204" s="16">
        <f t="shared" si="151"/>
        <v>11.15</v>
      </c>
      <c r="I3204" s="77"/>
      <c r="J3204" s="25" t="s">
        <v>4635</v>
      </c>
      <c r="K3204" s="77"/>
      <c r="L3204" s="40">
        <f t="shared" si="152"/>
        <v>0</v>
      </c>
    </row>
    <row r="3205" spans="1:12" ht="45.75" customHeight="1">
      <c r="A3205" s="85"/>
      <c r="B3205" s="28">
        <v>87504</v>
      </c>
      <c r="C3205" s="77" t="s">
        <v>24</v>
      </c>
      <c r="D3205" s="20" t="s">
        <v>4631</v>
      </c>
      <c r="E3205" s="97"/>
      <c r="F3205" s="18" t="s">
        <v>4632</v>
      </c>
      <c r="G3205" s="16">
        <v>12.39</v>
      </c>
      <c r="H3205" s="16">
        <f t="shared" si="151"/>
        <v>11.15</v>
      </c>
      <c r="I3205" s="77"/>
      <c r="J3205" s="25" t="s">
        <v>4636</v>
      </c>
      <c r="K3205" s="77"/>
      <c r="L3205" s="40">
        <f t="shared" si="152"/>
        <v>0</v>
      </c>
    </row>
    <row r="3206" spans="1:12" ht="180.75" customHeight="1">
      <c r="A3206" s="84"/>
      <c r="B3206" s="28">
        <v>88900</v>
      </c>
      <c r="C3206" s="77"/>
      <c r="D3206" s="20" t="s">
        <v>4637</v>
      </c>
      <c r="E3206" s="77" t="e" vm="932">
        <v>#VALUE!</v>
      </c>
      <c r="F3206" s="20" t="s">
        <v>3829</v>
      </c>
      <c r="G3206" s="16">
        <v>2.36</v>
      </c>
      <c r="H3206" s="16">
        <f t="shared" si="151"/>
        <v>2.12</v>
      </c>
      <c r="I3206" s="77"/>
      <c r="J3206" s="25" t="s">
        <v>4638</v>
      </c>
      <c r="K3206" s="77"/>
      <c r="L3206" s="40">
        <f t="shared" si="152"/>
        <v>0</v>
      </c>
    </row>
    <row r="3207" spans="1:12" ht="180.75" customHeight="1">
      <c r="A3207" s="84"/>
      <c r="B3207" s="28">
        <v>88901</v>
      </c>
      <c r="C3207" s="77"/>
      <c r="D3207" s="20" t="s">
        <v>4639</v>
      </c>
      <c r="E3207" s="77"/>
      <c r="F3207" s="20" t="s">
        <v>3829</v>
      </c>
      <c r="G3207" s="16">
        <v>2.36</v>
      </c>
      <c r="H3207" s="16">
        <f t="shared" si="151"/>
        <v>2.12</v>
      </c>
      <c r="I3207" s="77"/>
      <c r="J3207" s="25" t="s">
        <v>4640</v>
      </c>
      <c r="K3207" s="77"/>
      <c r="L3207" s="40">
        <f t="shared" si="152"/>
        <v>0</v>
      </c>
    </row>
    <row r="3208" spans="1:12" ht="180.75" customHeight="1">
      <c r="A3208" s="84"/>
      <c r="B3208" s="28">
        <v>88902</v>
      </c>
      <c r="C3208" s="77"/>
      <c r="D3208" s="20" t="s">
        <v>4641</v>
      </c>
      <c r="E3208" s="77"/>
      <c r="F3208" s="20" t="s">
        <v>3829</v>
      </c>
      <c r="G3208" s="16">
        <v>2.36</v>
      </c>
      <c r="H3208" s="16">
        <f t="shared" si="151"/>
        <v>2.12</v>
      </c>
      <c r="I3208" s="77"/>
      <c r="J3208" s="25" t="s">
        <v>4642</v>
      </c>
      <c r="K3208" s="77"/>
      <c r="L3208" s="40">
        <f t="shared" si="152"/>
        <v>0</v>
      </c>
    </row>
    <row r="3209" spans="1:12" ht="180.75" customHeight="1">
      <c r="A3209" s="84"/>
      <c r="B3209" s="28">
        <v>88903</v>
      </c>
      <c r="C3209" s="77"/>
      <c r="D3209" s="20" t="s">
        <v>4643</v>
      </c>
      <c r="E3209" s="77"/>
      <c r="F3209" s="20" t="s">
        <v>3829</v>
      </c>
      <c r="G3209" s="16">
        <v>2.36</v>
      </c>
      <c r="H3209" s="16">
        <f t="shared" si="151"/>
        <v>2.12</v>
      </c>
      <c r="I3209" s="77"/>
      <c r="J3209" s="25">
        <v>6940251678419</v>
      </c>
      <c r="K3209" s="77"/>
      <c r="L3209" s="40">
        <f t="shared" ref="L3209:L3212" si="153">K3209*G3209</f>
        <v>0</v>
      </c>
    </row>
    <row r="3210" spans="1:12" ht="180.75" customHeight="1">
      <c r="A3210" s="84"/>
      <c r="B3210" s="28">
        <v>88907</v>
      </c>
      <c r="C3210" s="77"/>
      <c r="D3210" s="20" t="s">
        <v>4644</v>
      </c>
      <c r="E3210" s="77" t="e" vm="933">
        <v>#VALUE!</v>
      </c>
      <c r="F3210" s="20" t="s">
        <v>3829</v>
      </c>
      <c r="G3210" s="16">
        <v>2.36</v>
      </c>
      <c r="H3210" s="16">
        <f t="shared" si="151"/>
        <v>2.12</v>
      </c>
      <c r="I3210" s="77"/>
      <c r="J3210" s="25">
        <v>6940251678464</v>
      </c>
      <c r="K3210" s="77"/>
      <c r="L3210" s="40">
        <f t="shared" si="153"/>
        <v>0</v>
      </c>
    </row>
    <row r="3211" spans="1:12" ht="180.75" customHeight="1">
      <c r="A3211" s="84"/>
      <c r="B3211" s="28">
        <v>88908</v>
      </c>
      <c r="C3211" s="77"/>
      <c r="D3211" s="20" t="s">
        <v>4645</v>
      </c>
      <c r="E3211" s="77"/>
      <c r="F3211" s="20" t="s">
        <v>3829</v>
      </c>
      <c r="G3211" s="16">
        <v>2.36</v>
      </c>
      <c r="H3211" s="16">
        <f t="shared" si="151"/>
        <v>2.12</v>
      </c>
      <c r="I3211" s="77"/>
      <c r="J3211" s="25">
        <v>6940251678471</v>
      </c>
      <c r="K3211" s="77"/>
      <c r="L3211" s="40">
        <f t="shared" si="153"/>
        <v>0</v>
      </c>
    </row>
    <row r="3212" spans="1:12" ht="180.75" customHeight="1">
      <c r="A3212" s="84"/>
      <c r="B3212" s="28">
        <v>88909</v>
      </c>
      <c r="C3212" s="77"/>
      <c r="D3212" s="20" t="s">
        <v>4646</v>
      </c>
      <c r="E3212" s="77"/>
      <c r="F3212" s="20" t="s">
        <v>3829</v>
      </c>
      <c r="G3212" s="16">
        <v>2.36</v>
      </c>
      <c r="H3212" s="16">
        <f t="shared" si="151"/>
        <v>2.12</v>
      </c>
      <c r="I3212" s="77"/>
      <c r="J3212" s="25">
        <v>6940251678488</v>
      </c>
      <c r="K3212" s="77"/>
      <c r="L3212" s="40">
        <f t="shared" si="153"/>
        <v>0</v>
      </c>
    </row>
    <row r="3213" spans="1:12" ht="180.75" customHeight="1">
      <c r="A3213" s="84"/>
      <c r="B3213" s="28">
        <v>88903</v>
      </c>
      <c r="C3213" s="77"/>
      <c r="D3213" s="20" t="s">
        <v>4647</v>
      </c>
      <c r="E3213" s="77"/>
      <c r="F3213" s="20" t="s">
        <v>3829</v>
      </c>
      <c r="G3213" s="16">
        <v>3.27</v>
      </c>
      <c r="H3213" s="16">
        <f t="shared" si="151"/>
        <v>2.94</v>
      </c>
      <c r="I3213" s="77"/>
      <c r="J3213" s="25" t="s">
        <v>4648</v>
      </c>
      <c r="K3213" s="77"/>
      <c r="L3213" s="40">
        <f t="shared" si="152"/>
        <v>0</v>
      </c>
    </row>
    <row r="3214" spans="1:12" ht="180.75" customHeight="1">
      <c r="A3214" s="84"/>
      <c r="B3214" s="28">
        <v>88904</v>
      </c>
      <c r="C3214" s="77"/>
      <c r="D3214" s="20" t="s">
        <v>4649</v>
      </c>
      <c r="E3214" s="77"/>
      <c r="F3214" s="20" t="s">
        <v>4650</v>
      </c>
      <c r="G3214" s="16">
        <v>2.4900000000000002</v>
      </c>
      <c r="H3214" s="16">
        <f t="shared" ref="H3214:H3277" si="154">ROUND(G3214*0.9, 2)</f>
        <v>2.2400000000000002</v>
      </c>
      <c r="I3214" s="77"/>
      <c r="J3214" s="25" t="s">
        <v>4651</v>
      </c>
      <c r="K3214" s="77"/>
      <c r="L3214" s="40">
        <f t="shared" si="152"/>
        <v>0</v>
      </c>
    </row>
    <row r="3215" spans="1:12" ht="180.75" customHeight="1">
      <c r="A3215" s="84"/>
      <c r="B3215" s="28">
        <v>88905</v>
      </c>
      <c r="C3215" s="77"/>
      <c r="D3215" s="20" t="s">
        <v>4652</v>
      </c>
      <c r="E3215" s="77"/>
      <c r="F3215" s="20" t="s">
        <v>4650</v>
      </c>
      <c r="G3215" s="16">
        <v>2.4900000000000002</v>
      </c>
      <c r="H3215" s="16">
        <f t="shared" si="154"/>
        <v>2.2400000000000002</v>
      </c>
      <c r="I3215" s="77"/>
      <c r="J3215" s="25" t="s">
        <v>4653</v>
      </c>
      <c r="K3215" s="77"/>
      <c r="L3215" s="40">
        <f t="shared" si="152"/>
        <v>0</v>
      </c>
    </row>
    <row r="3216" spans="1:12" ht="180.75" customHeight="1">
      <c r="A3216" s="84"/>
      <c r="B3216" s="28">
        <v>88906</v>
      </c>
      <c r="C3216" s="77"/>
      <c r="D3216" s="20" t="s">
        <v>4654</v>
      </c>
      <c r="E3216" s="77"/>
      <c r="F3216" s="20" t="s">
        <v>4650</v>
      </c>
      <c r="G3216" s="16">
        <v>2.4900000000000002</v>
      </c>
      <c r="H3216" s="16">
        <f t="shared" si="154"/>
        <v>2.2400000000000002</v>
      </c>
      <c r="I3216" s="77"/>
      <c r="J3216" s="25" t="s">
        <v>4655</v>
      </c>
      <c r="K3216" s="77"/>
      <c r="L3216" s="40">
        <f t="shared" ref="L3216:L3219" si="155">K3216*G3216</f>
        <v>0</v>
      </c>
    </row>
    <row r="3217" spans="1:12" ht="180.75" customHeight="1">
      <c r="A3217" s="84"/>
      <c r="B3217" s="28">
        <v>88910</v>
      </c>
      <c r="C3217" s="77"/>
      <c r="D3217" s="20" t="s">
        <v>4656</v>
      </c>
      <c r="E3217" s="77"/>
      <c r="F3217" s="20" t="s">
        <v>4650</v>
      </c>
      <c r="G3217" s="16">
        <v>2.4900000000000002</v>
      </c>
      <c r="H3217" s="16">
        <f t="shared" si="154"/>
        <v>2.2400000000000002</v>
      </c>
      <c r="I3217" s="77"/>
      <c r="J3217" s="25">
        <v>6940251678495</v>
      </c>
      <c r="K3217" s="77"/>
      <c r="L3217" s="40">
        <f t="shared" ref="L3217:L3218" si="156">K3217*G3217</f>
        <v>0</v>
      </c>
    </row>
    <row r="3218" spans="1:12" ht="180.75" customHeight="1">
      <c r="A3218" s="84"/>
      <c r="B3218" s="28">
        <v>88911</v>
      </c>
      <c r="C3218" s="77"/>
      <c r="D3218" s="20" t="s">
        <v>4657</v>
      </c>
      <c r="E3218" s="77"/>
      <c r="F3218" s="20" t="s">
        <v>4650</v>
      </c>
      <c r="G3218" s="16">
        <v>2.4900000000000002</v>
      </c>
      <c r="H3218" s="16">
        <f t="shared" si="154"/>
        <v>2.2400000000000002</v>
      </c>
      <c r="I3218" s="77"/>
      <c r="J3218" s="25">
        <v>6940251678501</v>
      </c>
      <c r="K3218" s="77"/>
      <c r="L3218" s="40">
        <f t="shared" si="156"/>
        <v>0</v>
      </c>
    </row>
    <row r="3219" spans="1:12" ht="180.75" customHeight="1">
      <c r="A3219" s="84"/>
      <c r="B3219" s="28">
        <v>88912</v>
      </c>
      <c r="C3219" s="77"/>
      <c r="D3219" s="20" t="s">
        <v>4658</v>
      </c>
      <c r="E3219" s="77"/>
      <c r="F3219" s="20" t="s">
        <v>4650</v>
      </c>
      <c r="G3219" s="16">
        <v>2.4900000000000002</v>
      </c>
      <c r="H3219" s="16">
        <f t="shared" si="154"/>
        <v>2.2400000000000002</v>
      </c>
      <c r="I3219" s="77"/>
      <c r="J3219" s="25">
        <v>6940251678518</v>
      </c>
      <c r="K3219" s="77"/>
      <c r="L3219" s="40">
        <f t="shared" si="155"/>
        <v>0</v>
      </c>
    </row>
    <row r="3220" spans="1:12" ht="180.75" customHeight="1">
      <c r="A3220" s="84"/>
      <c r="B3220" s="28">
        <v>88913</v>
      </c>
      <c r="C3220" s="77"/>
      <c r="D3220" s="20" t="s">
        <v>4659</v>
      </c>
      <c r="E3220" s="77"/>
      <c r="F3220" s="20" t="s">
        <v>4650</v>
      </c>
      <c r="G3220" s="16">
        <v>2.4900000000000002</v>
      </c>
      <c r="H3220" s="16">
        <f t="shared" si="154"/>
        <v>2.2400000000000002</v>
      </c>
      <c r="I3220" s="77"/>
      <c r="J3220" s="25">
        <v>6940251678525</v>
      </c>
      <c r="K3220" s="77"/>
      <c r="L3220" s="40">
        <f t="shared" si="152"/>
        <v>0</v>
      </c>
    </row>
    <row r="3221" spans="1:12" ht="36.75" customHeight="1">
      <c r="A3221" s="84"/>
      <c r="B3221" s="28">
        <v>81549</v>
      </c>
      <c r="C3221" s="77" t="s">
        <v>14</v>
      </c>
      <c r="D3221" s="20" t="s">
        <v>4660</v>
      </c>
      <c r="E3221" s="97" t="e" vm="934">
        <v>#VALUE!</v>
      </c>
      <c r="F3221" s="18" t="s">
        <v>4661</v>
      </c>
      <c r="G3221" s="16">
        <v>12.85</v>
      </c>
      <c r="H3221" s="16">
        <f t="shared" si="154"/>
        <v>11.57</v>
      </c>
      <c r="I3221" s="77"/>
      <c r="J3221" s="25" t="s">
        <v>4662</v>
      </c>
      <c r="K3221" s="77"/>
      <c r="L3221" s="40">
        <f t="shared" si="152"/>
        <v>0</v>
      </c>
    </row>
    <row r="3222" spans="1:12" ht="36.75" customHeight="1">
      <c r="A3222" s="84"/>
      <c r="B3222" s="28">
        <v>81549</v>
      </c>
      <c r="C3222" s="77" t="s">
        <v>18</v>
      </c>
      <c r="D3222" s="20" t="s">
        <v>4660</v>
      </c>
      <c r="E3222" s="97"/>
      <c r="F3222" s="18" t="s">
        <v>4661</v>
      </c>
      <c r="G3222" s="16">
        <v>12.85</v>
      </c>
      <c r="H3222" s="16">
        <f t="shared" si="154"/>
        <v>11.57</v>
      </c>
      <c r="I3222" s="77"/>
      <c r="J3222" s="25" t="s">
        <v>4663</v>
      </c>
      <c r="K3222" s="77"/>
      <c r="L3222" s="40">
        <f t="shared" si="152"/>
        <v>0</v>
      </c>
    </row>
    <row r="3223" spans="1:12" ht="36.75" customHeight="1">
      <c r="A3223" s="84"/>
      <c r="B3223" s="28">
        <v>81549</v>
      </c>
      <c r="C3223" s="77" t="s">
        <v>20</v>
      </c>
      <c r="D3223" s="20" t="s">
        <v>4660</v>
      </c>
      <c r="E3223" s="97"/>
      <c r="F3223" s="18" t="s">
        <v>4661</v>
      </c>
      <c r="G3223" s="16">
        <v>12.85</v>
      </c>
      <c r="H3223" s="16">
        <f t="shared" si="154"/>
        <v>11.57</v>
      </c>
      <c r="I3223" s="77"/>
      <c r="J3223" s="25" t="s">
        <v>4664</v>
      </c>
      <c r="K3223" s="77"/>
      <c r="L3223" s="40">
        <f t="shared" si="152"/>
        <v>0</v>
      </c>
    </row>
    <row r="3224" spans="1:12" ht="36.75" customHeight="1">
      <c r="A3224" s="84"/>
      <c r="B3224" s="28">
        <v>81549</v>
      </c>
      <c r="C3224" s="77" t="s">
        <v>22</v>
      </c>
      <c r="D3224" s="20" t="s">
        <v>4660</v>
      </c>
      <c r="E3224" s="97"/>
      <c r="F3224" s="18" t="s">
        <v>4661</v>
      </c>
      <c r="G3224" s="16">
        <v>12.85</v>
      </c>
      <c r="H3224" s="16">
        <f t="shared" si="154"/>
        <v>11.57</v>
      </c>
      <c r="I3224" s="77"/>
      <c r="J3224" s="25" t="s">
        <v>4665</v>
      </c>
      <c r="K3224" s="77"/>
      <c r="L3224" s="40">
        <f t="shared" si="152"/>
        <v>0</v>
      </c>
    </row>
    <row r="3225" spans="1:12" ht="36.75" customHeight="1">
      <c r="A3225" s="84"/>
      <c r="B3225" s="28">
        <v>81549</v>
      </c>
      <c r="C3225" s="77" t="s">
        <v>24</v>
      </c>
      <c r="D3225" s="20" t="s">
        <v>4660</v>
      </c>
      <c r="E3225" s="97"/>
      <c r="F3225" s="18" t="s">
        <v>4661</v>
      </c>
      <c r="G3225" s="16">
        <v>12.85</v>
      </c>
      <c r="H3225" s="16">
        <f t="shared" si="154"/>
        <v>11.57</v>
      </c>
      <c r="I3225" s="77"/>
      <c r="J3225" s="25" t="s">
        <v>4666</v>
      </c>
      <c r="K3225" s="77"/>
      <c r="L3225" s="40">
        <f t="shared" si="152"/>
        <v>0</v>
      </c>
    </row>
    <row r="3226" spans="1:12" ht="36.75" customHeight="1">
      <c r="A3226" s="84"/>
      <c r="B3226" s="28">
        <v>81550</v>
      </c>
      <c r="C3226" s="77" t="s">
        <v>14</v>
      </c>
      <c r="D3226" s="20" t="s">
        <v>4667</v>
      </c>
      <c r="E3226" s="97" t="e" vm="935">
        <v>#VALUE!</v>
      </c>
      <c r="F3226" s="18" t="s">
        <v>4668</v>
      </c>
      <c r="G3226" s="16">
        <v>6.21</v>
      </c>
      <c r="H3226" s="16">
        <f t="shared" si="154"/>
        <v>5.59</v>
      </c>
      <c r="I3226" s="77"/>
      <c r="J3226" s="25" t="s">
        <v>4669</v>
      </c>
      <c r="K3226" s="77"/>
      <c r="L3226" s="40">
        <f t="shared" si="152"/>
        <v>0</v>
      </c>
    </row>
    <row r="3227" spans="1:12" ht="36.75" customHeight="1">
      <c r="A3227" s="84"/>
      <c r="B3227" s="28">
        <v>81550</v>
      </c>
      <c r="C3227" s="77" t="s">
        <v>18</v>
      </c>
      <c r="D3227" s="20" t="s">
        <v>4667</v>
      </c>
      <c r="E3227" s="97"/>
      <c r="F3227" s="18" t="s">
        <v>4668</v>
      </c>
      <c r="G3227" s="16">
        <v>6.21</v>
      </c>
      <c r="H3227" s="16">
        <f t="shared" si="154"/>
        <v>5.59</v>
      </c>
      <c r="I3227" s="77"/>
      <c r="J3227" s="25" t="s">
        <v>4670</v>
      </c>
      <c r="K3227" s="77"/>
      <c r="L3227" s="40">
        <f t="shared" si="152"/>
        <v>0</v>
      </c>
    </row>
    <row r="3228" spans="1:12" ht="36.75" customHeight="1">
      <c r="A3228" s="84"/>
      <c r="B3228" s="28">
        <v>81550</v>
      </c>
      <c r="C3228" s="77" t="s">
        <v>20</v>
      </c>
      <c r="D3228" s="20" t="s">
        <v>4667</v>
      </c>
      <c r="E3228" s="97"/>
      <c r="F3228" s="18" t="s">
        <v>4668</v>
      </c>
      <c r="G3228" s="16">
        <v>6.21</v>
      </c>
      <c r="H3228" s="16">
        <f t="shared" si="154"/>
        <v>5.59</v>
      </c>
      <c r="I3228" s="77"/>
      <c r="J3228" s="25" t="s">
        <v>4671</v>
      </c>
      <c r="K3228" s="77"/>
      <c r="L3228" s="40">
        <f t="shared" si="152"/>
        <v>0</v>
      </c>
    </row>
    <row r="3229" spans="1:12" ht="36.75" customHeight="1">
      <c r="A3229" s="84"/>
      <c r="B3229" s="28">
        <v>81550</v>
      </c>
      <c r="C3229" s="77" t="s">
        <v>22</v>
      </c>
      <c r="D3229" s="20" t="s">
        <v>4667</v>
      </c>
      <c r="E3229" s="97"/>
      <c r="F3229" s="18" t="s">
        <v>4668</v>
      </c>
      <c r="G3229" s="16">
        <v>6.21</v>
      </c>
      <c r="H3229" s="16">
        <f t="shared" si="154"/>
        <v>5.59</v>
      </c>
      <c r="I3229" s="77"/>
      <c r="J3229" s="25" t="s">
        <v>4672</v>
      </c>
      <c r="K3229" s="77"/>
      <c r="L3229" s="40">
        <f t="shared" si="152"/>
        <v>0</v>
      </c>
    </row>
    <row r="3230" spans="1:12" ht="36.75" customHeight="1">
      <c r="A3230" s="84"/>
      <c r="B3230" s="28">
        <v>81550</v>
      </c>
      <c r="C3230" s="77" t="s">
        <v>24</v>
      </c>
      <c r="D3230" s="20" t="s">
        <v>4667</v>
      </c>
      <c r="E3230" s="97"/>
      <c r="F3230" s="18" t="s">
        <v>4668</v>
      </c>
      <c r="G3230" s="16">
        <v>6.21</v>
      </c>
      <c r="H3230" s="16">
        <f t="shared" si="154"/>
        <v>5.59</v>
      </c>
      <c r="I3230" s="77"/>
      <c r="J3230" s="25" t="s">
        <v>4673</v>
      </c>
      <c r="K3230" s="77"/>
      <c r="L3230" s="40">
        <f t="shared" si="152"/>
        <v>0</v>
      </c>
    </row>
    <row r="3231" spans="1:12" ht="36.75" customHeight="1">
      <c r="A3231" s="84"/>
      <c r="B3231" s="28">
        <v>81551</v>
      </c>
      <c r="C3231" s="77" t="s">
        <v>14</v>
      </c>
      <c r="D3231" s="20" t="s">
        <v>4674</v>
      </c>
      <c r="E3231" s="97" t="e" vm="936">
        <v>#VALUE!</v>
      </c>
      <c r="F3231" s="18" t="s">
        <v>4668</v>
      </c>
      <c r="G3231" s="16">
        <v>6.21</v>
      </c>
      <c r="H3231" s="16">
        <f t="shared" si="154"/>
        <v>5.59</v>
      </c>
      <c r="I3231" s="77"/>
      <c r="J3231" s="25" t="s">
        <v>4675</v>
      </c>
      <c r="K3231" s="77"/>
      <c r="L3231" s="40">
        <f t="shared" si="152"/>
        <v>0</v>
      </c>
    </row>
    <row r="3232" spans="1:12" ht="36.75" customHeight="1">
      <c r="A3232" s="84"/>
      <c r="B3232" s="28">
        <v>81551</v>
      </c>
      <c r="C3232" s="77" t="s">
        <v>18</v>
      </c>
      <c r="D3232" s="20" t="s">
        <v>4674</v>
      </c>
      <c r="E3232" s="97"/>
      <c r="F3232" s="18" t="s">
        <v>4668</v>
      </c>
      <c r="G3232" s="16">
        <v>6.21</v>
      </c>
      <c r="H3232" s="16">
        <f t="shared" si="154"/>
        <v>5.59</v>
      </c>
      <c r="I3232" s="77"/>
      <c r="J3232" s="25" t="s">
        <v>4676</v>
      </c>
      <c r="K3232" s="77"/>
      <c r="L3232" s="40">
        <f t="shared" si="152"/>
        <v>0</v>
      </c>
    </row>
    <row r="3233" spans="1:12" ht="36.75" customHeight="1">
      <c r="A3233" s="84"/>
      <c r="B3233" s="28">
        <v>81551</v>
      </c>
      <c r="C3233" s="77" t="s">
        <v>20</v>
      </c>
      <c r="D3233" s="20" t="s">
        <v>4674</v>
      </c>
      <c r="E3233" s="97"/>
      <c r="F3233" s="18" t="s">
        <v>4668</v>
      </c>
      <c r="G3233" s="16">
        <v>6.21</v>
      </c>
      <c r="H3233" s="16">
        <f t="shared" si="154"/>
        <v>5.59</v>
      </c>
      <c r="I3233" s="77"/>
      <c r="J3233" s="25" t="s">
        <v>4677</v>
      </c>
      <c r="K3233" s="77"/>
      <c r="L3233" s="40">
        <f t="shared" si="152"/>
        <v>0</v>
      </c>
    </row>
    <row r="3234" spans="1:12" ht="36.75" customHeight="1">
      <c r="A3234" s="84"/>
      <c r="B3234" s="28">
        <v>81551</v>
      </c>
      <c r="C3234" s="77" t="s">
        <v>22</v>
      </c>
      <c r="D3234" s="20" t="s">
        <v>4674</v>
      </c>
      <c r="E3234" s="97"/>
      <c r="F3234" s="18" t="s">
        <v>4668</v>
      </c>
      <c r="G3234" s="16">
        <v>6.21</v>
      </c>
      <c r="H3234" s="16">
        <f t="shared" si="154"/>
        <v>5.59</v>
      </c>
      <c r="I3234" s="77"/>
      <c r="J3234" s="25" t="s">
        <v>4678</v>
      </c>
      <c r="K3234" s="77"/>
      <c r="L3234" s="40">
        <f t="shared" si="152"/>
        <v>0</v>
      </c>
    </row>
    <row r="3235" spans="1:12" ht="36.75" customHeight="1">
      <c r="A3235" s="84"/>
      <c r="B3235" s="28">
        <v>81551</v>
      </c>
      <c r="C3235" s="77" t="s">
        <v>24</v>
      </c>
      <c r="D3235" s="20" t="s">
        <v>4674</v>
      </c>
      <c r="E3235" s="97"/>
      <c r="F3235" s="18" t="s">
        <v>4668</v>
      </c>
      <c r="G3235" s="16">
        <v>6.21</v>
      </c>
      <c r="H3235" s="16">
        <f t="shared" si="154"/>
        <v>5.59</v>
      </c>
      <c r="I3235" s="77"/>
      <c r="J3235" s="25" t="s">
        <v>4679</v>
      </c>
      <c r="K3235" s="77"/>
      <c r="L3235" s="40">
        <f t="shared" si="152"/>
        <v>0</v>
      </c>
    </row>
    <row r="3236" spans="1:12" ht="45.75" customHeight="1">
      <c r="A3236" s="84"/>
      <c r="B3236" s="28">
        <v>82421</v>
      </c>
      <c r="C3236" s="77" t="s">
        <v>18</v>
      </c>
      <c r="D3236" s="20" t="s">
        <v>4680</v>
      </c>
      <c r="E3236" s="97"/>
      <c r="F3236" s="18" t="s">
        <v>4681</v>
      </c>
      <c r="G3236" s="16">
        <v>7.67</v>
      </c>
      <c r="H3236" s="16">
        <f t="shared" si="154"/>
        <v>6.9</v>
      </c>
      <c r="I3236" s="77"/>
      <c r="J3236" s="25" t="s">
        <v>4682</v>
      </c>
      <c r="K3236" s="77"/>
      <c r="L3236" s="40">
        <f t="shared" si="152"/>
        <v>0</v>
      </c>
    </row>
    <row r="3237" spans="1:12" ht="45.75" customHeight="1">
      <c r="A3237" s="84"/>
      <c r="B3237" s="28">
        <v>82421</v>
      </c>
      <c r="C3237" s="77" t="s">
        <v>20</v>
      </c>
      <c r="D3237" s="20" t="s">
        <v>4680</v>
      </c>
      <c r="E3237" s="97"/>
      <c r="F3237" s="18" t="s">
        <v>4681</v>
      </c>
      <c r="G3237" s="16">
        <v>7.67</v>
      </c>
      <c r="H3237" s="16">
        <f t="shared" si="154"/>
        <v>6.9</v>
      </c>
      <c r="I3237" s="77"/>
      <c r="J3237" s="25" t="s">
        <v>4683</v>
      </c>
      <c r="K3237" s="77"/>
      <c r="L3237" s="40">
        <f t="shared" si="152"/>
        <v>0</v>
      </c>
    </row>
    <row r="3238" spans="1:12" ht="45.75" customHeight="1">
      <c r="A3238" s="84"/>
      <c r="B3238" s="28">
        <v>82421</v>
      </c>
      <c r="C3238" s="77" t="s">
        <v>22</v>
      </c>
      <c r="D3238" s="20" t="s">
        <v>4680</v>
      </c>
      <c r="E3238" s="97"/>
      <c r="F3238" s="18" t="s">
        <v>4681</v>
      </c>
      <c r="G3238" s="16">
        <v>7.67</v>
      </c>
      <c r="H3238" s="16">
        <f t="shared" si="154"/>
        <v>6.9</v>
      </c>
      <c r="I3238" s="77"/>
      <c r="J3238" s="25" t="s">
        <v>4684</v>
      </c>
      <c r="K3238" s="77"/>
      <c r="L3238" s="40">
        <f t="shared" si="152"/>
        <v>0</v>
      </c>
    </row>
    <row r="3239" spans="1:12" ht="45.75" customHeight="1">
      <c r="A3239" s="84"/>
      <c r="B3239" s="28">
        <v>82421</v>
      </c>
      <c r="C3239" s="77" t="s">
        <v>24</v>
      </c>
      <c r="D3239" s="20" t="s">
        <v>4680</v>
      </c>
      <c r="E3239" s="97"/>
      <c r="F3239" s="18" t="s">
        <v>4681</v>
      </c>
      <c r="G3239" s="16">
        <v>7.67</v>
      </c>
      <c r="H3239" s="16">
        <f t="shared" si="154"/>
        <v>6.9</v>
      </c>
      <c r="I3239" s="77"/>
      <c r="J3239" s="25" t="s">
        <v>4685</v>
      </c>
      <c r="K3239" s="77"/>
      <c r="L3239" s="40">
        <f t="shared" si="152"/>
        <v>0</v>
      </c>
    </row>
    <row r="3240" spans="1:12" ht="45.75" customHeight="1">
      <c r="A3240" s="84"/>
      <c r="B3240" s="28">
        <v>82422</v>
      </c>
      <c r="C3240" s="77" t="s">
        <v>18</v>
      </c>
      <c r="D3240" s="20" t="s">
        <v>4686</v>
      </c>
      <c r="E3240" s="97"/>
      <c r="F3240" s="18" t="s">
        <v>4681</v>
      </c>
      <c r="G3240" s="16">
        <v>7.67</v>
      </c>
      <c r="H3240" s="16">
        <f t="shared" si="154"/>
        <v>6.9</v>
      </c>
      <c r="I3240" s="77"/>
      <c r="J3240" s="25" t="s">
        <v>4687</v>
      </c>
      <c r="K3240" s="77"/>
      <c r="L3240" s="40">
        <f t="shared" si="152"/>
        <v>0</v>
      </c>
    </row>
    <row r="3241" spans="1:12" ht="45.75" customHeight="1">
      <c r="A3241" s="84"/>
      <c r="B3241" s="28">
        <v>82422</v>
      </c>
      <c r="C3241" s="77" t="s">
        <v>20</v>
      </c>
      <c r="D3241" s="20" t="s">
        <v>4686</v>
      </c>
      <c r="E3241" s="97"/>
      <c r="F3241" s="18" t="s">
        <v>4681</v>
      </c>
      <c r="G3241" s="16">
        <v>7.67</v>
      </c>
      <c r="H3241" s="16">
        <f t="shared" si="154"/>
        <v>6.9</v>
      </c>
      <c r="I3241" s="77"/>
      <c r="J3241" s="25" t="s">
        <v>4688</v>
      </c>
      <c r="K3241" s="77"/>
      <c r="L3241" s="40">
        <f t="shared" si="152"/>
        <v>0</v>
      </c>
    </row>
    <row r="3242" spans="1:12" ht="45.75" customHeight="1">
      <c r="A3242" s="84"/>
      <c r="B3242" s="28">
        <v>82422</v>
      </c>
      <c r="C3242" s="77" t="s">
        <v>22</v>
      </c>
      <c r="D3242" s="20" t="s">
        <v>4686</v>
      </c>
      <c r="E3242" s="97"/>
      <c r="F3242" s="18" t="s">
        <v>4681</v>
      </c>
      <c r="G3242" s="16">
        <v>7.67</v>
      </c>
      <c r="H3242" s="16">
        <f t="shared" si="154"/>
        <v>6.9</v>
      </c>
      <c r="I3242" s="77"/>
      <c r="J3242" s="25" t="s">
        <v>4689</v>
      </c>
      <c r="K3242" s="77"/>
      <c r="L3242" s="40">
        <f t="shared" si="152"/>
        <v>0</v>
      </c>
    </row>
    <row r="3243" spans="1:12" ht="45.75" customHeight="1">
      <c r="A3243" s="84"/>
      <c r="B3243" s="28">
        <v>82422</v>
      </c>
      <c r="C3243" s="77" t="s">
        <v>24</v>
      </c>
      <c r="D3243" s="20" t="s">
        <v>4686</v>
      </c>
      <c r="E3243" s="97"/>
      <c r="F3243" s="18" t="s">
        <v>4681</v>
      </c>
      <c r="G3243" s="16">
        <v>7.67</v>
      </c>
      <c r="H3243" s="16">
        <f t="shared" si="154"/>
        <v>6.9</v>
      </c>
      <c r="I3243" s="77"/>
      <c r="J3243" s="25" t="s">
        <v>4690</v>
      </c>
      <c r="K3243" s="77"/>
      <c r="L3243" s="40">
        <f t="shared" si="152"/>
        <v>0</v>
      </c>
    </row>
    <row r="3244" spans="1:12" ht="45.75" customHeight="1">
      <c r="A3244" s="84"/>
      <c r="B3244" s="28">
        <v>88675</v>
      </c>
      <c r="C3244" s="77" t="s">
        <v>18</v>
      </c>
      <c r="D3244" s="20" t="s">
        <v>4691</v>
      </c>
      <c r="E3244" s="97" t="e" vm="937">
        <v>#VALUE!</v>
      </c>
      <c r="F3244" s="18" t="s">
        <v>4692</v>
      </c>
      <c r="G3244" s="16">
        <v>10.51</v>
      </c>
      <c r="H3244" s="16">
        <f t="shared" si="154"/>
        <v>9.4600000000000009</v>
      </c>
      <c r="I3244" s="77"/>
      <c r="J3244" s="25" t="s">
        <v>4693</v>
      </c>
      <c r="K3244" s="77"/>
      <c r="L3244" s="40">
        <f t="shared" si="152"/>
        <v>0</v>
      </c>
    </row>
    <row r="3245" spans="1:12" ht="45.75" customHeight="1">
      <c r="A3245" s="84"/>
      <c r="B3245" s="28">
        <v>88675</v>
      </c>
      <c r="C3245" s="77" t="s">
        <v>20</v>
      </c>
      <c r="D3245" s="20" t="s">
        <v>4691</v>
      </c>
      <c r="E3245" s="97"/>
      <c r="F3245" s="18" t="s">
        <v>4692</v>
      </c>
      <c r="G3245" s="16">
        <v>10.51</v>
      </c>
      <c r="H3245" s="16">
        <f t="shared" si="154"/>
        <v>9.4600000000000009</v>
      </c>
      <c r="I3245" s="77"/>
      <c r="J3245" s="25" t="s">
        <v>4694</v>
      </c>
      <c r="K3245" s="77"/>
      <c r="L3245" s="40">
        <f t="shared" si="152"/>
        <v>0</v>
      </c>
    </row>
    <row r="3246" spans="1:12" ht="45.75" customHeight="1">
      <c r="A3246" s="84"/>
      <c r="B3246" s="28">
        <v>88675</v>
      </c>
      <c r="C3246" s="77" t="s">
        <v>22</v>
      </c>
      <c r="D3246" s="20" t="s">
        <v>4691</v>
      </c>
      <c r="E3246" s="97"/>
      <c r="F3246" s="18" t="s">
        <v>4692</v>
      </c>
      <c r="G3246" s="16">
        <v>10.51</v>
      </c>
      <c r="H3246" s="16">
        <f t="shared" si="154"/>
        <v>9.4600000000000009</v>
      </c>
      <c r="I3246" s="77"/>
      <c r="J3246" s="25" t="s">
        <v>4695</v>
      </c>
      <c r="K3246" s="77"/>
      <c r="L3246" s="40">
        <f t="shared" si="152"/>
        <v>0</v>
      </c>
    </row>
    <row r="3247" spans="1:12" ht="45.75" customHeight="1">
      <c r="A3247" s="84"/>
      <c r="B3247" s="28">
        <v>88675</v>
      </c>
      <c r="C3247" s="77" t="s">
        <v>24</v>
      </c>
      <c r="D3247" s="20" t="s">
        <v>4691</v>
      </c>
      <c r="E3247" s="97"/>
      <c r="F3247" s="18" t="s">
        <v>4692</v>
      </c>
      <c r="G3247" s="16">
        <v>10.51</v>
      </c>
      <c r="H3247" s="16">
        <f t="shared" si="154"/>
        <v>9.4600000000000009</v>
      </c>
      <c r="I3247" s="77"/>
      <c r="J3247" s="25" t="s">
        <v>4696</v>
      </c>
      <c r="K3247" s="77"/>
      <c r="L3247" s="40">
        <f t="shared" si="152"/>
        <v>0</v>
      </c>
    </row>
    <row r="3248" spans="1:12" ht="45.75" customHeight="1">
      <c r="A3248" s="84"/>
      <c r="B3248" s="28">
        <v>88685</v>
      </c>
      <c r="C3248" s="77" t="s">
        <v>18</v>
      </c>
      <c r="D3248" s="20" t="s">
        <v>4697</v>
      </c>
      <c r="E3248" s="97" t="e" vm="938">
        <v>#VALUE!</v>
      </c>
      <c r="F3248" s="18" t="s">
        <v>4681</v>
      </c>
      <c r="G3248" s="16">
        <v>7.05</v>
      </c>
      <c r="H3248" s="16">
        <f t="shared" si="154"/>
        <v>6.35</v>
      </c>
      <c r="I3248" s="77"/>
      <c r="J3248" s="25" t="s">
        <v>4698</v>
      </c>
      <c r="K3248" s="77"/>
      <c r="L3248" s="40">
        <f t="shared" si="152"/>
        <v>0</v>
      </c>
    </row>
    <row r="3249" spans="1:12" ht="45.75" customHeight="1">
      <c r="A3249" s="84"/>
      <c r="B3249" s="28">
        <v>88685</v>
      </c>
      <c r="C3249" s="77" t="s">
        <v>20</v>
      </c>
      <c r="D3249" s="20" t="s">
        <v>4697</v>
      </c>
      <c r="E3249" s="97"/>
      <c r="F3249" s="18" t="s">
        <v>4681</v>
      </c>
      <c r="G3249" s="16">
        <v>7.05</v>
      </c>
      <c r="H3249" s="16">
        <f t="shared" si="154"/>
        <v>6.35</v>
      </c>
      <c r="I3249" s="77"/>
      <c r="J3249" s="25" t="s">
        <v>4699</v>
      </c>
      <c r="K3249" s="77"/>
      <c r="L3249" s="40">
        <f t="shared" si="152"/>
        <v>0</v>
      </c>
    </row>
    <row r="3250" spans="1:12" ht="45.75" customHeight="1">
      <c r="A3250" s="84"/>
      <c r="B3250" s="28">
        <v>88685</v>
      </c>
      <c r="C3250" s="77" t="s">
        <v>22</v>
      </c>
      <c r="D3250" s="20" t="s">
        <v>4697</v>
      </c>
      <c r="E3250" s="97"/>
      <c r="F3250" s="18" t="s">
        <v>4681</v>
      </c>
      <c r="G3250" s="16">
        <v>7.05</v>
      </c>
      <c r="H3250" s="16">
        <f t="shared" si="154"/>
        <v>6.35</v>
      </c>
      <c r="I3250" s="77"/>
      <c r="J3250" s="25" t="s">
        <v>4700</v>
      </c>
      <c r="K3250" s="77"/>
      <c r="L3250" s="40">
        <f t="shared" si="152"/>
        <v>0</v>
      </c>
    </row>
    <row r="3251" spans="1:12" ht="45.75" customHeight="1">
      <c r="A3251" s="84"/>
      <c r="B3251" s="28">
        <v>88685</v>
      </c>
      <c r="C3251" s="77" t="s">
        <v>24</v>
      </c>
      <c r="D3251" s="20" t="s">
        <v>4697</v>
      </c>
      <c r="E3251" s="97"/>
      <c r="F3251" s="18" t="s">
        <v>4681</v>
      </c>
      <c r="G3251" s="16">
        <v>7.05</v>
      </c>
      <c r="H3251" s="16">
        <f t="shared" si="154"/>
        <v>6.35</v>
      </c>
      <c r="I3251" s="77"/>
      <c r="J3251" s="25" t="s">
        <v>4701</v>
      </c>
      <c r="K3251" s="77"/>
      <c r="L3251" s="40">
        <f t="shared" si="152"/>
        <v>0</v>
      </c>
    </row>
    <row r="3252" spans="1:12" ht="45.75" customHeight="1">
      <c r="A3252" s="84"/>
      <c r="B3252" s="28">
        <v>88690</v>
      </c>
      <c r="C3252" s="77" t="s">
        <v>18</v>
      </c>
      <c r="D3252" s="20" t="s">
        <v>4702</v>
      </c>
      <c r="E3252" s="97" t="e" vm="939">
        <v>#VALUE!</v>
      </c>
      <c r="F3252" s="18" t="s">
        <v>4681</v>
      </c>
      <c r="G3252" s="16">
        <v>7.05</v>
      </c>
      <c r="H3252" s="16">
        <f t="shared" si="154"/>
        <v>6.35</v>
      </c>
      <c r="I3252" s="77"/>
      <c r="J3252" s="25" t="s">
        <v>4703</v>
      </c>
      <c r="K3252" s="77"/>
      <c r="L3252" s="40">
        <f t="shared" si="152"/>
        <v>0</v>
      </c>
    </row>
    <row r="3253" spans="1:12" ht="45.75" customHeight="1">
      <c r="A3253" s="84"/>
      <c r="B3253" s="28">
        <v>88690</v>
      </c>
      <c r="C3253" s="77" t="s">
        <v>20</v>
      </c>
      <c r="D3253" s="20" t="s">
        <v>4702</v>
      </c>
      <c r="E3253" s="97"/>
      <c r="F3253" s="18" t="s">
        <v>4681</v>
      </c>
      <c r="G3253" s="16">
        <v>7.05</v>
      </c>
      <c r="H3253" s="16">
        <f t="shared" si="154"/>
        <v>6.35</v>
      </c>
      <c r="I3253" s="77"/>
      <c r="J3253" s="25" t="s">
        <v>4704</v>
      </c>
      <c r="K3253" s="77"/>
      <c r="L3253" s="40">
        <f t="shared" si="152"/>
        <v>0</v>
      </c>
    </row>
    <row r="3254" spans="1:12" ht="45.75" customHeight="1">
      <c r="A3254" s="84"/>
      <c r="B3254" s="28">
        <v>88690</v>
      </c>
      <c r="C3254" s="77" t="s">
        <v>22</v>
      </c>
      <c r="D3254" s="20" t="s">
        <v>4702</v>
      </c>
      <c r="E3254" s="97"/>
      <c r="F3254" s="18" t="s">
        <v>4681</v>
      </c>
      <c r="G3254" s="16">
        <v>7.05</v>
      </c>
      <c r="H3254" s="16">
        <f t="shared" si="154"/>
        <v>6.35</v>
      </c>
      <c r="I3254" s="77"/>
      <c r="J3254" s="25" t="s">
        <v>4705</v>
      </c>
      <c r="K3254" s="77"/>
      <c r="L3254" s="40">
        <f t="shared" si="152"/>
        <v>0</v>
      </c>
    </row>
    <row r="3255" spans="1:12" ht="45.75" customHeight="1">
      <c r="A3255" s="84"/>
      <c r="B3255" s="28">
        <v>88690</v>
      </c>
      <c r="C3255" s="77" t="s">
        <v>24</v>
      </c>
      <c r="D3255" s="20" t="s">
        <v>4702</v>
      </c>
      <c r="E3255" s="97"/>
      <c r="F3255" s="18" t="s">
        <v>4681</v>
      </c>
      <c r="G3255" s="16">
        <v>7.05</v>
      </c>
      <c r="H3255" s="16">
        <f t="shared" si="154"/>
        <v>6.35</v>
      </c>
      <c r="I3255" s="77"/>
      <c r="J3255" s="25" t="s">
        <v>4706</v>
      </c>
      <c r="K3255" s="77"/>
      <c r="L3255" s="40">
        <f t="shared" si="152"/>
        <v>0</v>
      </c>
    </row>
    <row r="3256" spans="1:12" ht="180.75" customHeight="1">
      <c r="A3256" s="84" t="s">
        <v>53</v>
      </c>
      <c r="B3256" s="28">
        <v>88679</v>
      </c>
      <c r="C3256" s="77"/>
      <c r="D3256" s="20" t="s">
        <v>4707</v>
      </c>
      <c r="E3256" s="77" t="e" vm="940">
        <v>#VALUE!</v>
      </c>
      <c r="F3256" s="20" t="s">
        <v>4708</v>
      </c>
      <c r="G3256" s="16">
        <v>5.21</v>
      </c>
      <c r="H3256" s="16">
        <f t="shared" si="154"/>
        <v>4.6900000000000004</v>
      </c>
      <c r="I3256" s="77"/>
      <c r="J3256" s="25" t="s">
        <v>4709</v>
      </c>
      <c r="K3256" s="77"/>
      <c r="L3256" s="40">
        <f t="shared" si="152"/>
        <v>0</v>
      </c>
    </row>
    <row r="3257" spans="1:12" ht="180.75" customHeight="1">
      <c r="A3257" s="84"/>
      <c r="B3257" s="28">
        <v>88678</v>
      </c>
      <c r="C3257" s="77"/>
      <c r="D3257" s="20" t="s">
        <v>4710</v>
      </c>
      <c r="E3257" s="77" t="e" vm="941">
        <v>#VALUE!</v>
      </c>
      <c r="F3257" s="20" t="s">
        <v>4708</v>
      </c>
      <c r="G3257" s="16">
        <v>5.21</v>
      </c>
      <c r="H3257" s="16">
        <f t="shared" si="154"/>
        <v>4.6900000000000004</v>
      </c>
      <c r="I3257" s="77"/>
      <c r="J3257" s="25" t="s">
        <v>4711</v>
      </c>
      <c r="K3257" s="77"/>
      <c r="L3257" s="40">
        <f t="shared" si="152"/>
        <v>0</v>
      </c>
    </row>
    <row r="3258" spans="1:12" ht="180.75" customHeight="1">
      <c r="A3258" s="84"/>
      <c r="B3258" s="28">
        <v>88681</v>
      </c>
      <c r="C3258" s="77"/>
      <c r="D3258" s="20" t="s">
        <v>4712</v>
      </c>
      <c r="E3258" s="77" t="e" vm="942">
        <v>#VALUE!</v>
      </c>
      <c r="F3258" s="20" t="s">
        <v>3829</v>
      </c>
      <c r="G3258" s="16">
        <v>4.6399999999999997</v>
      </c>
      <c r="H3258" s="16">
        <f t="shared" si="154"/>
        <v>4.18</v>
      </c>
      <c r="I3258" s="77"/>
      <c r="J3258" s="25" t="s">
        <v>4713</v>
      </c>
      <c r="K3258" s="77"/>
      <c r="L3258" s="40">
        <f t="shared" si="152"/>
        <v>0</v>
      </c>
    </row>
    <row r="3259" spans="1:12" ht="180.75" customHeight="1">
      <c r="A3259" s="84"/>
      <c r="B3259" s="28" t="s">
        <v>4714</v>
      </c>
      <c r="C3259" s="77"/>
      <c r="D3259" s="20" t="s">
        <v>4715</v>
      </c>
      <c r="E3259" s="77" t="e" vm="943">
        <v>#VALUE!</v>
      </c>
      <c r="F3259" s="20" t="s">
        <v>4716</v>
      </c>
      <c r="G3259" s="16">
        <v>1.29</v>
      </c>
      <c r="H3259" s="16">
        <f t="shared" si="154"/>
        <v>1.1599999999999999</v>
      </c>
      <c r="I3259" s="77"/>
      <c r="J3259" s="25" t="s">
        <v>4717</v>
      </c>
      <c r="K3259" s="77"/>
      <c r="L3259" s="40">
        <f t="shared" si="152"/>
        <v>0</v>
      </c>
    </row>
    <row r="3260" spans="1:12" ht="180.75" customHeight="1">
      <c r="A3260" s="84" t="s">
        <v>53</v>
      </c>
      <c r="B3260" s="28">
        <v>88677</v>
      </c>
      <c r="C3260" s="77"/>
      <c r="D3260" s="20" t="s">
        <v>4718</v>
      </c>
      <c r="E3260" s="77" t="e" vm="944">
        <v>#VALUE!</v>
      </c>
      <c r="F3260" s="20" t="s">
        <v>4719</v>
      </c>
      <c r="G3260" s="16">
        <v>1.35</v>
      </c>
      <c r="H3260" s="16">
        <f t="shared" si="154"/>
        <v>1.22</v>
      </c>
      <c r="I3260" s="77"/>
      <c r="J3260" s="25">
        <v>6940251670130</v>
      </c>
      <c r="K3260" s="77"/>
      <c r="L3260" s="40">
        <f t="shared" si="152"/>
        <v>0</v>
      </c>
    </row>
    <row r="3261" spans="1:12" ht="180.75" customHeight="1">
      <c r="A3261" s="84"/>
      <c r="B3261" s="28" t="s">
        <v>4720</v>
      </c>
      <c r="C3261" s="77"/>
      <c r="D3261" s="20" t="s">
        <v>4721</v>
      </c>
      <c r="E3261" s="77" t="e" vm="945">
        <v>#VALUE!</v>
      </c>
      <c r="F3261" s="20" t="s">
        <v>4722</v>
      </c>
      <c r="G3261" s="16">
        <v>1.1299999999999999</v>
      </c>
      <c r="H3261" s="16">
        <f t="shared" si="154"/>
        <v>1.02</v>
      </c>
      <c r="I3261" s="77"/>
      <c r="J3261" s="25" t="s">
        <v>4723</v>
      </c>
      <c r="K3261" s="77"/>
      <c r="L3261" s="40">
        <f t="shared" si="152"/>
        <v>0</v>
      </c>
    </row>
    <row r="3262" spans="1:12" ht="180.75" customHeight="1">
      <c r="A3262" s="84"/>
      <c r="B3262" s="28">
        <v>88683</v>
      </c>
      <c r="C3262" s="77"/>
      <c r="D3262" s="20" t="s">
        <v>4724</v>
      </c>
      <c r="E3262" s="77" t="e" vm="946">
        <v>#VALUE!</v>
      </c>
      <c r="F3262" s="20" t="s">
        <v>3689</v>
      </c>
      <c r="G3262" s="16">
        <v>3.4</v>
      </c>
      <c r="H3262" s="16">
        <f t="shared" si="154"/>
        <v>3.06</v>
      </c>
      <c r="I3262" s="77"/>
      <c r="J3262" s="25" t="s">
        <v>4725</v>
      </c>
      <c r="K3262" s="77"/>
      <c r="L3262" s="40">
        <f t="shared" si="152"/>
        <v>0</v>
      </c>
    </row>
    <row r="3263" spans="1:12" ht="180.75" customHeight="1">
      <c r="A3263" s="84"/>
      <c r="B3263" s="28">
        <v>88684</v>
      </c>
      <c r="C3263" s="77"/>
      <c r="D3263" s="20" t="s">
        <v>4726</v>
      </c>
      <c r="E3263" s="77" t="e" vm="947">
        <v>#VALUE!</v>
      </c>
      <c r="F3263" s="20" t="s">
        <v>4727</v>
      </c>
      <c r="G3263" s="16">
        <v>2.9</v>
      </c>
      <c r="H3263" s="16">
        <f t="shared" si="154"/>
        <v>2.61</v>
      </c>
      <c r="I3263" s="77"/>
      <c r="J3263" s="25" t="s">
        <v>4728</v>
      </c>
      <c r="K3263" s="77"/>
      <c r="L3263" s="40">
        <f t="shared" si="152"/>
        <v>0</v>
      </c>
    </row>
    <row r="3264" spans="1:12" ht="180.75" customHeight="1">
      <c r="A3264" s="82"/>
      <c r="B3264" s="28">
        <v>88687</v>
      </c>
      <c r="C3264" s="77"/>
      <c r="D3264" s="20" t="s">
        <v>4729</v>
      </c>
      <c r="E3264" s="77" t="e" vm="948">
        <v>#VALUE!</v>
      </c>
      <c r="F3264" s="20" t="s">
        <v>4730</v>
      </c>
      <c r="G3264" s="16">
        <v>3.06</v>
      </c>
      <c r="H3264" s="16">
        <f t="shared" si="154"/>
        <v>2.75</v>
      </c>
      <c r="I3264" s="77"/>
      <c r="J3264" s="25" t="s">
        <v>4731</v>
      </c>
      <c r="K3264" s="77"/>
      <c r="L3264" s="40">
        <f t="shared" si="152"/>
        <v>0</v>
      </c>
    </row>
    <row r="3265" spans="1:12" ht="180.75" customHeight="1">
      <c r="A3265" s="84"/>
      <c r="B3265" s="28">
        <v>88688</v>
      </c>
      <c r="C3265" s="77"/>
      <c r="D3265" s="20" t="s">
        <v>4732</v>
      </c>
      <c r="E3265" s="77" t="e" vm="949">
        <v>#VALUE!</v>
      </c>
      <c r="F3265" s="20" t="s">
        <v>4730</v>
      </c>
      <c r="G3265" s="16">
        <v>3.06</v>
      </c>
      <c r="H3265" s="16">
        <f t="shared" si="154"/>
        <v>2.75</v>
      </c>
      <c r="I3265" s="77"/>
      <c r="J3265" s="25" t="s">
        <v>4733</v>
      </c>
      <c r="K3265" s="77"/>
      <c r="L3265" s="40">
        <f t="shared" si="152"/>
        <v>0</v>
      </c>
    </row>
    <row r="3266" spans="1:12" ht="180.75" customHeight="1">
      <c r="A3266" s="84" t="s">
        <v>53</v>
      </c>
      <c r="B3266" s="28">
        <v>88676</v>
      </c>
      <c r="C3266" s="77"/>
      <c r="D3266" s="20" t="s">
        <v>4734</v>
      </c>
      <c r="E3266" s="77" t="e" vm="950">
        <v>#VALUE!</v>
      </c>
      <c r="F3266" s="20" t="s">
        <v>4735</v>
      </c>
      <c r="G3266" s="16">
        <v>2.35</v>
      </c>
      <c r="H3266" s="16">
        <f t="shared" si="154"/>
        <v>2.12</v>
      </c>
      <c r="I3266" s="77"/>
      <c r="J3266" s="25">
        <v>6940251670123</v>
      </c>
      <c r="K3266" s="77"/>
      <c r="L3266" s="40">
        <f t="shared" si="152"/>
        <v>0</v>
      </c>
    </row>
    <row r="3267" spans="1:12" ht="180.75" customHeight="1">
      <c r="A3267" s="84" t="s">
        <v>53</v>
      </c>
      <c r="B3267" s="28">
        <v>88698</v>
      </c>
      <c r="C3267" s="77"/>
      <c r="D3267" s="20" t="s">
        <v>4736</v>
      </c>
      <c r="E3267" s="77" t="e" vm="951">
        <v>#VALUE!</v>
      </c>
      <c r="F3267" s="20" t="s">
        <v>4737</v>
      </c>
      <c r="G3267" s="16">
        <v>2.4500000000000002</v>
      </c>
      <c r="H3267" s="16">
        <f t="shared" si="154"/>
        <v>2.21</v>
      </c>
      <c r="I3267" s="77"/>
      <c r="J3267" s="25">
        <v>6940251670321</v>
      </c>
      <c r="K3267" s="77"/>
      <c r="L3267" s="40">
        <f t="shared" si="152"/>
        <v>0</v>
      </c>
    </row>
    <row r="3268" spans="1:12" ht="180.75" customHeight="1">
      <c r="A3268" s="84" t="s">
        <v>53</v>
      </c>
      <c r="B3268" s="28">
        <v>88703</v>
      </c>
      <c r="C3268" s="77"/>
      <c r="D3268" s="20" t="s">
        <v>4738</v>
      </c>
      <c r="E3268" s="77" t="e" vm="952">
        <v>#VALUE!</v>
      </c>
      <c r="F3268" s="20" t="s">
        <v>4739</v>
      </c>
      <c r="G3268" s="16">
        <v>1.99</v>
      </c>
      <c r="H3268" s="16">
        <f t="shared" si="154"/>
        <v>1.79</v>
      </c>
      <c r="I3268" s="77"/>
      <c r="J3268" s="25">
        <v>6940251670376</v>
      </c>
      <c r="K3268" s="77"/>
      <c r="L3268" s="40">
        <f t="shared" si="152"/>
        <v>0</v>
      </c>
    </row>
    <row r="3269" spans="1:12" ht="180.75" customHeight="1">
      <c r="A3269" s="84"/>
      <c r="B3269" s="28">
        <v>88693</v>
      </c>
      <c r="C3269" s="77"/>
      <c r="D3269" s="20" t="s">
        <v>4740</v>
      </c>
      <c r="E3269" s="77" t="e" vm="953">
        <v>#VALUE!</v>
      </c>
      <c r="F3269" s="20" t="s">
        <v>4741</v>
      </c>
      <c r="G3269" s="16">
        <v>3.22</v>
      </c>
      <c r="H3269" s="16">
        <f t="shared" si="154"/>
        <v>2.9</v>
      </c>
      <c r="I3269" s="77"/>
      <c r="J3269" s="25" t="s">
        <v>4742</v>
      </c>
      <c r="K3269" s="77"/>
      <c r="L3269" s="40">
        <f t="shared" si="152"/>
        <v>0</v>
      </c>
    </row>
    <row r="3270" spans="1:12" ht="180.75" customHeight="1">
      <c r="A3270" s="84"/>
      <c r="B3270" s="28">
        <v>88695</v>
      </c>
      <c r="C3270" s="77"/>
      <c r="D3270" s="20" t="s">
        <v>4743</v>
      </c>
      <c r="E3270" s="77" t="e" vm="954">
        <v>#VALUE!</v>
      </c>
      <c r="F3270" s="20" t="s">
        <v>4744</v>
      </c>
      <c r="G3270" s="16">
        <v>4.46</v>
      </c>
      <c r="H3270" s="16">
        <f t="shared" si="154"/>
        <v>4.01</v>
      </c>
      <c r="I3270" s="77"/>
      <c r="J3270" s="25" t="s">
        <v>4745</v>
      </c>
      <c r="K3270" s="77"/>
      <c r="L3270" s="40">
        <f t="shared" si="152"/>
        <v>0</v>
      </c>
    </row>
    <row r="3271" spans="1:12" ht="180.75" customHeight="1">
      <c r="A3271" s="84"/>
      <c r="B3271" s="28">
        <v>88696</v>
      </c>
      <c r="C3271" s="77"/>
      <c r="D3271" s="20" t="s">
        <v>4746</v>
      </c>
      <c r="E3271" s="77" t="e" vm="955">
        <v>#VALUE!</v>
      </c>
      <c r="F3271" s="20" t="s">
        <v>4747</v>
      </c>
      <c r="G3271" s="16">
        <v>4.46</v>
      </c>
      <c r="H3271" s="16">
        <f t="shared" si="154"/>
        <v>4.01</v>
      </c>
      <c r="I3271" s="77"/>
      <c r="J3271" s="25" t="s">
        <v>4748</v>
      </c>
      <c r="K3271" s="77"/>
      <c r="L3271" s="40">
        <f t="shared" si="152"/>
        <v>0</v>
      </c>
    </row>
    <row r="3272" spans="1:12" ht="180.75" customHeight="1">
      <c r="A3272" s="84"/>
      <c r="B3272" s="28">
        <v>88697</v>
      </c>
      <c r="C3272" s="77"/>
      <c r="D3272" s="20" t="s">
        <v>4749</v>
      </c>
      <c r="E3272" s="77" t="e" vm="956">
        <v>#VALUE!</v>
      </c>
      <c r="F3272" s="20" t="s">
        <v>4747</v>
      </c>
      <c r="G3272" s="16">
        <v>4.46</v>
      </c>
      <c r="H3272" s="16">
        <f t="shared" si="154"/>
        <v>4.01</v>
      </c>
      <c r="I3272" s="77"/>
      <c r="J3272" s="25" t="s">
        <v>4750</v>
      </c>
      <c r="K3272" s="77"/>
      <c r="L3272" s="40">
        <f t="shared" ref="L3272:L3312" si="157">K3272*G3272</f>
        <v>0</v>
      </c>
    </row>
    <row r="3273" spans="1:12" ht="180.75" customHeight="1">
      <c r="A3273" s="84"/>
      <c r="B3273" s="28">
        <v>88699</v>
      </c>
      <c r="C3273" s="77"/>
      <c r="D3273" s="20" t="s">
        <v>4751</v>
      </c>
      <c r="E3273" s="77" t="e" vm="957">
        <v>#VALUE!</v>
      </c>
      <c r="F3273" s="20" t="s">
        <v>4752</v>
      </c>
      <c r="G3273" s="16">
        <v>4.46</v>
      </c>
      <c r="H3273" s="16">
        <f t="shared" si="154"/>
        <v>4.01</v>
      </c>
      <c r="I3273" s="77"/>
      <c r="J3273" s="25" t="s">
        <v>4753</v>
      </c>
      <c r="K3273" s="77"/>
      <c r="L3273" s="40">
        <f t="shared" si="157"/>
        <v>0</v>
      </c>
    </row>
    <row r="3274" spans="1:12" ht="180.75" customHeight="1">
      <c r="A3274" s="84"/>
      <c r="B3274" s="28">
        <v>88691</v>
      </c>
      <c r="C3274" s="77"/>
      <c r="D3274" s="20" t="s">
        <v>4754</v>
      </c>
      <c r="E3274" s="77" t="e" vm="958">
        <v>#VALUE!</v>
      </c>
      <c r="F3274" s="20" t="s">
        <v>3700</v>
      </c>
      <c r="G3274" s="16">
        <v>5.87</v>
      </c>
      <c r="H3274" s="16">
        <f t="shared" si="154"/>
        <v>5.28</v>
      </c>
      <c r="I3274" s="77"/>
      <c r="J3274" s="25" t="s">
        <v>4755</v>
      </c>
      <c r="K3274" s="77"/>
      <c r="L3274" s="40">
        <f t="shared" si="157"/>
        <v>0</v>
      </c>
    </row>
    <row r="3275" spans="1:12" ht="180.75" customHeight="1">
      <c r="A3275" s="84" t="s">
        <v>53</v>
      </c>
      <c r="B3275" s="28">
        <v>88692</v>
      </c>
      <c r="C3275" s="77"/>
      <c r="D3275" s="20" t="s">
        <v>4756</v>
      </c>
      <c r="E3275" s="77" t="e" vm="959">
        <v>#VALUE!</v>
      </c>
      <c r="F3275" s="20" t="s">
        <v>4757</v>
      </c>
      <c r="G3275" s="16">
        <v>1.85</v>
      </c>
      <c r="H3275" s="16">
        <f t="shared" si="154"/>
        <v>1.67</v>
      </c>
      <c r="I3275" s="77"/>
      <c r="J3275" s="25">
        <v>6940251670260</v>
      </c>
      <c r="K3275" s="77"/>
      <c r="L3275" s="40">
        <f t="shared" si="157"/>
        <v>0</v>
      </c>
    </row>
    <row r="3276" spans="1:12" ht="180.75" customHeight="1">
      <c r="A3276" s="84"/>
      <c r="B3276" s="28">
        <v>88702</v>
      </c>
      <c r="C3276" s="77"/>
      <c r="D3276" s="20" t="s">
        <v>4758</v>
      </c>
      <c r="E3276" s="77" t="e" vm="960">
        <v>#VALUE!</v>
      </c>
      <c r="F3276" s="20" t="s">
        <v>4759</v>
      </c>
      <c r="G3276" s="16">
        <v>2.08</v>
      </c>
      <c r="H3276" s="16">
        <f t="shared" si="154"/>
        <v>1.87</v>
      </c>
      <c r="I3276" s="77"/>
      <c r="J3276" s="25" t="s">
        <v>4760</v>
      </c>
      <c r="K3276" s="77"/>
      <c r="L3276" s="40">
        <f t="shared" si="157"/>
        <v>0</v>
      </c>
    </row>
    <row r="3277" spans="1:12" ht="180.75" customHeight="1">
      <c r="A3277" s="84"/>
      <c r="B3277" s="28">
        <v>88686</v>
      </c>
      <c r="C3277" s="77"/>
      <c r="D3277" s="20" t="s">
        <v>4761</v>
      </c>
      <c r="E3277" s="77" t="e" vm="961">
        <v>#VALUE!</v>
      </c>
      <c r="F3277" s="20" t="s">
        <v>3477</v>
      </c>
      <c r="G3277" s="16">
        <v>2.13</v>
      </c>
      <c r="H3277" s="16">
        <f t="shared" si="154"/>
        <v>1.92</v>
      </c>
      <c r="I3277" s="77"/>
      <c r="J3277" s="25" t="s">
        <v>4762</v>
      </c>
      <c r="K3277" s="77"/>
      <c r="L3277" s="40">
        <f t="shared" si="157"/>
        <v>0</v>
      </c>
    </row>
    <row r="3278" spans="1:12" ht="180.75" customHeight="1">
      <c r="A3278" s="84"/>
      <c r="B3278" s="28">
        <v>88689</v>
      </c>
      <c r="C3278" s="77"/>
      <c r="D3278" s="20" t="s">
        <v>4763</v>
      </c>
      <c r="E3278" s="77" t="e" vm="962">
        <v>#VALUE!</v>
      </c>
      <c r="F3278" s="20" t="s">
        <v>4764</v>
      </c>
      <c r="G3278" s="16">
        <v>2.13</v>
      </c>
      <c r="H3278" s="16">
        <f t="shared" ref="H3278:H3313" si="158">ROUND(G3278*0.9, 2)</f>
        <v>1.92</v>
      </c>
      <c r="I3278" s="77"/>
      <c r="J3278" s="25" t="s">
        <v>4765</v>
      </c>
      <c r="K3278" s="77"/>
      <c r="L3278" s="40">
        <f t="shared" si="157"/>
        <v>0</v>
      </c>
    </row>
    <row r="3279" spans="1:12" ht="180.75" customHeight="1">
      <c r="A3279" s="84"/>
      <c r="B3279" s="28">
        <v>88700</v>
      </c>
      <c r="C3279" s="77"/>
      <c r="D3279" s="20" t="s">
        <v>4766</v>
      </c>
      <c r="E3279" s="77" t="e" vm="963">
        <v>#VALUE!</v>
      </c>
      <c r="F3279" s="20" t="s">
        <v>4767</v>
      </c>
      <c r="G3279" s="16">
        <v>1.01</v>
      </c>
      <c r="H3279" s="16">
        <f t="shared" si="158"/>
        <v>0.91</v>
      </c>
      <c r="I3279" s="77"/>
      <c r="J3279" s="25" t="s">
        <v>4768</v>
      </c>
      <c r="K3279" s="77"/>
      <c r="L3279" s="40">
        <f t="shared" si="157"/>
        <v>0</v>
      </c>
    </row>
    <row r="3280" spans="1:12" ht="180.75" customHeight="1">
      <c r="A3280" s="84" t="s">
        <v>53</v>
      </c>
      <c r="B3280" s="28">
        <v>88701</v>
      </c>
      <c r="C3280" s="77"/>
      <c r="D3280" s="20" t="s">
        <v>4769</v>
      </c>
      <c r="E3280" s="77"/>
      <c r="F3280" s="20" t="s">
        <v>4770</v>
      </c>
      <c r="G3280" s="16">
        <v>1.01</v>
      </c>
      <c r="H3280" s="16">
        <f t="shared" si="158"/>
        <v>0.91</v>
      </c>
      <c r="I3280" s="77"/>
      <c r="J3280" s="25">
        <v>6940251670352</v>
      </c>
      <c r="K3280" s="77"/>
      <c r="L3280" s="40">
        <f t="shared" si="157"/>
        <v>0</v>
      </c>
    </row>
    <row r="3281" spans="1:12" ht="180.75" customHeight="1">
      <c r="A3281" s="84"/>
      <c r="B3281" s="28">
        <v>88704</v>
      </c>
      <c r="C3281" s="77"/>
      <c r="D3281" s="20" t="s">
        <v>4771</v>
      </c>
      <c r="E3281" s="77" t="e" vm="964">
        <v>#VALUE!</v>
      </c>
      <c r="F3281" s="20" t="s">
        <v>4772</v>
      </c>
      <c r="G3281" s="16">
        <v>3.56</v>
      </c>
      <c r="H3281" s="16">
        <f t="shared" si="158"/>
        <v>3.2</v>
      </c>
      <c r="I3281" s="77"/>
      <c r="J3281" s="25" t="s">
        <v>4773</v>
      </c>
      <c r="K3281" s="77"/>
      <c r="L3281" s="40">
        <f t="shared" si="157"/>
        <v>0</v>
      </c>
    </row>
    <row r="3282" spans="1:12" ht="180.75" customHeight="1">
      <c r="A3282" s="84"/>
      <c r="B3282" s="28">
        <v>88705</v>
      </c>
      <c r="C3282" s="77"/>
      <c r="D3282" s="20" t="s">
        <v>4774</v>
      </c>
      <c r="E3282" s="77" t="e" vm="965">
        <v>#VALUE!</v>
      </c>
      <c r="F3282" s="20" t="s">
        <v>4775</v>
      </c>
      <c r="G3282" s="16">
        <v>1.1100000000000001</v>
      </c>
      <c r="H3282" s="16">
        <f t="shared" si="158"/>
        <v>1</v>
      </c>
      <c r="I3282" s="77"/>
      <c r="J3282" s="25" t="s">
        <v>4076</v>
      </c>
      <c r="K3282" s="77"/>
      <c r="L3282" s="40">
        <f t="shared" si="157"/>
        <v>0</v>
      </c>
    </row>
    <row r="3283" spans="1:12" ht="60.75" customHeight="1">
      <c r="A3283" s="84"/>
      <c r="B3283" s="28">
        <v>88745</v>
      </c>
      <c r="C3283" s="77" t="s">
        <v>18</v>
      </c>
      <c r="D3283" s="20" t="s">
        <v>4776</v>
      </c>
      <c r="E3283" s="97" t="e" vm="966">
        <v>#VALUE!</v>
      </c>
      <c r="F3283" s="18" t="s">
        <v>4777</v>
      </c>
      <c r="G3283" s="16">
        <v>17.12</v>
      </c>
      <c r="H3283" s="16">
        <f t="shared" si="158"/>
        <v>15.41</v>
      </c>
      <c r="I3283" s="77"/>
      <c r="J3283" s="25" t="s">
        <v>4778</v>
      </c>
      <c r="K3283" s="77"/>
      <c r="L3283" s="40">
        <f t="shared" si="157"/>
        <v>0</v>
      </c>
    </row>
    <row r="3284" spans="1:12" ht="60.75" customHeight="1">
      <c r="A3284" s="84"/>
      <c r="B3284" s="28">
        <v>88745</v>
      </c>
      <c r="C3284" s="77" t="s">
        <v>20</v>
      </c>
      <c r="D3284" s="20" t="s">
        <v>4779</v>
      </c>
      <c r="E3284" s="97"/>
      <c r="F3284" s="18" t="s">
        <v>4661</v>
      </c>
      <c r="G3284" s="16">
        <v>17.12</v>
      </c>
      <c r="H3284" s="16">
        <f t="shared" si="158"/>
        <v>15.41</v>
      </c>
      <c r="I3284" s="77"/>
      <c r="J3284" s="25" t="s">
        <v>4780</v>
      </c>
      <c r="K3284" s="77"/>
      <c r="L3284" s="40">
        <f t="shared" si="157"/>
        <v>0</v>
      </c>
    </row>
    <row r="3285" spans="1:12" ht="60.75" customHeight="1">
      <c r="A3285" s="84"/>
      <c r="B3285" s="28">
        <v>88745</v>
      </c>
      <c r="C3285" s="77" t="s">
        <v>22</v>
      </c>
      <c r="D3285" s="20" t="s">
        <v>4781</v>
      </c>
      <c r="E3285" s="97"/>
      <c r="F3285" s="18" t="s">
        <v>4661</v>
      </c>
      <c r="G3285" s="16">
        <v>17.12</v>
      </c>
      <c r="H3285" s="16">
        <f t="shared" si="158"/>
        <v>15.41</v>
      </c>
      <c r="I3285" s="77"/>
      <c r="J3285" s="25" t="s">
        <v>4782</v>
      </c>
      <c r="K3285" s="77"/>
      <c r="L3285" s="40">
        <f t="shared" si="157"/>
        <v>0</v>
      </c>
    </row>
    <row r="3286" spans="1:12" ht="60.75" customHeight="1">
      <c r="A3286" s="84"/>
      <c r="B3286" s="28">
        <v>88746</v>
      </c>
      <c r="C3286" s="77" t="s">
        <v>18</v>
      </c>
      <c r="D3286" s="20" t="s">
        <v>4783</v>
      </c>
      <c r="E3286" s="97" t="e" vm="967">
        <v>#VALUE!</v>
      </c>
      <c r="F3286" s="18" t="s">
        <v>4777</v>
      </c>
      <c r="G3286" s="16">
        <v>17.12</v>
      </c>
      <c r="H3286" s="16">
        <f t="shared" si="158"/>
        <v>15.41</v>
      </c>
      <c r="I3286" s="77"/>
      <c r="J3286" s="25" t="s">
        <v>4784</v>
      </c>
      <c r="K3286" s="77"/>
      <c r="L3286" s="40">
        <f t="shared" si="157"/>
        <v>0</v>
      </c>
    </row>
    <row r="3287" spans="1:12" ht="60.75" customHeight="1">
      <c r="A3287" s="84"/>
      <c r="B3287" s="28">
        <v>88746</v>
      </c>
      <c r="C3287" s="77" t="s">
        <v>20</v>
      </c>
      <c r="D3287" s="20" t="s">
        <v>4785</v>
      </c>
      <c r="E3287" s="97"/>
      <c r="F3287" s="18" t="s">
        <v>4661</v>
      </c>
      <c r="G3287" s="16">
        <v>17.12</v>
      </c>
      <c r="H3287" s="16">
        <f t="shared" si="158"/>
        <v>15.41</v>
      </c>
      <c r="I3287" s="77"/>
      <c r="J3287" s="25" t="s">
        <v>4786</v>
      </c>
      <c r="K3287" s="77"/>
      <c r="L3287" s="40">
        <f t="shared" si="157"/>
        <v>0</v>
      </c>
    </row>
    <row r="3288" spans="1:12" ht="60.75" customHeight="1">
      <c r="A3288" s="84"/>
      <c r="B3288" s="28">
        <v>88746</v>
      </c>
      <c r="C3288" s="77" t="s">
        <v>22</v>
      </c>
      <c r="D3288" s="20" t="s">
        <v>4787</v>
      </c>
      <c r="E3288" s="97"/>
      <c r="F3288" s="18" t="s">
        <v>4661</v>
      </c>
      <c r="G3288" s="16">
        <v>17.12</v>
      </c>
      <c r="H3288" s="16">
        <f t="shared" si="158"/>
        <v>15.41</v>
      </c>
      <c r="I3288" s="77"/>
      <c r="J3288" s="25" t="s">
        <v>4788</v>
      </c>
      <c r="K3288" s="77"/>
      <c r="L3288" s="40">
        <f t="shared" si="157"/>
        <v>0</v>
      </c>
    </row>
    <row r="3289" spans="1:12" ht="60.75" customHeight="1">
      <c r="A3289" s="84"/>
      <c r="B3289" s="28">
        <v>88747</v>
      </c>
      <c r="C3289" s="77" t="s">
        <v>18</v>
      </c>
      <c r="D3289" s="20" t="s">
        <v>4789</v>
      </c>
      <c r="E3289" s="97" t="e" vm="968">
        <v>#VALUE!</v>
      </c>
      <c r="F3289" s="18" t="s">
        <v>4777</v>
      </c>
      <c r="G3289" s="16">
        <v>17.12</v>
      </c>
      <c r="H3289" s="16">
        <f t="shared" si="158"/>
        <v>15.41</v>
      </c>
      <c r="I3289" s="77"/>
      <c r="J3289" s="25" t="s">
        <v>4790</v>
      </c>
      <c r="K3289" s="77"/>
      <c r="L3289" s="40">
        <f t="shared" si="157"/>
        <v>0</v>
      </c>
    </row>
    <row r="3290" spans="1:12" ht="60.75" customHeight="1">
      <c r="A3290" s="84"/>
      <c r="B3290" s="28">
        <v>88747</v>
      </c>
      <c r="C3290" s="77" t="s">
        <v>20</v>
      </c>
      <c r="D3290" s="20" t="s">
        <v>4791</v>
      </c>
      <c r="E3290" s="97"/>
      <c r="F3290" s="18" t="s">
        <v>4661</v>
      </c>
      <c r="G3290" s="16">
        <v>17.12</v>
      </c>
      <c r="H3290" s="16">
        <f t="shared" si="158"/>
        <v>15.41</v>
      </c>
      <c r="I3290" s="77"/>
      <c r="J3290" s="25" t="s">
        <v>4792</v>
      </c>
      <c r="K3290" s="77"/>
      <c r="L3290" s="40">
        <f t="shared" si="157"/>
        <v>0</v>
      </c>
    </row>
    <row r="3291" spans="1:12" ht="60.75" customHeight="1">
      <c r="A3291" s="84"/>
      <c r="B3291" s="28">
        <v>88747</v>
      </c>
      <c r="C3291" s="77" t="s">
        <v>22</v>
      </c>
      <c r="D3291" s="20" t="s">
        <v>4793</v>
      </c>
      <c r="E3291" s="97"/>
      <c r="F3291" s="18" t="s">
        <v>4661</v>
      </c>
      <c r="G3291" s="16">
        <v>17.12</v>
      </c>
      <c r="H3291" s="16">
        <f t="shared" si="158"/>
        <v>15.41</v>
      </c>
      <c r="I3291" s="77"/>
      <c r="J3291" s="25" t="s">
        <v>4794</v>
      </c>
      <c r="K3291" s="77"/>
      <c r="L3291" s="40">
        <f t="shared" si="157"/>
        <v>0</v>
      </c>
    </row>
    <row r="3292" spans="1:12" ht="180.75" customHeight="1">
      <c r="A3292" s="84" t="s">
        <v>53</v>
      </c>
      <c r="B3292" s="28">
        <v>88735</v>
      </c>
      <c r="C3292" s="77"/>
      <c r="D3292" s="20" t="s">
        <v>4795</v>
      </c>
      <c r="E3292" s="78" t="e" vm="969">
        <v>#VALUE!</v>
      </c>
      <c r="F3292" s="18" t="s">
        <v>4796</v>
      </c>
      <c r="G3292" s="16">
        <v>5.85</v>
      </c>
      <c r="H3292" s="16">
        <f t="shared" si="158"/>
        <v>5.27</v>
      </c>
      <c r="I3292" s="77"/>
      <c r="J3292" s="25">
        <v>6940251670697</v>
      </c>
      <c r="K3292" s="77"/>
      <c r="L3292" s="40">
        <f t="shared" si="157"/>
        <v>0</v>
      </c>
    </row>
    <row r="3293" spans="1:12" ht="180.75" customHeight="1">
      <c r="A3293" s="84" t="s">
        <v>53</v>
      </c>
      <c r="B3293" s="28">
        <v>88739</v>
      </c>
      <c r="C3293" s="77"/>
      <c r="D3293" s="20" t="s">
        <v>4797</v>
      </c>
      <c r="E3293" s="78" t="e" vm="970">
        <v>#VALUE!</v>
      </c>
      <c r="F3293" s="18" t="s">
        <v>4796</v>
      </c>
      <c r="G3293" s="16">
        <v>3.95</v>
      </c>
      <c r="H3293" s="16">
        <f t="shared" si="158"/>
        <v>3.56</v>
      </c>
      <c r="I3293" s="77"/>
      <c r="J3293" s="25">
        <v>6940251670734</v>
      </c>
      <c r="K3293" s="77"/>
      <c r="L3293" s="40">
        <f t="shared" si="157"/>
        <v>0</v>
      </c>
    </row>
    <row r="3294" spans="1:12" ht="180.75" customHeight="1">
      <c r="A3294" s="84" t="s">
        <v>53</v>
      </c>
      <c r="B3294" s="28">
        <v>88743</v>
      </c>
      <c r="C3294" s="77"/>
      <c r="D3294" s="20" t="s">
        <v>4798</v>
      </c>
      <c r="E3294" s="78" t="e" vm="971">
        <v>#VALUE!</v>
      </c>
      <c r="F3294" s="18" t="s">
        <v>4799</v>
      </c>
      <c r="G3294" s="16">
        <v>1.95</v>
      </c>
      <c r="H3294" s="16">
        <f t="shared" si="158"/>
        <v>1.76</v>
      </c>
      <c r="I3294" s="77"/>
      <c r="J3294" s="25">
        <v>6940251670772</v>
      </c>
      <c r="K3294" s="77"/>
      <c r="L3294" s="40">
        <f t="shared" si="157"/>
        <v>0</v>
      </c>
    </row>
    <row r="3295" spans="1:12" ht="180.75" customHeight="1">
      <c r="A3295" s="84" t="s">
        <v>53</v>
      </c>
      <c r="B3295" s="28">
        <v>88744</v>
      </c>
      <c r="C3295" s="77"/>
      <c r="D3295" s="20" t="s">
        <v>4800</v>
      </c>
      <c r="E3295" s="78" t="e" vm="972">
        <v>#VALUE!</v>
      </c>
      <c r="F3295" s="18" t="s">
        <v>4801</v>
      </c>
      <c r="G3295" s="16">
        <v>2.25</v>
      </c>
      <c r="H3295" s="16">
        <f t="shared" si="158"/>
        <v>2.0299999999999998</v>
      </c>
      <c r="I3295" s="77"/>
      <c r="J3295" s="25">
        <v>6940251670789</v>
      </c>
      <c r="K3295" s="77"/>
      <c r="L3295" s="40">
        <f t="shared" si="157"/>
        <v>0</v>
      </c>
    </row>
    <row r="3296" spans="1:12" ht="180.75" customHeight="1">
      <c r="A3296" s="84"/>
      <c r="B3296" s="28">
        <v>88736</v>
      </c>
      <c r="C3296" s="77"/>
      <c r="D3296" s="20" t="s">
        <v>4802</v>
      </c>
      <c r="E3296" s="77" t="e" vm="973">
        <v>#VALUE!</v>
      </c>
      <c r="F3296" s="20" t="s">
        <v>3625</v>
      </c>
      <c r="G3296" s="16">
        <v>2.9</v>
      </c>
      <c r="H3296" s="16">
        <f t="shared" si="158"/>
        <v>2.61</v>
      </c>
      <c r="I3296" s="77"/>
      <c r="J3296" s="25" t="s">
        <v>4803</v>
      </c>
      <c r="K3296" s="77"/>
      <c r="L3296" s="40">
        <f t="shared" si="157"/>
        <v>0</v>
      </c>
    </row>
    <row r="3297" spans="1:12" ht="180.75" customHeight="1">
      <c r="A3297" s="84"/>
      <c r="B3297" s="28">
        <v>88737</v>
      </c>
      <c r="C3297" s="77"/>
      <c r="D3297" s="20" t="s">
        <v>4804</v>
      </c>
      <c r="E3297" s="77" t="e" vm="974">
        <v>#VALUE!</v>
      </c>
      <c r="F3297" s="20" t="s">
        <v>3625</v>
      </c>
      <c r="G3297" s="16">
        <v>2.9</v>
      </c>
      <c r="H3297" s="16">
        <f t="shared" si="158"/>
        <v>2.61</v>
      </c>
      <c r="I3297" s="77"/>
      <c r="J3297" s="25" t="s">
        <v>4805</v>
      </c>
      <c r="K3297" s="77"/>
      <c r="L3297" s="40">
        <f t="shared" si="157"/>
        <v>0</v>
      </c>
    </row>
    <row r="3298" spans="1:12" ht="180.75" customHeight="1">
      <c r="A3298" s="84" t="s">
        <v>53</v>
      </c>
      <c r="B3298" s="28">
        <v>88738</v>
      </c>
      <c r="C3298" s="77"/>
      <c r="D3298" s="20" t="s">
        <v>4806</v>
      </c>
      <c r="E3298" s="78" t="e" vm="975">
        <v>#VALUE!</v>
      </c>
      <c r="F3298" s="18" t="s">
        <v>3829</v>
      </c>
      <c r="G3298" s="16">
        <v>1</v>
      </c>
      <c r="H3298" s="16">
        <f t="shared" si="158"/>
        <v>0.9</v>
      </c>
      <c r="I3298" s="77"/>
      <c r="J3298" s="25">
        <v>6940251670727</v>
      </c>
      <c r="K3298" s="77"/>
      <c r="L3298" s="40">
        <f t="shared" si="157"/>
        <v>0</v>
      </c>
    </row>
    <row r="3299" spans="1:12" ht="180.75" customHeight="1">
      <c r="A3299" s="80"/>
      <c r="B3299" s="28">
        <v>88740</v>
      </c>
      <c r="C3299" s="77"/>
      <c r="D3299" s="20" t="s">
        <v>4807</v>
      </c>
      <c r="E3299" s="77" t="e" vm="976">
        <v>#VALUE!</v>
      </c>
      <c r="F3299" s="20" t="s">
        <v>4808</v>
      </c>
      <c r="G3299" s="16">
        <v>4.3899999999999997</v>
      </c>
      <c r="H3299" s="16">
        <f t="shared" si="158"/>
        <v>3.95</v>
      </c>
      <c r="I3299" s="77"/>
      <c r="J3299" s="25" t="s">
        <v>4809</v>
      </c>
      <c r="K3299" s="77"/>
      <c r="L3299" s="40">
        <f t="shared" si="157"/>
        <v>0</v>
      </c>
    </row>
    <row r="3300" spans="1:12" ht="180.75" customHeight="1">
      <c r="A3300" s="80"/>
      <c r="B3300" s="28">
        <v>88741</v>
      </c>
      <c r="C3300" s="77"/>
      <c r="D3300" s="20" t="s">
        <v>4810</v>
      </c>
      <c r="E3300" s="77"/>
      <c r="F3300" s="20" t="s">
        <v>4808</v>
      </c>
      <c r="G3300" s="16">
        <v>4.3899999999999997</v>
      </c>
      <c r="H3300" s="16">
        <f t="shared" si="158"/>
        <v>3.95</v>
      </c>
      <c r="I3300" s="77"/>
      <c r="J3300" s="25" t="s">
        <v>4811</v>
      </c>
      <c r="K3300" s="77"/>
      <c r="L3300" s="40">
        <f t="shared" si="157"/>
        <v>0</v>
      </c>
    </row>
    <row r="3301" spans="1:12" ht="180.75" customHeight="1">
      <c r="A3301" s="80"/>
      <c r="B3301" s="28">
        <v>88742</v>
      </c>
      <c r="C3301" s="77"/>
      <c r="D3301" s="20" t="s">
        <v>4812</v>
      </c>
      <c r="E3301" s="77" t="e" vm="977">
        <v>#VALUE!</v>
      </c>
      <c r="F3301" s="20" t="s">
        <v>4808</v>
      </c>
      <c r="G3301" s="16">
        <v>4.3899999999999997</v>
      </c>
      <c r="H3301" s="16">
        <f t="shared" si="158"/>
        <v>3.95</v>
      </c>
      <c r="I3301" s="77"/>
      <c r="J3301" s="25" t="s">
        <v>4813</v>
      </c>
      <c r="K3301" s="77"/>
      <c r="L3301" s="40">
        <f t="shared" si="157"/>
        <v>0</v>
      </c>
    </row>
    <row r="3302" spans="1:12" ht="180.75" customHeight="1">
      <c r="A3302" s="80"/>
      <c r="B3302" s="28">
        <v>88728</v>
      </c>
      <c r="C3302" s="77"/>
      <c r="D3302" s="20" t="s">
        <v>4814</v>
      </c>
      <c r="E3302" s="77" t="e" vm="978">
        <v>#VALUE!</v>
      </c>
      <c r="F3302" s="20" t="s">
        <v>4815</v>
      </c>
      <c r="G3302" s="16">
        <v>3.31</v>
      </c>
      <c r="H3302" s="16">
        <f t="shared" si="158"/>
        <v>2.98</v>
      </c>
      <c r="I3302" s="77"/>
      <c r="J3302" s="25" t="s">
        <v>4816</v>
      </c>
      <c r="K3302" s="77"/>
      <c r="L3302" s="40">
        <f t="shared" si="157"/>
        <v>0</v>
      </c>
    </row>
    <row r="3303" spans="1:12" ht="180.75" customHeight="1">
      <c r="A3303" s="80"/>
      <c r="B3303" s="28">
        <v>88729</v>
      </c>
      <c r="C3303" s="77"/>
      <c r="D3303" s="20" t="s">
        <v>4817</v>
      </c>
      <c r="E3303" s="77" t="e" vm="979">
        <v>#VALUE!</v>
      </c>
      <c r="F3303" s="20" t="s">
        <v>4815</v>
      </c>
      <c r="G3303" s="16">
        <v>3.04</v>
      </c>
      <c r="H3303" s="16">
        <f t="shared" si="158"/>
        <v>2.74</v>
      </c>
      <c r="I3303" s="77"/>
      <c r="J3303" s="25" t="s">
        <v>4818</v>
      </c>
      <c r="K3303" s="77"/>
      <c r="L3303" s="40">
        <f t="shared" si="157"/>
        <v>0</v>
      </c>
    </row>
    <row r="3304" spans="1:12" ht="180.75" customHeight="1">
      <c r="A3304" s="80"/>
      <c r="B3304" s="28">
        <v>88730</v>
      </c>
      <c r="C3304" s="77"/>
      <c r="D3304" s="20" t="s">
        <v>4819</v>
      </c>
      <c r="E3304" s="77" t="e" vm="980">
        <v>#VALUE!</v>
      </c>
      <c r="F3304" s="20" t="s">
        <v>4815</v>
      </c>
      <c r="G3304" s="16">
        <v>3.04</v>
      </c>
      <c r="H3304" s="16">
        <f t="shared" si="158"/>
        <v>2.74</v>
      </c>
      <c r="I3304" s="77"/>
      <c r="J3304" s="25" t="s">
        <v>4820</v>
      </c>
      <c r="K3304" s="77"/>
      <c r="L3304" s="40">
        <f t="shared" si="157"/>
        <v>0</v>
      </c>
    </row>
    <row r="3305" spans="1:12" ht="180.75" customHeight="1">
      <c r="A3305" s="80"/>
      <c r="B3305" s="28" t="s">
        <v>4821</v>
      </c>
      <c r="C3305" s="77"/>
      <c r="D3305" s="20" t="s">
        <v>4822</v>
      </c>
      <c r="E3305" s="77"/>
      <c r="F3305" s="20" t="s">
        <v>4823</v>
      </c>
      <c r="G3305" s="16">
        <v>3.93</v>
      </c>
      <c r="H3305" s="16">
        <f t="shared" si="158"/>
        <v>3.54</v>
      </c>
      <c r="I3305" s="77"/>
      <c r="J3305" s="25" t="s">
        <v>4824</v>
      </c>
      <c r="K3305" s="77"/>
      <c r="L3305" s="40">
        <f t="shared" si="157"/>
        <v>0</v>
      </c>
    </row>
    <row r="3306" spans="1:12" ht="180.75" customHeight="1">
      <c r="A3306" s="80"/>
      <c r="B3306" s="28" t="s">
        <v>4825</v>
      </c>
      <c r="C3306" s="77"/>
      <c r="D3306" s="20" t="s">
        <v>4826</v>
      </c>
      <c r="E3306" s="77"/>
      <c r="F3306" s="20" t="s">
        <v>4823</v>
      </c>
      <c r="G3306" s="16">
        <v>3.93</v>
      </c>
      <c r="H3306" s="16">
        <f t="shared" si="158"/>
        <v>3.54</v>
      </c>
      <c r="I3306" s="77"/>
      <c r="J3306" s="25" t="s">
        <v>4827</v>
      </c>
      <c r="K3306" s="77"/>
      <c r="L3306" s="40">
        <f t="shared" si="157"/>
        <v>0</v>
      </c>
    </row>
    <row r="3307" spans="1:12" ht="180.75" customHeight="1">
      <c r="A3307" s="80"/>
      <c r="B3307" s="28" t="s">
        <v>4828</v>
      </c>
      <c r="C3307" s="77"/>
      <c r="D3307" s="20" t="s">
        <v>4829</v>
      </c>
      <c r="E3307" s="77" t="e" vm="981">
        <v>#VALUE!</v>
      </c>
      <c r="F3307" s="20" t="s">
        <v>4823</v>
      </c>
      <c r="G3307" s="16">
        <v>3.93</v>
      </c>
      <c r="H3307" s="16">
        <f t="shared" si="158"/>
        <v>3.54</v>
      </c>
      <c r="I3307" s="77"/>
      <c r="J3307" s="25" t="s">
        <v>4830</v>
      </c>
      <c r="K3307" s="77"/>
      <c r="L3307" s="40">
        <f t="shared" si="157"/>
        <v>0</v>
      </c>
    </row>
    <row r="3308" spans="1:12" ht="180.75" customHeight="1">
      <c r="A3308" s="80"/>
      <c r="B3308" s="28" t="s">
        <v>4831</v>
      </c>
      <c r="C3308" s="77"/>
      <c r="D3308" s="20" t="s">
        <v>4832</v>
      </c>
      <c r="E3308" s="77"/>
      <c r="F3308" s="20" t="s">
        <v>4823</v>
      </c>
      <c r="G3308" s="16">
        <v>3.93</v>
      </c>
      <c r="H3308" s="16">
        <f t="shared" si="158"/>
        <v>3.54</v>
      </c>
      <c r="I3308" s="77"/>
      <c r="J3308" s="25" t="s">
        <v>4833</v>
      </c>
      <c r="K3308" s="77"/>
      <c r="L3308" s="40">
        <f t="shared" si="157"/>
        <v>0</v>
      </c>
    </row>
    <row r="3309" spans="1:12" ht="180.75" customHeight="1">
      <c r="A3309" s="80"/>
      <c r="B3309" s="28">
        <v>88723</v>
      </c>
      <c r="C3309" s="77"/>
      <c r="D3309" s="20" t="s">
        <v>4834</v>
      </c>
      <c r="E3309" s="77" t="e" vm="982">
        <v>#VALUE!</v>
      </c>
      <c r="F3309" s="20" t="s">
        <v>4835</v>
      </c>
      <c r="G3309" s="16">
        <v>1.31</v>
      </c>
      <c r="H3309" s="16">
        <f t="shared" si="158"/>
        <v>1.18</v>
      </c>
      <c r="I3309" s="77"/>
      <c r="J3309" s="25" t="s">
        <v>4836</v>
      </c>
      <c r="K3309" s="77"/>
      <c r="L3309" s="40">
        <f t="shared" si="157"/>
        <v>0</v>
      </c>
    </row>
    <row r="3310" spans="1:12" ht="180.75" customHeight="1">
      <c r="A3310" s="80"/>
      <c r="B3310" s="28">
        <v>88724</v>
      </c>
      <c r="C3310" s="77"/>
      <c r="D3310" s="20" t="s">
        <v>4837</v>
      </c>
      <c r="E3310" s="77" t="e" vm="983">
        <v>#VALUE!</v>
      </c>
      <c r="F3310" s="20" t="s">
        <v>4835</v>
      </c>
      <c r="G3310" s="16">
        <v>1.31</v>
      </c>
      <c r="H3310" s="16">
        <f t="shared" si="158"/>
        <v>1.18</v>
      </c>
      <c r="I3310" s="77"/>
      <c r="J3310" s="25" t="s">
        <v>4838</v>
      </c>
      <c r="K3310" s="77"/>
      <c r="L3310" s="40">
        <f t="shared" si="157"/>
        <v>0</v>
      </c>
    </row>
    <row r="3311" spans="1:12" ht="180.75" customHeight="1">
      <c r="A3311" s="80"/>
      <c r="B3311" s="28">
        <v>88725</v>
      </c>
      <c r="C3311" s="77"/>
      <c r="D3311" s="20" t="s">
        <v>4839</v>
      </c>
      <c r="E3311" s="77" t="e" vm="984">
        <v>#VALUE!</v>
      </c>
      <c r="F3311" s="20" t="s">
        <v>4835</v>
      </c>
      <c r="G3311" s="16">
        <v>1.31</v>
      </c>
      <c r="H3311" s="16">
        <f t="shared" si="158"/>
        <v>1.18</v>
      </c>
      <c r="I3311" s="77"/>
      <c r="J3311" s="25" t="s">
        <v>4840</v>
      </c>
      <c r="K3311" s="77"/>
      <c r="L3311" s="40">
        <f t="shared" si="157"/>
        <v>0</v>
      </c>
    </row>
    <row r="3312" spans="1:12" ht="180.75" customHeight="1">
      <c r="A3312" s="80"/>
      <c r="B3312" s="28">
        <v>88726</v>
      </c>
      <c r="C3312" s="77"/>
      <c r="D3312" s="20" t="s">
        <v>4841</v>
      </c>
      <c r="E3312" s="77" t="e" vm="985">
        <v>#VALUE!</v>
      </c>
      <c r="F3312" s="20" t="s">
        <v>4835</v>
      </c>
      <c r="G3312" s="16">
        <v>1.31</v>
      </c>
      <c r="H3312" s="16">
        <f t="shared" si="158"/>
        <v>1.18</v>
      </c>
      <c r="I3312" s="77"/>
      <c r="J3312" s="25" t="s">
        <v>4842</v>
      </c>
      <c r="K3312" s="77"/>
      <c r="L3312" s="40">
        <f t="shared" si="157"/>
        <v>0</v>
      </c>
    </row>
    <row r="3313" spans="1:12" ht="180.75" customHeight="1" thickBot="1">
      <c r="A3313" s="86"/>
      <c r="B3313" s="41">
        <v>88727</v>
      </c>
      <c r="C3313" s="42"/>
      <c r="D3313" s="43" t="s">
        <v>4843</v>
      </c>
      <c r="E3313" s="42" t="e" vm="986">
        <v>#VALUE!</v>
      </c>
      <c r="F3313" s="43" t="s">
        <v>4835</v>
      </c>
      <c r="G3313" s="44">
        <v>1.31</v>
      </c>
      <c r="H3313" s="44">
        <f t="shared" si="158"/>
        <v>1.18</v>
      </c>
      <c r="I3313" s="42"/>
      <c r="J3313" s="45" t="s">
        <v>4844</v>
      </c>
      <c r="K3313" s="42"/>
      <c r="L3313" s="46">
        <f>K3313*G3313</f>
        <v>0</v>
      </c>
    </row>
    <row r="3314" spans="1:12" s="3" customFormat="1" ht="28.5" customHeight="1" thickBot="1">
      <c r="D3314" s="125" t="s">
        <v>4865</v>
      </c>
      <c r="E3314" s="125"/>
      <c r="F3314" s="125"/>
      <c r="G3314" s="125"/>
      <c r="H3314" s="125"/>
      <c r="I3314" s="126"/>
      <c r="J3314" s="31"/>
      <c r="K3314" s="32"/>
      <c r="L3314" s="33">
        <f>SUM(L14:L3313)</f>
        <v>0</v>
      </c>
    </row>
    <row r="3315" spans="1:12" s="3" customFormat="1" ht="28.5" customHeight="1" thickBot="1">
      <c r="D3315" s="125"/>
      <c r="E3315" s="125"/>
      <c r="F3315" s="125"/>
      <c r="G3315" s="125"/>
      <c r="H3315" s="125"/>
      <c r="I3315" s="126"/>
      <c r="J3315" s="7"/>
      <c r="K3315" s="8"/>
      <c r="L3315" s="17">
        <v>0</v>
      </c>
    </row>
    <row r="3316" spans="1:12" s="3" customFormat="1" ht="28.5" customHeight="1" thickBot="1">
      <c r="D3316" s="125"/>
      <c r="E3316" s="125"/>
      <c r="F3316" s="125"/>
      <c r="G3316" s="125"/>
      <c r="H3316" s="125"/>
      <c r="I3316" s="126"/>
      <c r="J3316" s="7"/>
      <c r="K3316" s="8"/>
      <c r="L3316" s="17">
        <f>L3314-L3315</f>
        <v>0</v>
      </c>
    </row>
    <row r="3317" spans="1:12" s="3" customFormat="1" ht="35" customHeight="1">
      <c r="D3317" s="89" t="s">
        <v>4866</v>
      </c>
      <c r="E3317" s="79"/>
      <c r="F3317" s="79"/>
      <c r="G3317" s="79"/>
      <c r="H3317" s="79"/>
      <c r="I3317" s="79"/>
      <c r="J3317" s="87"/>
      <c r="K3317" s="10"/>
      <c r="L3317" s="88"/>
    </row>
    <row r="3318" spans="1:12" s="3" customFormat="1" ht="127.15" customHeight="1">
      <c r="D3318" s="5"/>
      <c r="F3318" s="5"/>
      <c r="G3318" s="6"/>
      <c r="H3318" s="6"/>
      <c r="J3318" s="9"/>
      <c r="K3318" s="10"/>
      <c r="L3318" s="4"/>
    </row>
    <row r="3319" spans="1:12" s="3" customFormat="1" ht="140.25" customHeight="1">
      <c r="D3319" s="119" t="s">
        <v>4845</v>
      </c>
      <c r="E3319" s="119"/>
      <c r="F3319" s="119"/>
      <c r="G3319" s="119"/>
      <c r="H3319" s="119"/>
      <c r="J3319" s="9"/>
      <c r="K3319" s="10"/>
      <c r="L3319" s="4"/>
    </row>
  </sheetData>
  <mergeCells count="633">
    <mergeCell ref="E2273:E2277"/>
    <mergeCell ref="E1775:E1779"/>
    <mergeCell ref="E1621:E1625"/>
    <mergeCell ref="E1432:E1435"/>
    <mergeCell ref="E2525:E2529"/>
    <mergeCell ref="E2324:E2328"/>
    <mergeCell ref="E1973:E1978"/>
    <mergeCell ref="E1964:E1968"/>
    <mergeCell ref="E1720:E1724"/>
    <mergeCell ref="E2360:E2364"/>
    <mergeCell ref="E2416:E2419"/>
    <mergeCell ref="E2212:E2215"/>
    <mergeCell ref="E2153:E2156"/>
    <mergeCell ref="E2254:E2257"/>
    <mergeCell ref="E2188:E2191"/>
    <mergeCell ref="E2497:E2500"/>
    <mergeCell ref="E2466:E2469"/>
    <mergeCell ref="E2474:E2477"/>
    <mergeCell ref="E2200:E2203"/>
    <mergeCell ref="E2208:E2211"/>
    <mergeCell ref="E2165:E2169"/>
    <mergeCell ref="E2457:E2461"/>
    <mergeCell ref="E2216:E2219"/>
    <mergeCell ref="E2478:E2482"/>
    <mergeCell ref="E1758:E1761"/>
    <mergeCell ref="E1762:E1765"/>
    <mergeCell ref="E1698:E1701"/>
    <mergeCell ref="E1594:E1597"/>
    <mergeCell ref="E1766:E1769"/>
    <mergeCell ref="E1324:E1327"/>
    <mergeCell ref="E1385:E1388"/>
    <mergeCell ref="E1346:E1349"/>
    <mergeCell ref="E1559:E1562"/>
    <mergeCell ref="E1454:E1457"/>
    <mergeCell ref="E1495:E1498"/>
    <mergeCell ref="E1515:E1518"/>
    <mergeCell ref="E1523:E1526"/>
    <mergeCell ref="E1710:E1713"/>
    <mergeCell ref="E1714:E1719"/>
    <mergeCell ref="E1626:E1629"/>
    <mergeCell ref="E1684:E1687"/>
    <mergeCell ref="E1670:E1674"/>
    <mergeCell ref="E1404:E1408"/>
    <mergeCell ref="E1440:E1445"/>
    <mergeCell ref="E1639:E1643"/>
    <mergeCell ref="E1423:E1426"/>
    <mergeCell ref="E1609:E1612"/>
    <mergeCell ref="E1468:E1472"/>
    <mergeCell ref="E777:E781"/>
    <mergeCell ref="E911:E915"/>
    <mergeCell ref="E916:E920"/>
    <mergeCell ref="E941:E945"/>
    <mergeCell ref="E848:E852"/>
    <mergeCell ref="E858:E862"/>
    <mergeCell ref="E863:E867"/>
    <mergeCell ref="E991:E995"/>
    <mergeCell ref="E803:E807"/>
    <mergeCell ref="E853:E857"/>
    <mergeCell ref="E986:E990"/>
    <mergeCell ref="E981:E985"/>
    <mergeCell ref="E1067:E1071"/>
    <mergeCell ref="E1150:E1154"/>
    <mergeCell ref="E1499:E1502"/>
    <mergeCell ref="E1503:E1506"/>
    <mergeCell ref="E1288:E1292"/>
    <mergeCell ref="E1297:E1300"/>
    <mergeCell ref="E1563:E1568"/>
    <mergeCell ref="E1367:E1370"/>
    <mergeCell ref="E1014:E1018"/>
    <mergeCell ref="E1029:E1033"/>
    <mergeCell ref="E1350:E1353"/>
    <mergeCell ref="E1519:E1522"/>
    <mergeCell ref="E1104:E1108"/>
    <mergeCell ref="E1109:E1113"/>
    <mergeCell ref="E1019:E1023"/>
    <mergeCell ref="E1077:E1078"/>
    <mergeCell ref="E1034:E1038"/>
    <mergeCell ref="E1175:E1180"/>
    <mergeCell ref="E1072:E1076"/>
    <mergeCell ref="E1486:E1489"/>
    <mergeCell ref="E1328:E1333"/>
    <mergeCell ref="E1491:E1494"/>
    <mergeCell ref="E1414:E1418"/>
    <mergeCell ref="E1257:E1262"/>
    <mergeCell ref="D3314:I3316"/>
    <mergeCell ref="E3289:E3291"/>
    <mergeCell ref="E3283:E3285"/>
    <mergeCell ref="E3286:E3288"/>
    <mergeCell ref="E818:E822"/>
    <mergeCell ref="E3147:E3151"/>
    <mergeCell ref="E3153:E3156"/>
    <mergeCell ref="E3157:E3160"/>
    <mergeCell ref="E3171:E3174"/>
    <mergeCell ref="E3175:E3178"/>
    <mergeCell ref="E3179:E3182"/>
    <mergeCell ref="E3188:E3191"/>
    <mergeCell ref="E3202:E3205"/>
    <mergeCell ref="E3126:E3131"/>
    <mergeCell ref="E3252:E3255"/>
    <mergeCell ref="E1725:E1729"/>
    <mergeCell ref="E3099:E3103"/>
    <mergeCell ref="E1135:E1139"/>
    <mergeCell ref="E1140:E1144"/>
    <mergeCell ref="E1376:E1380"/>
    <mergeCell ref="E1362:E1366"/>
    <mergeCell ref="E1243:E1249"/>
    <mergeCell ref="E1250:E1256"/>
    <mergeCell ref="E1269:E1274"/>
    <mergeCell ref="E3236:E3239"/>
    <mergeCell ref="E3248:E3251"/>
    <mergeCell ref="E3240:E3243"/>
    <mergeCell ref="E3120:E3124"/>
    <mergeCell ref="E3072:E3076"/>
    <mergeCell ref="E3221:E3225"/>
    <mergeCell ref="E3116:E3119"/>
    <mergeCell ref="E3086:E3090"/>
    <mergeCell ref="E3104:E3107"/>
    <mergeCell ref="E3112:E3115"/>
    <mergeCell ref="E3108:E3111"/>
    <mergeCell ref="E3132:E3136"/>
    <mergeCell ref="E3137:E3141"/>
    <mergeCell ref="E3142:E3146"/>
    <mergeCell ref="E3161:E3165"/>
    <mergeCell ref="E3166:E3170"/>
    <mergeCell ref="E3192:E3196"/>
    <mergeCell ref="E3197:E3201"/>
    <mergeCell ref="E3226:E3230"/>
    <mergeCell ref="E3231:E3235"/>
    <mergeCell ref="E3091:E3094"/>
    <mergeCell ref="E3095:E3098"/>
    <mergeCell ref="E3183:E3187"/>
    <mergeCell ref="E3244:E3247"/>
    <mergeCell ref="E3062:E3066"/>
    <mergeCell ref="E2613:E2617"/>
    <mergeCell ref="E3081:E3085"/>
    <mergeCell ref="E2674:E2678"/>
    <mergeCell ref="E3053:E3057"/>
    <mergeCell ref="E3058:E3061"/>
    <mergeCell ref="E3067:E3071"/>
    <mergeCell ref="E2609:E2612"/>
    <mergeCell ref="E2639:E2642"/>
    <mergeCell ref="E2630:E2633"/>
    <mergeCell ref="E2618:E2621"/>
    <mergeCell ref="E3048:E3052"/>
    <mergeCell ref="E2670:E2673"/>
    <mergeCell ref="E2643:E2646"/>
    <mergeCell ref="E3077:E3080"/>
    <mergeCell ref="E2647:E2650"/>
    <mergeCell ref="E2656:E2660"/>
    <mergeCell ref="E2661:E2665"/>
    <mergeCell ref="E2651:E2655"/>
    <mergeCell ref="E2634:E2638"/>
    <mergeCell ref="E2161:E2164"/>
    <mergeCell ref="E1770:E1774"/>
    <mergeCell ref="E1788:E1791"/>
    <mergeCell ref="E1979:E1982"/>
    <mergeCell ref="E1884:E1887"/>
    <mergeCell ref="E2013:E2016"/>
    <mergeCell ref="E2043:E2046"/>
    <mergeCell ref="E2204:E2207"/>
    <mergeCell ref="E2170:E2174"/>
    <mergeCell ref="E1933:E1936"/>
    <mergeCell ref="E1780:E1783"/>
    <mergeCell ref="E1862:E1866"/>
    <mergeCell ref="E1908:E1911"/>
    <mergeCell ref="E1920:E1923"/>
    <mergeCell ref="E1912:E1915"/>
    <mergeCell ref="E1916:E1919"/>
    <mergeCell ref="E1838:E1841"/>
    <mergeCell ref="E2196:E2199"/>
    <mergeCell ref="E2184:E2187"/>
    <mergeCell ref="E2097:E2100"/>
    <mergeCell ref="E2101:E2104"/>
    <mergeCell ref="E2105:E2109"/>
    <mergeCell ref="E2141:E2144"/>
    <mergeCell ref="E1928:E1932"/>
    <mergeCell ref="E2220:E2223"/>
    <mergeCell ref="E2224:E2227"/>
    <mergeCell ref="E2408:E2411"/>
    <mergeCell ref="E2412:E2415"/>
    <mergeCell ref="E2393:E2396"/>
    <mergeCell ref="E2452:E2456"/>
    <mergeCell ref="E2292:E2296"/>
    <mergeCell ref="E2263:E2267"/>
    <mergeCell ref="E2389:E2392"/>
    <mergeCell ref="E2237:E2240"/>
    <mergeCell ref="E2249:E2253"/>
    <mergeCell ref="E2401:E2404"/>
    <mergeCell ref="E2283:E2286"/>
    <mergeCell ref="E2377:E2380"/>
    <mergeCell ref="E2424:E2427"/>
    <mergeCell ref="E2381:E2384"/>
    <mergeCell ref="E2373:E2376"/>
    <mergeCell ref="E2385:E2388"/>
    <mergeCell ref="E2350:E2354"/>
    <mergeCell ref="E2428:E2431"/>
    <mergeCell ref="E2369:E2372"/>
    <mergeCell ref="E2287:E2291"/>
    <mergeCell ref="E2268:E2272"/>
    <mergeCell ref="E2314:E2318"/>
    <mergeCell ref="A10:D10"/>
    <mergeCell ref="E10:H10"/>
    <mergeCell ref="E1590:E1593"/>
    <mergeCell ref="E1598:E1602"/>
    <mergeCell ref="E1613:E1616"/>
    <mergeCell ref="E1983:E1986"/>
    <mergeCell ref="E1987:E1990"/>
    <mergeCell ref="E1702:E1705"/>
    <mergeCell ref="E1803:E1806"/>
    <mergeCell ref="E1821:E1824"/>
    <mergeCell ref="E252:E256"/>
    <mergeCell ref="E257:E261"/>
    <mergeCell ref="E262:E266"/>
    <mergeCell ref="E267:E271"/>
    <mergeCell ref="E272:E276"/>
    <mergeCell ref="E242:E246"/>
    <mergeCell ref="E247:E251"/>
    <mergeCell ref="E327:E331"/>
    <mergeCell ref="E343:E347"/>
    <mergeCell ref="E1545:E1548"/>
    <mergeCell ref="E1644:E1647"/>
    <mergeCell ref="E1334:E1337"/>
    <mergeCell ref="E1275:E1280"/>
    <mergeCell ref="E1281:E1287"/>
    <mergeCell ref="I10:L10"/>
    <mergeCell ref="E1305:E1309"/>
    <mergeCell ref="E1310:E1314"/>
    <mergeCell ref="E1129:E1134"/>
    <mergeCell ref="E292:E296"/>
    <mergeCell ref="E282:E286"/>
    <mergeCell ref="E338:E342"/>
    <mergeCell ref="E487:E491"/>
    <mergeCell ref="E497:E501"/>
    <mergeCell ref="E931:E935"/>
    <mergeCell ref="E956:E960"/>
    <mergeCell ref="E906:E910"/>
    <mergeCell ref="E711:E715"/>
    <mergeCell ref="E706:E710"/>
    <mergeCell ref="E701:E705"/>
    <mergeCell ref="E828:E832"/>
    <mergeCell ref="E833:E837"/>
    <mergeCell ref="E423:E427"/>
    <mergeCell ref="E441:E445"/>
    <mergeCell ref="E482:E486"/>
    <mergeCell ref="E797:E802"/>
    <mergeCell ref="E375:E379"/>
    <mergeCell ref="E695:E700"/>
    <mergeCell ref="E690:E694"/>
    <mergeCell ref="E1263:E1268"/>
    <mergeCell ref="E1145:E1149"/>
    <mergeCell ref="E1089:E1093"/>
    <mergeCell ref="E1094:E1098"/>
    <mergeCell ref="E1409:E1413"/>
    <mergeCell ref="E1358:E1361"/>
    <mergeCell ref="E1389:E1393"/>
    <mergeCell ref="E1394:E1398"/>
    <mergeCell ref="E1399:E1403"/>
    <mergeCell ref="E1371:E1375"/>
    <mergeCell ref="E660:E664"/>
    <mergeCell ref="E1553:E1558"/>
    <mergeCell ref="E1427:E1431"/>
    <mergeCell ref="E756:E760"/>
    <mergeCell ref="E1196:E1200"/>
    <mergeCell ref="E1320:E1323"/>
    <mergeCell ref="E1065:E1066"/>
    <mergeCell ref="E1218:E1222"/>
    <mergeCell ref="E1223:E1227"/>
    <mergeCell ref="E1238:E1242"/>
    <mergeCell ref="E1228:E1232"/>
    <mergeCell ref="E1233:E1237"/>
    <mergeCell ref="E946:E950"/>
    <mergeCell ref="E951:E955"/>
    <mergeCell ref="E971:E975"/>
    <mergeCell ref="E976:E980"/>
    <mergeCell ref="E1099:E1103"/>
    <mergeCell ref="E966:E970"/>
    <mergeCell ref="E1079:E1083"/>
    <mergeCell ref="E813:E817"/>
    <mergeCell ref="E1124:E1128"/>
    <mergeCell ref="E787:E791"/>
    <mergeCell ref="E1315:E1319"/>
    <mergeCell ref="E1446:E1449"/>
    <mergeCell ref="E665:E669"/>
    <mergeCell ref="E2555:E2558"/>
    <mergeCell ref="E2509:E2512"/>
    <mergeCell ref="E2432:E2435"/>
    <mergeCell ref="E2149:E2152"/>
    <mergeCell ref="E2145:E2148"/>
    <mergeCell ref="E2341:E2345"/>
    <mergeCell ref="E1160:E1164"/>
    <mergeCell ref="E1191:E1195"/>
    <mergeCell ref="E823:E827"/>
    <mergeCell ref="E1293:E1296"/>
    <mergeCell ref="E1436:E1439"/>
    <mergeCell ref="E1569:E1572"/>
    <mergeCell ref="E868:E872"/>
    <mergeCell ref="E901:E905"/>
    <mergeCell ref="E921:E925"/>
    <mergeCell ref="E1003:E1007"/>
    <mergeCell ref="E1458:E1462"/>
    <mergeCell ref="E1354:E1357"/>
    <mergeCell ref="E1419:E1422"/>
    <mergeCell ref="E1945:E1948"/>
    <mergeCell ref="E1463:E1467"/>
    <mergeCell ref="E961:E965"/>
    <mergeCell ref="E1536:E1540"/>
    <mergeCell ref="E615:E619"/>
    <mergeCell ref="E125:E129"/>
    <mergeCell ref="E640:E644"/>
    <mergeCell ref="E522:E527"/>
    <mergeCell ref="E766:E771"/>
    <mergeCell ref="E721:E725"/>
    <mergeCell ref="E726:E730"/>
    <mergeCell ref="E736:E740"/>
    <mergeCell ref="E936:E940"/>
    <mergeCell ref="E926:E930"/>
    <mergeCell ref="E761:E765"/>
    <mergeCell ref="E716:E720"/>
    <mergeCell ref="E741:E745"/>
    <mergeCell ref="E731:E735"/>
    <mergeCell ref="E873:E874"/>
    <mergeCell ref="E782:E786"/>
    <mergeCell ref="E772:E776"/>
    <mergeCell ref="E751:E755"/>
    <mergeCell ref="E746:E750"/>
    <mergeCell ref="E360:E364"/>
    <mergeCell ref="E554:E558"/>
    <mergeCell ref="E595:E599"/>
    <mergeCell ref="E210:E214"/>
    <mergeCell ref="E221:E226"/>
    <mergeCell ref="E1577:E1580"/>
    <mergeCell ref="E1581:E1584"/>
    <mergeCell ref="E25:E29"/>
    <mergeCell ref="E30:E34"/>
    <mergeCell ref="E35:E39"/>
    <mergeCell ref="E670:E674"/>
    <mergeCell ref="E680:E684"/>
    <mergeCell ref="E685:E689"/>
    <mergeCell ref="E1155:E1159"/>
    <mergeCell ref="E1165:E1169"/>
    <mergeCell ref="E1342:E1345"/>
    <mergeCell ref="E1055:E1059"/>
    <mergeCell ref="E896:E900"/>
    <mergeCell ref="E1039:E1044"/>
    <mergeCell ref="E1114:E1118"/>
    <mergeCell ref="E1170:E1174"/>
    <mergeCell ref="E1186:E1190"/>
    <mergeCell ref="E160:E164"/>
    <mergeCell ref="E792:E796"/>
    <mergeCell ref="E890:E895"/>
    <mergeCell ref="E574:E579"/>
    <mergeCell ref="E675:E679"/>
    <mergeCell ref="E287:E291"/>
    <mergeCell ref="E175:E179"/>
    <mergeCell ref="E1603:E1608"/>
    <mergeCell ref="E1675:E1679"/>
    <mergeCell ref="E1585:E1589"/>
    <mergeCell ref="E1634:E1638"/>
    <mergeCell ref="E1630:E1633"/>
    <mergeCell ref="E1507:E1510"/>
    <mergeCell ref="E1511:E1514"/>
    <mergeCell ref="E1666:E1669"/>
    <mergeCell ref="E2115:E2119"/>
    <mergeCell ref="E1742:E1745"/>
    <mergeCell ref="E1738:E1741"/>
    <mergeCell ref="E1730:E1733"/>
    <mergeCell ref="E1746:E1751"/>
    <mergeCell ref="E1752:E1757"/>
    <mergeCell ref="E1999:E2002"/>
    <mergeCell ref="E1811:E1815"/>
    <mergeCell ref="E2069:E2072"/>
    <mergeCell ref="E1807:E1810"/>
    <mergeCell ref="E1867:E1870"/>
    <mergeCell ref="E1880:E1883"/>
    <mergeCell ref="E1734:E1737"/>
    <mergeCell ref="E1876:E1879"/>
    <mergeCell ref="E1871:E1875"/>
    <mergeCell ref="E1852:E1856"/>
    <mergeCell ref="E2129:E2132"/>
    <mergeCell ref="E2022:E2025"/>
    <mergeCell ref="E2059:E2062"/>
    <mergeCell ref="E2047:E2050"/>
    <mergeCell ref="E2051:E2054"/>
    <mergeCell ref="E2026:E2029"/>
    <mergeCell ref="E1941:E1944"/>
    <mergeCell ref="E1949:E1953"/>
    <mergeCell ref="E1954:E1958"/>
    <mergeCell ref="E2073:E2076"/>
    <mergeCell ref="E1991:E1994"/>
    <mergeCell ref="E2055:E2058"/>
    <mergeCell ref="E2089:E2092"/>
    <mergeCell ref="E2077:E2080"/>
    <mergeCell ref="E2081:E2084"/>
    <mergeCell ref="E2085:E2088"/>
    <mergeCell ref="E2093:E2096"/>
    <mergeCell ref="E2110:E2114"/>
    <mergeCell ref="E2039:E2042"/>
    <mergeCell ref="E2120:E2124"/>
    <mergeCell ref="E2008:E2012"/>
    <mergeCell ref="E1959:E1963"/>
    <mergeCell ref="E1995:E1998"/>
    <mergeCell ref="E2063:E2068"/>
    <mergeCell ref="E1846:E1851"/>
    <mergeCell ref="E2030:E2034"/>
    <mergeCell ref="E2035:E2038"/>
    <mergeCell ref="E1888:E1892"/>
    <mergeCell ref="E1898:E1902"/>
    <mergeCell ref="E1903:E1907"/>
    <mergeCell ref="E1816:E1820"/>
    <mergeCell ref="E1784:E1787"/>
    <mergeCell ref="E88:E92"/>
    <mergeCell ref="E517:E521"/>
    <mergeCell ref="E559:E563"/>
    <mergeCell ref="E418:E422"/>
    <mergeCell ref="E436:E440"/>
    <mergeCell ref="E477:E481"/>
    <mergeCell ref="E492:E496"/>
    <mergeCell ref="E451:E455"/>
    <mergeCell ref="E98:E99"/>
    <mergeCell ref="E135:E139"/>
    <mergeCell ref="E140:E144"/>
    <mergeCell ref="E237:E241"/>
    <mergeCell ref="E155:E159"/>
    <mergeCell ref="E115:E119"/>
    <mergeCell ref="E180:E184"/>
    <mergeCell ref="E215:E220"/>
    <mergeCell ref="I11:L11"/>
    <mergeCell ref="D3319:H3319"/>
    <mergeCell ref="E2365:E2368"/>
    <mergeCell ref="E400:E403"/>
    <mergeCell ref="E808:E812"/>
    <mergeCell ref="E507:E511"/>
    <mergeCell ref="E528:E532"/>
    <mergeCell ref="E2567:E2570"/>
    <mergeCell ref="E2571:E2574"/>
    <mergeCell ref="E1658:E1661"/>
    <mergeCell ref="E1662:E1665"/>
    <mergeCell ref="E838:E842"/>
    <mergeCell ref="E843:E847"/>
    <mergeCell ref="E1654:E1657"/>
    <mergeCell ref="E2297:E2300"/>
    <mergeCell ref="E2180:E2183"/>
    <mergeCell ref="E635:E639"/>
    <mergeCell ref="E1830:E1833"/>
    <mergeCell ref="E2137:E2140"/>
    <mergeCell ref="E1693:E1697"/>
    <mergeCell ref="E539:E543"/>
    <mergeCell ref="E544:E548"/>
    <mergeCell ref="E2133:E2136"/>
    <mergeCell ref="E564:E568"/>
    <mergeCell ref="E5:J5"/>
    <mergeCell ref="E110:E114"/>
    <mergeCell ref="E456:E460"/>
    <mergeCell ref="E461:E465"/>
    <mergeCell ref="E466:E470"/>
    <mergeCell ref="E277:E281"/>
    <mergeCell ref="E322:E326"/>
    <mergeCell ref="E414:E417"/>
    <mergeCell ref="E428:E431"/>
    <mergeCell ref="E432:E435"/>
    <mergeCell ref="E446:E450"/>
    <mergeCell ref="E380:E384"/>
    <mergeCell ref="I6:L6"/>
    <mergeCell ref="I7:L7"/>
    <mergeCell ref="E6:H6"/>
    <mergeCell ref="E7:H7"/>
    <mergeCell ref="I9:L9"/>
    <mergeCell ref="E50:E54"/>
    <mergeCell ref="I8:L8"/>
    <mergeCell ref="E11:H11"/>
    <mergeCell ref="E77:E81"/>
    <mergeCell ref="E205:E209"/>
    <mergeCell ref="E390:E394"/>
    <mergeCell ref="E409:E413"/>
    <mergeCell ref="A6:D6"/>
    <mergeCell ref="A7:D7"/>
    <mergeCell ref="A9:D9"/>
    <mergeCell ref="E9:H9"/>
    <mergeCell ref="E569:E573"/>
    <mergeCell ref="E580:E584"/>
    <mergeCell ref="E55:E60"/>
    <mergeCell ref="E20:E24"/>
    <mergeCell ref="E45:E49"/>
    <mergeCell ref="E93:E97"/>
    <mergeCell ref="A8:D8"/>
    <mergeCell ref="A11:D11"/>
    <mergeCell ref="E82:E87"/>
    <mergeCell ref="E14:E19"/>
    <mergeCell ref="E40:E44"/>
    <mergeCell ref="E61:E63"/>
    <mergeCell ref="E71:E76"/>
    <mergeCell ref="A12:L12"/>
    <mergeCell ref="E307:E311"/>
    <mergeCell ref="E312:E316"/>
    <mergeCell ref="E317:E321"/>
    <mergeCell ref="E190:E194"/>
    <mergeCell ref="E227:E231"/>
    <mergeCell ref="E232:E236"/>
    <mergeCell ref="E404:E408"/>
    <mergeCell ref="E200:E204"/>
    <mergeCell ref="E100:E104"/>
    <mergeCell ref="E385:E389"/>
    <mergeCell ref="E297:E301"/>
    <mergeCell ref="E302:E306"/>
    <mergeCell ref="E354:E359"/>
    <mergeCell ref="E348:E353"/>
    <mergeCell ref="E150:E154"/>
    <mergeCell ref="E130:E134"/>
    <mergeCell ref="E170:E174"/>
    <mergeCell ref="E120:E124"/>
    <mergeCell ref="E185:E189"/>
    <mergeCell ref="E145:E149"/>
    <mergeCell ref="E105:E109"/>
    <mergeCell ref="E2192:E2195"/>
    <mergeCell ref="E2245:E2248"/>
    <mergeCell ref="E2440:E2443"/>
    <mergeCell ref="E2547:E2550"/>
    <mergeCell ref="E2530:E2533"/>
    <mergeCell ref="E2575:E2578"/>
    <mergeCell ref="E2305:E2308"/>
    <mergeCell ref="E2539:E2542"/>
    <mergeCell ref="E2543:E2546"/>
    <mergeCell ref="E2488:E2491"/>
    <mergeCell ref="E2444:E2447"/>
    <mergeCell ref="E2448:E2451"/>
    <mergeCell ref="E2505:E2508"/>
    <mergeCell ref="E2551:E2554"/>
    <mergeCell ref="E2563:E2566"/>
    <mergeCell ref="E2559:E2562"/>
    <mergeCell ref="E2501:E2504"/>
    <mergeCell ref="E2513:E2516"/>
    <mergeCell ref="E2337:E2340"/>
    <mergeCell ref="E2346:E2349"/>
    <mergeCell ref="E2241:E2244"/>
    <mergeCell ref="E2521:E2524"/>
    <mergeCell ref="E2301:E2304"/>
    <mergeCell ref="E2278:E2282"/>
    <mergeCell ref="E2309:E2313"/>
    <mergeCell ref="E2355:E2359"/>
    <mergeCell ref="E2228:E2232"/>
    <mergeCell ref="E2483:E2487"/>
    <mergeCell ref="E2622:E2625"/>
    <mergeCell ref="E2626:E2629"/>
    <mergeCell ref="E2605:E2608"/>
    <mergeCell ref="E2601:E2604"/>
    <mergeCell ref="E2583:E2586"/>
    <mergeCell ref="E2597:E2600"/>
    <mergeCell ref="E2462:E2465"/>
    <mergeCell ref="E2329:E2332"/>
    <mergeCell ref="E2436:E2439"/>
    <mergeCell ref="E2592:E2596"/>
    <mergeCell ref="E2333:E2336"/>
    <mergeCell ref="E2397:E2400"/>
    <mergeCell ref="E2534:E2538"/>
    <mergeCell ref="E2579:E2582"/>
    <mergeCell ref="E2587:E2591"/>
    <mergeCell ref="E2319:E2323"/>
    <mergeCell ref="E2517:E2520"/>
    <mergeCell ref="E2420:E2423"/>
    <mergeCell ref="E2492:E2496"/>
    <mergeCell ref="E2258:E2262"/>
    <mergeCell ref="E1:L4"/>
    <mergeCell ref="E2666:E2669"/>
    <mergeCell ref="E1969:E1972"/>
    <mergeCell ref="E1338:E1341"/>
    <mergeCell ref="E1381:E1384"/>
    <mergeCell ref="E1450:E1453"/>
    <mergeCell ref="E1532:E1535"/>
    <mergeCell ref="E1549:E1552"/>
    <mergeCell ref="E1573:E1576"/>
    <mergeCell ref="E1301:E1304"/>
    <mergeCell ref="E2233:E2236"/>
    <mergeCell ref="E1937:E1940"/>
    <mergeCell ref="E2157:E2160"/>
    <mergeCell ref="E8:H8"/>
    <mergeCell ref="E1212:E1217"/>
    <mergeCell ref="E1473:E1477"/>
    <mergeCell ref="E1478:E1481"/>
    <mergeCell ref="E2017:E2021"/>
    <mergeCell ref="E996:E1002"/>
    <mergeCell ref="E2003:E2007"/>
    <mergeCell ref="E1648:E1653"/>
    <mergeCell ref="E2470:E2473"/>
    <mergeCell ref="E1924:E1927"/>
    <mergeCell ref="E2175:E2179"/>
    <mergeCell ref="E645:E649"/>
    <mergeCell ref="E655:E659"/>
    <mergeCell ref="E650:E654"/>
    <mergeCell ref="E1706:E1709"/>
    <mergeCell ref="E1825:E1829"/>
    <mergeCell ref="E1482:E1485"/>
    <mergeCell ref="E1181:E1185"/>
    <mergeCell ref="E1893:E1897"/>
    <mergeCell ref="E1842:E1845"/>
    <mergeCell ref="E1680:E1683"/>
    <mergeCell ref="E1688:E1692"/>
    <mergeCell ref="E1617:E1620"/>
    <mergeCell ref="E1527:E1531"/>
    <mergeCell ref="E1541:E1544"/>
    <mergeCell ref="E1857:E1861"/>
    <mergeCell ref="E875:E879"/>
    <mergeCell ref="E880:E884"/>
    <mergeCell ref="E885:E889"/>
    <mergeCell ref="E1119:E1123"/>
    <mergeCell ref="E1060:E1064"/>
    <mergeCell ref="E1050:E1054"/>
    <mergeCell ref="E1045:E1049"/>
    <mergeCell ref="E1084:E1088"/>
    <mergeCell ref="E1834:E1837"/>
    <mergeCell ref="E64:E70"/>
    <mergeCell ref="E1798:E1802"/>
    <mergeCell ref="E600:E604"/>
    <mergeCell ref="E195:E199"/>
    <mergeCell ref="E512:E516"/>
    <mergeCell ref="E630:E634"/>
    <mergeCell ref="E605:E609"/>
    <mergeCell ref="E502:E506"/>
    <mergeCell ref="E549:E553"/>
    <mergeCell ref="E165:E169"/>
    <mergeCell ref="E395:E399"/>
    <mergeCell ref="E533:E538"/>
    <mergeCell ref="E332:E337"/>
    <mergeCell ref="E365:E369"/>
    <mergeCell ref="E370:E374"/>
    <mergeCell ref="E620:E624"/>
    <mergeCell ref="E471:E476"/>
    <mergeCell ref="E1792:E1797"/>
    <mergeCell ref="E610:E614"/>
    <mergeCell ref="E1024:E1028"/>
    <mergeCell ref="E1008:E1013"/>
    <mergeCell ref="E625:E629"/>
    <mergeCell ref="E585:E589"/>
    <mergeCell ref="E590:E594"/>
  </mergeCells>
  <phoneticPr fontId="23" type="noConversion"/>
  <hyperlinks>
    <hyperlink ref="D3317" r:id="rId1" display="https://1drv.ms/x/c/94cb391b43030d14/IQAsD0fKY7_ST7ZAukWGWd13ARmQa4t5y0vtcut4wTRdwXQ?e=7MO56Z" xr:uid="{3DCD951B-D9BB-4EAD-9A52-1609FE57CEF8}"/>
  </hyperlinks>
  <pageMargins left="0.7" right="0.7" top="0.75" bottom="0.75" header="0.3" footer="0.3"/>
  <pageSetup scale="48" orientation="portrait" r:id="rId2"/>
  <headerFooter>
    <oddHeader>&amp;L2024 Karnival Costumes USA Domestic Line&amp;R&amp;D</oddHeader>
    <oddFooter>&amp;LProperty of Karnival Costumes.  Images for reference purposes.&amp;CAll rights reserved.  Prices subject to change without notice.&amp;RDo not share or distribute without written consent.          Page &amp;P of &amp;N</oddFooter>
  </headerFooter>
  <rowBreaks count="91" manualBreakCount="91">
    <brk id="70" max="11" man="1"/>
    <brk id="124" max="11" man="1"/>
    <brk id="179" max="11" man="1"/>
    <brk id="236" max="11" man="1"/>
    <brk id="271" max="11" man="1"/>
    <brk id="326" max="11" man="1"/>
    <brk id="379" max="11" man="1"/>
    <brk id="427" max="11" man="1"/>
    <brk id="476" max="11" man="1"/>
    <brk id="511" max="11" man="1"/>
    <brk id="543" max="11" man="1"/>
    <brk id="584" max="11" man="1"/>
    <brk id="629" max="11" man="1"/>
    <brk id="664" max="11" man="1"/>
    <brk id="684" max="11" man="1"/>
    <brk id="720" max="11" man="1"/>
    <brk id="755" max="11" man="1"/>
    <brk id="786" max="11" man="1"/>
    <brk id="827" max="11" man="1"/>
    <brk id="857" max="11" man="1"/>
    <brk id="889" max="11" man="1"/>
    <brk id="928" max="11" man="1"/>
    <brk id="968" max="11" man="1"/>
    <brk id="998" max="11" man="1"/>
    <brk id="1028" max="11" man="1"/>
    <brk id="1064" max="11" man="1"/>
    <brk id="1103" max="11" man="1"/>
    <brk id="1154" max="11" man="1"/>
    <brk id="1180" max="11" man="1"/>
    <brk id="1243" max="11" man="1"/>
    <brk id="1314" max="11" man="1"/>
    <brk id="1345" max="11" man="1"/>
    <brk id="1375" max="11" man="1"/>
    <brk id="1413" max="11" man="1"/>
    <brk id="1439" max="11" man="1"/>
    <brk id="1471" max="11" man="1"/>
    <brk id="1498" max="11" man="1"/>
    <brk id="1526" max="11" man="1"/>
    <brk id="1562" max="11" man="1"/>
    <brk id="1643" max="11" man="1"/>
    <brk id="1669" max="11" man="1"/>
    <brk id="1701" max="11" man="1"/>
    <brk id="1737" max="11" man="1"/>
    <brk id="1769" max="11" man="1"/>
    <brk id="1806" max="11" man="1"/>
    <brk id="1837" max="11" man="1"/>
    <brk id="1870" max="11" man="1"/>
    <brk id="1902" max="11" man="1"/>
    <brk id="1932" max="11" man="1"/>
    <brk id="1965" max="11" man="1"/>
    <brk id="1994" max="11" man="1"/>
    <brk id="2025" max="11" man="1"/>
    <brk id="2058" max="11" man="1"/>
    <brk id="2088" max="11" man="1"/>
    <brk id="2119" max="11" man="1"/>
    <brk id="2136" max="11" man="1"/>
    <brk id="2144" max="11" man="1"/>
    <brk id="2207" max="11" man="1"/>
    <brk id="2396" max="11" man="1"/>
    <brk id="2248" max="11" man="1"/>
    <brk id="2272" max="11" man="1"/>
    <brk id="2174" max="11" man="1"/>
    <brk id="2368" max="11" man="1"/>
    <brk id="2240" max="11" man="1"/>
    <brk id="2376" max="11" man="1"/>
    <brk id="2407" max="11" man="1"/>
    <brk id="2431" max="11" man="1"/>
    <brk id="2461" max="11" man="1"/>
    <brk id="2500" max="11" man="1"/>
    <brk id="2546" max="11" man="1"/>
    <brk id="2562" max="11" man="1"/>
    <brk id="2591" max="11" man="1"/>
    <brk id="2621" max="11" man="1"/>
    <brk id="2650" max="11" man="1"/>
    <brk id="2678" max="11" man="1"/>
    <brk id="2681" max="11" man="1"/>
    <brk id="3035" max="11" man="1"/>
    <brk id="3042" max="11" man="1"/>
    <brk id="3047" max="11" man="1"/>
    <brk id="3071" max="11" man="1"/>
    <brk id="3103" max="11" man="1"/>
    <brk id="3119" max="11" man="1"/>
    <brk id="3151" max="11" man="1"/>
    <brk id="3178" max="11" man="1"/>
    <brk id="3220" max="11" man="1"/>
    <brk id="3255" max="11" man="1"/>
    <brk id="3263" max="11" man="1"/>
    <brk id="3273" max="11" man="1"/>
    <brk id="3282" max="11" man="1"/>
    <brk id="3300" max="11" man="1"/>
    <brk id="3311"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Best quality and value product</vt:lpstr>
      <vt:lpstr>'Best quality and value product'!Print_Area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melvin hoyles</dc:creator>
  <cp:keywords/>
  <dc:description/>
  <cp:lastModifiedBy>Paula Federici</cp:lastModifiedBy>
  <cp:revision/>
  <dcterms:created xsi:type="dcterms:W3CDTF">2021-03-01T18:40:37Z</dcterms:created>
  <dcterms:modified xsi:type="dcterms:W3CDTF">2026-02-09T21:52:06Z</dcterms:modified>
  <cp:category/>
  <cp:contentStatus/>
</cp:coreProperties>
</file>