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a\PFA Corporate Dropbox\PFA Corporate Team Folder\Vendor Portal\2025 Vendor Programs\Cake Craft\"/>
    </mc:Choice>
  </mc:AlternateContent>
  <xr:revisionPtr revIDLastSave="0" documentId="8_{DCBD3D61-CBD8-47B4-ABA9-BA86D56F57C3}" xr6:coauthVersionLast="47" xr6:coauthVersionMax="47" xr10:uidLastSave="{00000000-0000-0000-0000-000000000000}"/>
  <bookViews>
    <workbookView xWindow="-110" yWindow="-110" windowWidth="19420" windowHeight="10420" xr2:uid="{06C6F9D9-116D-4C64-9B1E-70080AD581CA}"/>
  </bookViews>
  <sheets>
    <sheet name="Sheet1" sheetId="1" r:id="rId1"/>
  </sheets>
  <definedNames>
    <definedName name="grossup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9" i="1" l="1"/>
  <c r="N259" i="1" s="1"/>
  <c r="I258" i="1"/>
  <c r="N258" i="1" s="1"/>
  <c r="I273" i="1" l="1"/>
  <c r="N273" i="1" s="1"/>
  <c r="I250" i="1"/>
  <c r="N250" i="1" s="1"/>
  <c r="I249" i="1"/>
  <c r="N249" i="1" s="1"/>
  <c r="I248" i="1"/>
  <c r="N248" i="1" s="1"/>
  <c r="I247" i="1"/>
  <c r="N247" i="1" s="1"/>
  <c r="I246" i="1"/>
  <c r="N246" i="1" s="1"/>
  <c r="I265" i="1"/>
  <c r="N265" i="1" s="1"/>
  <c r="I120" i="1"/>
  <c r="N120" i="1" s="1"/>
  <c r="I119" i="1"/>
  <c r="N119" i="1" s="1"/>
  <c r="I59" i="1"/>
  <c r="N59" i="1" s="1"/>
  <c r="I133" i="1"/>
  <c r="N133" i="1" s="1"/>
  <c r="I132" i="1"/>
  <c r="N132" i="1" s="1"/>
  <c r="I131" i="1"/>
  <c r="N131" i="1" s="1"/>
  <c r="I165" i="1"/>
  <c r="N165" i="1" s="1"/>
  <c r="I164" i="1"/>
  <c r="N164" i="1" s="1"/>
  <c r="I163" i="1"/>
  <c r="N163" i="1" s="1"/>
  <c r="I162" i="1"/>
  <c r="N162" i="1" s="1"/>
  <c r="I161" i="1"/>
  <c r="N161" i="1" s="1"/>
  <c r="I160" i="1"/>
  <c r="N160" i="1" s="1"/>
  <c r="I159" i="1"/>
  <c r="N159" i="1" s="1"/>
  <c r="I158" i="1"/>
  <c r="N158" i="1" s="1"/>
  <c r="I157" i="1"/>
  <c r="N157" i="1" s="1"/>
  <c r="I156" i="1"/>
  <c r="N156" i="1" s="1"/>
  <c r="I167" i="1"/>
  <c r="N167" i="1" s="1"/>
  <c r="I155" i="1"/>
  <c r="N155" i="1" s="1"/>
  <c r="I154" i="1"/>
  <c r="N154" i="1" s="1"/>
  <c r="I209" i="1" l="1"/>
  <c r="N209" i="1" s="1"/>
  <c r="I208" i="1"/>
  <c r="N208" i="1" s="1"/>
  <c r="I68" i="1" l="1"/>
  <c r="N68" i="1" s="1"/>
  <c r="I274" i="1" l="1"/>
  <c r="N274" i="1" s="1"/>
  <c r="I272" i="1"/>
  <c r="N272" i="1" s="1"/>
  <c r="I271" i="1"/>
  <c r="N271" i="1" s="1"/>
  <c r="I269" i="1"/>
  <c r="N269" i="1" s="1"/>
  <c r="I267" i="1"/>
  <c r="N267" i="1" s="1"/>
  <c r="I263" i="1"/>
  <c r="N263" i="1" s="1"/>
  <c r="I262" i="1"/>
  <c r="N262" i="1" s="1"/>
  <c r="I260" i="1"/>
  <c r="N260" i="1" s="1"/>
  <c r="I257" i="1"/>
  <c r="N257" i="1" s="1"/>
  <c r="I255" i="1"/>
  <c r="N255" i="1" s="1"/>
  <c r="I253" i="1"/>
  <c r="N253" i="1" s="1"/>
  <c r="I252" i="1"/>
  <c r="N252" i="1" s="1"/>
  <c r="I244" i="1"/>
  <c r="N244" i="1" s="1"/>
  <c r="I243" i="1"/>
  <c r="N243" i="1" s="1"/>
  <c r="I242" i="1"/>
  <c r="N242" i="1" s="1"/>
  <c r="I241" i="1"/>
  <c r="N241" i="1" s="1"/>
  <c r="I239" i="1"/>
  <c r="N239" i="1" s="1"/>
  <c r="I237" i="1"/>
  <c r="N237" i="1" s="1"/>
  <c r="I236" i="1"/>
  <c r="N236" i="1" s="1"/>
  <c r="I235" i="1"/>
  <c r="N235" i="1" s="1"/>
  <c r="I234" i="1"/>
  <c r="N234" i="1" s="1"/>
  <c r="I233" i="1"/>
  <c r="N233" i="1" s="1"/>
  <c r="I232" i="1"/>
  <c r="N232" i="1" s="1"/>
  <c r="I231" i="1"/>
  <c r="N231" i="1" s="1"/>
  <c r="I230" i="1"/>
  <c r="N230" i="1" s="1"/>
  <c r="I229" i="1"/>
  <c r="N229" i="1" s="1"/>
  <c r="I228" i="1"/>
  <c r="N228" i="1" s="1"/>
  <c r="I226" i="1"/>
  <c r="N226" i="1" s="1"/>
  <c r="I225" i="1"/>
  <c r="N225" i="1" s="1"/>
  <c r="I224" i="1"/>
  <c r="N224" i="1" s="1"/>
  <c r="I223" i="1"/>
  <c r="N223" i="1" s="1"/>
  <c r="I222" i="1"/>
  <c r="N222" i="1" s="1"/>
  <c r="I221" i="1"/>
  <c r="N221" i="1" s="1"/>
  <c r="I220" i="1"/>
  <c r="N220" i="1" s="1"/>
  <c r="I219" i="1"/>
  <c r="N219" i="1" s="1"/>
  <c r="I218" i="1"/>
  <c r="N218" i="1" s="1"/>
  <c r="I217" i="1"/>
  <c r="N217" i="1" s="1"/>
  <c r="I216" i="1"/>
  <c r="N216" i="1" s="1"/>
  <c r="I215" i="1"/>
  <c r="N215" i="1" s="1"/>
  <c r="I214" i="1"/>
  <c r="N214" i="1" s="1"/>
  <c r="I213" i="1"/>
  <c r="N213" i="1" s="1"/>
  <c r="I212" i="1"/>
  <c r="N212" i="1" s="1"/>
  <c r="I211" i="1"/>
  <c r="N211" i="1" s="1"/>
  <c r="I210" i="1"/>
  <c r="N210" i="1" s="1"/>
  <c r="I207" i="1"/>
  <c r="N207" i="1" s="1"/>
  <c r="I206" i="1"/>
  <c r="N206" i="1" s="1"/>
  <c r="I204" i="1"/>
  <c r="N204" i="1" s="1"/>
  <c r="I203" i="1"/>
  <c r="N203" i="1" s="1"/>
  <c r="I201" i="1"/>
  <c r="N201" i="1" s="1"/>
  <c r="I200" i="1"/>
  <c r="N200" i="1" s="1"/>
  <c r="I199" i="1"/>
  <c r="N199" i="1" s="1"/>
  <c r="I198" i="1"/>
  <c r="N198" i="1" s="1"/>
  <c r="I197" i="1"/>
  <c r="N197" i="1" s="1"/>
  <c r="I196" i="1"/>
  <c r="N196" i="1" s="1"/>
  <c r="I194" i="1"/>
  <c r="N194" i="1" s="1"/>
  <c r="I193" i="1"/>
  <c r="N193" i="1" s="1"/>
  <c r="I192" i="1"/>
  <c r="N192" i="1" s="1"/>
  <c r="I191" i="1"/>
  <c r="N191" i="1" s="1"/>
  <c r="I190" i="1"/>
  <c r="N190" i="1" s="1"/>
  <c r="I189" i="1"/>
  <c r="N189" i="1" s="1"/>
  <c r="I188" i="1"/>
  <c r="N188" i="1" s="1"/>
  <c r="I187" i="1"/>
  <c r="N187" i="1" s="1"/>
  <c r="I186" i="1"/>
  <c r="N186" i="1" s="1"/>
  <c r="I185" i="1"/>
  <c r="N185" i="1" s="1"/>
  <c r="I184" i="1"/>
  <c r="N184" i="1" s="1"/>
  <c r="I183" i="1"/>
  <c r="N183" i="1" s="1"/>
  <c r="I181" i="1"/>
  <c r="N181" i="1" s="1"/>
  <c r="I180" i="1"/>
  <c r="N180" i="1" s="1"/>
  <c r="I179" i="1"/>
  <c r="N179" i="1" s="1"/>
  <c r="I178" i="1"/>
  <c r="N178" i="1" s="1"/>
  <c r="I176" i="1"/>
  <c r="N176" i="1" s="1"/>
  <c r="I175" i="1"/>
  <c r="N175" i="1" s="1"/>
  <c r="I174" i="1"/>
  <c r="N174" i="1" s="1"/>
  <c r="I173" i="1"/>
  <c r="N173" i="1" s="1"/>
  <c r="I172" i="1"/>
  <c r="N172" i="1" s="1"/>
  <c r="I171" i="1"/>
  <c r="N171" i="1" s="1"/>
  <c r="I170" i="1"/>
  <c r="N170" i="1" s="1"/>
  <c r="I169" i="1"/>
  <c r="N169" i="1" s="1"/>
  <c r="I152" i="1"/>
  <c r="N152" i="1" s="1"/>
  <c r="I150" i="1"/>
  <c r="N150" i="1" s="1"/>
  <c r="I149" i="1"/>
  <c r="N149" i="1" s="1"/>
  <c r="I147" i="1"/>
  <c r="N147" i="1" s="1"/>
  <c r="I146" i="1"/>
  <c r="N146" i="1" s="1"/>
  <c r="I145" i="1"/>
  <c r="N145" i="1" s="1"/>
  <c r="I144" i="1"/>
  <c r="N144" i="1" s="1"/>
  <c r="I143" i="1"/>
  <c r="N143" i="1" s="1"/>
  <c r="I142" i="1"/>
  <c r="N142" i="1" s="1"/>
  <c r="I141" i="1"/>
  <c r="N141" i="1" s="1"/>
  <c r="I140" i="1"/>
  <c r="N140" i="1" s="1"/>
  <c r="I139" i="1"/>
  <c r="N139" i="1" s="1"/>
  <c r="I138" i="1"/>
  <c r="N138" i="1" s="1"/>
  <c r="I137" i="1"/>
  <c r="N137" i="1" s="1"/>
  <c r="I136" i="1"/>
  <c r="N136" i="1" s="1"/>
  <c r="I135" i="1"/>
  <c r="N135" i="1" s="1"/>
  <c r="I129" i="1"/>
  <c r="N129" i="1" s="1"/>
  <c r="I128" i="1"/>
  <c r="N128" i="1" s="1"/>
  <c r="I127" i="1"/>
  <c r="N127" i="1" s="1"/>
  <c r="I126" i="1"/>
  <c r="N126" i="1" s="1"/>
  <c r="I124" i="1"/>
  <c r="N124" i="1" s="1"/>
  <c r="I123" i="1"/>
  <c r="N123" i="1" s="1"/>
  <c r="I122" i="1"/>
  <c r="N122" i="1" s="1"/>
  <c r="I118" i="1"/>
  <c r="N118" i="1" s="1"/>
  <c r="I117" i="1"/>
  <c r="N117" i="1" s="1"/>
  <c r="I116" i="1"/>
  <c r="N116" i="1" s="1"/>
  <c r="I115" i="1"/>
  <c r="N115" i="1" s="1"/>
  <c r="I114" i="1"/>
  <c r="N114" i="1" s="1"/>
  <c r="I113" i="1"/>
  <c r="N113" i="1" s="1"/>
  <c r="I112" i="1"/>
  <c r="N112" i="1" s="1"/>
  <c r="I111" i="1"/>
  <c r="N111" i="1" s="1"/>
  <c r="I109" i="1"/>
  <c r="N109" i="1" s="1"/>
  <c r="I107" i="1"/>
  <c r="N107" i="1" s="1"/>
  <c r="I106" i="1"/>
  <c r="N106" i="1" s="1"/>
  <c r="I105" i="1"/>
  <c r="N105" i="1" s="1"/>
  <c r="I104" i="1"/>
  <c r="N104" i="1" s="1"/>
  <c r="I103" i="1"/>
  <c r="N103" i="1" s="1"/>
  <c r="I102" i="1"/>
  <c r="N102" i="1" s="1"/>
  <c r="I101" i="1"/>
  <c r="N101" i="1" s="1"/>
  <c r="I100" i="1"/>
  <c r="N100" i="1" s="1"/>
  <c r="I98" i="1"/>
  <c r="N98" i="1" s="1"/>
  <c r="I97" i="1"/>
  <c r="N97" i="1" s="1"/>
  <c r="I96" i="1"/>
  <c r="N96" i="1" s="1"/>
  <c r="I95" i="1"/>
  <c r="N95" i="1" s="1"/>
  <c r="I94" i="1"/>
  <c r="N94" i="1" s="1"/>
  <c r="I93" i="1"/>
  <c r="N93" i="1" s="1"/>
  <c r="I92" i="1"/>
  <c r="N92" i="1" s="1"/>
  <c r="I91" i="1"/>
  <c r="N91" i="1" s="1"/>
  <c r="I90" i="1"/>
  <c r="N90" i="1" s="1"/>
  <c r="I89" i="1"/>
  <c r="N89" i="1" s="1"/>
  <c r="I88" i="1"/>
  <c r="N88" i="1" s="1"/>
  <c r="I87" i="1"/>
  <c r="N87" i="1" s="1"/>
  <c r="I86" i="1"/>
  <c r="N86" i="1" s="1"/>
  <c r="I85" i="1"/>
  <c r="N85" i="1" s="1"/>
  <c r="I83" i="1"/>
  <c r="N83" i="1" s="1"/>
  <c r="I82" i="1"/>
  <c r="N82" i="1" s="1"/>
  <c r="I81" i="1"/>
  <c r="N81" i="1" s="1"/>
  <c r="I80" i="1"/>
  <c r="N80" i="1" s="1"/>
  <c r="I79" i="1"/>
  <c r="N79" i="1" s="1"/>
  <c r="I78" i="1"/>
  <c r="N78" i="1" s="1"/>
  <c r="I76" i="1"/>
  <c r="N76" i="1" s="1"/>
  <c r="I75" i="1"/>
  <c r="N75" i="1" s="1"/>
  <c r="I74" i="1"/>
  <c r="N74" i="1" s="1"/>
  <c r="I73" i="1"/>
  <c r="N73" i="1" s="1"/>
  <c r="I72" i="1"/>
  <c r="N72" i="1" s="1"/>
  <c r="I71" i="1"/>
  <c r="N71" i="1" s="1"/>
  <c r="I70" i="1"/>
  <c r="N70" i="1" s="1"/>
  <c r="I69" i="1"/>
  <c r="N69" i="1" s="1"/>
  <c r="I67" i="1"/>
  <c r="N67" i="1" s="1"/>
  <c r="I65" i="1"/>
  <c r="N65" i="1" s="1"/>
  <c r="I64" i="1"/>
  <c r="N64" i="1" s="1"/>
  <c r="I62" i="1"/>
  <c r="N62" i="1" s="1"/>
  <c r="I61" i="1"/>
  <c r="N61" i="1" s="1"/>
  <c r="I57" i="1"/>
  <c r="N57" i="1" s="1"/>
  <c r="I56" i="1"/>
  <c r="N56" i="1" s="1"/>
  <c r="I55" i="1"/>
  <c r="N55" i="1" s="1"/>
  <c r="I54" i="1"/>
  <c r="N54" i="1" s="1"/>
  <c r="I53" i="1"/>
  <c r="N53" i="1" s="1"/>
  <c r="I52" i="1"/>
  <c r="N52" i="1" s="1"/>
  <c r="I51" i="1"/>
  <c r="N51" i="1" s="1"/>
  <c r="I50" i="1"/>
  <c r="N50" i="1" s="1"/>
  <c r="I49" i="1"/>
  <c r="N49" i="1" s="1"/>
  <c r="I48" i="1"/>
  <c r="N48" i="1" s="1"/>
  <c r="I45" i="1"/>
  <c r="N45" i="1" s="1"/>
  <c r="I43" i="1"/>
  <c r="N43" i="1" s="1"/>
  <c r="I41" i="1"/>
  <c r="N41" i="1" s="1"/>
  <c r="I40" i="1"/>
  <c r="N40" i="1" s="1"/>
  <c r="I39" i="1"/>
  <c r="N39" i="1" s="1"/>
  <c r="I38" i="1"/>
  <c r="N38" i="1" s="1"/>
  <c r="I37" i="1"/>
  <c r="N37" i="1" s="1"/>
  <c r="I36" i="1"/>
  <c r="N36" i="1" s="1"/>
  <c r="I35" i="1"/>
  <c r="N35" i="1" s="1"/>
  <c r="I33" i="1"/>
  <c r="N33" i="1" s="1"/>
  <c r="I32" i="1"/>
  <c r="N32" i="1" s="1"/>
  <c r="I31" i="1"/>
  <c r="N31" i="1" s="1"/>
  <c r="I30" i="1"/>
  <c r="N30" i="1" s="1"/>
  <c r="I29" i="1"/>
  <c r="N29" i="1" s="1"/>
  <c r="I28" i="1"/>
  <c r="N28" i="1" s="1"/>
  <c r="I27" i="1"/>
  <c r="N27" i="1" s="1"/>
  <c r="I26" i="1"/>
  <c r="N26" i="1" s="1"/>
  <c r="I25" i="1"/>
  <c r="N25" i="1" s="1"/>
  <c r="I23" i="1"/>
  <c r="N23" i="1" s="1"/>
  <c r="I22" i="1"/>
  <c r="N22" i="1" s="1"/>
  <c r="I21" i="1"/>
  <c r="N21" i="1" s="1"/>
  <c r="I7" i="1"/>
  <c r="N7" i="1" s="1"/>
  <c r="I8" i="1"/>
  <c r="N8" i="1" s="1"/>
  <c r="I9" i="1"/>
  <c r="N9" i="1" s="1"/>
  <c r="I10" i="1"/>
  <c r="N10" i="1" s="1"/>
  <c r="I11" i="1"/>
  <c r="N11" i="1" s="1"/>
  <c r="I12" i="1"/>
  <c r="N12" i="1" s="1"/>
  <c r="I13" i="1"/>
  <c r="N13" i="1" s="1"/>
  <c r="I14" i="1"/>
  <c r="N14" i="1" s="1"/>
  <c r="I15" i="1"/>
  <c r="N15" i="1" s="1"/>
  <c r="I16" i="1"/>
  <c r="N16" i="1" s="1"/>
  <c r="I17" i="1"/>
  <c r="N17" i="1" s="1"/>
  <c r="I18" i="1"/>
  <c r="N18" i="1" s="1"/>
  <c r="I19" i="1"/>
  <c r="N19" i="1" s="1"/>
  <c r="I6" i="1"/>
  <c r="N6" i="1" s="1"/>
</calcChain>
</file>

<file path=xl/sharedStrings.xml><?xml version="1.0" encoding="utf-8"?>
<sst xmlns="http://schemas.openxmlformats.org/spreadsheetml/2006/main" count="1317" uniqueCount="721">
  <si>
    <t>Item Description</t>
  </si>
  <si>
    <t>FD250-001</t>
  </si>
  <si>
    <t>FD250-003</t>
  </si>
  <si>
    <t>FD250-004</t>
  </si>
  <si>
    <t>FD250-005</t>
  </si>
  <si>
    <t>FD250-006</t>
  </si>
  <si>
    <t>FD250-008</t>
  </si>
  <si>
    <t>FD250-009</t>
  </si>
  <si>
    <t>FD250-010</t>
  </si>
  <si>
    <t>FD250-012</t>
  </si>
  <si>
    <t>FD250-013</t>
  </si>
  <si>
    <t>FD250-014</t>
  </si>
  <si>
    <t>FD250-016</t>
  </si>
  <si>
    <t>FD250-017</t>
  </si>
  <si>
    <t>FD250-018</t>
  </si>
  <si>
    <t>FD600-001</t>
  </si>
  <si>
    <t>FD600-002</t>
  </si>
  <si>
    <t>FD600-003</t>
  </si>
  <si>
    <t>FD680-001</t>
  </si>
  <si>
    <t>FD680-003</t>
  </si>
  <si>
    <t>FD680-005</t>
  </si>
  <si>
    <t>FD680-008</t>
  </si>
  <si>
    <t>FD680-009</t>
  </si>
  <si>
    <t>FD680-012</t>
  </si>
  <si>
    <t>FD680-013</t>
  </si>
  <si>
    <t>FD680-017</t>
  </si>
  <si>
    <t>FD680-018</t>
  </si>
  <si>
    <t>FD1000-001</t>
  </si>
  <si>
    <t>FD1000-003</t>
  </si>
  <si>
    <t>FD1000-004</t>
  </si>
  <si>
    <t>FD1000-005</t>
  </si>
  <si>
    <t>FD1000-006</t>
  </si>
  <si>
    <t>FD1000-009</t>
  </si>
  <si>
    <t>FD1000-015</t>
  </si>
  <si>
    <t>FD2500-001</t>
  </si>
  <si>
    <t>FD5000-001</t>
  </si>
  <si>
    <t>IC453-001</t>
  </si>
  <si>
    <t>IC453-002</t>
  </si>
  <si>
    <t>IC453-003</t>
  </si>
  <si>
    <t>IC453-004</t>
  </si>
  <si>
    <t>IC453-005</t>
  </si>
  <si>
    <t>IC453-007</t>
  </si>
  <si>
    <t>IC453-009</t>
  </si>
  <si>
    <t>IC453-010</t>
  </si>
  <si>
    <t>IC453-012</t>
  </si>
  <si>
    <t>IC453-013</t>
  </si>
  <si>
    <t>IC204-001</t>
  </si>
  <si>
    <t>IC204-002</t>
  </si>
  <si>
    <t>IC224-001</t>
  </si>
  <si>
    <t>PI227-001</t>
  </si>
  <si>
    <t>PI227-003</t>
  </si>
  <si>
    <t>PI227-004</t>
  </si>
  <si>
    <t>PI227-005</t>
  </si>
  <si>
    <t>PI227-006</t>
  </si>
  <si>
    <t>PI227-009</t>
  </si>
  <si>
    <t>PI227-012</t>
  </si>
  <si>
    <t>PI227-013</t>
  </si>
  <si>
    <t>PI227-017</t>
  </si>
  <si>
    <t>Icing Tubes</t>
  </si>
  <si>
    <t>IC130-001</t>
  </si>
  <si>
    <t>IC130-003</t>
  </si>
  <si>
    <t>IC130-004</t>
  </si>
  <si>
    <t>IC130-005</t>
  </si>
  <si>
    <t>IC130-007</t>
  </si>
  <si>
    <t>IC130-008</t>
  </si>
  <si>
    <t>IC130-009</t>
  </si>
  <si>
    <t>IC130-010</t>
  </si>
  <si>
    <t>IC130-012</t>
  </si>
  <si>
    <t>IC130-013</t>
  </si>
  <si>
    <t>IC130-014</t>
  </si>
  <si>
    <t>IC130-015</t>
  </si>
  <si>
    <t>IC130-017</t>
  </si>
  <si>
    <t>IC130-018</t>
  </si>
  <si>
    <t>CI130-001</t>
  </si>
  <si>
    <t>CI130-003</t>
  </si>
  <si>
    <t>CI130-004</t>
  </si>
  <si>
    <t>CI130-007</t>
  </si>
  <si>
    <t>CI130-009</t>
  </si>
  <si>
    <t>CI130-020</t>
  </si>
  <si>
    <t>CI130-012</t>
  </si>
  <si>
    <t>CI130-017</t>
  </si>
  <si>
    <t>Cake Drips</t>
  </si>
  <si>
    <t>CD250-001</t>
  </si>
  <si>
    <t>CD250-003</t>
  </si>
  <si>
    <t>CD250-002</t>
  </si>
  <si>
    <t>CG30-005</t>
  </si>
  <si>
    <t>CG30-006</t>
  </si>
  <si>
    <t>CG30-007</t>
  </si>
  <si>
    <t>CG30-009</t>
  </si>
  <si>
    <t>CG30-010</t>
  </si>
  <si>
    <t>CG30-011</t>
  </si>
  <si>
    <t>CG30-012</t>
  </si>
  <si>
    <t>CG30-013</t>
  </si>
  <si>
    <t>CG30-014</t>
  </si>
  <si>
    <t>CG30-015</t>
  </si>
  <si>
    <t>CG30-016</t>
  </si>
  <si>
    <t>CG30-017</t>
  </si>
  <si>
    <t>CG30-018</t>
  </si>
  <si>
    <t>CG19-001</t>
  </si>
  <si>
    <t>CG19-002</t>
  </si>
  <si>
    <t>CG30-020</t>
  </si>
  <si>
    <t>Color Sprays</t>
  </si>
  <si>
    <t>CD125-001</t>
  </si>
  <si>
    <t xml:space="preserve">CD125-002 </t>
  </si>
  <si>
    <t>CD125-003</t>
  </si>
  <si>
    <t>CD125-017</t>
  </si>
  <si>
    <t>Airbrush Food Colors</t>
  </si>
  <si>
    <t>AB050-004</t>
  </si>
  <si>
    <t>AB050-005</t>
  </si>
  <si>
    <t>AB050-011</t>
  </si>
  <si>
    <t>AB050-001</t>
  </si>
  <si>
    <t>AB050-006</t>
  </si>
  <si>
    <t>AB050-009</t>
  </si>
  <si>
    <t>AB050-002</t>
  </si>
  <si>
    <t>AB050-007</t>
  </si>
  <si>
    <t>AB050-008</t>
  </si>
  <si>
    <t>AB050-003</t>
  </si>
  <si>
    <t>SP100-003</t>
  </si>
  <si>
    <t>SP100-008</t>
  </si>
  <si>
    <t>SP100-010</t>
  </si>
  <si>
    <t>SP100-016</t>
  </si>
  <si>
    <t>SP100-035</t>
  </si>
  <si>
    <t>SP100-306</t>
  </si>
  <si>
    <t>SP100-307</t>
  </si>
  <si>
    <t>SP100-308</t>
  </si>
  <si>
    <t>SP100-309</t>
  </si>
  <si>
    <t>SP100-310</t>
  </si>
  <si>
    <t>SP100-311</t>
  </si>
  <si>
    <t>WG30-001</t>
  </si>
  <si>
    <t>WG30-003</t>
  </si>
  <si>
    <t>WG30--004</t>
  </si>
  <si>
    <t>WG30-005</t>
  </si>
  <si>
    <t>WG30-006</t>
  </si>
  <si>
    <t>WG30-009</t>
  </si>
  <si>
    <t>WG30-010</t>
  </si>
  <si>
    <t>CI225-001</t>
  </si>
  <si>
    <t>CI225-002</t>
  </si>
  <si>
    <t>CI225-003</t>
  </si>
  <si>
    <t>CI225-004</t>
  </si>
  <si>
    <t>CI225-005</t>
  </si>
  <si>
    <t>CI225-006</t>
  </si>
  <si>
    <t>Buttercreams</t>
  </si>
  <si>
    <t>Edible Ink Writers PRIMARY 5 pack</t>
  </si>
  <si>
    <t>Edible Ink Writers BLACK 3 pack</t>
  </si>
  <si>
    <t>Edible Ink Writers NEON 5 pack</t>
  </si>
  <si>
    <t>Meringue Powder 4oz</t>
  </si>
  <si>
    <t>Mirror Glaze</t>
  </si>
  <si>
    <t xml:space="preserve">Edible Ink Markers </t>
  </si>
  <si>
    <t>Drizzle</t>
  </si>
  <si>
    <t xml:space="preserve"> Dazzle Dust</t>
  </si>
  <si>
    <t>CMC</t>
  </si>
  <si>
    <t>Glucose</t>
  </si>
  <si>
    <t xml:space="preserve">Meringue Powder </t>
  </si>
  <si>
    <t>Edible Paint</t>
  </si>
  <si>
    <t>Item Number</t>
  </si>
  <si>
    <t>Product Type</t>
  </si>
  <si>
    <t>Color Gels</t>
  </si>
  <si>
    <t>250g/8.8 oz.</t>
  </si>
  <si>
    <t>680g/24 oz.</t>
  </si>
  <si>
    <t>1kg/2.2 lb.</t>
  </si>
  <si>
    <t>2.5kg/5.5 lb.</t>
  </si>
  <si>
    <t>453.5g/16 oz.</t>
  </si>
  <si>
    <t>Rolled Fondant WHITE</t>
  </si>
  <si>
    <t>Rolled Fondant ELECTRIC BLUE</t>
  </si>
  <si>
    <t>Rolled Fondant ROYAL BLUE</t>
  </si>
  <si>
    <t xml:space="preserve">Icing Pouch WHITE </t>
  </si>
  <si>
    <t>130g/4.58 oz.</t>
  </si>
  <si>
    <t>Icing Tube WHITE</t>
  </si>
  <si>
    <t>Icing Tube ELECTRIC BLUE</t>
  </si>
  <si>
    <t>Icing Tube ROYAL BLUE</t>
  </si>
  <si>
    <t xml:space="preserve">Cookie Icing WHITE </t>
  </si>
  <si>
    <t xml:space="preserve">Cookie Icing ELECTRIC BLUE </t>
  </si>
  <si>
    <t>Cookie Icing Pouch WHITE</t>
  </si>
  <si>
    <t>Cookie Icing Pouch BLACK</t>
  </si>
  <si>
    <t>Cookie Icing Pouch RED</t>
  </si>
  <si>
    <t>Cookie Icing Pouch BLUE</t>
  </si>
  <si>
    <t>Cookie Icing Pouch GREEN</t>
  </si>
  <si>
    <t>Cookie Icing Pouch PINK</t>
  </si>
  <si>
    <t>5kg/11.02 lb.</t>
  </si>
  <si>
    <t xml:space="preserve">Whipped Buttercream WHITE </t>
  </si>
  <si>
    <t xml:space="preserve">Whipped Buttercream ELECTRIC BLUE </t>
  </si>
  <si>
    <t>2.04kg/72 oz./3.5 lb.</t>
  </si>
  <si>
    <t xml:space="preserve">Whipped Buttercream Icing Bucket WHITE </t>
  </si>
  <si>
    <t>125g/4.4 oz.</t>
  </si>
  <si>
    <t>30g/1.06 oz.</t>
  </si>
  <si>
    <t>76g/2.68 oz.</t>
  </si>
  <si>
    <t>50g/1.76 oz.</t>
  </si>
  <si>
    <t>Coloring Gel ELECTRIC BLUE</t>
  </si>
  <si>
    <t xml:space="preserve">Coloring Gel SKY BLUE </t>
  </si>
  <si>
    <t xml:space="preserve">Coloring Gel ROYAL BLUE </t>
  </si>
  <si>
    <t xml:space="preserve">Airbrush Food Color PINK </t>
  </si>
  <si>
    <t xml:space="preserve">Airbrush Food Color PURPLE </t>
  </si>
  <si>
    <t xml:space="preserve">Airbrush Food Color ELECTRIC BLUE </t>
  </si>
  <si>
    <t xml:space="preserve">Airbrush Food Color GOLD </t>
  </si>
  <si>
    <t>Airbrush Food Color PEARL</t>
  </si>
  <si>
    <t>Airbrush Food Color ROSE GOLD</t>
  </si>
  <si>
    <t xml:space="preserve">Airbrush Food Color SILVER  </t>
  </si>
  <si>
    <t>42.5g/1.5 oz.</t>
  </si>
  <si>
    <t>Color Spray PEARL</t>
  </si>
  <si>
    <t>Color Spray BLACK</t>
  </si>
  <si>
    <t>Color Spray SILVER</t>
  </si>
  <si>
    <t>100g/3.52 oz.</t>
  </si>
  <si>
    <t>Color Spray GOLD</t>
  </si>
  <si>
    <t>Color Spray YELLOW</t>
  </si>
  <si>
    <t>Color Spray ORANGE</t>
  </si>
  <si>
    <t>Color Spray RED</t>
  </si>
  <si>
    <t>Color Spray PINK</t>
  </si>
  <si>
    <t>Color Spray BLUE</t>
  </si>
  <si>
    <t>Color Spray  GREEN</t>
  </si>
  <si>
    <t>Dazzle Dust SILVER</t>
  </si>
  <si>
    <t>Dazzle Dust GOLD</t>
  </si>
  <si>
    <t>Dazzle Dust WHITE</t>
  </si>
  <si>
    <t xml:space="preserve">Writing Gel WHITE </t>
  </si>
  <si>
    <t>Pearl Brush Pen SILVER</t>
  </si>
  <si>
    <t>Pearl Brush Pen ROSE GOLD</t>
  </si>
  <si>
    <t xml:space="preserve">Pearl Brush Pen PEARL </t>
  </si>
  <si>
    <t>Royal Icing</t>
  </si>
  <si>
    <t>10g/0.35oz</t>
  </si>
  <si>
    <t>6g/0.21oz</t>
  </si>
  <si>
    <t xml:space="preserve">PRIMARY Edible Paint 4 pack </t>
  </si>
  <si>
    <t>Color Spray PURPLE</t>
  </si>
  <si>
    <t>Writing Gel GREEN</t>
  </si>
  <si>
    <t>Writing Gel PURPLE</t>
  </si>
  <si>
    <t>Writing Gel BLUE</t>
  </si>
  <si>
    <t>Dazzle Dust ROSE GOLD</t>
  </si>
  <si>
    <t>Dazzle Dust BLUE</t>
  </si>
  <si>
    <t>Color Spray ROSE GOLD</t>
  </si>
  <si>
    <t>Sparkle Gel GOLD</t>
  </si>
  <si>
    <t>Sparkle Gel WHITE</t>
  </si>
  <si>
    <t xml:space="preserve">Cake Drip PINK </t>
  </si>
  <si>
    <t>Cake Drip CHOCOLATE</t>
  </si>
  <si>
    <t xml:space="preserve">Cake Drip WHITE </t>
  </si>
  <si>
    <t>Cake Drip PINK</t>
  </si>
  <si>
    <t>Cake Drip WHITE</t>
  </si>
  <si>
    <t>Cake Drip GOLD</t>
  </si>
  <si>
    <t>Coloring Gel 12 PACK KIT</t>
  </si>
  <si>
    <t>454g/16 oz.</t>
  </si>
  <si>
    <t>DD50-002</t>
  </si>
  <si>
    <t>DD50-004</t>
  </si>
  <si>
    <t>FL02-001</t>
  </si>
  <si>
    <t>METALLIC Edible  Paint 4 pack</t>
  </si>
  <si>
    <t>CMC04-001</t>
  </si>
  <si>
    <t>GCS08-001</t>
  </si>
  <si>
    <t>Leaf Flakes</t>
  </si>
  <si>
    <t>Coloring Gel 4 PACK Primary</t>
  </si>
  <si>
    <t>Coloring Gel 4 PACK Neon</t>
  </si>
  <si>
    <t>76g/2.7 oz.</t>
  </si>
  <si>
    <t>Inner Pack</t>
  </si>
  <si>
    <t xml:space="preserve">Master Pack </t>
  </si>
  <si>
    <t>Edible Glue</t>
  </si>
  <si>
    <t>Pearl Brush Pen GOLD</t>
  </si>
  <si>
    <t xml:space="preserve">Mirror Glaze WHITE </t>
  </si>
  <si>
    <t>10.8Kg/24 lb.</t>
  </si>
  <si>
    <t>360.60g/12.72 oz.</t>
  </si>
  <si>
    <t>30g/1.05 oz.</t>
  </si>
  <si>
    <t>2g/0.07 oz.</t>
  </si>
  <si>
    <t>400g/14.10 oz.</t>
  </si>
  <si>
    <t>76.50g/2.7 oz.</t>
  </si>
  <si>
    <t>56.6g/2 oz.</t>
  </si>
  <si>
    <t>226.8g/8 oz.</t>
  </si>
  <si>
    <t>113.4g/4 oz.</t>
  </si>
  <si>
    <t>Sparkle Gel RED</t>
  </si>
  <si>
    <t>Sparkle Gel BLACK</t>
  </si>
  <si>
    <t>Sparkle Gel YELLOW</t>
  </si>
  <si>
    <t xml:space="preserve">Airbrush Food Color BLACK </t>
  </si>
  <si>
    <t>Dazzle Dust BLACK</t>
  </si>
  <si>
    <t xml:space="preserve">Icing Pouch ORANGE </t>
  </si>
  <si>
    <t>Icing Pouch YELLOW</t>
  </si>
  <si>
    <t>Icing Pouch PINK</t>
  </si>
  <si>
    <t>Icing Pouch RED</t>
  </si>
  <si>
    <t>Icing Pouch GREEN</t>
  </si>
  <si>
    <t>Icing Pouch PURPLE</t>
  </si>
  <si>
    <t>Icing Pouch BLUE</t>
  </si>
  <si>
    <t>Icing Tube BLACK</t>
  </si>
  <si>
    <t>Icing Tube ORANGE</t>
  </si>
  <si>
    <t>Icing Tube YELLOW</t>
  </si>
  <si>
    <t>Icing Tube FUCHSIA</t>
  </si>
  <si>
    <t>Leaf Flakes GOLD</t>
  </si>
  <si>
    <t>Leaf Flakes SILVER</t>
  </si>
  <si>
    <t xml:space="preserve">Mirror Glaze BLACK </t>
  </si>
  <si>
    <t>Writing Gel BLACK</t>
  </si>
  <si>
    <t>Writing Gel ORANGE</t>
  </si>
  <si>
    <t xml:space="preserve">Writing Gel YELLOW </t>
  </si>
  <si>
    <t>Writing Gel PINK</t>
  </si>
  <si>
    <t>Writing Gel RED</t>
  </si>
  <si>
    <t>Writing Gel 4 PACK PRIMARY COLORS</t>
  </si>
  <si>
    <t xml:space="preserve">Airbrush Food Color GREEN </t>
  </si>
  <si>
    <t xml:space="preserve">Airbrush Food Color RED </t>
  </si>
  <si>
    <t xml:space="preserve">Airbrush Food Color YELLOW </t>
  </si>
  <si>
    <t xml:space="preserve">Airbrush Food Color ORANGE  </t>
  </si>
  <si>
    <t>Coloring Gel YELLOW</t>
  </si>
  <si>
    <t>Coloring Gel PINK</t>
  </si>
  <si>
    <t>Coloring Gel FUCHSIA</t>
  </si>
  <si>
    <t>Coloring Gel RED</t>
  </si>
  <si>
    <t>Coloring Gel LIME GREEN</t>
  </si>
  <si>
    <t xml:space="preserve">Coloring Gel DARK GREEN </t>
  </si>
  <si>
    <t xml:space="preserve">Coloring Gel GREEN </t>
  </si>
  <si>
    <t xml:space="preserve">Coloring Gel PURPLE </t>
  </si>
  <si>
    <t xml:space="preserve">Coloring Gel TEAL </t>
  </si>
  <si>
    <t xml:space="preserve">Coloring Gel BROWN </t>
  </si>
  <si>
    <t>Sparkle Gel TEAL</t>
  </si>
  <si>
    <t>Sparkle Gel PINK</t>
  </si>
  <si>
    <t>Sparkle Gel ELECTRIC BLUE</t>
  </si>
  <si>
    <t>Sparkle Gel FUCHSIA</t>
  </si>
  <si>
    <t>Writing Gel LIME GREEN</t>
  </si>
  <si>
    <t xml:space="preserve">Cookie Icing BLACK </t>
  </si>
  <si>
    <t xml:space="preserve">Cookie Icing YELLOW </t>
  </si>
  <si>
    <t xml:space="preserve">Cookie Icing PINK </t>
  </si>
  <si>
    <t xml:space="preserve">Cookie Icing RED </t>
  </si>
  <si>
    <t xml:space="preserve">Cookie Icing ORANGE </t>
  </si>
  <si>
    <t xml:space="preserve">Cookie Icing GREEN </t>
  </si>
  <si>
    <t xml:space="preserve">Icing Tube PINK </t>
  </si>
  <si>
    <t>Icing Tube RED</t>
  </si>
  <si>
    <t>Icing Tube LIME GREEN</t>
  </si>
  <si>
    <t>Icing Tube GREEN</t>
  </si>
  <si>
    <t>Icing Tube PURPLE</t>
  </si>
  <si>
    <t>Icing Tube TEAL</t>
  </si>
  <si>
    <t>Icing Tube BROWN</t>
  </si>
  <si>
    <t xml:space="preserve">Whipped Buttercream BLACK </t>
  </si>
  <si>
    <t xml:space="preserve">Whipped Buttercream ORANGE </t>
  </si>
  <si>
    <t xml:space="preserve">Whipped Buttercream YELLOW </t>
  </si>
  <si>
    <t xml:space="preserve">Whipped Buttercream PINK  </t>
  </si>
  <si>
    <t xml:space="preserve">Whipped Buttercream PURPLE </t>
  </si>
  <si>
    <t xml:space="preserve">Whipped Buttercream GREEN </t>
  </si>
  <si>
    <t xml:space="preserve">Whipped Buttercream RED </t>
  </si>
  <si>
    <t>Rolled Fondant BLACK</t>
  </si>
  <si>
    <t>Rolled Fondant ORANGE</t>
  </si>
  <si>
    <t>Rolled Fondant YELLOW</t>
  </si>
  <si>
    <t>Rolled Fondant PINK</t>
  </si>
  <si>
    <t>Rolled Fondant RED</t>
  </si>
  <si>
    <t>Rolled Fondant BROWN</t>
  </si>
  <si>
    <t>Rolled Fondant PURPLE</t>
  </si>
  <si>
    <t>Rolled Fondant GREEN</t>
  </si>
  <si>
    <t>Rolled Fondant LIME GREEN</t>
  </si>
  <si>
    <t>Rolled Fondant TEAL</t>
  </si>
  <si>
    <t xml:space="preserve"> </t>
  </si>
  <si>
    <t>4 Pack Fondant Primary</t>
  </si>
  <si>
    <t xml:space="preserve">4 Pack Fondant Pastel </t>
  </si>
  <si>
    <t xml:space="preserve">4 Pack Fondant Neutral </t>
  </si>
  <si>
    <t>CMC Powder</t>
  </si>
  <si>
    <t>Glucose Syrup</t>
  </si>
  <si>
    <t>Cookie Icing Tubes</t>
  </si>
  <si>
    <t>Royal Icing Pail</t>
  </si>
  <si>
    <t>170g/6 oz.</t>
  </si>
  <si>
    <t xml:space="preserve">Cake Drip BROWN CHOCOLATE </t>
  </si>
  <si>
    <t>DD50-007</t>
  </si>
  <si>
    <t>DD50-001</t>
  </si>
  <si>
    <t>DD50-006</t>
  </si>
  <si>
    <t>DD50-008</t>
  </si>
  <si>
    <t>FL02-002</t>
  </si>
  <si>
    <t>100g Sugar Pearls SILVER</t>
  </si>
  <si>
    <t>100g Sugar Pearls GOLD</t>
  </si>
  <si>
    <t>100g Sugar Strands Rainbow</t>
  </si>
  <si>
    <t>100g Sugar Strands Pink</t>
  </si>
  <si>
    <t>100g Sprinkles Blue Mix</t>
  </si>
  <si>
    <t>100g Sprinkles Pink Mix</t>
  </si>
  <si>
    <t>100g Sugar Strands White</t>
  </si>
  <si>
    <t>100g Sugar Strands Red</t>
  </si>
  <si>
    <t>100g Sugar Strands Orange</t>
  </si>
  <si>
    <t>100g Sugar Strands Yellow</t>
  </si>
  <si>
    <t>100g Sugar Strands Green</t>
  </si>
  <si>
    <t>100g Sugar Strands Blue</t>
  </si>
  <si>
    <t>100g Sugar Strands Purple</t>
  </si>
  <si>
    <t>SP100-510</t>
  </si>
  <si>
    <t>100g Gold and Black Mix</t>
  </si>
  <si>
    <t>SP100-511</t>
  </si>
  <si>
    <t>100g White and Silver Mx</t>
  </si>
  <si>
    <t>SP100-512</t>
  </si>
  <si>
    <t>100g Unicorn Mix</t>
  </si>
  <si>
    <t>SP100-513</t>
  </si>
  <si>
    <t>100g Dino Mix</t>
  </si>
  <si>
    <t>SP100-514</t>
  </si>
  <si>
    <t>100g Under The Sea Mix</t>
  </si>
  <si>
    <t>Metallic Drizzle Silver</t>
  </si>
  <si>
    <t>Metallic Drizzle Gold</t>
  </si>
  <si>
    <t>Airbrush Pearl Pink Kit (Machine)</t>
  </si>
  <si>
    <t>AB01-001</t>
  </si>
  <si>
    <t>N/A</t>
  </si>
  <si>
    <t>Chocolate Buttercream Icing Bucket</t>
  </si>
  <si>
    <t>IC224-002</t>
  </si>
  <si>
    <t>RI400-001</t>
  </si>
  <si>
    <t>397g/14 oz.</t>
  </si>
  <si>
    <t>AB050-013</t>
  </si>
  <si>
    <t>AB050-014</t>
  </si>
  <si>
    <t>Sparkle Gel GREEN</t>
  </si>
  <si>
    <t>Rolled Fondant ROSY PINK</t>
  </si>
  <si>
    <t>Rolled Fondant BLUSH PINK</t>
  </si>
  <si>
    <t xml:space="preserve">Icing Pouch BLACK </t>
  </si>
  <si>
    <t>PI227-002</t>
  </si>
  <si>
    <t xml:space="preserve">Icing Pouch CHOCOLATE </t>
  </si>
  <si>
    <t>SG113-004</t>
  </si>
  <si>
    <t>SG114-005</t>
  </si>
  <si>
    <t>SG113-001</t>
  </si>
  <si>
    <t>SG113-006</t>
  </si>
  <si>
    <t>SG113-002</t>
  </si>
  <si>
    <t>SG113-007</t>
  </si>
  <si>
    <t>SG113-003</t>
  </si>
  <si>
    <t>SG113-009</t>
  </si>
  <si>
    <t>SG113-010</t>
  </si>
  <si>
    <t>SG113-008</t>
  </si>
  <si>
    <t>WG30-012</t>
  </si>
  <si>
    <t>WG30-013</t>
  </si>
  <si>
    <t>WG30-017</t>
  </si>
  <si>
    <t>WG19-022</t>
  </si>
  <si>
    <t>PB002-002</t>
  </si>
  <si>
    <t>PB002-001</t>
  </si>
  <si>
    <t>PB002-005</t>
  </si>
  <si>
    <t>PB002-006</t>
  </si>
  <si>
    <t>MRG400-001</t>
  </si>
  <si>
    <t>MRG400-006</t>
  </si>
  <si>
    <t>MNG04-001</t>
  </si>
  <si>
    <t>CDR400-003</t>
  </si>
  <si>
    <t>CDR400-004</t>
  </si>
  <si>
    <t>EG02-001</t>
  </si>
  <si>
    <t>EIW5-001</t>
  </si>
  <si>
    <t>EIW5-002</t>
  </si>
  <si>
    <t>EIW3-003</t>
  </si>
  <si>
    <t>EDP07-002</t>
  </si>
  <si>
    <t>EDP07-001</t>
  </si>
  <si>
    <t>Unit Weight</t>
  </si>
  <si>
    <t>Units/Case</t>
  </si>
  <si>
    <t>Whipped Buttercream CHOCOLATE</t>
  </si>
  <si>
    <t xml:space="preserve">Whipped Buttercream CHOCOLATE </t>
  </si>
  <si>
    <t>SP100-017</t>
  </si>
  <si>
    <t>SP100-018</t>
  </si>
  <si>
    <t>SP100-400</t>
  </si>
  <si>
    <t>SP100-019</t>
  </si>
  <si>
    <t>SP100-007</t>
  </si>
  <si>
    <t>100g White Nonpareils</t>
  </si>
  <si>
    <t>100g Rainbow Nonpareils</t>
  </si>
  <si>
    <t>100g Brown Sugar Strands</t>
  </si>
  <si>
    <t xml:space="preserve">4.5 oz Coloring Gel WHITE </t>
  </si>
  <si>
    <t xml:space="preserve">4.5 oz Coloring Gel SUNSET ORANGE </t>
  </si>
  <si>
    <t xml:space="preserve">4.5 oz Coloring Gel SUNRISE YELLOW </t>
  </si>
  <si>
    <t xml:space="preserve">4.5 oz Coloring Gel PINK </t>
  </si>
  <si>
    <t xml:space="preserve">4.5 oz Coloring Gel RUBY RED </t>
  </si>
  <si>
    <t xml:space="preserve">4.5 oz Coloring Gel LEAF GREEN </t>
  </si>
  <si>
    <t xml:space="preserve">4.5 oz Coloring Gel DEEP PURPLE </t>
  </si>
  <si>
    <t xml:space="preserve">4.5 oz Coloring Gel PURE TEAL </t>
  </si>
  <si>
    <t xml:space="preserve">4.5 oz Coloring Gel ELECTRIC BLUE </t>
  </si>
  <si>
    <t xml:space="preserve">4.5 oz Coloring Gel ROYAL BLUE </t>
  </si>
  <si>
    <t xml:space="preserve">4.5 oz Coloring Gel JAVA BROWN </t>
  </si>
  <si>
    <t xml:space="preserve">4.5 oz Coloring Gel  BLACK </t>
  </si>
  <si>
    <t>CG128-001</t>
  </si>
  <si>
    <t>CG128-003</t>
  </si>
  <si>
    <t>CG128-004</t>
  </si>
  <si>
    <t>CG128-005</t>
  </si>
  <si>
    <t>CG128-006</t>
  </si>
  <si>
    <t>CG128-009</t>
  </si>
  <si>
    <t>CG128-012</t>
  </si>
  <si>
    <t>CG128-013</t>
  </si>
  <si>
    <t>CG128-014</t>
  </si>
  <si>
    <t>CG128-015</t>
  </si>
  <si>
    <t>CG128-017</t>
  </si>
  <si>
    <t>CG128-018</t>
  </si>
  <si>
    <t>128g/4.5 oz.</t>
  </si>
  <si>
    <t>Sparkling Gel Bottles</t>
  </si>
  <si>
    <t>Chocolate Ganache Brown</t>
  </si>
  <si>
    <t>Chocolate Ganache White (White Chocolate)</t>
  </si>
  <si>
    <t>Caramel Syrup</t>
  </si>
  <si>
    <t>GAN227-001</t>
  </si>
  <si>
    <t>GAN227-002</t>
  </si>
  <si>
    <t>227g/8 oz.</t>
  </si>
  <si>
    <t>GAN227-003</t>
  </si>
  <si>
    <t>Writing Gels</t>
  </si>
  <si>
    <t>Fondants</t>
  </si>
  <si>
    <t xml:space="preserve">Whipped Buttercream WHITE  </t>
  </si>
  <si>
    <t>IC204-004</t>
  </si>
  <si>
    <t>Icing Pouches (No Tips)</t>
  </si>
  <si>
    <t>Unit UPC</t>
  </si>
  <si>
    <t>Case UPC</t>
  </si>
  <si>
    <t>040829077579</t>
  </si>
  <si>
    <t>040829077784</t>
  </si>
  <si>
    <t>040829077906</t>
  </si>
  <si>
    <t>040829077722</t>
  </si>
  <si>
    <t>040829085093</t>
  </si>
  <si>
    <t>040829077814</t>
  </si>
  <si>
    <t>040829082177</t>
  </si>
  <si>
    <t>040829077692</t>
  </si>
  <si>
    <t>040829077845</t>
  </si>
  <si>
    <t>040829082146</t>
  </si>
  <si>
    <t>040829077630</t>
  </si>
  <si>
    <t>040829077609</t>
  </si>
  <si>
    <t>040829077661</t>
  </si>
  <si>
    <t>040829110412</t>
  </si>
  <si>
    <t>040829109980</t>
  </si>
  <si>
    <t>040829135002</t>
  </si>
  <si>
    <t>040829096037</t>
  </si>
  <si>
    <t>040829102028</t>
  </si>
  <si>
    <t>040829102042</t>
  </si>
  <si>
    <t>040829102073</t>
  </si>
  <si>
    <t>040829095856</t>
  </si>
  <si>
    <t>040829102103</t>
  </si>
  <si>
    <t>040829102110</t>
  </si>
  <si>
    <t>040829096020</t>
  </si>
  <si>
    <t>040829102158</t>
  </si>
  <si>
    <t>040829080081</t>
  </si>
  <si>
    <t>040829079887</t>
  </si>
  <si>
    <t>040829080029</t>
  </si>
  <si>
    <t>040829080104</t>
  </si>
  <si>
    <t>040829087752</t>
  </si>
  <si>
    <t>040829080043</t>
  </si>
  <si>
    <t>040829087936</t>
  </si>
  <si>
    <t>040829125614</t>
  </si>
  <si>
    <t>040829109096</t>
  </si>
  <si>
    <t>040829109102</t>
  </si>
  <si>
    <t>040829127328</t>
  </si>
  <si>
    <t>040829127335</t>
  </si>
  <si>
    <t>040829127342</t>
  </si>
  <si>
    <t>040829127366</t>
  </si>
  <si>
    <t>040829127380</t>
  </si>
  <si>
    <t>040829127397</t>
  </si>
  <si>
    <t>040829127410</t>
  </si>
  <si>
    <t>040829140198</t>
  </si>
  <si>
    <t>040829127724</t>
  </si>
  <si>
    <t>040829113321</t>
  </si>
  <si>
    <t>040829127694</t>
  </si>
  <si>
    <t>040829110696</t>
  </si>
  <si>
    <t>040829142222</t>
  </si>
  <si>
    <t>040829110603</t>
  </si>
  <si>
    <t>040829110627</t>
  </si>
  <si>
    <t>040829110634</t>
  </si>
  <si>
    <t>040829110610</t>
  </si>
  <si>
    <t>040829110672</t>
  </si>
  <si>
    <t>040829110641</t>
  </si>
  <si>
    <t>040829074776</t>
  </si>
  <si>
    <t>040829075322</t>
  </si>
  <si>
    <t>040829074684</t>
  </si>
  <si>
    <t>040829074745</t>
  </si>
  <si>
    <t>040829113246</t>
  </si>
  <si>
    <t>040829075131</t>
  </si>
  <si>
    <t>040829074806</t>
  </si>
  <si>
    <t>040829095870</t>
  </si>
  <si>
    <t>040829095900</t>
  </si>
  <si>
    <t>040829095931</t>
  </si>
  <si>
    <t>040829095962</t>
  </si>
  <si>
    <t>040829075339</t>
  </si>
  <si>
    <t>040829075346</t>
  </si>
  <si>
    <t>040829112614</t>
  </si>
  <si>
    <t>040829112676</t>
  </si>
  <si>
    <t>040829112621</t>
  </si>
  <si>
    <t>040829112638</t>
  </si>
  <si>
    <t>040829112652</t>
  </si>
  <si>
    <t>040829112645</t>
  </si>
  <si>
    <t>040829112669</t>
  </si>
  <si>
    <t> 0-40829-15012-8 </t>
  </si>
  <si>
    <t>0-40829-15013-5</t>
  </si>
  <si>
    <t>0-40829-15014-2</t>
  </si>
  <si>
    <t>100-40829-15030-9</t>
  </si>
  <si>
    <t>100-40829-15031-6</t>
  </si>
  <si>
    <t>100-40829-15032-3</t>
  </si>
  <si>
    <t>040829082870</t>
  </si>
  <si>
    <t>040829083204</t>
  </si>
  <si>
    <t>040829083235</t>
  </si>
  <si>
    <t>040829082818</t>
  </si>
  <si>
    <t>040829083112</t>
  </si>
  <si>
    <t>040829083051</t>
  </si>
  <si>
    <t>040829083082</t>
  </si>
  <si>
    <t>040829083174</t>
  </si>
  <si>
    <t>040829083020</t>
  </si>
  <si>
    <t>040829082962</t>
  </si>
  <si>
    <t>040829093272</t>
  </si>
  <si>
    <t>040829082993</t>
  </si>
  <si>
    <t>040829082931</t>
  </si>
  <si>
    <t>040829110993</t>
  </si>
  <si>
    <t>040829085901</t>
  </si>
  <si>
    <t>0-40829-15075-3</t>
  </si>
  <si>
    <t>0-40829-15078-4</t>
  </si>
  <si>
    <t>0-40829-15096-8</t>
  </si>
  <si>
    <t>100-40829-15098-9</t>
  </si>
  <si>
    <t>100-40829-15077-4</t>
  </si>
  <si>
    <t>100-40829-15080-4</t>
  </si>
  <si>
    <t>0-40829-15081-4</t>
  </si>
  <si>
    <t>100-40829-15083-5</t>
  </si>
  <si>
    <t>0-40829-15090-6</t>
  </si>
  <si>
    <t>100-40829-15092-7</t>
  </si>
  <si>
    <t>0-40829-15084-5</t>
  </si>
  <si>
    <t>0-40829-15087-6</t>
  </si>
  <si>
    <t>100-40829-15086-6</t>
  </si>
  <si>
    <t>100-40829-15089-7</t>
  </si>
  <si>
    <t>0-40829-15072-2</t>
  </si>
  <si>
    <t>100-40829-15074-3</t>
  </si>
  <si>
    <t>0-40829-15066-1</t>
  </si>
  <si>
    <t>0-40829-15069-2</t>
  </si>
  <si>
    <t>100-40829-15068-2</t>
  </si>
  <si>
    <t>100-40829-15071-2</t>
  </si>
  <si>
    <t>040829109195</t>
  </si>
  <si>
    <t>040829109201</t>
  </si>
  <si>
    <t>040829109218</t>
  </si>
  <si>
    <t>040829109225</t>
  </si>
  <si>
    <t>040829110740</t>
  </si>
  <si>
    <t>040829110757</t>
  </si>
  <si>
    <t>040829110764</t>
  </si>
  <si>
    <t>040829110771</t>
  </si>
  <si>
    <t>040829110801</t>
  </si>
  <si>
    <t>040829162589</t>
  </si>
  <si>
    <t>10040829162487</t>
  </si>
  <si>
    <t>10040829162494</t>
  </si>
  <si>
    <t>10040829162500</t>
  </si>
  <si>
    <t>10040829162517</t>
  </si>
  <si>
    <t>10040829162524</t>
  </si>
  <si>
    <t>10040829162531</t>
  </si>
  <si>
    <t>10040829162548</t>
  </si>
  <si>
    <t>10040829162555</t>
  </si>
  <si>
    <t>10040829162562</t>
  </si>
  <si>
    <t>10040829162579</t>
  </si>
  <si>
    <t>040829085215</t>
  </si>
  <si>
    <t>040829122705</t>
  </si>
  <si>
    <t>040829104831</t>
  </si>
  <si>
    <t>040829085338</t>
  </si>
  <si>
    <t>040829122750</t>
  </si>
  <si>
    <t>040829085369</t>
  </si>
  <si>
    <t>040829104626</t>
  </si>
  <si>
    <t>040829122729</t>
  </si>
  <si>
    <t>040829138768</t>
  </si>
  <si>
    <t>0-40829-15050-0</t>
  </si>
  <si>
    <t>100-40829-15052-1</t>
  </si>
  <si>
    <t>0-40829-15047-0</t>
  </si>
  <si>
    <t>100-40829-15049-1</t>
  </si>
  <si>
    <t>040829109089</t>
  </si>
  <si>
    <t>040829110399</t>
  </si>
  <si>
    <t>040829116483</t>
  </si>
  <si>
    <t>040829131752</t>
  </si>
  <si>
    <t>040829131769</t>
  </si>
  <si>
    <t>Unit Dimensions (in)</t>
  </si>
  <si>
    <t>Case Dimensions (in)</t>
  </si>
  <si>
    <t>3x1x5.5</t>
  </si>
  <si>
    <t>7.25x11x10.5</t>
  </si>
  <si>
    <t>Case Weight (lbs)</t>
  </si>
  <si>
    <t>2.75x2.75x5.75</t>
  </si>
  <si>
    <t>10x6x6</t>
  </si>
  <si>
    <t>4.75x1.75x6.75</t>
  </si>
  <si>
    <t>11x5x7</t>
  </si>
  <si>
    <t>4.75x4.75x5</t>
  </si>
  <si>
    <t>10x10x6</t>
  </si>
  <si>
    <t>6.5x6.5x6.5</t>
  </si>
  <si>
    <t>8.5x8.5x8.5</t>
  </si>
  <si>
    <t>14x14x7</t>
  </si>
  <si>
    <t>4.75x4.75x3.5</t>
  </si>
  <si>
    <t>10x15x4</t>
  </si>
  <si>
    <t>6x6x6</t>
  </si>
  <si>
    <t>12x12x6</t>
  </si>
  <si>
    <t>3.5x1x7</t>
  </si>
  <si>
    <t>10x12x6</t>
  </si>
  <si>
    <t>2x1.25x8</t>
  </si>
  <si>
    <t>2x2x5</t>
  </si>
  <si>
    <t>12x8x6</t>
  </si>
  <si>
    <t>2x2x7.25</t>
  </si>
  <si>
    <t>6x4x8</t>
  </si>
  <si>
    <t>6x8x5</t>
  </si>
  <si>
    <t>1x1x5</t>
  </si>
  <si>
    <t>4.5x1x4.5</t>
  </si>
  <si>
    <t>6x5x5</t>
  </si>
  <si>
    <t>3x3x6</t>
  </si>
  <si>
    <t>9x6x6</t>
  </si>
  <si>
    <t>2.5x2.5x4.5</t>
  </si>
  <si>
    <t>5x7.5x5</t>
  </si>
  <si>
    <t>1.5x1.5x4.5</t>
  </si>
  <si>
    <t>9x6x5</t>
  </si>
  <si>
    <t>1.75x1.75x5.75</t>
  </si>
  <si>
    <t>13x12x6</t>
  </si>
  <si>
    <t>2x2x4.5</t>
  </si>
  <si>
    <t>12x8x5</t>
  </si>
  <si>
    <t>2.5x1x5</t>
  </si>
  <si>
    <t>15x6x5</t>
  </si>
  <si>
    <t>3.75x1x6.5</t>
  </si>
  <si>
    <t>11x4x7</t>
  </si>
  <si>
    <t>1x1x6</t>
  </si>
  <si>
    <t>6x6x4</t>
  </si>
  <si>
    <t>3.5x1.5x6.5</t>
  </si>
  <si>
    <t>8x6x4</t>
  </si>
  <si>
    <t>3x3x3</t>
  </si>
  <si>
    <t>4x4x4</t>
  </si>
  <si>
    <t>5x5x5</t>
  </si>
  <si>
    <t>2x2x4</t>
  </si>
  <si>
    <t>8x12x4</t>
  </si>
  <si>
    <t>2.5x0.5x6.5</t>
  </si>
  <si>
    <t>1.5x0.5x6.5</t>
  </si>
  <si>
    <t>10x12x4</t>
  </si>
  <si>
    <t>100g/3.53 oz.</t>
  </si>
  <si>
    <t>Pearl Dust Pumps</t>
  </si>
  <si>
    <t>Pearl Brush Pens</t>
  </si>
  <si>
    <t>PDS007-001</t>
  </si>
  <si>
    <t>PDS007-002</t>
  </si>
  <si>
    <t>PDS007-003</t>
  </si>
  <si>
    <t>PDS007-004</t>
  </si>
  <si>
    <t>PDS007-005</t>
  </si>
  <si>
    <t>Pearl Dust Pump GOLD</t>
  </si>
  <si>
    <t>Pearl Dust Pump SILVER</t>
  </si>
  <si>
    <t>Pearl Dust Pump ROSE GOLD</t>
  </si>
  <si>
    <t>Pearl Dust Pump BLUE</t>
  </si>
  <si>
    <t>Pearl Dust Pump WHITE</t>
  </si>
  <si>
    <t>5g/0.18 oz.</t>
  </si>
  <si>
    <t>0-40829-15041-8</t>
  </si>
  <si>
    <t>0-40829-15044-9</t>
  </si>
  <si>
    <t>100-40829-15043-9</t>
  </si>
  <si>
    <t>100-40829-15046-0</t>
  </si>
  <si>
    <t>2.25x0.5x7</t>
  </si>
  <si>
    <t>EIW5-004</t>
  </si>
  <si>
    <t>Edible Ink Writers GOLD &amp; SILVER 2 pack</t>
  </si>
  <si>
    <t>Sprinkles Bags</t>
  </si>
  <si>
    <t>CDR400-005</t>
  </si>
  <si>
    <t>CDR400-006</t>
  </si>
  <si>
    <t>Metallic Drizzle Rose Gold</t>
  </si>
  <si>
    <t>Metallic Drizzle Blue</t>
  </si>
  <si>
    <t>Cookie Icing Pouches</t>
  </si>
  <si>
    <t>CS15-023</t>
  </si>
  <si>
    <t>CS15-003</t>
  </si>
  <si>
    <t>CS15-021</t>
  </si>
  <si>
    <t>CS15-020</t>
  </si>
  <si>
    <t>CS15-005</t>
  </si>
  <si>
    <t>CS15-004</t>
  </si>
  <si>
    <t>CS15-009</t>
  </si>
  <si>
    <t>CS15-006</t>
  </si>
  <si>
    <t>CS15-015</t>
  </si>
  <si>
    <t>CS15-012</t>
  </si>
  <si>
    <t>CS15-013</t>
  </si>
  <si>
    <t>CS15-022</t>
  </si>
  <si>
    <t xml:space="preserve">Unit Cost </t>
  </si>
  <si>
    <t xml:space="preserve">Case Cost </t>
  </si>
  <si>
    <t xml:space="preserve">Cake Craft Price List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</si>
</sst>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\-#####\-#####\-#"/>
    <numFmt numFmtId="165" formatCode="###\-#####\-#####\-#"/>
    <numFmt numFmtId="166" formatCode="0.0"/>
  </numFmts>
  <fonts count="2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u/>
      <sz val="2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20"/>
      <color theme="1"/>
      <name val="Century Gothic"/>
      <family val="2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sz val="10"/>
      <color indexed="8"/>
      <name val="Calibri Light"/>
      <family val="2"/>
      <scheme val="major"/>
    </font>
    <font>
      <sz val="12"/>
      <color indexed="8"/>
      <name val="Calibri"/>
      <family val="2"/>
      <scheme val="minor"/>
    </font>
    <font>
      <b/>
      <sz val="2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CA0E9"/>
      </patternFill>
    </fill>
    <fill>
      <patternFill patternType="solid">
        <fgColor rgb="FFECA0E9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9" fontId="27" fillId="3" borderId="33" applyNumberFormat="0" applyFont="0" applyBorder="0" applyAlignment="0" applyProtection="0">
      <alignment horizontal="center"/>
    </xf>
  </cellStyleXfs>
  <cellXfs count="236">
    <xf numFmtId="0" fontId="0" fillId="0" borderId="0" xfId="0"/>
    <xf numFmtId="44" fontId="12" fillId="0" borderId="1" xfId="2" applyFont="1" applyFill="1" applyBorder="1" applyAlignment="1">
      <alignment horizontal="center" wrapText="1"/>
    </xf>
    <xf numFmtId="44" fontId="0" fillId="0" borderId="7" xfId="2" applyFont="1" applyFill="1" applyBorder="1" applyAlignment="1">
      <alignment horizontal="center"/>
    </xf>
    <xf numFmtId="44" fontId="0" fillId="0" borderId="0" xfId="2" applyFont="1" applyFill="1" applyAlignment="1">
      <alignment horizontal="center"/>
    </xf>
    <xf numFmtId="0" fontId="21" fillId="0" borderId="3" xfId="0" applyFont="1" applyBorder="1" applyAlignment="1">
      <alignment horizontal="left" wrapText="1"/>
    </xf>
    <xf numFmtId="0" fontId="22" fillId="0" borderId="1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7" fillId="0" borderId="0" xfId="0" applyFont="1"/>
    <xf numFmtId="0" fontId="0" fillId="0" borderId="10" xfId="0" applyBorder="1" applyAlignment="1">
      <alignment horizontal="center"/>
    </xf>
    <xf numFmtId="0" fontId="23" fillId="0" borderId="3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0" fillId="0" borderId="9" xfId="0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20" fillId="0" borderId="0" xfId="0" applyFont="1"/>
    <xf numFmtId="0" fontId="16" fillId="0" borderId="0" xfId="0" applyFont="1" applyAlignment="1">
      <alignment horizontal="center"/>
    </xf>
    <xf numFmtId="1" fontId="16" fillId="0" borderId="0" xfId="0" applyNumberFormat="1" applyFont="1" applyAlignment="1">
      <alignment horizontal="center" wrapText="1"/>
    </xf>
    <xf numFmtId="1" fontId="14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/>
    </xf>
    <xf numFmtId="0" fontId="6" fillId="0" borderId="8" xfId="0" applyFont="1" applyBorder="1" applyAlignment="1">
      <alignment horizontal="center" vertical="center"/>
    </xf>
    <xf numFmtId="44" fontId="16" fillId="0" borderId="6" xfId="1" applyNumberFormat="1" applyFont="1" applyFill="1" applyBorder="1" applyAlignment="1">
      <alignment horizontal="center" vertical="center" wrapText="1"/>
    </xf>
    <xf numFmtId="1" fontId="16" fillId="0" borderId="6" xfId="0" applyNumberFormat="1" applyFont="1" applyBorder="1" applyAlignment="1">
      <alignment horizontal="center" vertical="center" wrapText="1"/>
    </xf>
    <xf numFmtId="1" fontId="16" fillId="0" borderId="4" xfId="0" applyNumberFormat="1" applyFont="1" applyBorder="1" applyAlignment="1">
      <alignment horizontal="center" vertical="center" wrapText="1"/>
    </xf>
    <xf numFmtId="44" fontId="16" fillId="0" borderId="4" xfId="1" applyNumberFormat="1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44" fontId="20" fillId="0" borderId="4" xfId="1" applyNumberFormat="1" applyFont="1" applyFill="1" applyBorder="1" applyAlignment="1">
      <alignment horizontal="center" vertical="center" wrapText="1"/>
    </xf>
    <xf numFmtId="44" fontId="20" fillId="0" borderId="4" xfId="2" applyFont="1" applyFill="1" applyBorder="1" applyAlignment="1">
      <alignment horizontal="center" vertical="center"/>
    </xf>
    <xf numFmtId="44" fontId="16" fillId="0" borderId="5" xfId="1" applyNumberFormat="1" applyFont="1" applyFill="1" applyBorder="1" applyAlignment="1">
      <alignment horizontal="center" vertical="center" wrapText="1"/>
    </xf>
    <xf numFmtId="1" fontId="16" fillId="0" borderId="5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1" fontId="16" fillId="0" borderId="11" xfId="0" applyNumberFormat="1" applyFont="1" applyBorder="1" applyAlignment="1">
      <alignment horizontal="center" vertical="center" wrapText="1"/>
    </xf>
    <xf numFmtId="1" fontId="16" fillId="0" borderId="3" xfId="0" applyNumberFormat="1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1" fontId="16" fillId="0" borderId="12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1" fontId="16" fillId="0" borderId="14" xfId="0" applyNumberFormat="1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/>
    </xf>
    <xf numFmtId="0" fontId="17" fillId="0" borderId="3" xfId="0" applyFont="1" applyBorder="1" applyAlignment="1">
      <alignment vertical="center"/>
    </xf>
    <xf numFmtId="0" fontId="16" fillId="0" borderId="6" xfId="0" applyFont="1" applyBorder="1" applyAlignment="1">
      <alignment horizontal="center" vertical="center" wrapText="1"/>
    </xf>
    <xf numFmtId="1" fontId="16" fillId="0" borderId="7" xfId="0" applyNumberFormat="1" applyFont="1" applyBorder="1" applyAlignment="1">
      <alignment horizontal="center" vertical="center" wrapText="1"/>
    </xf>
    <xf numFmtId="44" fontId="16" fillId="0" borderId="3" xfId="1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44" fontId="16" fillId="0" borderId="6" xfId="1" applyNumberFormat="1" applyFont="1" applyFill="1" applyBorder="1" applyAlignment="1">
      <alignment horizontal="center" vertical="center"/>
    </xf>
    <xf numFmtId="44" fontId="16" fillId="0" borderId="4" xfId="1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44" fontId="16" fillId="0" borderId="0" xfId="1" applyNumberFormat="1" applyFont="1" applyFill="1" applyBorder="1" applyAlignment="1">
      <alignment horizontal="center" vertical="center" wrapText="1"/>
    </xf>
    <xf numFmtId="1" fontId="16" fillId="0" borderId="0" xfId="0" applyNumberFormat="1" applyFont="1" applyAlignment="1">
      <alignment horizontal="center" vertical="center" wrapText="1"/>
    </xf>
    <xf numFmtId="44" fontId="20" fillId="0" borderId="3" xfId="1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 wrapText="1"/>
    </xf>
    <xf numFmtId="44" fontId="0" fillId="0" borderId="3" xfId="2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1" fontId="16" fillId="0" borderId="13" xfId="0" applyNumberFormat="1" applyFont="1" applyBorder="1" applyAlignment="1">
      <alignment horizontal="center" vertical="center" wrapText="1"/>
    </xf>
    <xf numFmtId="0" fontId="17" fillId="0" borderId="4" xfId="0" applyFont="1" applyBorder="1"/>
    <xf numFmtId="0" fontId="6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16" fillId="0" borderId="4" xfId="1" applyNumberFormat="1" applyFont="1" applyFill="1" applyBorder="1" applyAlignment="1">
      <alignment horizontal="center" vertical="center" wrapText="1"/>
    </xf>
    <xf numFmtId="164" fontId="20" fillId="0" borderId="4" xfId="1" applyNumberFormat="1" applyFont="1" applyFill="1" applyBorder="1" applyAlignment="1">
      <alignment horizontal="center" vertical="center" wrapText="1"/>
    </xf>
    <xf numFmtId="164" fontId="16" fillId="0" borderId="5" xfId="1" applyNumberFormat="1" applyFont="1" applyFill="1" applyBorder="1" applyAlignment="1">
      <alignment horizontal="center" vertical="center" wrapText="1"/>
    </xf>
    <xf numFmtId="164" fontId="16" fillId="0" borderId="3" xfId="1" applyNumberFormat="1" applyFont="1" applyFill="1" applyBorder="1" applyAlignment="1">
      <alignment horizontal="center" vertical="center" wrapText="1"/>
    </xf>
    <xf numFmtId="164" fontId="16" fillId="0" borderId="4" xfId="1" applyNumberFormat="1" applyFont="1" applyFill="1" applyBorder="1" applyAlignment="1">
      <alignment horizontal="center" vertical="center"/>
    </xf>
    <xf numFmtId="164" fontId="16" fillId="0" borderId="0" xfId="1" applyNumberFormat="1" applyFont="1" applyFill="1" applyBorder="1" applyAlignment="1">
      <alignment horizontal="center" vertical="center" wrapText="1"/>
    </xf>
    <xf numFmtId="164" fontId="20" fillId="0" borderId="3" xfId="1" applyNumberFormat="1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65" fontId="16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4" fontId="16" fillId="0" borderId="0" xfId="0" applyNumberFormat="1" applyFont="1" applyAlignment="1">
      <alignment horizontal="center" vertical="center"/>
    </xf>
    <xf numFmtId="165" fontId="16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1" fontId="16" fillId="0" borderId="16" xfId="0" applyNumberFormat="1" applyFont="1" applyBorder="1" applyAlignment="1">
      <alignment horizontal="center" vertical="center" wrapText="1"/>
    </xf>
    <xf numFmtId="1" fontId="16" fillId="0" borderId="17" xfId="0" applyNumberFormat="1" applyFont="1" applyBorder="1" applyAlignment="1">
      <alignment horizontal="center" vertical="center" wrapText="1"/>
    </xf>
    <xf numFmtId="166" fontId="16" fillId="0" borderId="4" xfId="0" applyNumberFormat="1" applyFont="1" applyBorder="1" applyAlignment="1">
      <alignment horizontal="center" vertical="center" wrapText="1"/>
    </xf>
    <xf numFmtId="2" fontId="16" fillId="0" borderId="4" xfId="0" applyNumberFormat="1" applyFont="1" applyBorder="1" applyAlignment="1">
      <alignment horizontal="center" vertical="center" wrapText="1"/>
    </xf>
    <xf numFmtId="166" fontId="16" fillId="0" borderId="6" xfId="0" applyNumberFormat="1" applyFont="1" applyBorder="1" applyAlignment="1">
      <alignment horizontal="center" vertical="center" wrapText="1"/>
    </xf>
    <xf numFmtId="49" fontId="16" fillId="0" borderId="3" xfId="0" applyNumberFormat="1" applyFont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4" fontId="2" fillId="0" borderId="3" xfId="2" applyFont="1" applyFill="1" applyBorder="1" applyAlignment="1">
      <alignment horizontal="center"/>
    </xf>
    <xf numFmtId="44" fontId="2" fillId="0" borderId="6" xfId="2" applyFont="1" applyFill="1" applyBorder="1" applyAlignment="1">
      <alignment horizontal="center"/>
    </xf>
    <xf numFmtId="44" fontId="2" fillId="0" borderId="4" xfId="2" applyFont="1" applyFill="1" applyBorder="1" applyAlignment="1">
      <alignment horizontal="center" vertical="center"/>
    </xf>
    <xf numFmtId="44" fontId="2" fillId="0" borderId="5" xfId="2" applyFont="1" applyFill="1" applyBorder="1" applyAlignment="1">
      <alignment horizontal="center" vertical="center"/>
    </xf>
    <xf numFmtId="44" fontId="2" fillId="0" borderId="12" xfId="2" applyFont="1" applyFill="1" applyBorder="1" applyAlignment="1">
      <alignment horizontal="center" vertical="center"/>
    </xf>
    <xf numFmtId="44" fontId="2" fillId="0" borderId="6" xfId="2" applyFont="1" applyFill="1" applyBorder="1" applyAlignment="1">
      <alignment horizontal="center" vertical="center"/>
    </xf>
    <xf numFmtId="44" fontId="2" fillId="0" borderId="3" xfId="2" applyFont="1" applyFill="1" applyBorder="1" applyAlignment="1">
      <alignment horizontal="center" vertical="center"/>
    </xf>
    <xf numFmtId="44" fontId="2" fillId="0" borderId="14" xfId="2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44" fontId="2" fillId="0" borderId="0" xfId="2" applyFont="1" applyFill="1" applyBorder="1" applyAlignment="1">
      <alignment horizontal="center" vertical="center"/>
    </xf>
    <xf numFmtId="44" fontId="2" fillId="0" borderId="4" xfId="2" applyFont="1" applyFill="1" applyBorder="1" applyAlignment="1">
      <alignment horizontal="center" vertical="center" wrapText="1"/>
    </xf>
    <xf numFmtId="44" fontId="2" fillId="0" borderId="15" xfId="2" applyFont="1" applyFill="1" applyBorder="1" applyAlignment="1">
      <alignment horizontal="center" vertical="center"/>
    </xf>
    <xf numFmtId="44" fontId="2" fillId="0" borderId="0" xfId="2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166" fontId="16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" fontId="16" fillId="0" borderId="18" xfId="0" applyNumberFormat="1" applyFont="1" applyBorder="1" applyAlignment="1">
      <alignment horizontal="center" vertical="center" wrapText="1"/>
    </xf>
    <xf numFmtId="1" fontId="16" fillId="0" borderId="19" xfId="0" applyNumberFormat="1" applyFont="1" applyBorder="1" applyAlignment="1">
      <alignment horizontal="center" vertical="center" wrapText="1"/>
    </xf>
    <xf numFmtId="44" fontId="2" fillId="0" borderId="20" xfId="2" applyFont="1" applyFill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1" fontId="16" fillId="0" borderId="22" xfId="0" applyNumberFormat="1" applyFont="1" applyBorder="1" applyAlignment="1">
      <alignment horizontal="center" vertical="center" wrapText="1"/>
    </xf>
    <xf numFmtId="44" fontId="2" fillId="0" borderId="23" xfId="2" applyFont="1" applyFill="1" applyBorder="1" applyAlignment="1">
      <alignment horizontal="center" vertical="center"/>
    </xf>
    <xf numFmtId="164" fontId="16" fillId="0" borderId="4" xfId="0" applyNumberFormat="1" applyFont="1" applyBorder="1" applyAlignment="1">
      <alignment horizontal="center" vertical="center" wrapText="1"/>
    </xf>
    <xf numFmtId="165" fontId="16" fillId="0" borderId="4" xfId="0" applyNumberFormat="1" applyFont="1" applyBorder="1" applyAlignment="1">
      <alignment horizontal="center" vertical="center" wrapText="1"/>
    </xf>
    <xf numFmtId="0" fontId="0" fillId="0" borderId="4" xfId="0" applyBorder="1"/>
    <xf numFmtId="0" fontId="5" fillId="0" borderId="14" xfId="0" applyFont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/>
    </xf>
    <xf numFmtId="49" fontId="16" fillId="0" borderId="25" xfId="0" applyNumberFormat="1" applyFont="1" applyBorder="1" applyAlignment="1">
      <alignment horizontal="center" vertical="center"/>
    </xf>
    <xf numFmtId="49" fontId="20" fillId="0" borderId="25" xfId="0" applyNumberFormat="1" applyFont="1" applyBorder="1" applyAlignment="1">
      <alignment horizontal="center" vertical="center"/>
    </xf>
    <xf numFmtId="49" fontId="16" fillId="0" borderId="26" xfId="0" applyNumberFormat="1" applyFont="1" applyBorder="1" applyAlignment="1">
      <alignment horizontal="center" vertical="center"/>
    </xf>
    <xf numFmtId="49" fontId="16" fillId="0" borderId="24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49" fontId="16" fillId="0" borderId="27" xfId="0" applyNumberFormat="1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top"/>
    </xf>
    <xf numFmtId="0" fontId="6" fillId="0" borderId="25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49" fontId="27" fillId="0" borderId="1" xfId="0" applyNumberFormat="1" applyFont="1" applyBorder="1" applyAlignment="1">
      <alignment horizontal="center"/>
    </xf>
    <xf numFmtId="0" fontId="21" fillId="0" borderId="33" xfId="0" applyFont="1" applyBorder="1" applyAlignment="1">
      <alignment horizontal="center"/>
    </xf>
    <xf numFmtId="0" fontId="21" fillId="0" borderId="33" xfId="0" applyFont="1" applyBorder="1" applyAlignment="1">
      <alignment horizontal="center" wrapText="1"/>
    </xf>
    <xf numFmtId="49" fontId="27" fillId="0" borderId="33" xfId="0" applyNumberFormat="1" applyFont="1" applyBorder="1" applyAlignment="1">
      <alignment horizontal="center"/>
    </xf>
    <xf numFmtId="44" fontId="16" fillId="0" borderId="12" xfId="1" applyNumberFormat="1" applyFont="1" applyFill="1" applyBorder="1" applyAlignment="1">
      <alignment horizontal="center" vertical="center" wrapText="1"/>
    </xf>
    <xf numFmtId="164" fontId="16" fillId="0" borderId="12" xfId="1" applyNumberFormat="1" applyFont="1" applyFill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top"/>
    </xf>
    <xf numFmtId="44" fontId="16" fillId="0" borderId="14" xfId="1" applyNumberFormat="1" applyFont="1" applyFill="1" applyBorder="1" applyAlignment="1">
      <alignment horizontal="center" vertical="center" wrapText="1"/>
    </xf>
    <xf numFmtId="164" fontId="16" fillId="0" borderId="12" xfId="0" applyNumberFormat="1" applyFont="1" applyBorder="1" applyAlignment="1">
      <alignment horizontal="center" vertical="center" wrapText="1"/>
    </xf>
    <xf numFmtId="165" fontId="16" fillId="0" borderId="12" xfId="0" applyNumberFormat="1" applyFont="1" applyBorder="1" applyAlignment="1">
      <alignment horizontal="center" vertical="center" wrapText="1"/>
    </xf>
    <xf numFmtId="165" fontId="16" fillId="0" borderId="6" xfId="0" applyNumberFormat="1" applyFont="1" applyBorder="1" applyAlignment="1">
      <alignment horizontal="center" vertical="center" wrapText="1"/>
    </xf>
    <xf numFmtId="0" fontId="17" fillId="4" borderId="31" xfId="0" applyFont="1" applyFill="1" applyBorder="1" applyAlignment="1">
      <alignment horizontal="center"/>
    </xf>
    <xf numFmtId="0" fontId="17" fillId="4" borderId="30" xfId="0" applyFont="1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17" fillId="4" borderId="36" xfId="0" applyFont="1" applyFill="1" applyBorder="1" applyAlignment="1">
      <alignment horizontal="center"/>
    </xf>
    <xf numFmtId="0" fontId="17" fillId="4" borderId="32" xfId="0" applyFont="1" applyFill="1" applyBorder="1" applyAlignment="1">
      <alignment horizontal="center"/>
    </xf>
    <xf numFmtId="0" fontId="17" fillId="4" borderId="33" xfId="0" applyFont="1" applyFill="1" applyBorder="1" applyAlignment="1">
      <alignment horizontal="center"/>
    </xf>
    <xf numFmtId="0" fontId="17" fillId="4" borderId="35" xfId="0" applyFont="1" applyFill="1" applyBorder="1" applyAlignment="1">
      <alignment horizontal="center"/>
    </xf>
    <xf numFmtId="0" fontId="17" fillId="4" borderId="34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4" borderId="32" xfId="0" applyFill="1" applyBorder="1" applyAlignment="1">
      <alignment horizontal="center"/>
    </xf>
    <xf numFmtId="49" fontId="15" fillId="4" borderId="30" xfId="0" applyNumberFormat="1" applyFont="1" applyFill="1" applyBorder="1" applyAlignment="1">
      <alignment horizontal="center"/>
    </xf>
    <xf numFmtId="49" fontId="15" fillId="4" borderId="35" xfId="0" applyNumberFormat="1" applyFont="1" applyFill="1" applyBorder="1" applyAlignment="1">
      <alignment horizontal="center"/>
    </xf>
    <xf numFmtId="0" fontId="17" fillId="4" borderId="31" xfId="0" applyFont="1" applyFill="1" applyBorder="1"/>
    <xf numFmtId="0" fontId="25" fillId="4" borderId="34" xfId="0" applyFont="1" applyFill="1" applyBorder="1" applyAlignment="1">
      <alignment vertical="top"/>
    </xf>
    <xf numFmtId="0" fontId="15" fillId="4" borderId="35" xfId="0" applyFont="1" applyFill="1" applyBorder="1" applyAlignment="1">
      <alignment horizontal="center"/>
    </xf>
    <xf numFmtId="0" fontId="20" fillId="4" borderId="31" xfId="0" applyFont="1" applyFill="1" applyBorder="1" applyAlignment="1">
      <alignment horizontal="center"/>
    </xf>
    <xf numFmtId="164" fontId="16" fillId="0" borderId="17" xfId="0" applyNumberFormat="1" applyFont="1" applyBorder="1" applyAlignment="1">
      <alignment horizontal="center"/>
    </xf>
    <xf numFmtId="165" fontId="16" fillId="0" borderId="37" xfId="0" applyNumberFormat="1" applyFont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/>
    </xf>
    <xf numFmtId="0" fontId="6" fillId="0" borderId="38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44" fontId="2" fillId="0" borderId="7" xfId="2" applyFont="1" applyFill="1" applyBorder="1" applyAlignment="1">
      <alignment horizontal="center" vertical="center" wrapText="1"/>
    </xf>
    <xf numFmtId="164" fontId="16" fillId="0" borderId="6" xfId="0" applyNumberFormat="1" applyFont="1" applyBorder="1" applyAlignment="1">
      <alignment horizontal="center" vertical="center" wrapText="1"/>
    </xf>
    <xf numFmtId="44" fontId="2" fillId="0" borderId="6" xfId="2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left" wrapText="1"/>
    </xf>
    <xf numFmtId="0" fontId="18" fillId="0" borderId="3" xfId="0" applyFont="1" applyBorder="1" applyAlignment="1">
      <alignment horizontal="left" wrapText="1"/>
    </xf>
    <xf numFmtId="0" fontId="18" fillId="0" borderId="6" xfId="0" applyFont="1" applyBorder="1" applyAlignment="1">
      <alignment horizontal="left" wrapText="1"/>
    </xf>
    <xf numFmtId="49" fontId="16" fillId="0" borderId="4" xfId="0" applyNumberFormat="1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49" fontId="20" fillId="0" borderId="4" xfId="0" applyNumberFormat="1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49" fontId="16" fillId="0" borderId="5" xfId="0" applyNumberFormat="1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49" fontId="16" fillId="0" borderId="6" xfId="0" applyNumberFormat="1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 wrapText="1"/>
    </xf>
    <xf numFmtId="49" fontId="16" fillId="0" borderId="14" xfId="0" applyNumberFormat="1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/>
    </xf>
    <xf numFmtId="49" fontId="16" fillId="0" borderId="3" xfId="0" applyNumberFormat="1" applyFont="1" applyBorder="1" applyAlignment="1">
      <alignment horizontal="left" vertical="center" wrapText="1"/>
    </xf>
    <xf numFmtId="0" fontId="6" fillId="0" borderId="8" xfId="0" applyFont="1" applyBorder="1" applyAlignment="1">
      <alignment vertical="center"/>
    </xf>
    <xf numFmtId="0" fontId="16" fillId="0" borderId="6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26" fillId="0" borderId="4" xfId="0" applyFont="1" applyBorder="1" applyAlignment="1">
      <alignment vertical="top"/>
    </xf>
    <xf numFmtId="0" fontId="26" fillId="0" borderId="14" xfId="0" applyFont="1" applyBorder="1" applyAlignment="1">
      <alignment vertical="top"/>
    </xf>
    <xf numFmtId="49" fontId="16" fillId="0" borderId="12" xfId="0" applyNumberFormat="1" applyFont="1" applyBorder="1" applyAlignment="1">
      <alignment horizontal="left" vertical="center" wrapText="1"/>
    </xf>
    <xf numFmtId="49" fontId="16" fillId="0" borderId="0" xfId="0" applyNumberFormat="1" applyFont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4" fillId="0" borderId="6" xfId="0" applyFont="1" applyBorder="1" applyAlignment="1">
      <alignment vertical="center"/>
    </xf>
    <xf numFmtId="0" fontId="24" fillId="0" borderId="4" xfId="0" applyFont="1" applyBorder="1" applyAlignment="1">
      <alignment vertical="center"/>
    </xf>
    <xf numFmtId="0" fontId="20" fillId="0" borderId="4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49" fontId="16" fillId="0" borderId="13" xfId="0" applyNumberFormat="1" applyFont="1" applyBorder="1" applyAlignment="1">
      <alignment vertical="center" wrapText="1"/>
    </xf>
    <xf numFmtId="49" fontId="16" fillId="0" borderId="6" xfId="0" applyNumberFormat="1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19" fillId="0" borderId="21" xfId="0" applyFont="1" applyBorder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44" fontId="1" fillId="0" borderId="8" xfId="2" applyFont="1" applyFill="1" applyBorder="1" applyAlignment="1">
      <alignment vertical="center"/>
    </xf>
    <xf numFmtId="0" fontId="21" fillId="0" borderId="2" xfId="0" applyFont="1" applyBorder="1" applyAlignment="1">
      <alignment horizontal="left" wrapText="1"/>
    </xf>
    <xf numFmtId="0" fontId="21" fillId="0" borderId="3" xfId="0" applyFont="1" applyBorder="1" applyAlignment="1">
      <alignment horizontal="left" wrapText="1"/>
    </xf>
  </cellXfs>
  <cellStyles count="4">
    <cellStyle name="Comma" xfId="1" builtinId="3"/>
    <cellStyle name="Currency" xfId="2" builtinId="4"/>
    <cellStyle name="Normal" xfId="0" builtinId="0"/>
    <cellStyle name="Style 1" xfId="3" xr:uid="{33F153B8-E1A3-2C4C-BB6E-28B8C827F627}"/>
  </cellStyles>
  <dxfs count="10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CA0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2381250</xdr:colOff>
      <xdr:row>1</xdr:row>
      <xdr:rowOff>148231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C55D53D-951E-454D-B4E5-D11A1E9BF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81250" cy="18673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348FB-8D38-4456-85A8-B002772D856A}">
  <dimension ref="A1:U290"/>
  <sheetViews>
    <sheetView tabSelected="1" zoomScaleNormal="111" workbookViewId="0"/>
  </sheetViews>
  <sheetFormatPr defaultColWidth="8.81640625" defaultRowHeight="14.5" x14ac:dyDescent="0.35"/>
  <cols>
    <col min="1" max="1" width="52.81640625" style="11" customWidth="1"/>
    <col min="2" max="2" width="23.08984375" style="11" customWidth="1"/>
    <col min="3" max="3" width="43.36328125" style="232" customWidth="1"/>
    <col min="4" max="6" width="28.453125" style="11" customWidth="1"/>
    <col min="7" max="7" width="14.6328125" style="26" customWidth="1"/>
    <col min="8" max="8" width="13" style="11" customWidth="1"/>
    <col min="9" max="12" width="22.36328125" style="11" customWidth="1"/>
    <col min="13" max="14" width="17" style="3" customWidth="1"/>
    <col min="17" max="17" width="37.08984375" customWidth="1"/>
    <col min="18" max="18" width="14.08984375" customWidth="1"/>
  </cols>
  <sheetData>
    <row r="1" spans="1:21" ht="135.75" customHeight="1" thickBot="1" x14ac:dyDescent="0.65">
      <c r="A1" s="15"/>
      <c r="B1" s="234" t="s">
        <v>720</v>
      </c>
      <c r="C1" s="235"/>
      <c r="D1" s="4"/>
      <c r="E1" s="4"/>
      <c r="F1" s="4"/>
      <c r="G1" s="4"/>
      <c r="H1" s="4"/>
      <c r="I1" s="4"/>
      <c r="J1" s="4"/>
      <c r="K1" s="4"/>
      <c r="L1" s="4"/>
      <c r="M1" s="16" t="s">
        <v>335</v>
      </c>
      <c r="N1" s="16" t="s">
        <v>335</v>
      </c>
    </row>
    <row r="2" spans="1:21" s="19" customFormat="1" ht="75.5" thickBot="1" x14ac:dyDescent="0.65">
      <c r="A2" s="17" t="s">
        <v>155</v>
      </c>
      <c r="B2" s="17" t="s">
        <v>154</v>
      </c>
      <c r="C2" s="18" t="s">
        <v>0</v>
      </c>
      <c r="D2" s="18" t="s">
        <v>419</v>
      </c>
      <c r="E2" s="18" t="s">
        <v>469</v>
      </c>
      <c r="F2" s="18" t="s">
        <v>470</v>
      </c>
      <c r="G2" s="5" t="s">
        <v>248</v>
      </c>
      <c r="H2" s="5" t="s">
        <v>247</v>
      </c>
      <c r="I2" s="5" t="s">
        <v>420</v>
      </c>
      <c r="J2" s="5" t="s">
        <v>624</v>
      </c>
      <c r="K2" s="5" t="s">
        <v>625</v>
      </c>
      <c r="L2" s="5" t="s">
        <v>628</v>
      </c>
      <c r="M2" s="1" t="s">
        <v>718</v>
      </c>
      <c r="N2" s="1" t="s">
        <v>719</v>
      </c>
    </row>
    <row r="3" spans="1:21" ht="6.75" customHeight="1" thickBot="1" x14ac:dyDescent="0.4">
      <c r="A3" s="20"/>
      <c r="B3" s="6"/>
      <c r="C3" s="188"/>
      <c r="D3" s="6"/>
      <c r="E3" s="6"/>
      <c r="F3" s="6"/>
      <c r="G3" s="21"/>
      <c r="H3" s="6"/>
      <c r="I3" s="6"/>
      <c r="J3" s="6"/>
      <c r="K3" s="6"/>
      <c r="L3" s="6"/>
      <c r="M3" s="2"/>
      <c r="N3" s="2"/>
    </row>
    <row r="4" spans="1:21" ht="26.5" thickBot="1" x14ac:dyDescent="0.65">
      <c r="A4" s="150" t="s">
        <v>465</v>
      </c>
      <c r="B4" s="7"/>
      <c r="C4" s="189"/>
      <c r="D4" s="7"/>
      <c r="E4" s="7"/>
      <c r="F4" s="7"/>
      <c r="G4" s="7"/>
      <c r="H4" s="7"/>
      <c r="I4" s="7"/>
      <c r="J4" s="7"/>
      <c r="K4" s="7"/>
      <c r="L4" s="7"/>
      <c r="M4" s="102"/>
      <c r="N4" s="102"/>
      <c r="O4" s="14"/>
      <c r="P4" s="14"/>
      <c r="Q4" s="14"/>
      <c r="R4" s="14"/>
      <c r="S4" s="14"/>
      <c r="T4" s="14"/>
      <c r="U4" s="14"/>
    </row>
    <row r="5" spans="1:21" ht="6" customHeight="1" x14ac:dyDescent="0.35">
      <c r="A5" s="149"/>
      <c r="B5" s="132"/>
      <c r="C5" s="190"/>
      <c r="D5" s="8"/>
      <c r="E5" s="8"/>
      <c r="F5" s="8"/>
      <c r="G5" s="8"/>
      <c r="H5" s="8"/>
      <c r="I5" s="8"/>
      <c r="J5" s="8"/>
      <c r="K5" s="8"/>
      <c r="L5" s="8"/>
      <c r="M5" s="103"/>
      <c r="N5" s="103"/>
      <c r="O5" s="14"/>
      <c r="P5" s="14"/>
      <c r="Q5" s="14"/>
      <c r="R5" s="14"/>
      <c r="S5" s="14"/>
      <c r="T5" s="14"/>
      <c r="U5" s="14"/>
    </row>
    <row r="6" spans="1:21" s="14" customFormat="1" ht="15.5" x14ac:dyDescent="0.35">
      <c r="A6" s="163"/>
      <c r="B6" s="133" t="s">
        <v>1</v>
      </c>
      <c r="C6" s="191" t="s">
        <v>162</v>
      </c>
      <c r="D6" s="31" t="s">
        <v>157</v>
      </c>
      <c r="E6" s="83">
        <v>40829077876</v>
      </c>
      <c r="F6" s="85">
        <v>10040829077897</v>
      </c>
      <c r="G6" s="30">
        <v>6</v>
      </c>
      <c r="H6" s="30">
        <v>6</v>
      </c>
      <c r="I6" s="30">
        <f t="shared" ref="I6:I19" si="0">G6*H6</f>
        <v>36</v>
      </c>
      <c r="J6" s="30" t="s">
        <v>626</v>
      </c>
      <c r="K6" s="30" t="s">
        <v>627</v>
      </c>
      <c r="L6" s="30">
        <v>21</v>
      </c>
      <c r="M6" s="104">
        <v>2.4</v>
      </c>
      <c r="N6" s="104">
        <f>I6*M6</f>
        <v>86.399999999999991</v>
      </c>
    </row>
    <row r="7" spans="1:21" s="14" customFormat="1" ht="15.5" x14ac:dyDescent="0.35">
      <c r="A7" s="163"/>
      <c r="B7" s="133" t="s">
        <v>2</v>
      </c>
      <c r="C7" s="191" t="s">
        <v>325</v>
      </c>
      <c r="D7" s="31" t="s">
        <v>157</v>
      </c>
      <c r="E7" s="83" t="s">
        <v>471</v>
      </c>
      <c r="F7" s="85">
        <v>10040829077590</v>
      </c>
      <c r="G7" s="30">
        <v>6</v>
      </c>
      <c r="H7" s="30">
        <v>6</v>
      </c>
      <c r="I7" s="30">
        <f t="shared" si="0"/>
        <v>36</v>
      </c>
      <c r="J7" s="30" t="s">
        <v>626</v>
      </c>
      <c r="K7" s="30" t="s">
        <v>627</v>
      </c>
      <c r="L7" s="30">
        <v>21</v>
      </c>
      <c r="M7" s="104">
        <v>2.4</v>
      </c>
      <c r="N7" s="104">
        <f t="shared" ref="N7:N45" si="1">I7*M7</f>
        <v>86.399999999999991</v>
      </c>
    </row>
    <row r="8" spans="1:21" s="14" customFormat="1" ht="15.5" x14ac:dyDescent="0.35">
      <c r="A8" s="163"/>
      <c r="B8" s="133" t="s">
        <v>3</v>
      </c>
      <c r="C8" s="191" t="s">
        <v>326</v>
      </c>
      <c r="D8" s="31" t="s">
        <v>157</v>
      </c>
      <c r="E8" s="83" t="s">
        <v>472</v>
      </c>
      <c r="F8" s="85">
        <v>10040829077804</v>
      </c>
      <c r="G8" s="30">
        <v>6</v>
      </c>
      <c r="H8" s="30">
        <v>6</v>
      </c>
      <c r="I8" s="30">
        <f t="shared" si="0"/>
        <v>36</v>
      </c>
      <c r="J8" s="30" t="s">
        <v>626</v>
      </c>
      <c r="K8" s="30" t="s">
        <v>627</v>
      </c>
      <c r="L8" s="30">
        <v>21</v>
      </c>
      <c r="M8" s="104">
        <v>2.4</v>
      </c>
      <c r="N8" s="104">
        <f t="shared" si="1"/>
        <v>86.399999999999991</v>
      </c>
    </row>
    <row r="9" spans="1:21" s="14" customFormat="1" ht="15.5" x14ac:dyDescent="0.35">
      <c r="A9" s="163"/>
      <c r="B9" s="133" t="s">
        <v>4</v>
      </c>
      <c r="C9" s="191" t="s">
        <v>327</v>
      </c>
      <c r="D9" s="31" t="s">
        <v>157</v>
      </c>
      <c r="E9" s="83" t="s">
        <v>473</v>
      </c>
      <c r="F9" s="85">
        <v>10040829077927</v>
      </c>
      <c r="G9" s="30">
        <v>6</v>
      </c>
      <c r="H9" s="30">
        <v>6</v>
      </c>
      <c r="I9" s="30">
        <f t="shared" si="0"/>
        <v>36</v>
      </c>
      <c r="J9" s="30" t="s">
        <v>626</v>
      </c>
      <c r="K9" s="30" t="s">
        <v>627</v>
      </c>
      <c r="L9" s="30">
        <v>21</v>
      </c>
      <c r="M9" s="104">
        <v>2.4</v>
      </c>
      <c r="N9" s="104">
        <f t="shared" si="1"/>
        <v>86.399999999999991</v>
      </c>
    </row>
    <row r="10" spans="1:21" s="14" customFormat="1" ht="15.5" x14ac:dyDescent="0.35">
      <c r="A10" s="163"/>
      <c r="B10" s="133" t="s">
        <v>5</v>
      </c>
      <c r="C10" s="191" t="s">
        <v>385</v>
      </c>
      <c r="D10" s="31" t="s">
        <v>157</v>
      </c>
      <c r="E10" s="83" t="s">
        <v>474</v>
      </c>
      <c r="F10" s="85">
        <v>10040829077743</v>
      </c>
      <c r="G10" s="30">
        <v>6</v>
      </c>
      <c r="H10" s="30">
        <v>6</v>
      </c>
      <c r="I10" s="30">
        <f t="shared" si="0"/>
        <v>36</v>
      </c>
      <c r="J10" s="30" t="s">
        <v>626</v>
      </c>
      <c r="K10" s="30" t="s">
        <v>627</v>
      </c>
      <c r="L10" s="30">
        <v>21</v>
      </c>
      <c r="M10" s="104">
        <v>2.4</v>
      </c>
      <c r="N10" s="104">
        <f t="shared" si="1"/>
        <v>86.399999999999991</v>
      </c>
    </row>
    <row r="11" spans="1:21" s="14" customFormat="1" ht="15.5" x14ac:dyDescent="0.35">
      <c r="A11" s="163"/>
      <c r="B11" s="133" t="s">
        <v>6</v>
      </c>
      <c r="C11" s="191" t="s">
        <v>386</v>
      </c>
      <c r="D11" s="31" t="s">
        <v>157</v>
      </c>
      <c r="E11" s="83" t="s">
        <v>475</v>
      </c>
      <c r="F11" s="85">
        <v>10040829085113</v>
      </c>
      <c r="G11" s="30">
        <v>6</v>
      </c>
      <c r="H11" s="30">
        <v>6</v>
      </c>
      <c r="I11" s="30">
        <f t="shared" si="0"/>
        <v>36</v>
      </c>
      <c r="J11" s="30" t="s">
        <v>626</v>
      </c>
      <c r="K11" s="30" t="s">
        <v>627</v>
      </c>
      <c r="L11" s="30">
        <v>21</v>
      </c>
      <c r="M11" s="104">
        <v>2.4</v>
      </c>
      <c r="N11" s="104">
        <f t="shared" si="1"/>
        <v>86.399999999999991</v>
      </c>
      <c r="O11" s="22"/>
    </row>
    <row r="12" spans="1:21" s="14" customFormat="1" ht="15.5" x14ac:dyDescent="0.35">
      <c r="A12" s="163"/>
      <c r="B12" s="133" t="s">
        <v>7</v>
      </c>
      <c r="C12" s="191" t="s">
        <v>329</v>
      </c>
      <c r="D12" s="31" t="s">
        <v>157</v>
      </c>
      <c r="E12" s="83" t="s">
        <v>476</v>
      </c>
      <c r="F12" s="85">
        <v>10040829077835</v>
      </c>
      <c r="G12" s="30">
        <v>6</v>
      </c>
      <c r="H12" s="30">
        <v>6</v>
      </c>
      <c r="I12" s="30">
        <f t="shared" si="0"/>
        <v>36</v>
      </c>
      <c r="J12" s="30" t="s">
        <v>626</v>
      </c>
      <c r="K12" s="30" t="s">
        <v>627</v>
      </c>
      <c r="L12" s="30">
        <v>21</v>
      </c>
      <c r="M12" s="104">
        <v>2.4</v>
      </c>
      <c r="N12" s="104">
        <f t="shared" si="1"/>
        <v>86.399999999999991</v>
      </c>
    </row>
    <row r="13" spans="1:21" s="14" customFormat="1" ht="15.5" x14ac:dyDescent="0.35">
      <c r="A13" s="163"/>
      <c r="B13" s="133" t="s">
        <v>8</v>
      </c>
      <c r="C13" s="191" t="s">
        <v>333</v>
      </c>
      <c r="D13" s="31" t="s">
        <v>157</v>
      </c>
      <c r="E13" s="83" t="s">
        <v>477</v>
      </c>
      <c r="F13" s="85">
        <v>10040829082198</v>
      </c>
      <c r="G13" s="30">
        <v>6</v>
      </c>
      <c r="H13" s="30">
        <v>6</v>
      </c>
      <c r="I13" s="30">
        <f t="shared" si="0"/>
        <v>36</v>
      </c>
      <c r="J13" s="30" t="s">
        <v>626</v>
      </c>
      <c r="K13" s="30" t="s">
        <v>627</v>
      </c>
      <c r="L13" s="30">
        <v>21</v>
      </c>
      <c r="M13" s="104">
        <v>2.4</v>
      </c>
      <c r="N13" s="104">
        <f t="shared" si="1"/>
        <v>86.399999999999991</v>
      </c>
    </row>
    <row r="14" spans="1:21" s="14" customFormat="1" ht="15.5" x14ac:dyDescent="0.35">
      <c r="A14" s="163"/>
      <c r="B14" s="133" t="s">
        <v>9</v>
      </c>
      <c r="C14" s="191" t="s">
        <v>332</v>
      </c>
      <c r="D14" s="31" t="s">
        <v>157</v>
      </c>
      <c r="E14" s="83" t="s">
        <v>478</v>
      </c>
      <c r="F14" s="85">
        <v>10040829077712</v>
      </c>
      <c r="G14" s="30">
        <v>6</v>
      </c>
      <c r="H14" s="30">
        <v>6</v>
      </c>
      <c r="I14" s="30">
        <f t="shared" si="0"/>
        <v>36</v>
      </c>
      <c r="J14" s="30" t="s">
        <v>626</v>
      </c>
      <c r="K14" s="30" t="s">
        <v>627</v>
      </c>
      <c r="L14" s="30">
        <v>21</v>
      </c>
      <c r="M14" s="104">
        <v>2.4</v>
      </c>
      <c r="N14" s="104">
        <f t="shared" si="1"/>
        <v>86.399999999999991</v>
      </c>
    </row>
    <row r="15" spans="1:21" s="14" customFormat="1" ht="15.5" x14ac:dyDescent="0.35">
      <c r="A15" s="163"/>
      <c r="B15" s="133" t="s">
        <v>10</v>
      </c>
      <c r="C15" s="191" t="s">
        <v>331</v>
      </c>
      <c r="D15" s="31" t="s">
        <v>157</v>
      </c>
      <c r="E15" s="83" t="s">
        <v>479</v>
      </c>
      <c r="F15" s="85">
        <v>10040829077866</v>
      </c>
      <c r="G15" s="30">
        <v>6</v>
      </c>
      <c r="H15" s="30">
        <v>6</v>
      </c>
      <c r="I15" s="30">
        <f t="shared" si="0"/>
        <v>36</v>
      </c>
      <c r="J15" s="30" t="s">
        <v>626</v>
      </c>
      <c r="K15" s="30" t="s">
        <v>627</v>
      </c>
      <c r="L15" s="30">
        <v>21</v>
      </c>
      <c r="M15" s="104">
        <v>2.4</v>
      </c>
      <c r="N15" s="104">
        <f t="shared" si="1"/>
        <v>86.399999999999991</v>
      </c>
    </row>
    <row r="16" spans="1:21" s="14" customFormat="1" ht="15.5" x14ac:dyDescent="0.35">
      <c r="A16" s="163"/>
      <c r="B16" s="133" t="s">
        <v>11</v>
      </c>
      <c r="C16" s="191" t="s">
        <v>334</v>
      </c>
      <c r="D16" s="31" t="s">
        <v>157</v>
      </c>
      <c r="E16" s="83" t="s">
        <v>480</v>
      </c>
      <c r="F16" s="85">
        <v>10040829082167</v>
      </c>
      <c r="G16" s="30">
        <v>6</v>
      </c>
      <c r="H16" s="30">
        <v>6</v>
      </c>
      <c r="I16" s="30">
        <f t="shared" si="0"/>
        <v>36</v>
      </c>
      <c r="J16" s="30" t="s">
        <v>626</v>
      </c>
      <c r="K16" s="30" t="s">
        <v>627</v>
      </c>
      <c r="L16" s="30">
        <v>21</v>
      </c>
      <c r="M16" s="104">
        <v>2.4</v>
      </c>
      <c r="N16" s="104">
        <f t="shared" si="1"/>
        <v>86.399999999999991</v>
      </c>
    </row>
    <row r="17" spans="1:17" s="14" customFormat="1" ht="15.5" x14ac:dyDescent="0.35">
      <c r="A17" s="163"/>
      <c r="B17" s="133" t="s">
        <v>12</v>
      </c>
      <c r="C17" s="191" t="s">
        <v>163</v>
      </c>
      <c r="D17" s="31" t="s">
        <v>157</v>
      </c>
      <c r="E17" s="83" t="s">
        <v>481</v>
      </c>
      <c r="F17" s="85">
        <v>10040829077651</v>
      </c>
      <c r="G17" s="30">
        <v>6</v>
      </c>
      <c r="H17" s="30">
        <v>6</v>
      </c>
      <c r="I17" s="30">
        <f t="shared" si="0"/>
        <v>36</v>
      </c>
      <c r="J17" s="30" t="s">
        <v>626</v>
      </c>
      <c r="K17" s="30" t="s">
        <v>627</v>
      </c>
      <c r="L17" s="30">
        <v>21</v>
      </c>
      <c r="M17" s="104">
        <v>2.4</v>
      </c>
      <c r="N17" s="104">
        <f t="shared" si="1"/>
        <v>86.399999999999991</v>
      </c>
    </row>
    <row r="18" spans="1:17" s="14" customFormat="1" ht="15.5" x14ac:dyDescent="0.35">
      <c r="A18" s="163"/>
      <c r="B18" s="133" t="s">
        <v>13</v>
      </c>
      <c r="C18" s="191" t="s">
        <v>164</v>
      </c>
      <c r="D18" s="31" t="s">
        <v>157</v>
      </c>
      <c r="E18" s="83" t="s">
        <v>482</v>
      </c>
      <c r="F18" s="85">
        <v>10040829077620</v>
      </c>
      <c r="G18" s="30">
        <v>6</v>
      </c>
      <c r="H18" s="30">
        <v>6</v>
      </c>
      <c r="I18" s="30">
        <f t="shared" si="0"/>
        <v>36</v>
      </c>
      <c r="J18" s="30" t="s">
        <v>626</v>
      </c>
      <c r="K18" s="30" t="s">
        <v>627</v>
      </c>
      <c r="L18" s="30">
        <v>21</v>
      </c>
      <c r="M18" s="104">
        <v>2.4</v>
      </c>
      <c r="N18" s="104">
        <f t="shared" si="1"/>
        <v>86.399999999999991</v>
      </c>
    </row>
    <row r="19" spans="1:17" s="14" customFormat="1" ht="15.5" x14ac:dyDescent="0.35">
      <c r="A19" s="163"/>
      <c r="B19" s="133" t="s">
        <v>14</v>
      </c>
      <c r="C19" s="191" t="s">
        <v>330</v>
      </c>
      <c r="D19" s="31" t="s">
        <v>157</v>
      </c>
      <c r="E19" s="83" t="s">
        <v>483</v>
      </c>
      <c r="F19" s="85">
        <v>10040829077682</v>
      </c>
      <c r="G19" s="30">
        <v>6</v>
      </c>
      <c r="H19" s="30">
        <v>6</v>
      </c>
      <c r="I19" s="30">
        <f t="shared" si="0"/>
        <v>36</v>
      </c>
      <c r="J19" s="30" t="s">
        <v>626</v>
      </c>
      <c r="K19" s="30" t="s">
        <v>627</v>
      </c>
      <c r="L19" s="30">
        <v>21</v>
      </c>
      <c r="M19" s="104">
        <v>2.4</v>
      </c>
      <c r="N19" s="104">
        <f t="shared" si="1"/>
        <v>86.399999999999991</v>
      </c>
    </row>
    <row r="20" spans="1:17" s="14" customFormat="1" ht="15.5" x14ac:dyDescent="0.35">
      <c r="A20" s="163"/>
      <c r="B20" s="133"/>
      <c r="C20" s="192"/>
      <c r="D20" s="32"/>
      <c r="E20" s="75"/>
      <c r="F20" s="76"/>
      <c r="G20" s="30"/>
      <c r="H20" s="32"/>
      <c r="I20" s="32"/>
      <c r="J20" s="32"/>
      <c r="K20" s="32"/>
      <c r="L20" s="32"/>
      <c r="M20" s="104"/>
      <c r="N20" s="104"/>
    </row>
    <row r="21" spans="1:17" s="14" customFormat="1" ht="15.5" x14ac:dyDescent="0.35">
      <c r="A21" s="163"/>
      <c r="B21" s="133" t="s">
        <v>15</v>
      </c>
      <c r="C21" s="191" t="s">
        <v>336</v>
      </c>
      <c r="D21" s="31" t="s">
        <v>236</v>
      </c>
      <c r="E21" s="83" t="s">
        <v>484</v>
      </c>
      <c r="F21" s="85">
        <v>10040829123631</v>
      </c>
      <c r="G21" s="30">
        <v>1</v>
      </c>
      <c r="H21" s="30">
        <v>6</v>
      </c>
      <c r="I21" s="30">
        <f>G21*H21</f>
        <v>6</v>
      </c>
      <c r="J21" s="30" t="s">
        <v>629</v>
      </c>
      <c r="K21" s="30" t="s">
        <v>630</v>
      </c>
      <c r="L21" s="97">
        <v>6.25</v>
      </c>
      <c r="M21" s="104">
        <v>6.72</v>
      </c>
      <c r="N21" s="104">
        <f t="shared" si="1"/>
        <v>40.32</v>
      </c>
    </row>
    <row r="22" spans="1:17" s="14" customFormat="1" ht="15.5" x14ac:dyDescent="0.35">
      <c r="A22" s="163"/>
      <c r="B22" s="133" t="s">
        <v>16</v>
      </c>
      <c r="C22" s="191" t="s">
        <v>337</v>
      </c>
      <c r="D22" s="31" t="s">
        <v>236</v>
      </c>
      <c r="E22" s="83" t="s">
        <v>485</v>
      </c>
      <c r="F22" s="85">
        <v>10040829123648</v>
      </c>
      <c r="G22" s="30">
        <v>1</v>
      </c>
      <c r="H22" s="30">
        <v>6</v>
      </c>
      <c r="I22" s="30">
        <f>G22*H22</f>
        <v>6</v>
      </c>
      <c r="J22" s="30" t="s">
        <v>629</v>
      </c>
      <c r="K22" s="30" t="s">
        <v>630</v>
      </c>
      <c r="L22" s="97">
        <v>6.25</v>
      </c>
      <c r="M22" s="104">
        <v>6.72</v>
      </c>
      <c r="N22" s="104">
        <f t="shared" si="1"/>
        <v>40.32</v>
      </c>
    </row>
    <row r="23" spans="1:17" s="14" customFormat="1" ht="15.5" x14ac:dyDescent="0.35">
      <c r="A23" s="163"/>
      <c r="B23" s="133" t="s">
        <v>17</v>
      </c>
      <c r="C23" s="191" t="s">
        <v>338</v>
      </c>
      <c r="D23" s="31" t="s">
        <v>236</v>
      </c>
      <c r="E23" s="83" t="s">
        <v>486</v>
      </c>
      <c r="F23" s="85">
        <v>10040829123655</v>
      </c>
      <c r="G23" s="30">
        <v>1</v>
      </c>
      <c r="H23" s="30">
        <v>6</v>
      </c>
      <c r="I23" s="30">
        <f>G23*H23</f>
        <v>6</v>
      </c>
      <c r="J23" s="30" t="s">
        <v>629</v>
      </c>
      <c r="K23" s="30" t="s">
        <v>630</v>
      </c>
      <c r="L23" s="97">
        <v>6.25</v>
      </c>
      <c r="M23" s="104">
        <v>6.72</v>
      </c>
      <c r="N23" s="104">
        <f t="shared" si="1"/>
        <v>40.32</v>
      </c>
    </row>
    <row r="24" spans="1:17" s="22" customFormat="1" ht="15.5" x14ac:dyDescent="0.35">
      <c r="A24" s="179"/>
      <c r="B24" s="134"/>
      <c r="C24" s="193"/>
      <c r="D24" s="33"/>
      <c r="E24" s="69"/>
      <c r="F24" s="33"/>
      <c r="G24" s="30"/>
      <c r="H24" s="30"/>
      <c r="I24" s="30"/>
      <c r="J24" s="30"/>
      <c r="K24" s="30"/>
      <c r="L24" s="30"/>
      <c r="M24" s="34"/>
      <c r="N24" s="34"/>
      <c r="O24" s="14"/>
    </row>
    <row r="25" spans="1:17" s="14" customFormat="1" ht="15.5" x14ac:dyDescent="0.35">
      <c r="A25" s="163"/>
      <c r="B25" s="133" t="s">
        <v>18</v>
      </c>
      <c r="C25" s="191" t="s">
        <v>162</v>
      </c>
      <c r="D25" s="31" t="s">
        <v>158</v>
      </c>
      <c r="E25" s="83" t="s">
        <v>487</v>
      </c>
      <c r="F25" s="85">
        <v>10040829103381</v>
      </c>
      <c r="G25" s="30">
        <v>1</v>
      </c>
      <c r="H25" s="30">
        <v>6</v>
      </c>
      <c r="I25" s="30">
        <f t="shared" ref="I25:I33" si="2">G25*H25</f>
        <v>6</v>
      </c>
      <c r="J25" s="30" t="s">
        <v>631</v>
      </c>
      <c r="K25" s="30" t="s">
        <v>632</v>
      </c>
      <c r="L25" s="30">
        <v>10</v>
      </c>
      <c r="M25" s="104">
        <v>5.28</v>
      </c>
      <c r="N25" s="104">
        <f t="shared" si="1"/>
        <v>31.68</v>
      </c>
    </row>
    <row r="26" spans="1:17" s="14" customFormat="1" ht="15.5" x14ac:dyDescent="0.35">
      <c r="A26" s="163"/>
      <c r="B26" s="133" t="s">
        <v>19</v>
      </c>
      <c r="C26" s="191" t="s">
        <v>325</v>
      </c>
      <c r="D26" s="31" t="s">
        <v>158</v>
      </c>
      <c r="E26" s="83" t="s">
        <v>488</v>
      </c>
      <c r="F26" s="85">
        <v>10040829103404</v>
      </c>
      <c r="G26" s="30">
        <v>1</v>
      </c>
      <c r="H26" s="30">
        <v>6</v>
      </c>
      <c r="I26" s="30">
        <f t="shared" si="2"/>
        <v>6</v>
      </c>
      <c r="J26" s="30" t="s">
        <v>631</v>
      </c>
      <c r="K26" s="30" t="s">
        <v>632</v>
      </c>
      <c r="L26" s="30">
        <v>10</v>
      </c>
      <c r="M26" s="104">
        <v>5.88</v>
      </c>
      <c r="N26" s="104">
        <f t="shared" si="1"/>
        <v>35.28</v>
      </c>
    </row>
    <row r="27" spans="1:17" s="14" customFormat="1" ht="15.5" x14ac:dyDescent="0.35">
      <c r="A27" s="163"/>
      <c r="B27" s="133" t="s">
        <v>20</v>
      </c>
      <c r="C27" s="191" t="s">
        <v>327</v>
      </c>
      <c r="D27" s="31" t="s">
        <v>158</v>
      </c>
      <c r="E27" s="83" t="s">
        <v>489</v>
      </c>
      <c r="F27" s="85">
        <v>10040829103428</v>
      </c>
      <c r="G27" s="30">
        <v>1</v>
      </c>
      <c r="H27" s="30">
        <v>6</v>
      </c>
      <c r="I27" s="30">
        <f t="shared" si="2"/>
        <v>6</v>
      </c>
      <c r="J27" s="30" t="s">
        <v>631</v>
      </c>
      <c r="K27" s="30" t="s">
        <v>632</v>
      </c>
      <c r="L27" s="30">
        <v>10</v>
      </c>
      <c r="M27" s="104">
        <v>5.88</v>
      </c>
      <c r="N27" s="104">
        <f t="shared" si="1"/>
        <v>35.28</v>
      </c>
    </row>
    <row r="28" spans="1:17" s="14" customFormat="1" ht="15.5" x14ac:dyDescent="0.35">
      <c r="A28" s="163"/>
      <c r="B28" s="133" t="s">
        <v>21</v>
      </c>
      <c r="C28" s="191" t="s">
        <v>328</v>
      </c>
      <c r="D28" s="31" t="s">
        <v>158</v>
      </c>
      <c r="E28" s="83" t="s">
        <v>490</v>
      </c>
      <c r="F28" s="85">
        <v>10040829103459</v>
      </c>
      <c r="G28" s="30">
        <v>1</v>
      </c>
      <c r="H28" s="30">
        <v>6</v>
      </c>
      <c r="I28" s="30">
        <f t="shared" si="2"/>
        <v>6</v>
      </c>
      <c r="J28" s="30" t="s">
        <v>631</v>
      </c>
      <c r="K28" s="30" t="s">
        <v>632</v>
      </c>
      <c r="L28" s="30">
        <v>10</v>
      </c>
      <c r="M28" s="104">
        <v>5.88</v>
      </c>
      <c r="N28" s="104">
        <f t="shared" si="1"/>
        <v>35.28</v>
      </c>
    </row>
    <row r="29" spans="1:17" s="14" customFormat="1" ht="15.5" x14ac:dyDescent="0.35">
      <c r="A29" s="163"/>
      <c r="B29" s="133" t="s">
        <v>22</v>
      </c>
      <c r="C29" s="191" t="s">
        <v>329</v>
      </c>
      <c r="D29" s="31" t="s">
        <v>158</v>
      </c>
      <c r="E29" s="83" t="s">
        <v>491</v>
      </c>
      <c r="F29" s="85">
        <v>10040829103466</v>
      </c>
      <c r="G29" s="30">
        <v>1</v>
      </c>
      <c r="H29" s="30">
        <v>6</v>
      </c>
      <c r="I29" s="30">
        <f t="shared" si="2"/>
        <v>6</v>
      </c>
      <c r="J29" s="30" t="s">
        <v>631</v>
      </c>
      <c r="K29" s="30" t="s">
        <v>632</v>
      </c>
      <c r="L29" s="30">
        <v>10</v>
      </c>
      <c r="M29" s="104">
        <v>5.88</v>
      </c>
      <c r="N29" s="104">
        <f t="shared" si="1"/>
        <v>35.28</v>
      </c>
    </row>
    <row r="30" spans="1:17" s="14" customFormat="1" ht="15.5" x14ac:dyDescent="0.35">
      <c r="A30" s="163"/>
      <c r="B30" s="133" t="s">
        <v>23</v>
      </c>
      <c r="C30" s="191" t="s">
        <v>332</v>
      </c>
      <c r="D30" s="31" t="s">
        <v>158</v>
      </c>
      <c r="E30" s="83" t="s">
        <v>492</v>
      </c>
      <c r="F30" s="85">
        <v>10040829103497</v>
      </c>
      <c r="G30" s="30">
        <v>1</v>
      </c>
      <c r="H30" s="30">
        <v>6</v>
      </c>
      <c r="I30" s="30">
        <f t="shared" si="2"/>
        <v>6</v>
      </c>
      <c r="J30" s="30" t="s">
        <v>631</v>
      </c>
      <c r="K30" s="30" t="s">
        <v>632</v>
      </c>
      <c r="L30" s="30">
        <v>10</v>
      </c>
      <c r="M30" s="104">
        <v>5.88</v>
      </c>
      <c r="N30" s="104">
        <f t="shared" si="1"/>
        <v>35.28</v>
      </c>
      <c r="Q30"/>
    </row>
    <row r="31" spans="1:17" s="14" customFormat="1" ht="15.5" x14ac:dyDescent="0.35">
      <c r="A31" s="163"/>
      <c r="B31" s="133" t="s">
        <v>24</v>
      </c>
      <c r="C31" s="191" t="s">
        <v>331</v>
      </c>
      <c r="D31" s="31" t="s">
        <v>158</v>
      </c>
      <c r="E31" s="83" t="s">
        <v>493</v>
      </c>
      <c r="F31" s="85">
        <v>10040829103503</v>
      </c>
      <c r="G31" s="30">
        <v>1</v>
      </c>
      <c r="H31" s="30">
        <v>6</v>
      </c>
      <c r="I31" s="30">
        <f t="shared" si="2"/>
        <v>6</v>
      </c>
      <c r="J31" s="30" t="s">
        <v>631</v>
      </c>
      <c r="K31" s="30" t="s">
        <v>632</v>
      </c>
      <c r="L31" s="30">
        <v>10</v>
      </c>
      <c r="M31" s="104">
        <v>5.88</v>
      </c>
      <c r="N31" s="104">
        <f t="shared" si="1"/>
        <v>35.28</v>
      </c>
      <c r="Q31"/>
    </row>
    <row r="32" spans="1:17" s="14" customFormat="1" ht="15.5" x14ac:dyDescent="0.35">
      <c r="A32" s="163"/>
      <c r="B32" s="133" t="s">
        <v>25</v>
      </c>
      <c r="C32" s="191" t="s">
        <v>164</v>
      </c>
      <c r="D32" s="31" t="s">
        <v>158</v>
      </c>
      <c r="E32" s="83" t="s">
        <v>494</v>
      </c>
      <c r="F32" s="85">
        <v>10040829103541</v>
      </c>
      <c r="G32" s="30">
        <v>1</v>
      </c>
      <c r="H32" s="30">
        <v>6</v>
      </c>
      <c r="I32" s="30">
        <f t="shared" si="2"/>
        <v>6</v>
      </c>
      <c r="J32" s="30" t="s">
        <v>631</v>
      </c>
      <c r="K32" s="30" t="s">
        <v>632</v>
      </c>
      <c r="L32" s="30">
        <v>10</v>
      </c>
      <c r="M32" s="104">
        <v>5.88</v>
      </c>
      <c r="N32" s="104">
        <f t="shared" si="1"/>
        <v>35.28</v>
      </c>
      <c r="Q32"/>
    </row>
    <row r="33" spans="1:21" s="14" customFormat="1" ht="15.5" x14ac:dyDescent="0.35">
      <c r="A33" s="163"/>
      <c r="B33" s="133" t="s">
        <v>26</v>
      </c>
      <c r="C33" s="191" t="s">
        <v>330</v>
      </c>
      <c r="D33" s="31" t="s">
        <v>158</v>
      </c>
      <c r="E33" s="83" t="s">
        <v>495</v>
      </c>
      <c r="F33" s="85">
        <v>10040829103558</v>
      </c>
      <c r="G33" s="30">
        <v>1</v>
      </c>
      <c r="H33" s="30">
        <v>6</v>
      </c>
      <c r="I33" s="30">
        <f t="shared" si="2"/>
        <v>6</v>
      </c>
      <c r="J33" s="30" t="s">
        <v>631</v>
      </c>
      <c r="K33" s="30" t="s">
        <v>632</v>
      </c>
      <c r="L33" s="30">
        <v>10</v>
      </c>
      <c r="M33" s="104">
        <v>5.88</v>
      </c>
      <c r="N33" s="104">
        <f t="shared" si="1"/>
        <v>35.28</v>
      </c>
      <c r="Q33"/>
    </row>
    <row r="34" spans="1:21" s="14" customFormat="1" ht="15.5" x14ac:dyDescent="0.35">
      <c r="A34" s="163"/>
      <c r="B34" s="133"/>
      <c r="C34" s="194"/>
      <c r="D34" s="32"/>
      <c r="E34" s="75"/>
      <c r="F34" s="76"/>
      <c r="G34" s="30"/>
      <c r="H34" s="32"/>
      <c r="I34" s="32"/>
      <c r="J34" s="32"/>
      <c r="K34" s="32"/>
      <c r="L34" s="32"/>
      <c r="M34" s="104"/>
      <c r="N34" s="104"/>
      <c r="Q34"/>
    </row>
    <row r="35" spans="1:21" s="14" customFormat="1" ht="15.5" x14ac:dyDescent="0.35">
      <c r="A35" s="163"/>
      <c r="B35" s="133" t="s">
        <v>27</v>
      </c>
      <c r="C35" s="191" t="s">
        <v>162</v>
      </c>
      <c r="D35" s="31" t="s">
        <v>159</v>
      </c>
      <c r="E35" s="83" t="s">
        <v>496</v>
      </c>
      <c r="F35" s="85">
        <v>10040829080095</v>
      </c>
      <c r="G35" s="30">
        <v>1</v>
      </c>
      <c r="H35" s="32">
        <v>4</v>
      </c>
      <c r="I35" s="30">
        <f t="shared" ref="I35:I41" si="3">G35*H35</f>
        <v>4</v>
      </c>
      <c r="J35" s="30" t="s">
        <v>633</v>
      </c>
      <c r="K35" s="30" t="s">
        <v>634</v>
      </c>
      <c r="L35" s="30">
        <v>9</v>
      </c>
      <c r="M35" s="104">
        <v>8.1</v>
      </c>
      <c r="N35" s="104">
        <f t="shared" si="1"/>
        <v>32.4</v>
      </c>
      <c r="Q35"/>
    </row>
    <row r="36" spans="1:21" s="14" customFormat="1" ht="15.5" x14ac:dyDescent="0.35">
      <c r="A36" s="163"/>
      <c r="B36" s="133" t="s">
        <v>28</v>
      </c>
      <c r="C36" s="191" t="s">
        <v>325</v>
      </c>
      <c r="D36" s="31" t="s">
        <v>159</v>
      </c>
      <c r="E36" s="83" t="s">
        <v>497</v>
      </c>
      <c r="F36" s="85">
        <v>10040829079891</v>
      </c>
      <c r="G36" s="30">
        <v>1</v>
      </c>
      <c r="H36" s="32">
        <v>4</v>
      </c>
      <c r="I36" s="30">
        <f t="shared" si="3"/>
        <v>4</v>
      </c>
      <c r="J36" s="30" t="s">
        <v>633</v>
      </c>
      <c r="K36" s="30" t="s">
        <v>634</v>
      </c>
      <c r="L36" s="30">
        <v>9</v>
      </c>
      <c r="M36" s="104">
        <v>8.1</v>
      </c>
      <c r="N36" s="104">
        <f t="shared" si="1"/>
        <v>32.4</v>
      </c>
      <c r="O36"/>
      <c r="P36"/>
      <c r="Q36"/>
      <c r="R36"/>
      <c r="S36"/>
      <c r="T36"/>
      <c r="U36"/>
    </row>
    <row r="37" spans="1:21" s="14" customFormat="1" ht="15.5" x14ac:dyDescent="0.35">
      <c r="A37" s="163"/>
      <c r="B37" s="133" t="s">
        <v>29</v>
      </c>
      <c r="C37" s="191" t="s">
        <v>326</v>
      </c>
      <c r="D37" s="31" t="s">
        <v>159</v>
      </c>
      <c r="E37" s="83" t="s">
        <v>498</v>
      </c>
      <c r="F37" s="85">
        <v>10040829124690</v>
      </c>
      <c r="G37" s="30">
        <v>1</v>
      </c>
      <c r="H37" s="32">
        <v>4</v>
      </c>
      <c r="I37" s="30">
        <f t="shared" si="3"/>
        <v>4</v>
      </c>
      <c r="J37" s="30" t="s">
        <v>633</v>
      </c>
      <c r="K37" s="30" t="s">
        <v>634</v>
      </c>
      <c r="L37" s="30">
        <v>9</v>
      </c>
      <c r="M37" s="104">
        <v>8.1</v>
      </c>
      <c r="N37" s="104">
        <f t="shared" si="1"/>
        <v>32.4</v>
      </c>
      <c r="Q37"/>
    </row>
    <row r="38" spans="1:21" s="14" customFormat="1" ht="15.5" x14ac:dyDescent="0.35">
      <c r="A38" s="163"/>
      <c r="B38" s="133" t="s">
        <v>30</v>
      </c>
      <c r="C38" s="191" t="s">
        <v>327</v>
      </c>
      <c r="D38" s="31" t="s">
        <v>159</v>
      </c>
      <c r="E38" s="83" t="s">
        <v>499</v>
      </c>
      <c r="F38" s="85">
        <v>10040829080118</v>
      </c>
      <c r="G38" s="30">
        <v>1</v>
      </c>
      <c r="H38" s="32">
        <v>4</v>
      </c>
      <c r="I38" s="30">
        <f t="shared" si="3"/>
        <v>4</v>
      </c>
      <c r="J38" s="30" t="s">
        <v>633</v>
      </c>
      <c r="K38" s="30" t="s">
        <v>634</v>
      </c>
      <c r="L38" s="30">
        <v>9</v>
      </c>
      <c r="M38" s="104">
        <v>8.1</v>
      </c>
      <c r="N38" s="104">
        <f t="shared" si="1"/>
        <v>32.4</v>
      </c>
      <c r="Q38"/>
    </row>
    <row r="39" spans="1:21" s="14" customFormat="1" ht="15.5" x14ac:dyDescent="0.35">
      <c r="A39" s="163"/>
      <c r="B39" s="133" t="s">
        <v>31</v>
      </c>
      <c r="C39" s="191" t="s">
        <v>328</v>
      </c>
      <c r="D39" s="31" t="s">
        <v>159</v>
      </c>
      <c r="E39" s="83" t="s">
        <v>500</v>
      </c>
      <c r="F39" s="85">
        <v>10040829124713</v>
      </c>
      <c r="G39" s="30">
        <v>1</v>
      </c>
      <c r="H39" s="32">
        <v>4</v>
      </c>
      <c r="I39" s="30">
        <f t="shared" si="3"/>
        <v>4</v>
      </c>
      <c r="J39" s="30" t="s">
        <v>633</v>
      </c>
      <c r="K39" s="30" t="s">
        <v>634</v>
      </c>
      <c r="L39" s="30">
        <v>9</v>
      </c>
      <c r="M39" s="104">
        <v>8.1</v>
      </c>
      <c r="N39" s="104">
        <f t="shared" si="1"/>
        <v>32.4</v>
      </c>
      <c r="Q39"/>
    </row>
    <row r="40" spans="1:21" s="14" customFormat="1" ht="15.5" x14ac:dyDescent="0.35">
      <c r="A40" s="163"/>
      <c r="B40" s="133" t="s">
        <v>32</v>
      </c>
      <c r="C40" s="191" t="s">
        <v>329</v>
      </c>
      <c r="D40" s="31" t="s">
        <v>159</v>
      </c>
      <c r="E40" s="83" t="s">
        <v>501</v>
      </c>
      <c r="F40" s="85">
        <v>10040829080057</v>
      </c>
      <c r="G40" s="30">
        <v>1</v>
      </c>
      <c r="H40" s="32">
        <v>4</v>
      </c>
      <c r="I40" s="30">
        <f t="shared" si="3"/>
        <v>4</v>
      </c>
      <c r="J40" s="30" t="s">
        <v>633</v>
      </c>
      <c r="K40" s="30" t="s">
        <v>634</v>
      </c>
      <c r="L40" s="30">
        <v>9</v>
      </c>
      <c r="M40" s="104">
        <v>8.1</v>
      </c>
      <c r="N40" s="104">
        <f t="shared" si="1"/>
        <v>32.4</v>
      </c>
      <c r="Q40"/>
    </row>
    <row r="41" spans="1:21" s="14" customFormat="1" ht="15.5" x14ac:dyDescent="0.35">
      <c r="A41" s="163"/>
      <c r="B41" s="133" t="s">
        <v>33</v>
      </c>
      <c r="C41" s="191" t="s">
        <v>163</v>
      </c>
      <c r="D41" s="31" t="s">
        <v>159</v>
      </c>
      <c r="E41" s="83" t="s">
        <v>502</v>
      </c>
      <c r="F41" s="85">
        <v>10040829124805</v>
      </c>
      <c r="G41" s="30">
        <v>1</v>
      </c>
      <c r="H41" s="32">
        <v>4</v>
      </c>
      <c r="I41" s="30">
        <f t="shared" si="3"/>
        <v>4</v>
      </c>
      <c r="J41" s="30" t="s">
        <v>633</v>
      </c>
      <c r="K41" s="30" t="s">
        <v>634</v>
      </c>
      <c r="L41" s="30">
        <v>9</v>
      </c>
      <c r="M41" s="104">
        <v>8.1</v>
      </c>
      <c r="N41" s="104">
        <f t="shared" si="1"/>
        <v>32.4</v>
      </c>
      <c r="Q41"/>
    </row>
    <row r="42" spans="1:21" s="14" customFormat="1" ht="15.5" x14ac:dyDescent="0.35">
      <c r="A42" s="163"/>
      <c r="B42" s="133"/>
      <c r="C42" s="192"/>
      <c r="D42" s="32"/>
      <c r="E42" s="75"/>
      <c r="F42" s="76"/>
      <c r="G42" s="30"/>
      <c r="H42" s="32"/>
      <c r="I42" s="32"/>
      <c r="J42" s="32"/>
      <c r="K42" s="32"/>
      <c r="L42" s="32"/>
      <c r="M42" s="104"/>
      <c r="N42" s="104"/>
      <c r="Q42"/>
    </row>
    <row r="43" spans="1:21" s="14" customFormat="1" ht="15.5" x14ac:dyDescent="0.35">
      <c r="A43" s="163"/>
      <c r="B43" s="133" t="s">
        <v>34</v>
      </c>
      <c r="C43" s="191" t="s">
        <v>162</v>
      </c>
      <c r="D43" s="31" t="s">
        <v>160</v>
      </c>
      <c r="E43" s="83">
        <v>40829080326</v>
      </c>
      <c r="F43" s="85">
        <v>10040829125048</v>
      </c>
      <c r="G43" s="30">
        <v>1</v>
      </c>
      <c r="H43" s="32">
        <v>4</v>
      </c>
      <c r="I43" s="30">
        <f>G43*H43</f>
        <v>4</v>
      </c>
      <c r="J43" s="30" t="s">
        <v>635</v>
      </c>
      <c r="K43" s="30" t="s">
        <v>637</v>
      </c>
      <c r="L43" s="30">
        <v>22</v>
      </c>
      <c r="M43" s="104">
        <v>17.399999999999999</v>
      </c>
      <c r="N43" s="104">
        <f t="shared" si="1"/>
        <v>69.599999999999994</v>
      </c>
      <c r="Q43"/>
    </row>
    <row r="44" spans="1:21" s="14" customFormat="1" ht="15.5" x14ac:dyDescent="0.35">
      <c r="A44" s="163"/>
      <c r="B44" s="133"/>
      <c r="C44" s="192"/>
      <c r="D44" s="32"/>
      <c r="E44" s="75"/>
      <c r="F44" s="76"/>
      <c r="G44" s="30"/>
      <c r="H44" s="32"/>
      <c r="I44" s="32"/>
      <c r="J44" s="32"/>
      <c r="K44" s="32"/>
      <c r="L44" s="32"/>
      <c r="M44" s="104"/>
      <c r="N44" s="104"/>
      <c r="Q44"/>
    </row>
    <row r="45" spans="1:21" s="14" customFormat="1" ht="15.5" x14ac:dyDescent="0.35">
      <c r="A45" s="163"/>
      <c r="B45" s="133" t="s">
        <v>35</v>
      </c>
      <c r="C45" s="191" t="s">
        <v>162</v>
      </c>
      <c r="D45" s="31" t="s">
        <v>178</v>
      </c>
      <c r="E45" s="83" t="s">
        <v>503</v>
      </c>
      <c r="F45" s="85">
        <v>10040829080576</v>
      </c>
      <c r="G45" s="30">
        <v>1</v>
      </c>
      <c r="H45" s="32">
        <v>1</v>
      </c>
      <c r="I45" s="30">
        <f>G45*H45</f>
        <v>1</v>
      </c>
      <c r="J45" s="30" t="s">
        <v>636</v>
      </c>
      <c r="K45" s="30" t="s">
        <v>377</v>
      </c>
      <c r="L45" s="30" t="s">
        <v>377</v>
      </c>
      <c r="M45" s="104">
        <v>36</v>
      </c>
      <c r="N45" s="104">
        <f t="shared" si="1"/>
        <v>36</v>
      </c>
      <c r="Q45"/>
    </row>
    <row r="46" spans="1:21" s="14" customFormat="1" ht="15.5" x14ac:dyDescent="0.35">
      <c r="A46" s="167"/>
      <c r="B46" s="135"/>
      <c r="C46" s="195"/>
      <c r="D46" s="35"/>
      <c r="E46" s="70"/>
      <c r="F46" s="35"/>
      <c r="G46" s="36"/>
      <c r="H46" s="37"/>
      <c r="I46" s="37"/>
      <c r="J46" s="37"/>
      <c r="K46" s="37"/>
      <c r="L46" s="37"/>
      <c r="M46" s="105"/>
      <c r="N46" s="105"/>
      <c r="Q46"/>
    </row>
    <row r="47" spans="1:21" ht="26.5" thickBot="1" x14ac:dyDescent="0.65">
      <c r="A47" s="154" t="s">
        <v>141</v>
      </c>
      <c r="B47" s="40"/>
      <c r="C47" s="196"/>
      <c r="D47" s="40"/>
      <c r="E47" s="77"/>
      <c r="F47" s="78"/>
      <c r="G47" s="41"/>
      <c r="H47" s="40"/>
      <c r="I47" s="40"/>
      <c r="J47" s="40"/>
      <c r="K47" s="40"/>
      <c r="L47" s="40"/>
      <c r="M47" s="106"/>
      <c r="N47" s="106"/>
      <c r="O47" s="14"/>
      <c r="P47" s="14"/>
      <c r="R47" s="14"/>
      <c r="S47" s="14"/>
      <c r="T47" s="14"/>
      <c r="U47" s="14"/>
    </row>
    <row r="48" spans="1:21" s="14" customFormat="1" ht="15.5" x14ac:dyDescent="0.35">
      <c r="A48" s="164"/>
      <c r="B48" s="136" t="s">
        <v>36</v>
      </c>
      <c r="C48" s="197" t="s">
        <v>179</v>
      </c>
      <c r="D48" s="28" t="s">
        <v>161</v>
      </c>
      <c r="E48" s="83" t="s">
        <v>504</v>
      </c>
      <c r="F48" s="85">
        <v>10040829127547</v>
      </c>
      <c r="G48" s="29">
        <v>1</v>
      </c>
      <c r="H48" s="29">
        <v>6</v>
      </c>
      <c r="I48" s="30">
        <f t="shared" ref="I48:I59" si="4">G48*H48</f>
        <v>6</v>
      </c>
      <c r="J48" s="29" t="s">
        <v>638</v>
      </c>
      <c r="K48" s="29" t="s">
        <v>639</v>
      </c>
      <c r="L48" s="98">
        <v>6.5</v>
      </c>
      <c r="M48" s="107">
        <v>4.0999999999999996</v>
      </c>
      <c r="N48" s="104">
        <f t="shared" ref="N48:N57" si="5">I48*M48</f>
        <v>24.599999999999998</v>
      </c>
      <c r="Q48"/>
    </row>
    <row r="49" spans="1:21" s="14" customFormat="1" ht="15.5" x14ac:dyDescent="0.35">
      <c r="A49" s="163"/>
      <c r="B49" s="133" t="s">
        <v>37</v>
      </c>
      <c r="C49" s="191" t="s">
        <v>421</v>
      </c>
      <c r="D49" s="31" t="s">
        <v>161</v>
      </c>
      <c r="E49" s="83" t="s">
        <v>505</v>
      </c>
      <c r="F49" s="85">
        <v>10040829127653</v>
      </c>
      <c r="G49" s="30">
        <v>1</v>
      </c>
      <c r="H49" s="29">
        <v>6</v>
      </c>
      <c r="I49" s="30">
        <f t="shared" si="4"/>
        <v>6</v>
      </c>
      <c r="J49" s="29" t="s">
        <v>638</v>
      </c>
      <c r="K49" s="29" t="s">
        <v>639</v>
      </c>
      <c r="L49" s="98">
        <v>6.5</v>
      </c>
      <c r="M49" s="107">
        <v>4.0999999999999996</v>
      </c>
      <c r="N49" s="104">
        <f t="shared" si="5"/>
        <v>24.599999999999998</v>
      </c>
      <c r="Q49"/>
    </row>
    <row r="50" spans="1:21" s="14" customFormat="1" ht="15.5" x14ac:dyDescent="0.35">
      <c r="A50" s="163"/>
      <c r="B50" s="133" t="s">
        <v>38</v>
      </c>
      <c r="C50" s="191" t="s">
        <v>318</v>
      </c>
      <c r="D50" s="31" t="s">
        <v>161</v>
      </c>
      <c r="E50" s="83" t="s">
        <v>506</v>
      </c>
      <c r="F50" s="85">
        <v>10040829127554</v>
      </c>
      <c r="G50" s="30">
        <v>1</v>
      </c>
      <c r="H50" s="29">
        <v>6</v>
      </c>
      <c r="I50" s="30">
        <f t="shared" si="4"/>
        <v>6</v>
      </c>
      <c r="J50" s="29" t="s">
        <v>638</v>
      </c>
      <c r="K50" s="29" t="s">
        <v>639</v>
      </c>
      <c r="L50" s="98">
        <v>6.5</v>
      </c>
      <c r="M50" s="107">
        <v>4.0999999999999996</v>
      </c>
      <c r="N50" s="104">
        <f t="shared" si="5"/>
        <v>24.599999999999998</v>
      </c>
      <c r="Q50"/>
    </row>
    <row r="51" spans="1:21" s="14" customFormat="1" ht="15.5" x14ac:dyDescent="0.35">
      <c r="A51" s="163"/>
      <c r="B51" s="133" t="s">
        <v>39</v>
      </c>
      <c r="C51" s="191" t="s">
        <v>319</v>
      </c>
      <c r="D51" s="31" t="s">
        <v>161</v>
      </c>
      <c r="E51" s="83" t="s">
        <v>507</v>
      </c>
      <c r="F51" s="85">
        <v>10040829127561</v>
      </c>
      <c r="G51" s="30">
        <v>1</v>
      </c>
      <c r="H51" s="29">
        <v>6</v>
      </c>
      <c r="I51" s="30">
        <f t="shared" si="4"/>
        <v>6</v>
      </c>
      <c r="J51" s="29" t="s">
        <v>638</v>
      </c>
      <c r="K51" s="29" t="s">
        <v>639</v>
      </c>
      <c r="L51" s="98">
        <v>6.5</v>
      </c>
      <c r="M51" s="107">
        <v>4.0999999999999996</v>
      </c>
      <c r="N51" s="104">
        <f t="shared" si="5"/>
        <v>24.599999999999998</v>
      </c>
      <c r="O51"/>
      <c r="P51"/>
      <c r="Q51"/>
      <c r="R51"/>
      <c r="S51"/>
      <c r="T51"/>
      <c r="U51"/>
    </row>
    <row r="52" spans="1:21" s="14" customFormat="1" ht="15.5" x14ac:dyDescent="0.35">
      <c r="A52" s="163"/>
      <c r="B52" s="133" t="s">
        <v>40</v>
      </c>
      <c r="C52" s="191" t="s">
        <v>320</v>
      </c>
      <c r="D52" s="31" t="s">
        <v>161</v>
      </c>
      <c r="E52" s="83" t="s">
        <v>508</v>
      </c>
      <c r="F52" s="85">
        <v>10040829127578</v>
      </c>
      <c r="G52" s="30">
        <v>1</v>
      </c>
      <c r="H52" s="29">
        <v>6</v>
      </c>
      <c r="I52" s="30">
        <f t="shared" si="4"/>
        <v>6</v>
      </c>
      <c r="J52" s="29" t="s">
        <v>638</v>
      </c>
      <c r="K52" s="29" t="s">
        <v>639</v>
      </c>
      <c r="L52" s="98">
        <v>6.5</v>
      </c>
      <c r="M52" s="107">
        <v>4.0999999999999996</v>
      </c>
      <c r="N52" s="104">
        <f t="shared" si="5"/>
        <v>24.599999999999998</v>
      </c>
      <c r="Q52"/>
    </row>
    <row r="53" spans="1:21" s="14" customFormat="1" ht="15.5" x14ac:dyDescent="0.35">
      <c r="A53" s="163"/>
      <c r="B53" s="133" t="s">
        <v>41</v>
      </c>
      <c r="C53" s="191" t="s">
        <v>324</v>
      </c>
      <c r="D53" s="31" t="s">
        <v>161</v>
      </c>
      <c r="E53" s="83" t="s">
        <v>509</v>
      </c>
      <c r="F53" s="85">
        <v>10040829127592</v>
      </c>
      <c r="G53" s="30">
        <v>1</v>
      </c>
      <c r="H53" s="29">
        <v>6</v>
      </c>
      <c r="I53" s="30">
        <f t="shared" si="4"/>
        <v>6</v>
      </c>
      <c r="J53" s="29" t="s">
        <v>638</v>
      </c>
      <c r="K53" s="29" t="s">
        <v>639</v>
      </c>
      <c r="L53" s="98">
        <v>6.5</v>
      </c>
      <c r="M53" s="107">
        <v>4.0999999999999996</v>
      </c>
      <c r="N53" s="104">
        <f t="shared" si="5"/>
        <v>24.599999999999998</v>
      </c>
      <c r="Q53"/>
    </row>
    <row r="54" spans="1:21" s="14" customFormat="1" ht="15.5" x14ac:dyDescent="0.35">
      <c r="A54" s="163"/>
      <c r="B54" s="133" t="s">
        <v>42</v>
      </c>
      <c r="C54" s="191" t="s">
        <v>323</v>
      </c>
      <c r="D54" s="31" t="s">
        <v>161</v>
      </c>
      <c r="E54" s="83" t="s">
        <v>510</v>
      </c>
      <c r="F54" s="85">
        <v>10040829127615</v>
      </c>
      <c r="G54" s="30">
        <v>1</v>
      </c>
      <c r="H54" s="29">
        <v>6</v>
      </c>
      <c r="I54" s="30">
        <f t="shared" si="4"/>
        <v>6</v>
      </c>
      <c r="J54" s="29" t="s">
        <v>638</v>
      </c>
      <c r="K54" s="29" t="s">
        <v>639</v>
      </c>
      <c r="L54" s="98">
        <v>6.5</v>
      </c>
      <c r="M54" s="107">
        <v>4.0999999999999996</v>
      </c>
      <c r="N54" s="104">
        <f t="shared" si="5"/>
        <v>24.599999999999998</v>
      </c>
      <c r="Q54"/>
    </row>
    <row r="55" spans="1:21" s="14" customFormat="1" ht="15.5" x14ac:dyDescent="0.35">
      <c r="A55" s="163"/>
      <c r="B55" s="133" t="s">
        <v>43</v>
      </c>
      <c r="C55" s="191" t="s">
        <v>322</v>
      </c>
      <c r="D55" s="31" t="s">
        <v>161</v>
      </c>
      <c r="E55" s="83" t="s">
        <v>511</v>
      </c>
      <c r="F55" s="85">
        <v>10040829127622</v>
      </c>
      <c r="G55" s="30">
        <v>1</v>
      </c>
      <c r="H55" s="29">
        <v>6</v>
      </c>
      <c r="I55" s="30">
        <f t="shared" si="4"/>
        <v>6</v>
      </c>
      <c r="J55" s="29" t="s">
        <v>638</v>
      </c>
      <c r="K55" s="29" t="s">
        <v>639</v>
      </c>
      <c r="L55" s="98">
        <v>6.5</v>
      </c>
      <c r="M55" s="107">
        <v>4.0999999999999996</v>
      </c>
      <c r="N55" s="104">
        <f t="shared" si="5"/>
        <v>24.599999999999998</v>
      </c>
      <c r="Q55"/>
    </row>
    <row r="56" spans="1:21" s="14" customFormat="1" ht="15.5" x14ac:dyDescent="0.35">
      <c r="A56" s="163"/>
      <c r="B56" s="133" t="s">
        <v>44</v>
      </c>
      <c r="C56" s="191" t="s">
        <v>180</v>
      </c>
      <c r="D56" s="31" t="s">
        <v>161</v>
      </c>
      <c r="E56" s="83" t="s">
        <v>512</v>
      </c>
      <c r="F56" s="85">
        <v>10040829127646</v>
      </c>
      <c r="G56" s="30">
        <v>1</v>
      </c>
      <c r="H56" s="29">
        <v>6</v>
      </c>
      <c r="I56" s="30">
        <f t="shared" si="4"/>
        <v>6</v>
      </c>
      <c r="J56" s="29" t="s">
        <v>638</v>
      </c>
      <c r="K56" s="29" t="s">
        <v>639</v>
      </c>
      <c r="L56" s="98">
        <v>6.5</v>
      </c>
      <c r="M56" s="107">
        <v>4.0999999999999996</v>
      </c>
      <c r="N56" s="104">
        <f t="shared" si="5"/>
        <v>24.599999999999998</v>
      </c>
    </row>
    <row r="57" spans="1:21" s="14" customFormat="1" ht="15.5" x14ac:dyDescent="0.35">
      <c r="A57" s="163"/>
      <c r="B57" s="133" t="s">
        <v>45</v>
      </c>
      <c r="C57" s="191" t="s">
        <v>321</v>
      </c>
      <c r="D57" s="31" t="s">
        <v>161</v>
      </c>
      <c r="E57" s="83" t="s">
        <v>513</v>
      </c>
      <c r="F57" s="85">
        <v>10040829140218</v>
      </c>
      <c r="G57" s="30">
        <v>1</v>
      </c>
      <c r="H57" s="29">
        <v>6</v>
      </c>
      <c r="I57" s="30">
        <f t="shared" si="4"/>
        <v>6</v>
      </c>
      <c r="J57" s="29" t="s">
        <v>638</v>
      </c>
      <c r="K57" s="29" t="s">
        <v>639</v>
      </c>
      <c r="L57" s="98">
        <v>6.5</v>
      </c>
      <c r="M57" s="107">
        <v>4.0999999999999996</v>
      </c>
      <c r="N57" s="104">
        <f t="shared" si="5"/>
        <v>24.599999999999998</v>
      </c>
    </row>
    <row r="58" spans="1:21" s="14" customFormat="1" ht="15.5" x14ac:dyDescent="0.35">
      <c r="A58" s="163"/>
      <c r="B58" s="133"/>
      <c r="C58" s="194"/>
      <c r="D58" s="32"/>
      <c r="E58" s="75"/>
      <c r="F58" s="76"/>
      <c r="G58" s="30"/>
      <c r="H58" s="32"/>
      <c r="I58" s="32"/>
      <c r="J58" s="32"/>
      <c r="K58" s="32"/>
      <c r="L58" s="32"/>
      <c r="M58" s="104"/>
      <c r="N58" s="104"/>
    </row>
    <row r="59" spans="1:21" s="14" customFormat="1" ht="15.5" x14ac:dyDescent="0.35">
      <c r="A59" s="163"/>
      <c r="B59" s="133" t="s">
        <v>467</v>
      </c>
      <c r="C59" s="191" t="s">
        <v>466</v>
      </c>
      <c r="D59" s="67" t="s">
        <v>381</v>
      </c>
      <c r="E59" s="83">
        <v>40829163708</v>
      </c>
      <c r="F59" s="84">
        <v>10040829163729</v>
      </c>
      <c r="G59" s="30">
        <v>1</v>
      </c>
      <c r="H59" s="32">
        <v>6</v>
      </c>
      <c r="I59" s="30">
        <f t="shared" si="4"/>
        <v>6</v>
      </c>
      <c r="J59" s="29" t="s">
        <v>638</v>
      </c>
      <c r="K59" s="29" t="s">
        <v>639</v>
      </c>
      <c r="L59" s="96">
        <v>5.5</v>
      </c>
      <c r="M59" s="104">
        <v>3.12</v>
      </c>
      <c r="N59" s="104">
        <f t="shared" ref="N59" si="6">I59*M59</f>
        <v>18.72</v>
      </c>
    </row>
    <row r="60" spans="1:21" s="14" customFormat="1" ht="15.5" x14ac:dyDescent="0.35">
      <c r="A60" s="163"/>
      <c r="B60" s="133"/>
      <c r="C60" s="194"/>
      <c r="D60" s="32"/>
      <c r="E60" s="75"/>
      <c r="F60" s="76"/>
      <c r="G60" s="30"/>
      <c r="H60" s="32"/>
      <c r="I60" s="32"/>
      <c r="J60" s="32"/>
      <c r="K60" s="32"/>
      <c r="L60" s="32"/>
      <c r="M60" s="104"/>
      <c r="N60" s="104"/>
    </row>
    <row r="61" spans="1:21" s="14" customFormat="1" ht="15.5" x14ac:dyDescent="0.35">
      <c r="A61" s="163"/>
      <c r="B61" s="133" t="s">
        <v>46</v>
      </c>
      <c r="C61" s="191" t="s">
        <v>179</v>
      </c>
      <c r="D61" s="31" t="s">
        <v>181</v>
      </c>
      <c r="E61" s="83" t="s">
        <v>515</v>
      </c>
      <c r="F61" s="85">
        <v>10040829127820</v>
      </c>
      <c r="G61" s="30">
        <v>1</v>
      </c>
      <c r="H61" s="32">
        <v>4</v>
      </c>
      <c r="I61" s="30">
        <f>G61*H61</f>
        <v>4</v>
      </c>
      <c r="J61" s="30" t="s">
        <v>640</v>
      </c>
      <c r="K61" s="30" t="s">
        <v>641</v>
      </c>
      <c r="L61" s="30">
        <v>15</v>
      </c>
      <c r="M61" s="104">
        <v>10.5</v>
      </c>
      <c r="N61" s="104">
        <f t="shared" ref="N61:N62" si="7">I61*M61</f>
        <v>42</v>
      </c>
    </row>
    <row r="62" spans="1:21" s="14" customFormat="1" ht="15.5" x14ac:dyDescent="0.35">
      <c r="A62" s="163"/>
      <c r="B62" s="133" t="s">
        <v>47</v>
      </c>
      <c r="C62" s="191" t="s">
        <v>422</v>
      </c>
      <c r="D62" s="31" t="s">
        <v>181</v>
      </c>
      <c r="E62" s="83" t="s">
        <v>516</v>
      </c>
      <c r="F62" s="85">
        <v>10040829127837</v>
      </c>
      <c r="G62" s="30">
        <v>1</v>
      </c>
      <c r="H62" s="32">
        <v>4</v>
      </c>
      <c r="I62" s="30">
        <f>G62*H62</f>
        <v>4</v>
      </c>
      <c r="J62" s="30" t="s">
        <v>640</v>
      </c>
      <c r="K62" s="30" t="s">
        <v>641</v>
      </c>
      <c r="L62" s="30">
        <v>15</v>
      </c>
      <c r="M62" s="104">
        <v>11.52</v>
      </c>
      <c r="N62" s="104">
        <f t="shared" si="7"/>
        <v>46.08</v>
      </c>
    </row>
    <row r="63" spans="1:21" s="14" customFormat="1" ht="15.5" x14ac:dyDescent="0.35">
      <c r="A63" s="163"/>
      <c r="B63" s="133"/>
      <c r="C63" s="194"/>
      <c r="D63" s="32"/>
      <c r="E63" s="75"/>
      <c r="F63" s="76"/>
      <c r="G63" s="30"/>
      <c r="H63" s="32"/>
      <c r="I63" s="32"/>
      <c r="J63" s="32"/>
      <c r="K63" s="32"/>
      <c r="L63" s="32"/>
      <c r="M63" s="104"/>
      <c r="N63" s="104"/>
    </row>
    <row r="64" spans="1:21" s="14" customFormat="1" ht="15.5" x14ac:dyDescent="0.35">
      <c r="A64" s="163"/>
      <c r="B64" s="133" t="s">
        <v>48</v>
      </c>
      <c r="C64" s="191" t="s">
        <v>182</v>
      </c>
      <c r="D64" s="31" t="s">
        <v>252</v>
      </c>
      <c r="E64" s="83" t="s">
        <v>514</v>
      </c>
      <c r="F64" s="85">
        <v>10040829127868</v>
      </c>
      <c r="G64" s="30">
        <v>1</v>
      </c>
      <c r="H64" s="32">
        <v>1</v>
      </c>
      <c r="I64" s="30">
        <f>G64*H64</f>
        <v>1</v>
      </c>
      <c r="J64" s="30"/>
      <c r="K64" s="30"/>
      <c r="L64" s="30"/>
      <c r="M64" s="104">
        <v>51.6</v>
      </c>
      <c r="N64" s="104">
        <f t="shared" ref="N64:N65" si="8">I64*M64</f>
        <v>51.6</v>
      </c>
    </row>
    <row r="65" spans="1:21" s="14" customFormat="1" ht="16" thickBot="1" x14ac:dyDescent="0.4">
      <c r="A65" s="167"/>
      <c r="B65" s="137" t="s">
        <v>379</v>
      </c>
      <c r="C65" s="198" t="s">
        <v>378</v>
      </c>
      <c r="D65" s="31" t="s">
        <v>252</v>
      </c>
      <c r="E65" s="70"/>
      <c r="F65" s="35"/>
      <c r="G65" s="36">
        <v>1</v>
      </c>
      <c r="H65" s="37">
        <v>1</v>
      </c>
      <c r="I65" s="30">
        <f>G65*H65</f>
        <v>1</v>
      </c>
      <c r="J65" s="30"/>
      <c r="K65" s="30"/>
      <c r="L65" s="30"/>
      <c r="M65" s="104">
        <v>51.6</v>
      </c>
      <c r="N65" s="104">
        <f t="shared" si="8"/>
        <v>51.6</v>
      </c>
    </row>
    <row r="66" spans="1:21" ht="26.5" thickBot="1" x14ac:dyDescent="0.65">
      <c r="A66" s="150" t="s">
        <v>468</v>
      </c>
      <c r="B66" s="42"/>
      <c r="C66" s="199"/>
      <c r="D66" s="42"/>
      <c r="E66" s="79"/>
      <c r="F66" s="80"/>
      <c r="G66" s="39"/>
      <c r="H66" s="42"/>
      <c r="I66" s="42"/>
      <c r="J66" s="42"/>
      <c r="K66" s="42"/>
      <c r="L66" s="42"/>
      <c r="M66" s="108"/>
      <c r="N66" s="108"/>
      <c r="O66" s="14"/>
      <c r="P66" s="14"/>
      <c r="Q66" s="14"/>
      <c r="R66" s="14"/>
      <c r="S66" s="14"/>
      <c r="T66" s="14"/>
      <c r="U66" s="14"/>
    </row>
    <row r="67" spans="1:21" s="14" customFormat="1" ht="15.5" x14ac:dyDescent="0.35">
      <c r="A67" s="163"/>
      <c r="B67" s="133" t="s">
        <v>49</v>
      </c>
      <c r="C67" s="191" t="s">
        <v>165</v>
      </c>
      <c r="D67" s="31" t="s">
        <v>259</v>
      </c>
      <c r="E67" s="83">
        <v>40829163463</v>
      </c>
      <c r="F67" s="84">
        <v>10040829163477</v>
      </c>
      <c r="G67" s="30">
        <v>1</v>
      </c>
      <c r="H67" s="32">
        <v>12</v>
      </c>
      <c r="I67" s="30">
        <f t="shared" ref="I67:I76" si="9">G67*H67</f>
        <v>12</v>
      </c>
      <c r="J67" s="30" t="s">
        <v>642</v>
      </c>
      <c r="K67" s="30" t="s">
        <v>643</v>
      </c>
      <c r="L67" s="30">
        <v>12</v>
      </c>
      <c r="M67" s="104">
        <v>2.1</v>
      </c>
      <c r="N67" s="104">
        <f t="shared" ref="N67:N76" si="10">I67*M67</f>
        <v>25.200000000000003</v>
      </c>
    </row>
    <row r="68" spans="1:21" s="14" customFormat="1" ht="15.5" x14ac:dyDescent="0.35">
      <c r="A68" s="163"/>
      <c r="B68" s="133" t="s">
        <v>388</v>
      </c>
      <c r="C68" s="191" t="s">
        <v>389</v>
      </c>
      <c r="D68" s="31" t="s">
        <v>259</v>
      </c>
      <c r="E68" s="83">
        <v>40829164842</v>
      </c>
      <c r="F68" s="84">
        <v>10040829164856</v>
      </c>
      <c r="G68" s="30">
        <v>1</v>
      </c>
      <c r="H68" s="32">
        <v>12</v>
      </c>
      <c r="I68" s="30">
        <f t="shared" si="9"/>
        <v>12</v>
      </c>
      <c r="J68" s="30" t="s">
        <v>642</v>
      </c>
      <c r="K68" s="30" t="s">
        <v>643</v>
      </c>
      <c r="L68" s="30">
        <v>12</v>
      </c>
      <c r="M68" s="104">
        <v>2.1</v>
      </c>
      <c r="N68" s="104">
        <f t="shared" si="10"/>
        <v>25.200000000000003</v>
      </c>
    </row>
    <row r="69" spans="1:21" s="14" customFormat="1" ht="15.5" x14ac:dyDescent="0.35">
      <c r="A69" s="163"/>
      <c r="B69" s="133" t="s">
        <v>50</v>
      </c>
      <c r="C69" s="191" t="s">
        <v>387</v>
      </c>
      <c r="D69" s="31" t="s">
        <v>259</v>
      </c>
      <c r="E69" s="83" t="s">
        <v>517</v>
      </c>
      <c r="F69" s="85">
        <v>10040829127219</v>
      </c>
      <c r="G69" s="30">
        <v>1</v>
      </c>
      <c r="H69" s="32">
        <v>12</v>
      </c>
      <c r="I69" s="30">
        <f t="shared" si="9"/>
        <v>12</v>
      </c>
      <c r="J69" s="30" t="s">
        <v>642</v>
      </c>
      <c r="K69" s="30" t="s">
        <v>643</v>
      </c>
      <c r="L69" s="30">
        <v>12</v>
      </c>
      <c r="M69" s="104">
        <v>2.1</v>
      </c>
      <c r="N69" s="104">
        <f t="shared" si="10"/>
        <v>25.200000000000003</v>
      </c>
    </row>
    <row r="70" spans="1:21" s="14" customFormat="1" ht="15.5" x14ac:dyDescent="0.35">
      <c r="A70" s="163"/>
      <c r="B70" s="133" t="s">
        <v>51</v>
      </c>
      <c r="C70" s="191" t="s">
        <v>266</v>
      </c>
      <c r="D70" s="31" t="s">
        <v>259</v>
      </c>
      <c r="E70" s="83" t="s">
        <v>518</v>
      </c>
      <c r="F70" s="85">
        <v>10040829142243</v>
      </c>
      <c r="G70" s="30">
        <v>1</v>
      </c>
      <c r="H70" s="32">
        <v>12</v>
      </c>
      <c r="I70" s="30">
        <f t="shared" si="9"/>
        <v>12</v>
      </c>
      <c r="J70" s="30" t="s">
        <v>642</v>
      </c>
      <c r="K70" s="30" t="s">
        <v>643</v>
      </c>
      <c r="L70" s="30">
        <v>12</v>
      </c>
      <c r="M70" s="104">
        <v>2.1</v>
      </c>
      <c r="N70" s="104">
        <f t="shared" si="10"/>
        <v>25.200000000000003</v>
      </c>
      <c r="O70"/>
      <c r="P70"/>
      <c r="Q70"/>
      <c r="R70"/>
      <c r="S70"/>
      <c r="T70"/>
      <c r="U70"/>
    </row>
    <row r="71" spans="1:21" s="14" customFormat="1" ht="15.5" x14ac:dyDescent="0.35">
      <c r="A71" s="163"/>
      <c r="B71" s="133" t="s">
        <v>52</v>
      </c>
      <c r="C71" s="191" t="s">
        <v>267</v>
      </c>
      <c r="D71" s="31" t="s">
        <v>259</v>
      </c>
      <c r="E71" s="83" t="s">
        <v>519</v>
      </c>
      <c r="F71" s="85">
        <v>10040829127226</v>
      </c>
      <c r="G71" s="30">
        <v>1</v>
      </c>
      <c r="H71" s="32">
        <v>12</v>
      </c>
      <c r="I71" s="30">
        <f t="shared" si="9"/>
        <v>12</v>
      </c>
      <c r="J71" s="30" t="s">
        <v>642</v>
      </c>
      <c r="K71" s="30" t="s">
        <v>643</v>
      </c>
      <c r="L71" s="30">
        <v>12</v>
      </c>
      <c r="M71" s="104">
        <v>2.1</v>
      </c>
      <c r="N71" s="104">
        <f t="shared" si="10"/>
        <v>25.200000000000003</v>
      </c>
    </row>
    <row r="72" spans="1:21" s="14" customFormat="1" ht="15.5" x14ac:dyDescent="0.35">
      <c r="A72" s="163"/>
      <c r="B72" s="133" t="s">
        <v>53</v>
      </c>
      <c r="C72" s="191" t="s">
        <v>268</v>
      </c>
      <c r="D72" s="31" t="s">
        <v>259</v>
      </c>
      <c r="E72" s="83" t="s">
        <v>520</v>
      </c>
      <c r="F72" s="85">
        <v>10040829127233</v>
      </c>
      <c r="G72" s="30">
        <v>1</v>
      </c>
      <c r="H72" s="32">
        <v>12</v>
      </c>
      <c r="I72" s="30">
        <f t="shared" si="9"/>
        <v>12</v>
      </c>
      <c r="J72" s="30" t="s">
        <v>642</v>
      </c>
      <c r="K72" s="30" t="s">
        <v>643</v>
      </c>
      <c r="L72" s="30">
        <v>12</v>
      </c>
      <c r="M72" s="104">
        <v>2.1</v>
      </c>
      <c r="N72" s="104">
        <f t="shared" si="10"/>
        <v>25.200000000000003</v>
      </c>
    </row>
    <row r="73" spans="1:21" s="14" customFormat="1" ht="15.5" x14ac:dyDescent="0.35">
      <c r="A73" s="163"/>
      <c r="B73" s="133" t="s">
        <v>54</v>
      </c>
      <c r="C73" s="191" t="s">
        <v>269</v>
      </c>
      <c r="D73" s="31" t="s">
        <v>259</v>
      </c>
      <c r="E73" s="83" t="s">
        <v>521</v>
      </c>
      <c r="F73" s="85">
        <v>10040829127288</v>
      </c>
      <c r="G73" s="30">
        <v>1</v>
      </c>
      <c r="H73" s="32">
        <v>12</v>
      </c>
      <c r="I73" s="30">
        <f t="shared" si="9"/>
        <v>12</v>
      </c>
      <c r="J73" s="30" t="s">
        <v>642</v>
      </c>
      <c r="K73" s="30" t="s">
        <v>643</v>
      </c>
      <c r="L73" s="30">
        <v>12</v>
      </c>
      <c r="M73" s="104">
        <v>2.1</v>
      </c>
      <c r="N73" s="104">
        <f t="shared" si="10"/>
        <v>25.200000000000003</v>
      </c>
    </row>
    <row r="74" spans="1:21" s="14" customFormat="1" ht="15.5" x14ac:dyDescent="0.35">
      <c r="A74" s="163"/>
      <c r="B74" s="133" t="s">
        <v>55</v>
      </c>
      <c r="C74" s="191" t="s">
        <v>270</v>
      </c>
      <c r="D74" s="31" t="s">
        <v>259</v>
      </c>
      <c r="E74" s="83" t="s">
        <v>522</v>
      </c>
      <c r="F74" s="85">
        <v>10040829127240</v>
      </c>
      <c r="G74" s="30">
        <v>1</v>
      </c>
      <c r="H74" s="32">
        <v>12</v>
      </c>
      <c r="I74" s="30">
        <f t="shared" si="9"/>
        <v>12</v>
      </c>
      <c r="J74" s="30" t="s">
        <v>642</v>
      </c>
      <c r="K74" s="30" t="s">
        <v>643</v>
      </c>
      <c r="L74" s="30">
        <v>12</v>
      </c>
      <c r="M74" s="104">
        <v>2.1</v>
      </c>
      <c r="N74" s="104">
        <f t="shared" si="10"/>
        <v>25.200000000000003</v>
      </c>
    </row>
    <row r="75" spans="1:21" s="14" customFormat="1" ht="15.5" x14ac:dyDescent="0.35">
      <c r="A75" s="163"/>
      <c r="B75" s="133" t="s">
        <v>56</v>
      </c>
      <c r="C75" s="191" t="s">
        <v>271</v>
      </c>
      <c r="D75" s="31" t="s">
        <v>259</v>
      </c>
      <c r="E75" s="83" t="s">
        <v>523</v>
      </c>
      <c r="F75" s="85">
        <v>10040829127257</v>
      </c>
      <c r="G75" s="30">
        <v>1</v>
      </c>
      <c r="H75" s="32">
        <v>12</v>
      </c>
      <c r="I75" s="30">
        <f t="shared" si="9"/>
        <v>12</v>
      </c>
      <c r="J75" s="30" t="s">
        <v>642</v>
      </c>
      <c r="K75" s="30" t="s">
        <v>643</v>
      </c>
      <c r="L75" s="30">
        <v>12</v>
      </c>
      <c r="M75" s="104">
        <v>2.1</v>
      </c>
      <c r="N75" s="104">
        <f t="shared" si="10"/>
        <v>25.200000000000003</v>
      </c>
    </row>
    <row r="76" spans="1:21" s="14" customFormat="1" ht="16" thickBot="1" x14ac:dyDescent="0.4">
      <c r="A76" s="170"/>
      <c r="B76" s="138" t="s">
        <v>57</v>
      </c>
      <c r="C76" s="200" t="s">
        <v>272</v>
      </c>
      <c r="D76" s="31" t="s">
        <v>259</v>
      </c>
      <c r="E76" s="83" t="s">
        <v>524</v>
      </c>
      <c r="F76" s="85">
        <v>10040829127264</v>
      </c>
      <c r="G76" s="30">
        <v>1</v>
      </c>
      <c r="H76" s="32">
        <v>12</v>
      </c>
      <c r="I76" s="43">
        <f t="shared" si="9"/>
        <v>12</v>
      </c>
      <c r="J76" s="30" t="s">
        <v>642</v>
      </c>
      <c r="K76" s="30" t="s">
        <v>643</v>
      </c>
      <c r="L76" s="30">
        <v>12</v>
      </c>
      <c r="M76" s="104">
        <v>2.1</v>
      </c>
      <c r="N76" s="104">
        <f t="shared" si="10"/>
        <v>25.200000000000003</v>
      </c>
    </row>
    <row r="77" spans="1:21" s="14" customFormat="1" ht="26.5" thickBot="1" x14ac:dyDescent="0.65">
      <c r="A77" s="151" t="s">
        <v>705</v>
      </c>
      <c r="B77" s="45"/>
      <c r="C77" s="45"/>
      <c r="D77" s="45"/>
      <c r="E77" s="79"/>
      <c r="F77" s="80"/>
      <c r="G77" s="45"/>
      <c r="H77" s="45"/>
      <c r="I77" s="45"/>
      <c r="J77" s="45"/>
      <c r="K77" s="45"/>
      <c r="L77" s="45"/>
      <c r="M77" s="110"/>
      <c r="N77" s="110"/>
    </row>
    <row r="78" spans="1:21" s="14" customFormat="1" ht="17" customHeight="1" x14ac:dyDescent="0.6">
      <c r="A78" s="178"/>
      <c r="B78" s="136" t="s">
        <v>135</v>
      </c>
      <c r="C78" s="201" t="s">
        <v>172</v>
      </c>
      <c r="D78" s="31" t="s">
        <v>259</v>
      </c>
      <c r="E78" s="83">
        <v>40829163630</v>
      </c>
      <c r="F78" s="84">
        <v>10040829164887</v>
      </c>
      <c r="G78" s="30">
        <v>1</v>
      </c>
      <c r="H78" s="32">
        <v>12</v>
      </c>
      <c r="I78" s="29">
        <f t="shared" ref="I78:I83" si="11">G78*H78</f>
        <v>12</v>
      </c>
      <c r="J78" s="30" t="s">
        <v>642</v>
      </c>
      <c r="K78" s="30" t="s">
        <v>643</v>
      </c>
      <c r="L78" s="30">
        <v>12</v>
      </c>
      <c r="M78" s="107">
        <v>2.16</v>
      </c>
      <c r="N78" s="104">
        <f t="shared" ref="N78:N83" si="12">I78*M78</f>
        <v>25.92</v>
      </c>
    </row>
    <row r="79" spans="1:21" s="14" customFormat="1" ht="15.5" x14ac:dyDescent="0.35">
      <c r="A79" s="163"/>
      <c r="B79" s="133" t="s">
        <v>136</v>
      </c>
      <c r="C79" s="192" t="s">
        <v>173</v>
      </c>
      <c r="D79" s="31" t="s">
        <v>259</v>
      </c>
      <c r="E79" s="83">
        <v>40829163647</v>
      </c>
      <c r="F79" s="84">
        <v>10040829164894</v>
      </c>
      <c r="G79" s="30">
        <v>1</v>
      </c>
      <c r="H79" s="32">
        <v>12</v>
      </c>
      <c r="I79" s="30">
        <f t="shared" si="11"/>
        <v>12</v>
      </c>
      <c r="J79" s="30" t="s">
        <v>642</v>
      </c>
      <c r="K79" s="30" t="s">
        <v>643</v>
      </c>
      <c r="L79" s="30">
        <v>12</v>
      </c>
      <c r="M79" s="107">
        <v>2.16</v>
      </c>
      <c r="N79" s="104">
        <f t="shared" si="12"/>
        <v>25.92</v>
      </c>
    </row>
    <row r="80" spans="1:21" s="14" customFormat="1" ht="15.5" x14ac:dyDescent="0.35">
      <c r="A80" s="163"/>
      <c r="B80" s="133" t="s">
        <v>137</v>
      </c>
      <c r="C80" s="192" t="s">
        <v>174</v>
      </c>
      <c r="D80" s="31" t="s">
        <v>259</v>
      </c>
      <c r="E80" s="83">
        <v>40829163654</v>
      </c>
      <c r="F80" s="84">
        <v>10040829164900</v>
      </c>
      <c r="G80" s="30">
        <v>1</v>
      </c>
      <c r="H80" s="32">
        <v>12</v>
      </c>
      <c r="I80" s="30">
        <f t="shared" si="11"/>
        <v>12</v>
      </c>
      <c r="J80" s="30" t="s">
        <v>642</v>
      </c>
      <c r="K80" s="30" t="s">
        <v>643</v>
      </c>
      <c r="L80" s="30">
        <v>12</v>
      </c>
      <c r="M80" s="107">
        <v>2.16</v>
      </c>
      <c r="N80" s="104">
        <f t="shared" si="12"/>
        <v>25.92</v>
      </c>
    </row>
    <row r="81" spans="1:21" s="14" customFormat="1" ht="15.5" x14ac:dyDescent="0.35">
      <c r="A81" s="163"/>
      <c r="B81" s="133" t="s">
        <v>138</v>
      </c>
      <c r="C81" s="192" t="s">
        <v>175</v>
      </c>
      <c r="D81" s="31" t="s">
        <v>259</v>
      </c>
      <c r="E81" s="83">
        <v>40829163661</v>
      </c>
      <c r="F81" s="31"/>
      <c r="G81" s="30">
        <v>1</v>
      </c>
      <c r="H81" s="32">
        <v>12</v>
      </c>
      <c r="I81" s="30">
        <f t="shared" si="11"/>
        <v>12</v>
      </c>
      <c r="J81" s="30" t="s">
        <v>642</v>
      </c>
      <c r="K81" s="30" t="s">
        <v>643</v>
      </c>
      <c r="L81" s="30">
        <v>12</v>
      </c>
      <c r="M81" s="107">
        <v>2.16</v>
      </c>
      <c r="N81" s="104">
        <f t="shared" si="12"/>
        <v>25.92</v>
      </c>
    </row>
    <row r="82" spans="1:21" s="14" customFormat="1" ht="15.5" x14ac:dyDescent="0.35">
      <c r="A82" s="163"/>
      <c r="B82" s="139" t="s">
        <v>139</v>
      </c>
      <c r="C82" s="192" t="s">
        <v>176</v>
      </c>
      <c r="D82" s="31" t="s">
        <v>259</v>
      </c>
      <c r="E82" s="83">
        <v>40829163678</v>
      </c>
      <c r="F82" s="31"/>
      <c r="G82" s="30">
        <v>1</v>
      </c>
      <c r="H82" s="32">
        <v>12</v>
      </c>
      <c r="I82" s="30">
        <f t="shared" si="11"/>
        <v>12</v>
      </c>
      <c r="J82" s="30" t="s">
        <v>642</v>
      </c>
      <c r="K82" s="30" t="s">
        <v>643</v>
      </c>
      <c r="L82" s="30">
        <v>12</v>
      </c>
      <c r="M82" s="107">
        <v>2.16</v>
      </c>
      <c r="N82" s="104">
        <f t="shared" si="12"/>
        <v>25.92</v>
      </c>
    </row>
    <row r="83" spans="1:21" s="14" customFormat="1" ht="16" thickBot="1" x14ac:dyDescent="0.4">
      <c r="A83" s="167"/>
      <c r="B83" s="140" t="s">
        <v>140</v>
      </c>
      <c r="C83" s="202" t="s">
        <v>177</v>
      </c>
      <c r="D83" s="31" t="s">
        <v>259</v>
      </c>
      <c r="E83" s="86">
        <v>40829163685</v>
      </c>
      <c r="F83" s="35"/>
      <c r="G83" s="30">
        <v>1</v>
      </c>
      <c r="H83" s="32">
        <v>12</v>
      </c>
      <c r="I83" s="30">
        <f t="shared" si="11"/>
        <v>12</v>
      </c>
      <c r="J83" s="30" t="s">
        <v>642</v>
      </c>
      <c r="K83" s="30" t="s">
        <v>643</v>
      </c>
      <c r="L83" s="30">
        <v>12</v>
      </c>
      <c r="M83" s="107">
        <v>2.16</v>
      </c>
      <c r="N83" s="104">
        <f t="shared" si="12"/>
        <v>25.92</v>
      </c>
    </row>
    <row r="84" spans="1:21" ht="26.5" thickBot="1" x14ac:dyDescent="0.65">
      <c r="A84" s="151" t="s">
        <v>58</v>
      </c>
      <c r="B84" s="42"/>
      <c r="C84" s="199"/>
      <c r="D84" s="42"/>
      <c r="E84" s="79"/>
      <c r="F84" s="80"/>
      <c r="G84" s="39"/>
      <c r="H84" s="42"/>
      <c r="I84" s="42"/>
      <c r="J84" s="42"/>
      <c r="K84" s="42"/>
      <c r="L84" s="42"/>
      <c r="M84" s="108"/>
      <c r="N84" s="108"/>
      <c r="O84" s="14"/>
      <c r="P84" s="14"/>
      <c r="Q84" s="14"/>
      <c r="R84" s="14"/>
      <c r="S84" s="14"/>
      <c r="T84" s="14"/>
      <c r="U84" s="14"/>
    </row>
    <row r="85" spans="1:21" s="14" customFormat="1" ht="15.5" x14ac:dyDescent="0.35">
      <c r="A85" s="164"/>
      <c r="B85" s="136" t="s">
        <v>59</v>
      </c>
      <c r="C85" s="197" t="s">
        <v>167</v>
      </c>
      <c r="D85" s="28" t="s">
        <v>166</v>
      </c>
      <c r="E85" s="83" t="s">
        <v>525</v>
      </c>
      <c r="F85" s="85">
        <v>10040829113687</v>
      </c>
      <c r="G85" s="30">
        <v>1</v>
      </c>
      <c r="H85" s="32">
        <v>12</v>
      </c>
      <c r="I85" s="30">
        <f t="shared" ref="I85:I98" si="13">G85*H85</f>
        <v>12</v>
      </c>
      <c r="J85" s="29" t="s">
        <v>644</v>
      </c>
      <c r="K85" s="30" t="s">
        <v>643</v>
      </c>
      <c r="L85" s="29">
        <v>14</v>
      </c>
      <c r="M85" s="107">
        <v>1.32</v>
      </c>
      <c r="N85" s="104">
        <f t="shared" ref="N85:N98" si="14">I85*M85</f>
        <v>15.84</v>
      </c>
    </row>
    <row r="86" spans="1:21" s="14" customFormat="1" ht="15.5" x14ac:dyDescent="0.35">
      <c r="A86" s="163"/>
      <c r="B86" s="133" t="s">
        <v>60</v>
      </c>
      <c r="C86" s="191" t="s">
        <v>273</v>
      </c>
      <c r="D86" s="31" t="s">
        <v>166</v>
      </c>
      <c r="E86" s="83" t="s">
        <v>526</v>
      </c>
      <c r="F86" s="85">
        <v>10040829113670</v>
      </c>
      <c r="G86" s="30">
        <v>1</v>
      </c>
      <c r="H86" s="32">
        <v>12</v>
      </c>
      <c r="I86" s="30">
        <f t="shared" si="13"/>
        <v>12</v>
      </c>
      <c r="J86" s="29" t="s">
        <v>644</v>
      </c>
      <c r="K86" s="30" t="s">
        <v>643</v>
      </c>
      <c r="L86" s="29">
        <v>14</v>
      </c>
      <c r="M86" s="107">
        <v>1.32</v>
      </c>
      <c r="N86" s="104">
        <f t="shared" si="14"/>
        <v>15.84</v>
      </c>
      <c r="O86"/>
      <c r="P86"/>
      <c r="Q86"/>
      <c r="R86"/>
      <c r="S86"/>
      <c r="T86"/>
      <c r="U86"/>
    </row>
    <row r="87" spans="1:21" s="14" customFormat="1" ht="15.5" x14ac:dyDescent="0.35">
      <c r="A87" s="163"/>
      <c r="B87" s="133" t="s">
        <v>61</v>
      </c>
      <c r="C87" s="191" t="s">
        <v>274</v>
      </c>
      <c r="D87" s="31" t="s">
        <v>166</v>
      </c>
      <c r="E87" s="83" t="s">
        <v>527</v>
      </c>
      <c r="F87" s="85">
        <v>10040829113557</v>
      </c>
      <c r="G87" s="30">
        <v>1</v>
      </c>
      <c r="H87" s="32">
        <v>12</v>
      </c>
      <c r="I87" s="30">
        <f t="shared" si="13"/>
        <v>12</v>
      </c>
      <c r="J87" s="29" t="s">
        <v>644</v>
      </c>
      <c r="K87" s="30" t="s">
        <v>643</v>
      </c>
      <c r="L87" s="29">
        <v>14</v>
      </c>
      <c r="M87" s="107">
        <v>1.32</v>
      </c>
      <c r="N87" s="104">
        <f t="shared" si="14"/>
        <v>15.84</v>
      </c>
      <c r="O87"/>
      <c r="P87"/>
      <c r="Q87"/>
      <c r="R87"/>
      <c r="S87"/>
      <c r="T87"/>
      <c r="U87"/>
    </row>
    <row r="88" spans="1:21" s="14" customFormat="1" ht="15.5" x14ac:dyDescent="0.35">
      <c r="A88" s="163"/>
      <c r="B88" s="133" t="s">
        <v>62</v>
      </c>
      <c r="C88" s="191" t="s">
        <v>275</v>
      </c>
      <c r="D88" s="31" t="s">
        <v>166</v>
      </c>
      <c r="E88" s="83" t="s">
        <v>528</v>
      </c>
      <c r="F88" s="85">
        <v>10040829113540</v>
      </c>
      <c r="G88" s="30">
        <v>1</v>
      </c>
      <c r="H88" s="32">
        <v>12</v>
      </c>
      <c r="I88" s="30">
        <f t="shared" si="13"/>
        <v>12</v>
      </c>
      <c r="J88" s="29" t="s">
        <v>644</v>
      </c>
      <c r="K88" s="30" t="s">
        <v>643</v>
      </c>
      <c r="L88" s="29">
        <v>14</v>
      </c>
      <c r="M88" s="107">
        <v>1.32</v>
      </c>
      <c r="N88" s="104">
        <f t="shared" si="14"/>
        <v>15.84</v>
      </c>
      <c r="O88"/>
      <c r="P88"/>
      <c r="Q88"/>
      <c r="R88"/>
      <c r="S88"/>
      <c r="T88"/>
      <c r="U88"/>
    </row>
    <row r="89" spans="1:21" s="14" customFormat="1" ht="15.5" x14ac:dyDescent="0.35">
      <c r="A89" s="163"/>
      <c r="B89" s="133" t="s">
        <v>63</v>
      </c>
      <c r="C89" s="191" t="s">
        <v>276</v>
      </c>
      <c r="D89" s="31" t="s">
        <v>166</v>
      </c>
      <c r="E89" s="83" t="s">
        <v>529</v>
      </c>
      <c r="F89" s="85">
        <v>10040829113588</v>
      </c>
      <c r="G89" s="30">
        <v>1</v>
      </c>
      <c r="H89" s="32">
        <v>12</v>
      </c>
      <c r="I89" s="30">
        <f t="shared" si="13"/>
        <v>12</v>
      </c>
      <c r="J89" s="29" t="s">
        <v>644</v>
      </c>
      <c r="K89" s="30" t="s">
        <v>643</v>
      </c>
      <c r="L89" s="29">
        <v>14</v>
      </c>
      <c r="M89" s="107">
        <v>1.32</v>
      </c>
      <c r="N89" s="104">
        <f t="shared" si="14"/>
        <v>15.84</v>
      </c>
      <c r="O89"/>
      <c r="P89"/>
      <c r="Q89"/>
      <c r="R89"/>
      <c r="S89"/>
      <c r="T89"/>
      <c r="U89"/>
    </row>
    <row r="90" spans="1:21" s="14" customFormat="1" ht="15.5" x14ac:dyDescent="0.35">
      <c r="A90" s="163"/>
      <c r="B90" s="133" t="s">
        <v>64</v>
      </c>
      <c r="C90" s="191" t="s">
        <v>311</v>
      </c>
      <c r="D90" s="31" t="s">
        <v>166</v>
      </c>
      <c r="E90" s="83" t="s">
        <v>530</v>
      </c>
      <c r="F90" s="85">
        <v>10040829126519</v>
      </c>
      <c r="G90" s="30">
        <v>1</v>
      </c>
      <c r="H90" s="32">
        <v>12</v>
      </c>
      <c r="I90" s="30">
        <f t="shared" si="13"/>
        <v>12</v>
      </c>
      <c r="J90" s="29" t="s">
        <v>644</v>
      </c>
      <c r="K90" s="30" t="s">
        <v>643</v>
      </c>
      <c r="L90" s="29">
        <v>14</v>
      </c>
      <c r="M90" s="107">
        <v>1.32</v>
      </c>
      <c r="N90" s="104">
        <f t="shared" si="14"/>
        <v>15.84</v>
      </c>
      <c r="O90"/>
      <c r="P90"/>
      <c r="Q90"/>
      <c r="R90"/>
      <c r="S90"/>
      <c r="T90"/>
      <c r="U90"/>
    </row>
    <row r="91" spans="1:21" s="14" customFormat="1" ht="15.5" x14ac:dyDescent="0.35">
      <c r="A91" s="163"/>
      <c r="B91" s="133" t="s">
        <v>65</v>
      </c>
      <c r="C91" s="191" t="s">
        <v>312</v>
      </c>
      <c r="D91" s="31" t="s">
        <v>166</v>
      </c>
      <c r="E91" s="83" t="s">
        <v>531</v>
      </c>
      <c r="F91" s="85">
        <v>10040829113564</v>
      </c>
      <c r="G91" s="30">
        <v>1</v>
      </c>
      <c r="H91" s="32">
        <v>12</v>
      </c>
      <c r="I91" s="30">
        <f t="shared" si="13"/>
        <v>12</v>
      </c>
      <c r="J91" s="29" t="s">
        <v>644</v>
      </c>
      <c r="K91" s="30" t="s">
        <v>643</v>
      </c>
      <c r="L91" s="29">
        <v>14</v>
      </c>
      <c r="M91" s="107">
        <v>1.32</v>
      </c>
      <c r="N91" s="104">
        <f t="shared" si="14"/>
        <v>15.84</v>
      </c>
      <c r="O91"/>
      <c r="P91"/>
      <c r="Q91"/>
      <c r="R91"/>
      <c r="S91"/>
      <c r="T91"/>
      <c r="U91"/>
    </row>
    <row r="92" spans="1:21" s="14" customFormat="1" ht="15.5" x14ac:dyDescent="0.35">
      <c r="A92" s="163"/>
      <c r="B92" s="133" t="s">
        <v>66</v>
      </c>
      <c r="C92" s="191" t="s">
        <v>313</v>
      </c>
      <c r="D92" s="31" t="s">
        <v>166</v>
      </c>
      <c r="E92" s="83">
        <v>40829113291</v>
      </c>
      <c r="F92" s="85">
        <v>10040829113632</v>
      </c>
      <c r="G92" s="30">
        <v>1</v>
      </c>
      <c r="H92" s="32">
        <v>12</v>
      </c>
      <c r="I92" s="30">
        <f t="shared" si="13"/>
        <v>12</v>
      </c>
      <c r="J92" s="29" t="s">
        <v>644</v>
      </c>
      <c r="K92" s="30" t="s">
        <v>643</v>
      </c>
      <c r="L92" s="29">
        <v>14</v>
      </c>
      <c r="M92" s="107">
        <v>1.32</v>
      </c>
      <c r="N92" s="104">
        <f t="shared" si="14"/>
        <v>15.84</v>
      </c>
      <c r="O92"/>
      <c r="P92"/>
      <c r="Q92"/>
      <c r="R92"/>
      <c r="S92"/>
      <c r="T92"/>
      <c r="U92"/>
    </row>
    <row r="93" spans="1:21" s="14" customFormat="1" ht="15.5" x14ac:dyDescent="0.35">
      <c r="A93" s="163"/>
      <c r="B93" s="133" t="s">
        <v>67</v>
      </c>
      <c r="C93" s="191" t="s">
        <v>314</v>
      </c>
      <c r="D93" s="31" t="s">
        <v>166</v>
      </c>
      <c r="E93" s="83" t="s">
        <v>532</v>
      </c>
      <c r="F93" s="85">
        <v>10040829113656</v>
      </c>
      <c r="G93" s="30">
        <v>1</v>
      </c>
      <c r="H93" s="32">
        <v>12</v>
      </c>
      <c r="I93" s="30">
        <f t="shared" si="13"/>
        <v>12</v>
      </c>
      <c r="J93" s="29" t="s">
        <v>644</v>
      </c>
      <c r="K93" s="30" t="s">
        <v>643</v>
      </c>
      <c r="L93" s="29">
        <v>14</v>
      </c>
      <c r="M93" s="107">
        <v>1.32</v>
      </c>
      <c r="N93" s="104">
        <f t="shared" si="14"/>
        <v>15.84</v>
      </c>
      <c r="O93"/>
      <c r="P93"/>
      <c r="Q93"/>
      <c r="R93"/>
      <c r="S93"/>
      <c r="T93"/>
      <c r="U93"/>
    </row>
    <row r="94" spans="1:21" s="14" customFormat="1" ht="15.5" x14ac:dyDescent="0.35">
      <c r="A94" s="163"/>
      <c r="B94" s="133" t="s">
        <v>68</v>
      </c>
      <c r="C94" s="191" t="s">
        <v>315</v>
      </c>
      <c r="D94" s="31" t="s">
        <v>166</v>
      </c>
      <c r="E94" s="83" t="s">
        <v>533</v>
      </c>
      <c r="F94" s="85">
        <v>10040829113595</v>
      </c>
      <c r="G94" s="30">
        <v>1</v>
      </c>
      <c r="H94" s="32">
        <v>12</v>
      </c>
      <c r="I94" s="30">
        <f t="shared" si="13"/>
        <v>12</v>
      </c>
      <c r="J94" s="29" t="s">
        <v>644</v>
      </c>
      <c r="K94" s="30" t="s">
        <v>643</v>
      </c>
      <c r="L94" s="29">
        <v>14</v>
      </c>
      <c r="M94" s="107">
        <v>1.32</v>
      </c>
      <c r="N94" s="104">
        <f t="shared" si="14"/>
        <v>15.84</v>
      </c>
    </row>
    <row r="95" spans="1:21" s="14" customFormat="1" ht="15.5" x14ac:dyDescent="0.35">
      <c r="A95" s="163"/>
      <c r="B95" s="133" t="s">
        <v>69</v>
      </c>
      <c r="C95" s="191" t="s">
        <v>316</v>
      </c>
      <c r="D95" s="31" t="s">
        <v>166</v>
      </c>
      <c r="E95" s="83" t="s">
        <v>534</v>
      </c>
      <c r="F95" s="85">
        <v>10040829113601</v>
      </c>
      <c r="G95" s="30">
        <v>1</v>
      </c>
      <c r="H95" s="32">
        <v>12</v>
      </c>
      <c r="I95" s="30">
        <f t="shared" si="13"/>
        <v>12</v>
      </c>
      <c r="J95" s="29" t="s">
        <v>644</v>
      </c>
      <c r="K95" s="30" t="s">
        <v>643</v>
      </c>
      <c r="L95" s="29">
        <v>14</v>
      </c>
      <c r="M95" s="107">
        <v>1.32</v>
      </c>
      <c r="N95" s="104">
        <f t="shared" si="14"/>
        <v>15.84</v>
      </c>
    </row>
    <row r="96" spans="1:21" s="14" customFormat="1" ht="15.5" x14ac:dyDescent="0.35">
      <c r="A96" s="163"/>
      <c r="B96" s="133" t="s">
        <v>70</v>
      </c>
      <c r="C96" s="191" t="s">
        <v>168</v>
      </c>
      <c r="D96" s="31" t="s">
        <v>166</v>
      </c>
      <c r="E96" s="83" t="s">
        <v>535</v>
      </c>
      <c r="F96" s="85">
        <v>10040829113618</v>
      </c>
      <c r="G96" s="30">
        <v>1</v>
      </c>
      <c r="H96" s="32">
        <v>12</v>
      </c>
      <c r="I96" s="30">
        <f t="shared" si="13"/>
        <v>12</v>
      </c>
      <c r="J96" s="29" t="s">
        <v>644</v>
      </c>
      <c r="K96" s="30" t="s">
        <v>643</v>
      </c>
      <c r="L96" s="29">
        <v>14</v>
      </c>
      <c r="M96" s="107">
        <v>1.32</v>
      </c>
      <c r="N96" s="104">
        <f t="shared" si="14"/>
        <v>15.84</v>
      </c>
    </row>
    <row r="97" spans="1:21" s="14" customFormat="1" ht="15.5" x14ac:dyDescent="0.35">
      <c r="A97" s="163"/>
      <c r="B97" s="133" t="s">
        <v>71</v>
      </c>
      <c r="C97" s="191" t="s">
        <v>169</v>
      </c>
      <c r="D97" s="31" t="s">
        <v>166</v>
      </c>
      <c r="E97" s="83" t="s">
        <v>536</v>
      </c>
      <c r="F97" s="85">
        <v>10040829113625</v>
      </c>
      <c r="G97" s="30">
        <v>1</v>
      </c>
      <c r="H97" s="32">
        <v>12</v>
      </c>
      <c r="I97" s="30">
        <f t="shared" si="13"/>
        <v>12</v>
      </c>
      <c r="J97" s="29" t="s">
        <v>644</v>
      </c>
      <c r="K97" s="30" t="s">
        <v>643</v>
      </c>
      <c r="L97" s="29">
        <v>14</v>
      </c>
      <c r="M97" s="107">
        <v>1.32</v>
      </c>
      <c r="N97" s="104">
        <f t="shared" si="14"/>
        <v>15.84</v>
      </c>
    </row>
    <row r="98" spans="1:21" s="14" customFormat="1" ht="18" customHeight="1" thickBot="1" x14ac:dyDescent="0.4">
      <c r="A98" s="167"/>
      <c r="B98" s="135" t="s">
        <v>72</v>
      </c>
      <c r="C98" s="195" t="s">
        <v>317</v>
      </c>
      <c r="D98" s="35" t="s">
        <v>166</v>
      </c>
      <c r="E98" s="83" t="s">
        <v>537</v>
      </c>
      <c r="F98" s="85">
        <v>10040829113663</v>
      </c>
      <c r="G98" s="30">
        <v>1</v>
      </c>
      <c r="H98" s="32">
        <v>12</v>
      </c>
      <c r="I98" s="30">
        <f t="shared" si="13"/>
        <v>12</v>
      </c>
      <c r="J98" s="29" t="s">
        <v>644</v>
      </c>
      <c r="K98" s="30" t="s">
        <v>643</v>
      </c>
      <c r="L98" s="29">
        <v>14</v>
      </c>
      <c r="M98" s="107">
        <v>1.32</v>
      </c>
      <c r="N98" s="104">
        <f t="shared" si="14"/>
        <v>15.84</v>
      </c>
    </row>
    <row r="99" spans="1:21" ht="30" customHeight="1" thickBot="1" x14ac:dyDescent="0.65">
      <c r="A99" s="151" t="s">
        <v>341</v>
      </c>
      <c r="B99" s="42"/>
      <c r="C99" s="203"/>
      <c r="D99" s="42"/>
      <c r="E99" s="79"/>
      <c r="F99" s="80"/>
      <c r="G99" s="39"/>
      <c r="H99" s="42"/>
      <c r="I99" s="42"/>
      <c r="J99" s="42"/>
      <c r="K99" s="42"/>
      <c r="L99" s="42"/>
      <c r="M99" s="108"/>
      <c r="N99" s="108"/>
      <c r="O99" s="14"/>
      <c r="P99" s="14"/>
      <c r="Q99" s="14"/>
      <c r="R99" s="14"/>
      <c r="S99" s="14"/>
      <c r="T99" s="14"/>
      <c r="U99" s="14"/>
    </row>
    <row r="100" spans="1:21" ht="17.25" customHeight="1" x14ac:dyDescent="0.35">
      <c r="A100" s="163"/>
      <c r="B100" s="133" t="s">
        <v>73</v>
      </c>
      <c r="C100" s="191" t="s">
        <v>170</v>
      </c>
      <c r="D100" s="31" t="s">
        <v>166</v>
      </c>
      <c r="E100" s="83" t="s">
        <v>538</v>
      </c>
      <c r="F100" s="85">
        <v>10040829112758</v>
      </c>
      <c r="G100" s="30">
        <v>1</v>
      </c>
      <c r="H100" s="32">
        <v>12</v>
      </c>
      <c r="I100" s="30">
        <f t="shared" ref="I100:I107" si="15">G100*H100</f>
        <v>12</v>
      </c>
      <c r="J100" s="29" t="s">
        <v>644</v>
      </c>
      <c r="K100" s="30" t="s">
        <v>643</v>
      </c>
      <c r="L100" s="29">
        <v>14</v>
      </c>
      <c r="M100" s="104">
        <v>1.38</v>
      </c>
      <c r="N100" s="104">
        <f t="shared" ref="N100:N107" si="16">I100*M100</f>
        <v>16.559999999999999</v>
      </c>
      <c r="O100" s="14"/>
      <c r="P100" s="14"/>
      <c r="Q100" s="14"/>
      <c r="R100" s="14"/>
      <c r="S100" s="14"/>
      <c r="T100" s="14"/>
      <c r="U100" s="14"/>
    </row>
    <row r="101" spans="1:21" ht="15.75" customHeight="1" x14ac:dyDescent="0.35">
      <c r="A101" s="163"/>
      <c r="B101" s="133" t="s">
        <v>74</v>
      </c>
      <c r="C101" s="191" t="s">
        <v>305</v>
      </c>
      <c r="D101" s="31" t="s">
        <v>166</v>
      </c>
      <c r="E101" s="83" t="s">
        <v>539</v>
      </c>
      <c r="F101" s="85">
        <v>10040829112819</v>
      </c>
      <c r="G101" s="30">
        <v>1</v>
      </c>
      <c r="H101" s="32">
        <v>12</v>
      </c>
      <c r="I101" s="30">
        <f t="shared" si="15"/>
        <v>12</v>
      </c>
      <c r="J101" s="29" t="s">
        <v>644</v>
      </c>
      <c r="K101" s="30" t="s">
        <v>643</v>
      </c>
      <c r="L101" s="29">
        <v>14</v>
      </c>
      <c r="M101" s="104">
        <v>1.38</v>
      </c>
      <c r="N101" s="104">
        <f t="shared" si="16"/>
        <v>16.559999999999999</v>
      </c>
      <c r="O101" s="14"/>
      <c r="P101" s="14"/>
      <c r="Q101" s="14"/>
      <c r="R101" s="14"/>
      <c r="S101" s="14"/>
      <c r="T101" s="14"/>
      <c r="U101" s="14"/>
    </row>
    <row r="102" spans="1:21" ht="15.75" customHeight="1" x14ac:dyDescent="0.35">
      <c r="A102" s="163"/>
      <c r="B102" s="133" t="s">
        <v>75</v>
      </c>
      <c r="C102" s="191" t="s">
        <v>306</v>
      </c>
      <c r="D102" s="31" t="s">
        <v>166</v>
      </c>
      <c r="E102" s="83" t="s">
        <v>540</v>
      </c>
      <c r="F102" s="85">
        <v>10040829112765</v>
      </c>
      <c r="G102" s="30">
        <v>1</v>
      </c>
      <c r="H102" s="32">
        <v>12</v>
      </c>
      <c r="I102" s="30">
        <f t="shared" si="15"/>
        <v>12</v>
      </c>
      <c r="J102" s="29" t="s">
        <v>644</v>
      </c>
      <c r="K102" s="30" t="s">
        <v>643</v>
      </c>
      <c r="L102" s="29">
        <v>14</v>
      </c>
      <c r="M102" s="104">
        <v>1.38</v>
      </c>
      <c r="N102" s="104">
        <f t="shared" si="16"/>
        <v>16.559999999999999</v>
      </c>
      <c r="O102" s="14"/>
      <c r="P102" s="14"/>
      <c r="Q102" s="14"/>
      <c r="R102" s="14"/>
      <c r="S102" s="14"/>
      <c r="T102" s="14"/>
      <c r="U102" s="14"/>
    </row>
    <row r="103" spans="1:21" ht="15.75" customHeight="1" x14ac:dyDescent="0.35">
      <c r="A103" s="163"/>
      <c r="B103" s="133" t="s">
        <v>76</v>
      </c>
      <c r="C103" s="191" t="s">
        <v>307</v>
      </c>
      <c r="D103" s="31" t="s">
        <v>166</v>
      </c>
      <c r="E103" s="83" t="s">
        <v>541</v>
      </c>
      <c r="F103" s="85">
        <v>10040829112772</v>
      </c>
      <c r="G103" s="30">
        <v>1</v>
      </c>
      <c r="H103" s="32">
        <v>12</v>
      </c>
      <c r="I103" s="30">
        <f t="shared" si="15"/>
        <v>12</v>
      </c>
      <c r="J103" s="29" t="s">
        <v>644</v>
      </c>
      <c r="K103" s="30" t="s">
        <v>643</v>
      </c>
      <c r="L103" s="29">
        <v>14</v>
      </c>
      <c r="M103" s="104">
        <v>1.38</v>
      </c>
      <c r="N103" s="104">
        <f t="shared" si="16"/>
        <v>16.559999999999999</v>
      </c>
      <c r="O103" s="14"/>
      <c r="P103" s="14"/>
      <c r="Q103" s="14"/>
      <c r="R103" s="14"/>
      <c r="S103" s="14"/>
      <c r="T103" s="14"/>
      <c r="U103" s="14"/>
    </row>
    <row r="104" spans="1:21" ht="15.75" customHeight="1" x14ac:dyDescent="0.35">
      <c r="A104" s="163"/>
      <c r="B104" s="133" t="s">
        <v>77</v>
      </c>
      <c r="C104" s="191" t="s">
        <v>308</v>
      </c>
      <c r="D104" s="31" t="s">
        <v>166</v>
      </c>
      <c r="E104" s="83" t="s">
        <v>542</v>
      </c>
      <c r="F104" s="85">
        <v>10040829112796</v>
      </c>
      <c r="G104" s="30">
        <v>1</v>
      </c>
      <c r="H104" s="32">
        <v>12</v>
      </c>
      <c r="I104" s="30">
        <f t="shared" si="15"/>
        <v>12</v>
      </c>
      <c r="J104" s="29" t="s">
        <v>644</v>
      </c>
      <c r="K104" s="30" t="s">
        <v>643</v>
      </c>
      <c r="L104" s="29">
        <v>14</v>
      </c>
      <c r="M104" s="104">
        <v>1.38</v>
      </c>
      <c r="N104" s="104">
        <f t="shared" si="16"/>
        <v>16.559999999999999</v>
      </c>
    </row>
    <row r="105" spans="1:21" ht="18" customHeight="1" x14ac:dyDescent="0.35">
      <c r="A105" s="163"/>
      <c r="B105" s="133" t="s">
        <v>78</v>
      </c>
      <c r="C105" s="191" t="s">
        <v>309</v>
      </c>
      <c r="D105" s="31" t="s">
        <v>166</v>
      </c>
      <c r="E105" s="83">
        <v>40829141850</v>
      </c>
      <c r="F105" s="84">
        <v>10040829161541</v>
      </c>
      <c r="G105" s="30">
        <v>1</v>
      </c>
      <c r="H105" s="32">
        <v>12</v>
      </c>
      <c r="I105" s="30">
        <f t="shared" si="15"/>
        <v>12</v>
      </c>
      <c r="J105" s="29" t="s">
        <v>644</v>
      </c>
      <c r="K105" s="30" t="s">
        <v>643</v>
      </c>
      <c r="L105" s="29">
        <v>14</v>
      </c>
      <c r="M105" s="104">
        <v>1.38</v>
      </c>
      <c r="N105" s="104">
        <f t="shared" si="16"/>
        <v>16.559999999999999</v>
      </c>
      <c r="O105" s="14"/>
      <c r="P105" s="14"/>
      <c r="Q105" s="14"/>
      <c r="R105" s="14"/>
      <c r="S105" s="14"/>
      <c r="T105" s="14"/>
      <c r="U105" s="14"/>
    </row>
    <row r="106" spans="1:21" ht="15.5" x14ac:dyDescent="0.35">
      <c r="A106" s="163"/>
      <c r="B106" s="133" t="s">
        <v>79</v>
      </c>
      <c r="C106" s="191" t="s">
        <v>310</v>
      </c>
      <c r="D106" s="31" t="s">
        <v>166</v>
      </c>
      <c r="E106" s="83" t="s">
        <v>543</v>
      </c>
      <c r="F106" s="85">
        <v>10040829112789</v>
      </c>
      <c r="G106" s="30">
        <v>1</v>
      </c>
      <c r="H106" s="32">
        <v>12</v>
      </c>
      <c r="I106" s="30">
        <f t="shared" si="15"/>
        <v>12</v>
      </c>
      <c r="J106" s="29" t="s">
        <v>644</v>
      </c>
      <c r="K106" s="30" t="s">
        <v>643</v>
      </c>
      <c r="L106" s="29">
        <v>14</v>
      </c>
      <c r="M106" s="104">
        <v>1.38</v>
      </c>
      <c r="N106" s="104">
        <f t="shared" si="16"/>
        <v>16.559999999999999</v>
      </c>
      <c r="O106" s="14"/>
      <c r="P106" s="14"/>
      <c r="Q106" s="14"/>
      <c r="R106" s="14"/>
      <c r="S106" s="14"/>
      <c r="T106" s="14"/>
      <c r="U106" s="14"/>
    </row>
    <row r="107" spans="1:21" s="14" customFormat="1" ht="16" thickBot="1" x14ac:dyDescent="0.4">
      <c r="A107" s="163"/>
      <c r="B107" s="135" t="s">
        <v>80</v>
      </c>
      <c r="C107" s="195" t="s">
        <v>171</v>
      </c>
      <c r="D107" s="35" t="s">
        <v>166</v>
      </c>
      <c r="E107" s="83" t="s">
        <v>544</v>
      </c>
      <c r="F107" s="85">
        <v>10040829112802</v>
      </c>
      <c r="G107" s="30">
        <v>1</v>
      </c>
      <c r="H107" s="32">
        <v>12</v>
      </c>
      <c r="I107" s="30">
        <f t="shared" si="15"/>
        <v>12</v>
      </c>
      <c r="J107" s="29" t="s">
        <v>644</v>
      </c>
      <c r="K107" s="30" t="s">
        <v>643</v>
      </c>
      <c r="L107" s="29">
        <v>14</v>
      </c>
      <c r="M107" s="104">
        <v>1.38</v>
      </c>
      <c r="N107" s="104">
        <f t="shared" si="16"/>
        <v>16.559999999999999</v>
      </c>
    </row>
    <row r="108" spans="1:21" s="14" customFormat="1" ht="26.5" thickBot="1" x14ac:dyDescent="0.65">
      <c r="A108" s="152" t="s">
        <v>216</v>
      </c>
      <c r="B108" s="99"/>
      <c r="C108" s="204"/>
      <c r="D108" s="48"/>
      <c r="E108" s="71"/>
      <c r="F108" s="48"/>
      <c r="G108" s="39"/>
      <c r="H108" s="49"/>
      <c r="I108" s="49"/>
      <c r="J108" s="49"/>
      <c r="K108" s="49"/>
      <c r="L108" s="49"/>
      <c r="M108" s="108"/>
      <c r="N108" s="108"/>
    </row>
    <row r="109" spans="1:21" s="14" customFormat="1" ht="16" thickBot="1" x14ac:dyDescent="0.4">
      <c r="A109" s="163"/>
      <c r="B109" s="135" t="s">
        <v>380</v>
      </c>
      <c r="C109" s="205" t="s">
        <v>342</v>
      </c>
      <c r="D109" s="27" t="s">
        <v>381</v>
      </c>
      <c r="E109" s="83">
        <v>40829139987</v>
      </c>
      <c r="F109" s="85">
        <v>10040829140003</v>
      </c>
      <c r="G109" s="10">
        <v>1</v>
      </c>
      <c r="H109" s="10">
        <v>4</v>
      </c>
      <c r="I109" s="30">
        <f>G109*H109</f>
        <v>4</v>
      </c>
      <c r="J109" s="29" t="s">
        <v>638</v>
      </c>
      <c r="K109" s="29" t="s">
        <v>639</v>
      </c>
      <c r="L109" s="96">
        <v>4</v>
      </c>
      <c r="M109" s="233">
        <v>4.8</v>
      </c>
      <c r="N109" s="104">
        <f t="shared" ref="N109" si="17">I109*M109</f>
        <v>19.2</v>
      </c>
    </row>
    <row r="110" spans="1:21" s="14" customFormat="1" ht="26.5" thickBot="1" x14ac:dyDescent="0.65">
      <c r="A110" s="152" t="s">
        <v>456</v>
      </c>
      <c r="B110" s="42"/>
      <c r="C110" s="204"/>
      <c r="D110" s="48"/>
      <c r="E110" s="71"/>
      <c r="F110" s="48"/>
      <c r="G110" s="39"/>
      <c r="H110" s="39"/>
      <c r="I110" s="39"/>
      <c r="J110" s="39"/>
      <c r="K110" s="39"/>
      <c r="L110" s="39"/>
      <c r="M110" s="108"/>
      <c r="N110" s="108"/>
    </row>
    <row r="111" spans="1:21" s="14" customFormat="1" ht="15.5" x14ac:dyDescent="0.35">
      <c r="A111" s="164"/>
      <c r="B111" s="136" t="s">
        <v>390</v>
      </c>
      <c r="C111" s="197" t="s">
        <v>301</v>
      </c>
      <c r="D111" s="50" t="s">
        <v>260</v>
      </c>
      <c r="E111" s="83">
        <v>40829164941</v>
      </c>
      <c r="F111" s="84">
        <v>10040829164986</v>
      </c>
      <c r="G111" s="30">
        <v>2</v>
      </c>
      <c r="H111" s="30">
        <v>6</v>
      </c>
      <c r="I111" s="30">
        <f t="shared" ref="I111:I118" si="18">G111*H111</f>
        <v>12</v>
      </c>
      <c r="J111" s="29" t="s">
        <v>645</v>
      </c>
      <c r="K111" s="29" t="s">
        <v>646</v>
      </c>
      <c r="L111" s="29">
        <v>6</v>
      </c>
      <c r="M111" s="107">
        <v>2.6</v>
      </c>
      <c r="N111" s="104">
        <f t="shared" ref="N111:N120" si="19">I111*M111</f>
        <v>31.200000000000003</v>
      </c>
    </row>
    <row r="112" spans="1:21" s="14" customFormat="1" ht="15.5" x14ac:dyDescent="0.35">
      <c r="A112" s="163"/>
      <c r="B112" s="133" t="s">
        <v>391</v>
      </c>
      <c r="C112" s="191" t="s">
        <v>261</v>
      </c>
      <c r="D112" s="50" t="s">
        <v>260</v>
      </c>
      <c r="E112" s="83">
        <v>40829096631</v>
      </c>
      <c r="F112" s="84">
        <v>10040829096737</v>
      </c>
      <c r="G112" s="30">
        <v>2</v>
      </c>
      <c r="H112" s="30">
        <v>6</v>
      </c>
      <c r="I112" s="30">
        <f t="shared" si="18"/>
        <v>12</v>
      </c>
      <c r="J112" s="29" t="s">
        <v>645</v>
      </c>
      <c r="K112" s="29" t="s">
        <v>646</v>
      </c>
      <c r="L112" s="29">
        <v>6</v>
      </c>
      <c r="M112" s="107">
        <v>2.6</v>
      </c>
      <c r="N112" s="104">
        <f t="shared" si="19"/>
        <v>31.200000000000003</v>
      </c>
    </row>
    <row r="113" spans="1:21" s="14" customFormat="1" ht="15.5" x14ac:dyDescent="0.35">
      <c r="A113" s="163"/>
      <c r="B113" s="133" t="s">
        <v>392</v>
      </c>
      <c r="C113" s="191" t="s">
        <v>227</v>
      </c>
      <c r="D113" s="50" t="s">
        <v>260</v>
      </c>
      <c r="E113" s="83">
        <v>40829164910</v>
      </c>
      <c r="F113" s="87">
        <v>10040829164955</v>
      </c>
      <c r="G113" s="30">
        <v>2</v>
      </c>
      <c r="H113" s="30">
        <v>6</v>
      </c>
      <c r="I113" s="30">
        <f t="shared" si="18"/>
        <v>12</v>
      </c>
      <c r="J113" s="29" t="s">
        <v>645</v>
      </c>
      <c r="K113" s="29" t="s">
        <v>646</v>
      </c>
      <c r="L113" s="29">
        <v>6</v>
      </c>
      <c r="M113" s="107">
        <v>2.6</v>
      </c>
      <c r="N113" s="104">
        <f t="shared" si="19"/>
        <v>31.200000000000003</v>
      </c>
    </row>
    <row r="114" spans="1:21" s="14" customFormat="1" ht="15.5" x14ac:dyDescent="0.35">
      <c r="A114" s="163"/>
      <c r="B114" s="133" t="s">
        <v>393</v>
      </c>
      <c r="C114" s="191" t="s">
        <v>228</v>
      </c>
      <c r="D114" s="50" t="s">
        <v>260</v>
      </c>
      <c r="E114" s="83">
        <v>40829096648</v>
      </c>
      <c r="F114" s="84">
        <v>10040829096744</v>
      </c>
      <c r="G114" s="30">
        <v>2</v>
      </c>
      <c r="H114" s="30">
        <v>6</v>
      </c>
      <c r="I114" s="30">
        <f t="shared" si="18"/>
        <v>12</v>
      </c>
      <c r="J114" s="29" t="s">
        <v>645</v>
      </c>
      <c r="K114" s="29" t="s">
        <v>646</v>
      </c>
      <c r="L114" s="29">
        <v>6</v>
      </c>
      <c r="M114" s="107">
        <v>2.6</v>
      </c>
      <c r="N114" s="104">
        <f t="shared" si="19"/>
        <v>31.200000000000003</v>
      </c>
      <c r="O114"/>
      <c r="P114"/>
      <c r="Q114"/>
      <c r="R114"/>
      <c r="S114"/>
      <c r="T114"/>
      <c r="U114"/>
    </row>
    <row r="115" spans="1:21" s="14" customFormat="1" ht="15.5" x14ac:dyDescent="0.35">
      <c r="A115" s="163"/>
      <c r="B115" s="133" t="s">
        <v>394</v>
      </c>
      <c r="C115" s="191" t="s">
        <v>262</v>
      </c>
      <c r="D115" s="50" t="s">
        <v>260</v>
      </c>
      <c r="E115" s="83">
        <v>40829164927</v>
      </c>
      <c r="F115" s="87">
        <v>10040829164962</v>
      </c>
      <c r="G115" s="30">
        <v>2</v>
      </c>
      <c r="H115" s="30">
        <v>6</v>
      </c>
      <c r="I115" s="30">
        <f t="shared" si="18"/>
        <v>12</v>
      </c>
      <c r="J115" s="29" t="s">
        <v>645</v>
      </c>
      <c r="K115" s="29" t="s">
        <v>646</v>
      </c>
      <c r="L115" s="29">
        <v>6</v>
      </c>
      <c r="M115" s="107">
        <v>2.6</v>
      </c>
      <c r="N115" s="104">
        <f t="shared" si="19"/>
        <v>31.200000000000003</v>
      </c>
    </row>
    <row r="116" spans="1:21" s="14" customFormat="1" ht="15.5" x14ac:dyDescent="0.35">
      <c r="A116" s="163"/>
      <c r="B116" s="133" t="s">
        <v>395</v>
      </c>
      <c r="C116" s="191" t="s">
        <v>263</v>
      </c>
      <c r="D116" s="50" t="s">
        <v>260</v>
      </c>
      <c r="E116" s="83">
        <v>40829096655</v>
      </c>
      <c r="F116" s="84">
        <v>10040829096751</v>
      </c>
      <c r="G116" s="30">
        <v>2</v>
      </c>
      <c r="H116" s="30">
        <v>6</v>
      </c>
      <c r="I116" s="30">
        <f t="shared" si="18"/>
        <v>12</v>
      </c>
      <c r="J116" s="29" t="s">
        <v>645</v>
      </c>
      <c r="K116" s="29" t="s">
        <v>646</v>
      </c>
      <c r="L116" s="29">
        <v>6</v>
      </c>
      <c r="M116" s="107">
        <v>2.6</v>
      </c>
      <c r="N116" s="104">
        <f t="shared" si="19"/>
        <v>31.200000000000003</v>
      </c>
    </row>
    <row r="117" spans="1:21" ht="15.5" x14ac:dyDescent="0.35">
      <c r="A117" s="163"/>
      <c r="B117" s="133" t="s">
        <v>396</v>
      </c>
      <c r="C117" s="191" t="s">
        <v>302</v>
      </c>
      <c r="D117" s="50" t="s">
        <v>260</v>
      </c>
      <c r="E117" s="83">
        <v>40829164934</v>
      </c>
      <c r="F117" s="87">
        <v>10040829164979</v>
      </c>
      <c r="G117" s="30">
        <v>2</v>
      </c>
      <c r="H117" s="30">
        <v>6</v>
      </c>
      <c r="I117" s="30">
        <f t="shared" si="18"/>
        <v>12</v>
      </c>
      <c r="J117" s="29" t="s">
        <v>645</v>
      </c>
      <c r="K117" s="29" t="s">
        <v>646</v>
      </c>
      <c r="L117" s="29">
        <v>6</v>
      </c>
      <c r="M117" s="107">
        <v>2.6</v>
      </c>
      <c r="N117" s="104">
        <f t="shared" si="19"/>
        <v>31.200000000000003</v>
      </c>
      <c r="O117" s="14"/>
      <c r="P117" s="14"/>
      <c r="Q117" s="14"/>
      <c r="R117" s="14"/>
      <c r="S117" s="14"/>
      <c r="T117" s="14"/>
      <c r="U117" s="14"/>
    </row>
    <row r="118" spans="1:21" s="14" customFormat="1" ht="15.5" x14ac:dyDescent="0.35">
      <c r="A118" s="163"/>
      <c r="B118" s="133" t="s">
        <v>397</v>
      </c>
      <c r="C118" s="191" t="s">
        <v>303</v>
      </c>
      <c r="D118" s="50" t="s">
        <v>260</v>
      </c>
      <c r="E118" s="83">
        <v>40829096679</v>
      </c>
      <c r="F118" s="84">
        <v>10040829096782</v>
      </c>
      <c r="G118" s="30">
        <v>2</v>
      </c>
      <c r="H118" s="30">
        <v>6</v>
      </c>
      <c r="I118" s="30">
        <f t="shared" si="18"/>
        <v>12</v>
      </c>
      <c r="J118" s="29" t="s">
        <v>645</v>
      </c>
      <c r="K118" s="29" t="s">
        <v>646</v>
      </c>
      <c r="L118" s="29">
        <v>6</v>
      </c>
      <c r="M118" s="107">
        <v>2.6</v>
      </c>
      <c r="N118" s="104">
        <f t="shared" si="19"/>
        <v>31.200000000000003</v>
      </c>
    </row>
    <row r="119" spans="1:21" s="14" customFormat="1" ht="15.5" x14ac:dyDescent="0.35">
      <c r="A119" s="167"/>
      <c r="B119" s="135" t="s">
        <v>398</v>
      </c>
      <c r="C119" s="191" t="s">
        <v>384</v>
      </c>
      <c r="D119" s="50" t="s">
        <v>260</v>
      </c>
      <c r="E119" s="83">
        <v>40829096792</v>
      </c>
      <c r="F119" s="84">
        <v>10040829096812</v>
      </c>
      <c r="G119" s="30">
        <v>2</v>
      </c>
      <c r="H119" s="30">
        <v>6</v>
      </c>
      <c r="I119" s="30">
        <f t="shared" ref="I119:I120" si="20">G119*H119</f>
        <v>12</v>
      </c>
      <c r="J119" s="29" t="s">
        <v>645</v>
      </c>
      <c r="K119" s="29" t="s">
        <v>646</v>
      </c>
      <c r="L119" s="29">
        <v>6</v>
      </c>
      <c r="M119" s="107">
        <v>2.6</v>
      </c>
      <c r="N119" s="104">
        <f t="shared" si="19"/>
        <v>31.200000000000003</v>
      </c>
    </row>
    <row r="120" spans="1:21" s="14" customFormat="1" ht="16" thickBot="1" x14ac:dyDescent="0.4">
      <c r="A120" s="167"/>
      <c r="B120" s="135" t="s">
        <v>399</v>
      </c>
      <c r="C120" s="195" t="s">
        <v>300</v>
      </c>
      <c r="D120" s="50" t="s">
        <v>260</v>
      </c>
      <c r="E120" s="83">
        <v>40829096662</v>
      </c>
      <c r="F120" s="84">
        <v>10040829096775</v>
      </c>
      <c r="G120" s="30">
        <v>2</v>
      </c>
      <c r="H120" s="30">
        <v>6</v>
      </c>
      <c r="I120" s="30">
        <f t="shared" si="20"/>
        <v>12</v>
      </c>
      <c r="J120" s="29" t="s">
        <v>645</v>
      </c>
      <c r="K120" s="29" t="s">
        <v>646</v>
      </c>
      <c r="L120" s="29">
        <v>6</v>
      </c>
      <c r="M120" s="107">
        <v>2.6</v>
      </c>
      <c r="N120" s="104">
        <f t="shared" si="19"/>
        <v>31.200000000000003</v>
      </c>
    </row>
    <row r="121" spans="1:21" s="14" customFormat="1" ht="26.5" thickBot="1" x14ac:dyDescent="0.65">
      <c r="A121" s="150" t="s">
        <v>81</v>
      </c>
      <c r="B121" s="42"/>
      <c r="C121" s="199"/>
      <c r="D121" s="42"/>
      <c r="E121" s="79"/>
      <c r="F121" s="80"/>
      <c r="G121" s="39"/>
      <c r="H121" s="42"/>
      <c r="I121" s="42"/>
      <c r="J121" s="42"/>
      <c r="K121" s="42"/>
      <c r="L121" s="42"/>
      <c r="M121" s="108"/>
      <c r="N121" s="108"/>
    </row>
    <row r="122" spans="1:21" s="14" customFormat="1" ht="15.5" x14ac:dyDescent="0.35">
      <c r="A122" s="164"/>
      <c r="B122" s="136" t="s">
        <v>82</v>
      </c>
      <c r="C122" s="206" t="s">
        <v>344</v>
      </c>
      <c r="D122" s="51" t="s">
        <v>157</v>
      </c>
      <c r="E122" s="88" t="s">
        <v>545</v>
      </c>
      <c r="F122" s="89" t="s">
        <v>548</v>
      </c>
      <c r="G122" s="29">
        <v>1</v>
      </c>
      <c r="H122" s="29">
        <v>6</v>
      </c>
      <c r="I122" s="30">
        <f t="shared" ref="I122:I124" si="21">G122*H122</f>
        <v>6</v>
      </c>
      <c r="J122" s="29" t="s">
        <v>647</v>
      </c>
      <c r="K122" s="29" t="s">
        <v>648</v>
      </c>
      <c r="L122" s="98">
        <v>3.5</v>
      </c>
      <c r="M122" s="107">
        <v>3.96</v>
      </c>
      <c r="N122" s="104">
        <f t="shared" ref="N122:N179" si="22">I122*M122</f>
        <v>23.759999999999998</v>
      </c>
    </row>
    <row r="123" spans="1:21" s="14" customFormat="1" ht="15.5" x14ac:dyDescent="0.35">
      <c r="A123" s="163"/>
      <c r="B123" s="133" t="s">
        <v>84</v>
      </c>
      <c r="C123" s="207" t="s">
        <v>231</v>
      </c>
      <c r="D123" s="52" t="s">
        <v>157</v>
      </c>
      <c r="E123" s="88" t="s">
        <v>546</v>
      </c>
      <c r="F123" s="89" t="s">
        <v>549</v>
      </c>
      <c r="G123" s="30">
        <v>1</v>
      </c>
      <c r="H123" s="30">
        <v>6</v>
      </c>
      <c r="I123" s="30">
        <f t="shared" si="21"/>
        <v>6</v>
      </c>
      <c r="J123" s="29" t="s">
        <v>647</v>
      </c>
      <c r="K123" s="29" t="s">
        <v>648</v>
      </c>
      <c r="L123" s="98">
        <v>3.5</v>
      </c>
      <c r="M123" s="107">
        <v>3.96</v>
      </c>
      <c r="N123" s="104">
        <f t="shared" si="22"/>
        <v>23.759999999999998</v>
      </c>
    </row>
    <row r="124" spans="1:21" s="14" customFormat="1" ht="15.5" x14ac:dyDescent="0.35">
      <c r="A124" s="163"/>
      <c r="B124" s="133" t="s">
        <v>83</v>
      </c>
      <c r="C124" s="207" t="s">
        <v>229</v>
      </c>
      <c r="D124" s="52" t="s">
        <v>157</v>
      </c>
      <c r="E124" s="88" t="s">
        <v>547</v>
      </c>
      <c r="F124" s="89" t="s">
        <v>550</v>
      </c>
      <c r="G124" s="30">
        <v>1</v>
      </c>
      <c r="H124" s="30">
        <v>6</v>
      </c>
      <c r="I124" s="30">
        <f t="shared" si="21"/>
        <v>6</v>
      </c>
      <c r="J124" s="29" t="s">
        <v>647</v>
      </c>
      <c r="K124" s="29" t="s">
        <v>648</v>
      </c>
      <c r="L124" s="98">
        <v>3.5</v>
      </c>
      <c r="M124" s="107">
        <v>3.96</v>
      </c>
      <c r="N124" s="104">
        <f t="shared" si="22"/>
        <v>23.759999999999998</v>
      </c>
      <c r="O124"/>
      <c r="P124"/>
      <c r="Q124"/>
      <c r="R124"/>
      <c r="S124"/>
      <c r="T124"/>
      <c r="U124"/>
    </row>
    <row r="125" spans="1:21" s="14" customFormat="1" ht="15.5" x14ac:dyDescent="0.35">
      <c r="A125" s="163"/>
      <c r="B125" s="53"/>
      <c r="C125" s="53"/>
      <c r="D125" s="52"/>
      <c r="E125" s="72"/>
      <c r="F125" s="52"/>
      <c r="G125" s="30"/>
      <c r="H125" s="30"/>
      <c r="I125" s="30"/>
      <c r="J125" s="30"/>
      <c r="K125" s="30"/>
      <c r="L125" s="30"/>
      <c r="M125" s="104"/>
      <c r="N125" s="104"/>
    </row>
    <row r="126" spans="1:21" s="14" customFormat="1" ht="15.5" x14ac:dyDescent="0.35">
      <c r="A126" s="163"/>
      <c r="B126" s="133" t="s">
        <v>102</v>
      </c>
      <c r="C126" s="192" t="s">
        <v>230</v>
      </c>
      <c r="D126" s="32" t="s">
        <v>183</v>
      </c>
      <c r="E126" s="88">
        <v>40829156120</v>
      </c>
      <c r="F126" s="90">
        <v>10040829156271</v>
      </c>
      <c r="G126" s="30">
        <v>1</v>
      </c>
      <c r="H126" s="30">
        <v>12</v>
      </c>
      <c r="I126" s="30">
        <f t="shared" ref="I126:I131" si="23">G126*H126</f>
        <v>12</v>
      </c>
      <c r="J126" s="30" t="s">
        <v>645</v>
      </c>
      <c r="K126" s="30" t="s">
        <v>649</v>
      </c>
      <c r="L126" s="98">
        <v>3.5</v>
      </c>
      <c r="M126" s="104">
        <v>2.79</v>
      </c>
      <c r="N126" s="104">
        <f t="shared" si="22"/>
        <v>33.480000000000004</v>
      </c>
    </row>
    <row r="127" spans="1:21" s="14" customFormat="1" ht="15.5" x14ac:dyDescent="0.35">
      <c r="A127" s="163"/>
      <c r="B127" s="133" t="s">
        <v>103</v>
      </c>
      <c r="C127" s="192" t="s">
        <v>233</v>
      </c>
      <c r="D127" s="32" t="s">
        <v>183</v>
      </c>
      <c r="E127" s="88">
        <v>40829156137</v>
      </c>
      <c r="F127" s="90">
        <v>10040829156288</v>
      </c>
      <c r="G127" s="30">
        <v>1</v>
      </c>
      <c r="H127" s="30">
        <v>12</v>
      </c>
      <c r="I127" s="30">
        <f t="shared" si="23"/>
        <v>12</v>
      </c>
      <c r="J127" s="30" t="s">
        <v>645</v>
      </c>
      <c r="K127" s="30" t="s">
        <v>649</v>
      </c>
      <c r="L127" s="98">
        <v>3.5</v>
      </c>
      <c r="M127" s="104">
        <v>3.2</v>
      </c>
      <c r="N127" s="104">
        <f t="shared" si="22"/>
        <v>38.400000000000006</v>
      </c>
    </row>
    <row r="128" spans="1:21" s="14" customFormat="1" ht="15.5" x14ac:dyDescent="0.35">
      <c r="A128" s="163"/>
      <c r="B128" s="133" t="s">
        <v>104</v>
      </c>
      <c r="C128" s="192" t="s">
        <v>232</v>
      </c>
      <c r="D128" s="32" t="s">
        <v>183</v>
      </c>
      <c r="E128" s="88">
        <v>40829156144</v>
      </c>
      <c r="F128" s="90">
        <v>10040829156295</v>
      </c>
      <c r="G128" s="30">
        <v>1</v>
      </c>
      <c r="H128" s="30">
        <v>12</v>
      </c>
      <c r="I128" s="30">
        <f t="shared" si="23"/>
        <v>12</v>
      </c>
      <c r="J128" s="30" t="s">
        <v>645</v>
      </c>
      <c r="K128" s="30" t="s">
        <v>649</v>
      </c>
      <c r="L128" s="98">
        <v>3.5</v>
      </c>
      <c r="M128" s="104">
        <v>3.2</v>
      </c>
      <c r="N128" s="104">
        <f t="shared" si="22"/>
        <v>38.400000000000006</v>
      </c>
    </row>
    <row r="129" spans="1:21" s="14" customFormat="1" ht="15.5" x14ac:dyDescent="0.35">
      <c r="A129" s="163"/>
      <c r="B129" s="133" t="s">
        <v>105</v>
      </c>
      <c r="C129" s="192" t="s">
        <v>234</v>
      </c>
      <c r="D129" s="55" t="s">
        <v>343</v>
      </c>
      <c r="E129" s="88">
        <v>40829163753</v>
      </c>
      <c r="F129" s="90">
        <v>10040829163767</v>
      </c>
      <c r="G129" s="30">
        <v>1</v>
      </c>
      <c r="H129" s="30">
        <v>12</v>
      </c>
      <c r="I129" s="30">
        <f t="shared" si="23"/>
        <v>12</v>
      </c>
      <c r="J129" s="30" t="s">
        <v>645</v>
      </c>
      <c r="K129" s="30" t="s">
        <v>649</v>
      </c>
      <c r="L129" s="98">
        <v>3.5</v>
      </c>
      <c r="M129" s="104">
        <v>3.8</v>
      </c>
      <c r="N129" s="104">
        <f t="shared" si="22"/>
        <v>45.599999999999994</v>
      </c>
    </row>
    <row r="130" spans="1:21" s="14" customFormat="1" ht="15.5" x14ac:dyDescent="0.35">
      <c r="A130" s="169"/>
      <c r="B130" s="100"/>
      <c r="C130" s="208"/>
      <c r="D130" s="65"/>
      <c r="E130" s="81"/>
      <c r="F130" s="82"/>
      <c r="G130" s="57"/>
      <c r="H130" s="57"/>
      <c r="I130" s="57"/>
      <c r="J130" s="57"/>
      <c r="K130" s="57"/>
      <c r="L130" s="57"/>
      <c r="M130" s="111"/>
      <c r="N130" s="111"/>
    </row>
    <row r="131" spans="1:21" s="14" customFormat="1" ht="15.5" x14ac:dyDescent="0.35">
      <c r="A131" s="163"/>
      <c r="B131" s="133" t="s">
        <v>460</v>
      </c>
      <c r="C131" s="209" t="s">
        <v>457</v>
      </c>
      <c r="D131" s="66" t="s">
        <v>462</v>
      </c>
      <c r="E131" s="75"/>
      <c r="F131" s="76"/>
      <c r="G131" s="30">
        <v>1</v>
      </c>
      <c r="H131" s="30">
        <v>6</v>
      </c>
      <c r="I131" s="30">
        <f t="shared" si="23"/>
        <v>6</v>
      </c>
      <c r="J131" s="30"/>
      <c r="K131" s="30"/>
      <c r="L131" s="30"/>
      <c r="M131" s="104">
        <v>5.82</v>
      </c>
      <c r="N131" s="104">
        <f t="shared" si="22"/>
        <v>34.92</v>
      </c>
    </row>
    <row r="132" spans="1:21" s="14" customFormat="1" ht="15.5" x14ac:dyDescent="0.35">
      <c r="A132" s="163"/>
      <c r="B132" s="133" t="s">
        <v>461</v>
      </c>
      <c r="C132" s="209" t="s">
        <v>458</v>
      </c>
      <c r="D132" s="66" t="s">
        <v>462</v>
      </c>
      <c r="E132" s="75"/>
      <c r="F132" s="76"/>
      <c r="G132" s="30">
        <v>1</v>
      </c>
      <c r="H132" s="30">
        <v>6</v>
      </c>
      <c r="I132" s="30">
        <f>G132*H132</f>
        <v>6</v>
      </c>
      <c r="J132" s="30"/>
      <c r="K132" s="30"/>
      <c r="L132" s="30"/>
      <c r="M132" s="104">
        <v>5.82</v>
      </c>
      <c r="N132" s="104">
        <f t="shared" si="22"/>
        <v>34.92</v>
      </c>
    </row>
    <row r="133" spans="1:21" s="14" customFormat="1" ht="16" thickBot="1" x14ac:dyDescent="0.4">
      <c r="A133" s="170"/>
      <c r="B133" s="138" t="s">
        <v>463</v>
      </c>
      <c r="C133" s="210" t="s">
        <v>459</v>
      </c>
      <c r="D133" s="129" t="s">
        <v>462</v>
      </c>
      <c r="E133" s="130"/>
      <c r="F133" s="131"/>
      <c r="G133" s="43">
        <v>1</v>
      </c>
      <c r="H133" s="43">
        <v>12</v>
      </c>
      <c r="I133" s="43">
        <f t="shared" ref="I133" si="24">G133*H133</f>
        <v>12</v>
      </c>
      <c r="J133" s="43"/>
      <c r="K133" s="43"/>
      <c r="L133" s="43"/>
      <c r="M133" s="109">
        <v>6</v>
      </c>
      <c r="N133" s="104">
        <f t="shared" si="22"/>
        <v>72</v>
      </c>
    </row>
    <row r="134" spans="1:21" s="14" customFormat="1" ht="26.5" thickBot="1" x14ac:dyDescent="0.65">
      <c r="A134" s="153" t="s">
        <v>156</v>
      </c>
      <c r="B134" s="40"/>
      <c r="C134" s="196"/>
      <c r="D134" s="40"/>
      <c r="E134" s="77"/>
      <c r="F134" s="78"/>
      <c r="G134" s="41"/>
      <c r="H134" s="40"/>
      <c r="I134" s="40"/>
      <c r="J134" s="40"/>
      <c r="K134" s="40"/>
      <c r="L134" s="40"/>
      <c r="M134" s="106"/>
      <c r="N134" s="106"/>
    </row>
    <row r="135" spans="1:21" s="14" customFormat="1" ht="15.5" x14ac:dyDescent="0.35">
      <c r="A135" s="163"/>
      <c r="B135" s="133" t="s">
        <v>85</v>
      </c>
      <c r="C135" s="191" t="s">
        <v>290</v>
      </c>
      <c r="D135" s="31" t="s">
        <v>184</v>
      </c>
      <c r="E135" s="83" t="s">
        <v>551</v>
      </c>
      <c r="F135" s="85">
        <v>10040829082891</v>
      </c>
      <c r="G135" s="30">
        <v>6</v>
      </c>
      <c r="H135" s="54">
        <v>6</v>
      </c>
      <c r="I135" s="30">
        <f t="shared" ref="I135:I147" si="25">G135*H135</f>
        <v>36</v>
      </c>
      <c r="J135" s="30" t="s">
        <v>650</v>
      </c>
      <c r="K135" s="30" t="s">
        <v>630</v>
      </c>
      <c r="L135" s="96">
        <v>2.5</v>
      </c>
      <c r="M135" s="104">
        <v>1.32</v>
      </c>
      <c r="N135" s="104">
        <f t="shared" si="22"/>
        <v>47.52</v>
      </c>
    </row>
    <row r="136" spans="1:21" s="14" customFormat="1" ht="15.5" x14ac:dyDescent="0.35">
      <c r="A136" s="163"/>
      <c r="B136" s="133" t="s">
        <v>86</v>
      </c>
      <c r="C136" s="191" t="s">
        <v>291</v>
      </c>
      <c r="D136" s="31" t="s">
        <v>184</v>
      </c>
      <c r="E136" s="83" t="s">
        <v>552</v>
      </c>
      <c r="F136" s="85">
        <v>10040829083225</v>
      </c>
      <c r="G136" s="30">
        <v>6</v>
      </c>
      <c r="H136" s="54">
        <v>6</v>
      </c>
      <c r="I136" s="30">
        <f t="shared" si="25"/>
        <v>36</v>
      </c>
      <c r="J136" s="30" t="s">
        <v>650</v>
      </c>
      <c r="K136" s="30" t="s">
        <v>630</v>
      </c>
      <c r="L136" s="96">
        <v>2.5</v>
      </c>
      <c r="M136" s="104">
        <v>1.32</v>
      </c>
      <c r="N136" s="104">
        <f t="shared" si="22"/>
        <v>47.52</v>
      </c>
    </row>
    <row r="137" spans="1:21" s="14" customFormat="1" ht="15.5" x14ac:dyDescent="0.35">
      <c r="A137" s="163"/>
      <c r="B137" s="133" t="s">
        <v>87</v>
      </c>
      <c r="C137" s="191" t="s">
        <v>292</v>
      </c>
      <c r="D137" s="31" t="s">
        <v>184</v>
      </c>
      <c r="E137" s="83" t="s">
        <v>553</v>
      </c>
      <c r="F137" s="85">
        <v>10040829083256</v>
      </c>
      <c r="G137" s="30">
        <v>6</v>
      </c>
      <c r="H137" s="54">
        <v>6</v>
      </c>
      <c r="I137" s="30">
        <f t="shared" si="25"/>
        <v>36</v>
      </c>
      <c r="J137" s="30" t="s">
        <v>650</v>
      </c>
      <c r="K137" s="30" t="s">
        <v>630</v>
      </c>
      <c r="L137" s="96">
        <v>2.5</v>
      </c>
      <c r="M137" s="104">
        <v>1.32</v>
      </c>
      <c r="N137" s="104">
        <f t="shared" si="22"/>
        <v>47.52</v>
      </c>
    </row>
    <row r="138" spans="1:21" s="14" customFormat="1" ht="15.5" x14ac:dyDescent="0.35">
      <c r="A138" s="163"/>
      <c r="B138" s="133" t="s">
        <v>88</v>
      </c>
      <c r="C138" s="191" t="s">
        <v>293</v>
      </c>
      <c r="D138" s="31" t="s">
        <v>184</v>
      </c>
      <c r="E138" s="83" t="s">
        <v>554</v>
      </c>
      <c r="F138" s="85">
        <v>10040829082839</v>
      </c>
      <c r="G138" s="30">
        <v>6</v>
      </c>
      <c r="H138" s="54">
        <v>6</v>
      </c>
      <c r="I138" s="30">
        <f t="shared" si="25"/>
        <v>36</v>
      </c>
      <c r="J138" s="30" t="s">
        <v>650</v>
      </c>
      <c r="K138" s="30" t="s">
        <v>630</v>
      </c>
      <c r="L138" s="96">
        <v>2.5</v>
      </c>
      <c r="M138" s="104">
        <v>1.32</v>
      </c>
      <c r="N138" s="104">
        <f t="shared" si="22"/>
        <v>47.52</v>
      </c>
    </row>
    <row r="139" spans="1:21" s="14" customFormat="1" ht="15.5" x14ac:dyDescent="0.35">
      <c r="A139" s="163"/>
      <c r="B139" s="133" t="s">
        <v>89</v>
      </c>
      <c r="C139" s="191" t="s">
        <v>294</v>
      </c>
      <c r="D139" s="31" t="s">
        <v>184</v>
      </c>
      <c r="E139" s="83" t="s">
        <v>555</v>
      </c>
      <c r="F139" s="85">
        <v>10040829083133</v>
      </c>
      <c r="G139" s="30">
        <v>6</v>
      </c>
      <c r="H139" s="54">
        <v>6</v>
      </c>
      <c r="I139" s="30">
        <f t="shared" si="25"/>
        <v>36</v>
      </c>
      <c r="J139" s="30" t="s">
        <v>650</v>
      </c>
      <c r="K139" s="30" t="s">
        <v>630</v>
      </c>
      <c r="L139" s="96">
        <v>2.5</v>
      </c>
      <c r="M139" s="104">
        <v>1.32</v>
      </c>
      <c r="N139" s="104">
        <f t="shared" si="22"/>
        <v>47.52</v>
      </c>
    </row>
    <row r="140" spans="1:21" s="14" customFormat="1" ht="15.5" x14ac:dyDescent="0.35">
      <c r="A140" s="163"/>
      <c r="B140" s="133" t="s">
        <v>90</v>
      </c>
      <c r="C140" s="191" t="s">
        <v>295</v>
      </c>
      <c r="D140" s="31" t="s">
        <v>184</v>
      </c>
      <c r="E140" s="83" t="s">
        <v>556</v>
      </c>
      <c r="F140" s="85">
        <v>10040829083072</v>
      </c>
      <c r="G140" s="30">
        <v>6</v>
      </c>
      <c r="H140" s="54">
        <v>6</v>
      </c>
      <c r="I140" s="30">
        <f t="shared" si="25"/>
        <v>36</v>
      </c>
      <c r="J140" s="30" t="s">
        <v>650</v>
      </c>
      <c r="K140" s="30" t="s">
        <v>630</v>
      </c>
      <c r="L140" s="96">
        <v>2.5</v>
      </c>
      <c r="M140" s="104">
        <v>1.32</v>
      </c>
      <c r="N140" s="104">
        <f t="shared" si="22"/>
        <v>47.52</v>
      </c>
    </row>
    <row r="141" spans="1:21" ht="15.5" x14ac:dyDescent="0.35">
      <c r="A141" s="163"/>
      <c r="B141" s="133" t="s">
        <v>91</v>
      </c>
      <c r="C141" s="191" t="s">
        <v>296</v>
      </c>
      <c r="D141" s="31" t="s">
        <v>184</v>
      </c>
      <c r="E141" s="83" t="s">
        <v>557</v>
      </c>
      <c r="F141" s="85">
        <v>10040829083102</v>
      </c>
      <c r="G141" s="30">
        <v>6</v>
      </c>
      <c r="H141" s="54">
        <v>6</v>
      </c>
      <c r="I141" s="30">
        <f t="shared" si="25"/>
        <v>36</v>
      </c>
      <c r="J141" s="30" t="s">
        <v>650</v>
      </c>
      <c r="K141" s="30" t="s">
        <v>630</v>
      </c>
      <c r="L141" s="96">
        <v>2.5</v>
      </c>
      <c r="M141" s="104">
        <v>1.32</v>
      </c>
      <c r="N141" s="104">
        <f t="shared" si="22"/>
        <v>47.52</v>
      </c>
      <c r="O141" s="14"/>
      <c r="P141" s="14"/>
      <c r="Q141" s="14"/>
      <c r="R141" s="14"/>
      <c r="S141" s="14"/>
      <c r="T141" s="14"/>
      <c r="U141" s="14"/>
    </row>
    <row r="142" spans="1:21" s="14" customFormat="1" ht="15.5" x14ac:dyDescent="0.35">
      <c r="A142" s="163"/>
      <c r="B142" s="133" t="s">
        <v>92</v>
      </c>
      <c r="C142" s="191" t="s">
        <v>297</v>
      </c>
      <c r="D142" s="31" t="s">
        <v>184</v>
      </c>
      <c r="E142" s="83" t="s">
        <v>558</v>
      </c>
      <c r="F142" s="85">
        <v>10040829083195</v>
      </c>
      <c r="G142" s="30">
        <v>6</v>
      </c>
      <c r="H142" s="54">
        <v>6</v>
      </c>
      <c r="I142" s="30">
        <f t="shared" si="25"/>
        <v>36</v>
      </c>
      <c r="J142" s="30" t="s">
        <v>650</v>
      </c>
      <c r="K142" s="30" t="s">
        <v>630</v>
      </c>
      <c r="L142" s="96">
        <v>2.5</v>
      </c>
      <c r="M142" s="104">
        <v>1.32</v>
      </c>
      <c r="N142" s="104">
        <f t="shared" si="22"/>
        <v>47.52</v>
      </c>
    </row>
    <row r="143" spans="1:21" s="14" customFormat="1" ht="15.5" x14ac:dyDescent="0.35">
      <c r="A143" s="163"/>
      <c r="B143" s="133" t="s">
        <v>93</v>
      </c>
      <c r="C143" s="191" t="s">
        <v>298</v>
      </c>
      <c r="D143" s="31" t="s">
        <v>184</v>
      </c>
      <c r="E143" s="83" t="s">
        <v>559</v>
      </c>
      <c r="F143" s="85">
        <v>10040829083041</v>
      </c>
      <c r="G143" s="30">
        <v>6</v>
      </c>
      <c r="H143" s="54">
        <v>6</v>
      </c>
      <c r="I143" s="30">
        <f t="shared" si="25"/>
        <v>36</v>
      </c>
      <c r="J143" s="30" t="s">
        <v>650</v>
      </c>
      <c r="K143" s="30" t="s">
        <v>630</v>
      </c>
      <c r="L143" s="96">
        <v>2.5</v>
      </c>
      <c r="M143" s="104">
        <v>1.32</v>
      </c>
      <c r="N143" s="104">
        <f t="shared" si="22"/>
        <v>47.52</v>
      </c>
    </row>
    <row r="144" spans="1:21" s="14" customFormat="1" ht="15.5" x14ac:dyDescent="0.35">
      <c r="A144" s="163"/>
      <c r="B144" s="133" t="s">
        <v>94</v>
      </c>
      <c r="C144" s="191" t="s">
        <v>187</v>
      </c>
      <c r="D144" s="31" t="s">
        <v>184</v>
      </c>
      <c r="E144" s="83" t="s">
        <v>560</v>
      </c>
      <c r="F144" s="85">
        <v>10040829082983</v>
      </c>
      <c r="G144" s="30">
        <v>6</v>
      </c>
      <c r="H144" s="54">
        <v>6</v>
      </c>
      <c r="I144" s="30">
        <f t="shared" si="25"/>
        <v>36</v>
      </c>
      <c r="J144" s="30" t="s">
        <v>650</v>
      </c>
      <c r="K144" s="30" t="s">
        <v>630</v>
      </c>
      <c r="L144" s="96">
        <v>2.5</v>
      </c>
      <c r="M144" s="104">
        <v>1.32</v>
      </c>
      <c r="N144" s="104">
        <f t="shared" si="22"/>
        <v>47.52</v>
      </c>
    </row>
    <row r="145" spans="1:21" s="14" customFormat="1" ht="15.5" x14ac:dyDescent="0.35">
      <c r="A145" s="163"/>
      <c r="B145" s="133" t="s">
        <v>95</v>
      </c>
      <c r="C145" s="191" t="s">
        <v>188</v>
      </c>
      <c r="D145" s="31" t="s">
        <v>184</v>
      </c>
      <c r="E145" s="83" t="s">
        <v>561</v>
      </c>
      <c r="F145" s="85">
        <v>10040829093293</v>
      </c>
      <c r="G145" s="30">
        <v>6</v>
      </c>
      <c r="H145" s="54">
        <v>6</v>
      </c>
      <c r="I145" s="30">
        <f t="shared" si="25"/>
        <v>36</v>
      </c>
      <c r="J145" s="30" t="s">
        <v>650</v>
      </c>
      <c r="K145" s="30" t="s">
        <v>630</v>
      </c>
      <c r="L145" s="96">
        <v>2.5</v>
      </c>
      <c r="M145" s="104">
        <v>1.32</v>
      </c>
      <c r="N145" s="104">
        <f t="shared" si="22"/>
        <v>47.52</v>
      </c>
    </row>
    <row r="146" spans="1:21" s="14" customFormat="1" ht="15.5" x14ac:dyDescent="0.35">
      <c r="A146" s="163"/>
      <c r="B146" s="133" t="s">
        <v>96</v>
      </c>
      <c r="C146" s="191" t="s">
        <v>189</v>
      </c>
      <c r="D146" s="31" t="s">
        <v>184</v>
      </c>
      <c r="E146" s="83" t="s">
        <v>562</v>
      </c>
      <c r="F146" s="85">
        <v>10040829083010</v>
      </c>
      <c r="G146" s="30">
        <v>6</v>
      </c>
      <c r="H146" s="54">
        <v>6</v>
      </c>
      <c r="I146" s="30">
        <f t="shared" si="25"/>
        <v>36</v>
      </c>
      <c r="J146" s="30" t="s">
        <v>650</v>
      </c>
      <c r="K146" s="30" t="s">
        <v>630</v>
      </c>
      <c r="L146" s="96">
        <v>2.5</v>
      </c>
      <c r="M146" s="104">
        <v>1.32</v>
      </c>
      <c r="N146" s="104">
        <f t="shared" si="22"/>
        <v>47.52</v>
      </c>
    </row>
    <row r="147" spans="1:21" s="14" customFormat="1" ht="15.5" x14ac:dyDescent="0.35">
      <c r="A147" s="163"/>
      <c r="B147" s="133" t="s">
        <v>97</v>
      </c>
      <c r="C147" s="191" t="s">
        <v>299</v>
      </c>
      <c r="D147" s="31" t="s">
        <v>184</v>
      </c>
      <c r="E147" s="83" t="s">
        <v>563</v>
      </c>
      <c r="F147" s="85">
        <v>10040829082952</v>
      </c>
      <c r="G147" s="30">
        <v>6</v>
      </c>
      <c r="H147" s="54">
        <v>6</v>
      </c>
      <c r="I147" s="30">
        <f t="shared" si="25"/>
        <v>36</v>
      </c>
      <c r="J147" s="30" t="s">
        <v>650</v>
      </c>
      <c r="K147" s="30" t="s">
        <v>630</v>
      </c>
      <c r="L147" s="96">
        <v>2.5</v>
      </c>
      <c r="M147" s="104">
        <v>1.32</v>
      </c>
      <c r="N147" s="104">
        <f t="shared" si="22"/>
        <v>47.52</v>
      </c>
      <c r="O147"/>
      <c r="P147"/>
      <c r="Q147"/>
      <c r="R147"/>
      <c r="S147"/>
      <c r="T147"/>
      <c r="U147"/>
    </row>
    <row r="148" spans="1:21" s="14" customFormat="1" ht="15.5" x14ac:dyDescent="0.35">
      <c r="A148" s="163"/>
      <c r="B148" s="133"/>
      <c r="C148" s="191"/>
      <c r="D148" s="31"/>
      <c r="E148" s="68"/>
      <c r="F148" s="31"/>
      <c r="G148" s="30"/>
      <c r="H148" s="54"/>
      <c r="I148" s="54"/>
      <c r="J148" s="54"/>
      <c r="K148" s="54"/>
      <c r="L148" s="54"/>
      <c r="M148" s="104"/>
      <c r="N148" s="104"/>
    </row>
    <row r="149" spans="1:21" s="14" customFormat="1" ht="15.5" x14ac:dyDescent="0.35">
      <c r="A149" s="163"/>
      <c r="B149" s="133" t="s">
        <v>98</v>
      </c>
      <c r="C149" s="191" t="s">
        <v>244</v>
      </c>
      <c r="D149" s="31" t="s">
        <v>246</v>
      </c>
      <c r="E149" s="83">
        <v>40829096624</v>
      </c>
      <c r="F149" s="85">
        <v>10040829125666</v>
      </c>
      <c r="G149" s="30">
        <v>1</v>
      </c>
      <c r="H149" s="54">
        <v>6</v>
      </c>
      <c r="I149" s="30">
        <f t="shared" ref="I149:I150" si="26">G149*H149</f>
        <v>6</v>
      </c>
      <c r="J149" s="30" t="s">
        <v>651</v>
      </c>
      <c r="K149" s="30" t="s">
        <v>652</v>
      </c>
      <c r="L149" s="30">
        <v>2</v>
      </c>
      <c r="M149" s="104">
        <v>3.6</v>
      </c>
      <c r="N149" s="104">
        <f t="shared" si="22"/>
        <v>21.6</v>
      </c>
    </row>
    <row r="150" spans="1:21" s="14" customFormat="1" ht="15.5" x14ac:dyDescent="0.35">
      <c r="A150" s="163"/>
      <c r="B150" s="133" t="s">
        <v>99</v>
      </c>
      <c r="C150" s="191" t="s">
        <v>245</v>
      </c>
      <c r="D150" s="31" t="s">
        <v>246</v>
      </c>
      <c r="E150" s="83" t="s">
        <v>564</v>
      </c>
      <c r="F150" s="85">
        <v>10040829125673</v>
      </c>
      <c r="G150" s="30">
        <v>1</v>
      </c>
      <c r="H150" s="54">
        <v>6</v>
      </c>
      <c r="I150" s="30">
        <f t="shared" si="26"/>
        <v>6</v>
      </c>
      <c r="J150" s="30" t="s">
        <v>651</v>
      </c>
      <c r="K150" s="30" t="s">
        <v>652</v>
      </c>
      <c r="L150" s="30">
        <v>2</v>
      </c>
      <c r="M150" s="104">
        <v>3.6</v>
      </c>
      <c r="N150" s="104">
        <f t="shared" si="22"/>
        <v>21.6</v>
      </c>
    </row>
    <row r="151" spans="1:21" s="14" customFormat="1" ht="15.5" x14ac:dyDescent="0.35">
      <c r="A151" s="167"/>
      <c r="B151" s="135"/>
      <c r="C151" s="195"/>
      <c r="D151" s="35"/>
      <c r="E151" s="70"/>
      <c r="F151" s="35"/>
      <c r="G151" s="30"/>
      <c r="H151" s="54"/>
      <c r="I151" s="54"/>
      <c r="J151" s="93"/>
      <c r="K151" s="93"/>
      <c r="L151" s="93"/>
      <c r="M151" s="105"/>
      <c r="N151" s="105"/>
    </row>
    <row r="152" spans="1:21" s="14" customFormat="1" ht="15.5" x14ac:dyDescent="0.35">
      <c r="A152" s="167"/>
      <c r="B152" s="135" t="s">
        <v>100</v>
      </c>
      <c r="C152" s="195" t="s">
        <v>235</v>
      </c>
      <c r="D152" s="35" t="s">
        <v>253</v>
      </c>
      <c r="E152" s="83">
        <v>40829136146</v>
      </c>
      <c r="F152" s="85">
        <v>10040829125659</v>
      </c>
      <c r="G152" s="47">
        <v>1</v>
      </c>
      <c r="H152" s="47">
        <v>6</v>
      </c>
      <c r="I152" s="36">
        <f>G152*H152</f>
        <v>6</v>
      </c>
      <c r="J152" s="36" t="s">
        <v>653</v>
      </c>
      <c r="K152" s="36" t="s">
        <v>654</v>
      </c>
      <c r="L152" s="36">
        <v>5</v>
      </c>
      <c r="M152" s="105">
        <v>12</v>
      </c>
      <c r="N152" s="104">
        <f t="shared" si="22"/>
        <v>72</v>
      </c>
    </row>
    <row r="153" spans="1:21" s="14" customFormat="1" ht="15.5" x14ac:dyDescent="0.35">
      <c r="A153" s="176"/>
      <c r="B153" s="133"/>
      <c r="C153" s="191"/>
      <c r="D153" s="31"/>
      <c r="E153" s="68"/>
      <c r="F153" s="31"/>
      <c r="G153" s="30"/>
      <c r="H153" s="30"/>
      <c r="I153" s="30"/>
      <c r="J153" s="30"/>
      <c r="K153" s="30"/>
      <c r="L153" s="30"/>
      <c r="M153" s="104"/>
      <c r="N153" s="104"/>
    </row>
    <row r="154" spans="1:21" s="14" customFormat="1" ht="15.5" x14ac:dyDescent="0.35">
      <c r="A154" s="176"/>
      <c r="B154" s="141" t="s">
        <v>443</v>
      </c>
      <c r="C154" s="211" t="s">
        <v>431</v>
      </c>
      <c r="D154" s="31" t="s">
        <v>455</v>
      </c>
      <c r="E154" s="83">
        <v>40829155284</v>
      </c>
      <c r="F154" s="85">
        <v>10040829155465</v>
      </c>
      <c r="G154" s="30">
        <v>1</v>
      </c>
      <c r="H154" s="30">
        <v>6</v>
      </c>
      <c r="I154" s="36">
        <f>G154*H154</f>
        <v>6</v>
      </c>
      <c r="J154" s="36" t="s">
        <v>655</v>
      </c>
      <c r="K154" s="36" t="s">
        <v>656</v>
      </c>
      <c r="L154" s="36">
        <v>2</v>
      </c>
      <c r="M154" s="104">
        <v>4.5</v>
      </c>
      <c r="N154" s="104">
        <f t="shared" si="22"/>
        <v>27</v>
      </c>
    </row>
    <row r="155" spans="1:21" s="14" customFormat="1" ht="15.5" x14ac:dyDescent="0.35">
      <c r="A155" s="176"/>
      <c r="B155" s="141" t="s">
        <v>444</v>
      </c>
      <c r="C155" s="211" t="s">
        <v>442</v>
      </c>
      <c r="D155" s="31" t="s">
        <v>455</v>
      </c>
      <c r="E155" s="83">
        <v>40829155307</v>
      </c>
      <c r="F155" s="85">
        <v>10040829155489</v>
      </c>
      <c r="G155" s="30">
        <v>1</v>
      </c>
      <c r="H155" s="30">
        <v>6</v>
      </c>
      <c r="I155" s="36">
        <f>G155*H155</f>
        <v>6</v>
      </c>
      <c r="J155" s="36" t="s">
        <v>655</v>
      </c>
      <c r="K155" s="36" t="s">
        <v>656</v>
      </c>
      <c r="L155" s="36">
        <v>2</v>
      </c>
      <c r="M155" s="104">
        <v>6</v>
      </c>
      <c r="N155" s="104">
        <f t="shared" si="22"/>
        <v>36</v>
      </c>
    </row>
    <row r="156" spans="1:21" s="14" customFormat="1" ht="15.5" x14ac:dyDescent="0.35">
      <c r="A156" s="176"/>
      <c r="B156" s="141" t="s">
        <v>445</v>
      </c>
      <c r="C156" s="211" t="s">
        <v>432</v>
      </c>
      <c r="D156" s="31" t="s">
        <v>455</v>
      </c>
      <c r="E156" s="83">
        <v>40829155314</v>
      </c>
      <c r="F156" s="85">
        <v>10040829155496</v>
      </c>
      <c r="G156" s="30">
        <v>1</v>
      </c>
      <c r="H156" s="30">
        <v>6</v>
      </c>
      <c r="I156" s="36">
        <f t="shared" ref="I156:I165" si="27">G156*H156</f>
        <v>6</v>
      </c>
      <c r="J156" s="36" t="s">
        <v>655</v>
      </c>
      <c r="K156" s="36" t="s">
        <v>656</v>
      </c>
      <c r="L156" s="36">
        <v>2</v>
      </c>
      <c r="M156" s="104">
        <v>4.5</v>
      </c>
      <c r="N156" s="104">
        <f t="shared" si="22"/>
        <v>27</v>
      </c>
    </row>
    <row r="157" spans="1:21" s="14" customFormat="1" ht="15.5" x14ac:dyDescent="0.35">
      <c r="A157" s="176"/>
      <c r="B157" s="141" t="s">
        <v>446</v>
      </c>
      <c r="C157" s="211" t="s">
        <v>433</v>
      </c>
      <c r="D157" s="31" t="s">
        <v>455</v>
      </c>
      <c r="E157" s="83">
        <v>40829155321</v>
      </c>
      <c r="F157" s="85">
        <v>10040829155502</v>
      </c>
      <c r="G157" s="30">
        <v>1</v>
      </c>
      <c r="H157" s="30">
        <v>6</v>
      </c>
      <c r="I157" s="36">
        <f t="shared" si="27"/>
        <v>6</v>
      </c>
      <c r="J157" s="36" t="s">
        <v>655</v>
      </c>
      <c r="K157" s="36" t="s">
        <v>656</v>
      </c>
      <c r="L157" s="36">
        <v>2</v>
      </c>
      <c r="M157" s="104">
        <v>4.5</v>
      </c>
      <c r="N157" s="104">
        <f t="shared" si="22"/>
        <v>27</v>
      </c>
    </row>
    <row r="158" spans="1:21" s="14" customFormat="1" ht="15.5" x14ac:dyDescent="0.35">
      <c r="A158" s="176"/>
      <c r="B158" s="141" t="s">
        <v>447</v>
      </c>
      <c r="C158" s="211" t="s">
        <v>434</v>
      </c>
      <c r="D158" s="31" t="s">
        <v>455</v>
      </c>
      <c r="E158" s="83">
        <v>40829155338</v>
      </c>
      <c r="F158" s="85">
        <v>10040829155519</v>
      </c>
      <c r="G158" s="30">
        <v>1</v>
      </c>
      <c r="H158" s="30">
        <v>6</v>
      </c>
      <c r="I158" s="36">
        <f t="shared" si="27"/>
        <v>6</v>
      </c>
      <c r="J158" s="36" t="s">
        <v>655</v>
      </c>
      <c r="K158" s="36" t="s">
        <v>656</v>
      </c>
      <c r="L158" s="36">
        <v>2</v>
      </c>
      <c r="M158" s="104">
        <v>4.5</v>
      </c>
      <c r="N158" s="104">
        <f t="shared" si="22"/>
        <v>27</v>
      </c>
    </row>
    <row r="159" spans="1:21" s="14" customFormat="1" ht="15.5" x14ac:dyDescent="0.35">
      <c r="A159" s="176"/>
      <c r="B159" s="141" t="s">
        <v>448</v>
      </c>
      <c r="C159" s="211" t="s">
        <v>435</v>
      </c>
      <c r="D159" s="31" t="s">
        <v>455</v>
      </c>
      <c r="E159" s="83">
        <v>40829155352</v>
      </c>
      <c r="F159" s="85">
        <v>10040829155533</v>
      </c>
      <c r="G159" s="30">
        <v>1</v>
      </c>
      <c r="H159" s="30">
        <v>6</v>
      </c>
      <c r="I159" s="36">
        <f t="shared" si="27"/>
        <v>6</v>
      </c>
      <c r="J159" s="36" t="s">
        <v>655</v>
      </c>
      <c r="K159" s="36" t="s">
        <v>656</v>
      </c>
      <c r="L159" s="36">
        <v>2</v>
      </c>
      <c r="M159" s="104">
        <v>4.5</v>
      </c>
      <c r="N159" s="104">
        <f t="shared" si="22"/>
        <v>27</v>
      </c>
    </row>
    <row r="160" spans="1:21" s="14" customFormat="1" ht="15.5" x14ac:dyDescent="0.35">
      <c r="A160" s="176"/>
      <c r="B160" s="141" t="s">
        <v>449</v>
      </c>
      <c r="C160" s="211" t="s">
        <v>436</v>
      </c>
      <c r="D160" s="31" t="s">
        <v>455</v>
      </c>
      <c r="E160" s="83">
        <v>40829155383</v>
      </c>
      <c r="F160" s="85">
        <v>10040829155564</v>
      </c>
      <c r="G160" s="30">
        <v>1</v>
      </c>
      <c r="H160" s="30">
        <v>6</v>
      </c>
      <c r="I160" s="36">
        <f t="shared" si="27"/>
        <v>6</v>
      </c>
      <c r="J160" s="36" t="s">
        <v>655</v>
      </c>
      <c r="K160" s="36" t="s">
        <v>656</v>
      </c>
      <c r="L160" s="36">
        <v>2</v>
      </c>
      <c r="M160" s="104">
        <v>4.5</v>
      </c>
      <c r="N160" s="104">
        <f t="shared" si="22"/>
        <v>27</v>
      </c>
    </row>
    <row r="161" spans="1:21" s="14" customFormat="1" ht="15.5" x14ac:dyDescent="0.35">
      <c r="A161" s="176"/>
      <c r="B161" s="141" t="s">
        <v>450</v>
      </c>
      <c r="C161" s="211" t="s">
        <v>437</v>
      </c>
      <c r="D161" s="31" t="s">
        <v>455</v>
      </c>
      <c r="E161" s="83">
        <v>40829155390</v>
      </c>
      <c r="F161" s="85">
        <v>10040829155571</v>
      </c>
      <c r="G161" s="30">
        <v>1</v>
      </c>
      <c r="H161" s="30">
        <v>6</v>
      </c>
      <c r="I161" s="36">
        <f t="shared" si="27"/>
        <v>6</v>
      </c>
      <c r="J161" s="36" t="s">
        <v>655</v>
      </c>
      <c r="K161" s="36" t="s">
        <v>656</v>
      </c>
      <c r="L161" s="36">
        <v>2</v>
      </c>
      <c r="M161" s="104">
        <v>4.5</v>
      </c>
      <c r="N161" s="104">
        <f t="shared" si="22"/>
        <v>27</v>
      </c>
    </row>
    <row r="162" spans="1:21" s="14" customFormat="1" ht="15.5" x14ac:dyDescent="0.35">
      <c r="A162" s="176"/>
      <c r="B162" s="141" t="s">
        <v>451</v>
      </c>
      <c r="C162" s="211" t="s">
        <v>438</v>
      </c>
      <c r="D162" s="31" t="s">
        <v>455</v>
      </c>
      <c r="E162" s="83">
        <v>40829155406</v>
      </c>
      <c r="F162" s="85">
        <v>10040829155588</v>
      </c>
      <c r="G162" s="30">
        <v>1</v>
      </c>
      <c r="H162" s="30">
        <v>6</v>
      </c>
      <c r="I162" s="36">
        <f t="shared" si="27"/>
        <v>6</v>
      </c>
      <c r="J162" s="36" t="s">
        <v>655</v>
      </c>
      <c r="K162" s="36" t="s">
        <v>656</v>
      </c>
      <c r="L162" s="36">
        <v>2</v>
      </c>
      <c r="M162" s="104">
        <v>4.5</v>
      </c>
      <c r="N162" s="104">
        <f t="shared" si="22"/>
        <v>27</v>
      </c>
    </row>
    <row r="163" spans="1:21" s="14" customFormat="1" ht="15.5" x14ac:dyDescent="0.35">
      <c r="A163" s="176"/>
      <c r="B163" s="141" t="s">
        <v>452</v>
      </c>
      <c r="C163" s="211" t="s">
        <v>439</v>
      </c>
      <c r="D163" s="31" t="s">
        <v>455</v>
      </c>
      <c r="E163" s="83">
        <v>40829155413</v>
      </c>
      <c r="F163" s="85">
        <v>10040829155595</v>
      </c>
      <c r="G163" s="30">
        <v>1</v>
      </c>
      <c r="H163" s="30">
        <v>6</v>
      </c>
      <c r="I163" s="36">
        <f t="shared" si="27"/>
        <v>6</v>
      </c>
      <c r="J163" s="36" t="s">
        <v>655</v>
      </c>
      <c r="K163" s="36" t="s">
        <v>656</v>
      </c>
      <c r="L163" s="36">
        <v>2</v>
      </c>
      <c r="M163" s="104">
        <v>4.5</v>
      </c>
      <c r="N163" s="104">
        <f t="shared" si="22"/>
        <v>27</v>
      </c>
    </row>
    <row r="164" spans="1:21" s="14" customFormat="1" ht="15.5" x14ac:dyDescent="0.35">
      <c r="A164" s="176"/>
      <c r="B164" s="141" t="s">
        <v>453</v>
      </c>
      <c r="C164" s="211" t="s">
        <v>440</v>
      </c>
      <c r="D164" s="31" t="s">
        <v>455</v>
      </c>
      <c r="E164" s="83">
        <v>40829155437</v>
      </c>
      <c r="F164" s="85">
        <v>10040829155618</v>
      </c>
      <c r="G164" s="30">
        <v>1</v>
      </c>
      <c r="H164" s="30">
        <v>6</v>
      </c>
      <c r="I164" s="36">
        <f t="shared" si="27"/>
        <v>6</v>
      </c>
      <c r="J164" s="36" t="s">
        <v>655</v>
      </c>
      <c r="K164" s="36" t="s">
        <v>656</v>
      </c>
      <c r="L164" s="36">
        <v>2</v>
      </c>
      <c r="M164" s="104">
        <v>4.5</v>
      </c>
      <c r="N164" s="104">
        <f t="shared" si="22"/>
        <v>27</v>
      </c>
    </row>
    <row r="165" spans="1:21" s="14" customFormat="1" ht="16" thickBot="1" x14ac:dyDescent="0.4">
      <c r="A165" s="177"/>
      <c r="B165" s="158" t="s">
        <v>454</v>
      </c>
      <c r="C165" s="212" t="s">
        <v>441</v>
      </c>
      <c r="D165" s="159" t="s">
        <v>455</v>
      </c>
      <c r="E165" s="160">
        <v>40829155444</v>
      </c>
      <c r="F165" s="161">
        <v>10040829155625</v>
      </c>
      <c r="G165" s="43">
        <v>1</v>
      </c>
      <c r="H165" s="43">
        <v>6</v>
      </c>
      <c r="I165" s="43">
        <f t="shared" si="27"/>
        <v>6</v>
      </c>
      <c r="J165" s="43" t="s">
        <v>655</v>
      </c>
      <c r="K165" s="43" t="s">
        <v>656</v>
      </c>
      <c r="L165" s="43">
        <v>2</v>
      </c>
      <c r="M165" s="104">
        <v>4.5</v>
      </c>
      <c r="N165" s="104">
        <f t="shared" si="22"/>
        <v>27</v>
      </c>
    </row>
    <row r="166" spans="1:21" s="14" customFormat="1" ht="26.5" thickBot="1" x14ac:dyDescent="0.65">
      <c r="A166" s="155" t="s">
        <v>106</v>
      </c>
      <c r="B166" s="40"/>
      <c r="C166" s="213"/>
      <c r="D166" s="156"/>
      <c r="E166" s="157"/>
      <c r="F166" s="156"/>
      <c r="G166" s="41"/>
      <c r="H166" s="41"/>
      <c r="I166" s="41"/>
      <c r="J166" s="41"/>
      <c r="K166" s="41"/>
      <c r="L166" s="41"/>
      <c r="M166" s="106"/>
      <c r="N166" s="106"/>
    </row>
    <row r="167" spans="1:21" s="14" customFormat="1" ht="26" x14ac:dyDescent="0.6">
      <c r="A167" s="174"/>
      <c r="B167" s="144" t="s">
        <v>376</v>
      </c>
      <c r="C167" s="197" t="s">
        <v>375</v>
      </c>
      <c r="D167" s="28" t="s">
        <v>377</v>
      </c>
      <c r="E167" s="83" t="s">
        <v>565</v>
      </c>
      <c r="F167" s="85">
        <v>10040829131568</v>
      </c>
      <c r="G167" s="29">
        <v>1</v>
      </c>
      <c r="H167" s="29">
        <v>6</v>
      </c>
      <c r="I167" s="29">
        <f t="shared" ref="I167" si="28">G167*H167</f>
        <v>6</v>
      </c>
      <c r="J167" s="29"/>
      <c r="K167" s="29"/>
      <c r="L167" s="29"/>
      <c r="M167" s="107">
        <v>50.4</v>
      </c>
      <c r="N167" s="104">
        <f t="shared" si="22"/>
        <v>302.39999999999998</v>
      </c>
    </row>
    <row r="168" spans="1:21" s="14" customFormat="1" ht="26" x14ac:dyDescent="0.6">
      <c r="A168" s="175"/>
      <c r="B168" s="101"/>
      <c r="C168" s="214"/>
      <c r="D168" s="56"/>
      <c r="E168" s="73"/>
      <c r="F168" s="56"/>
      <c r="G168" s="57"/>
      <c r="H168" s="57"/>
      <c r="I168" s="57"/>
      <c r="J168" s="57"/>
      <c r="K168" s="57"/>
      <c r="L168" s="57"/>
      <c r="M168" s="111"/>
      <c r="N168" s="111"/>
    </row>
    <row r="169" spans="1:21" s="14" customFormat="1" ht="15.5" x14ac:dyDescent="0.35">
      <c r="A169" s="163"/>
      <c r="B169" s="133" t="s">
        <v>107</v>
      </c>
      <c r="C169" s="207" t="s">
        <v>190</v>
      </c>
      <c r="D169" s="31" t="s">
        <v>186</v>
      </c>
      <c r="E169" s="88" t="s">
        <v>566</v>
      </c>
      <c r="F169" s="89" t="s">
        <v>570</v>
      </c>
      <c r="G169" s="30">
        <v>1</v>
      </c>
      <c r="H169" s="30">
        <v>12</v>
      </c>
      <c r="I169" s="30">
        <f t="shared" ref="I169:I176" si="29">G169*H169</f>
        <v>12</v>
      </c>
      <c r="J169" s="30" t="s">
        <v>657</v>
      </c>
      <c r="K169" s="30" t="s">
        <v>658</v>
      </c>
      <c r="L169" s="30">
        <v>3</v>
      </c>
      <c r="M169" s="104">
        <v>1.38</v>
      </c>
      <c r="N169" s="104">
        <f t="shared" si="22"/>
        <v>16.559999999999999</v>
      </c>
    </row>
    <row r="170" spans="1:21" s="14" customFormat="1" ht="15.5" x14ac:dyDescent="0.35">
      <c r="A170" s="163"/>
      <c r="B170" s="133" t="s">
        <v>108</v>
      </c>
      <c r="C170" s="207" t="s">
        <v>191</v>
      </c>
      <c r="D170" s="31" t="s">
        <v>186</v>
      </c>
      <c r="E170" s="88" t="s">
        <v>567</v>
      </c>
      <c r="F170" s="89" t="s">
        <v>571</v>
      </c>
      <c r="G170" s="30">
        <v>1</v>
      </c>
      <c r="H170" s="30">
        <v>12</v>
      </c>
      <c r="I170" s="30">
        <f t="shared" si="29"/>
        <v>12</v>
      </c>
      <c r="J170" s="30" t="s">
        <v>657</v>
      </c>
      <c r="K170" s="30" t="s">
        <v>658</v>
      </c>
      <c r="L170" s="30">
        <v>3</v>
      </c>
      <c r="M170" s="104">
        <v>1.38</v>
      </c>
      <c r="N170" s="104">
        <f t="shared" si="22"/>
        <v>16.559999999999999</v>
      </c>
    </row>
    <row r="171" spans="1:21" s="14" customFormat="1" ht="15.5" x14ac:dyDescent="0.35">
      <c r="A171" s="163"/>
      <c r="B171" s="133" t="s">
        <v>109</v>
      </c>
      <c r="C171" s="207" t="s">
        <v>192</v>
      </c>
      <c r="D171" s="31" t="s">
        <v>186</v>
      </c>
      <c r="E171" s="88" t="s">
        <v>568</v>
      </c>
      <c r="F171" s="90" t="s">
        <v>569</v>
      </c>
      <c r="G171" s="30">
        <v>1</v>
      </c>
      <c r="H171" s="30">
        <v>12</v>
      </c>
      <c r="I171" s="30">
        <f t="shared" si="29"/>
        <v>12</v>
      </c>
      <c r="J171" s="30" t="s">
        <v>657</v>
      </c>
      <c r="K171" s="30" t="s">
        <v>658</v>
      </c>
      <c r="L171" s="30">
        <v>3</v>
      </c>
      <c r="M171" s="104">
        <v>1.38</v>
      </c>
      <c r="N171" s="104">
        <f t="shared" si="22"/>
        <v>16.559999999999999</v>
      </c>
    </row>
    <row r="172" spans="1:21" s="14" customFormat="1" ht="15.5" x14ac:dyDescent="0.35">
      <c r="A172" s="163"/>
      <c r="B172" s="133" t="s">
        <v>111</v>
      </c>
      <c r="C172" s="191" t="s">
        <v>286</v>
      </c>
      <c r="D172" s="31" t="s">
        <v>186</v>
      </c>
      <c r="E172" s="88" t="s">
        <v>572</v>
      </c>
      <c r="F172" s="89" t="s">
        <v>573</v>
      </c>
      <c r="G172" s="30">
        <v>1</v>
      </c>
      <c r="H172" s="30">
        <v>12</v>
      </c>
      <c r="I172" s="30">
        <f t="shared" si="29"/>
        <v>12</v>
      </c>
      <c r="J172" s="30" t="s">
        <v>657</v>
      </c>
      <c r="K172" s="30" t="s">
        <v>658</v>
      </c>
      <c r="L172" s="30">
        <v>3</v>
      </c>
      <c r="M172" s="104">
        <v>1.38</v>
      </c>
      <c r="N172" s="104">
        <f t="shared" si="22"/>
        <v>16.559999999999999</v>
      </c>
    </row>
    <row r="173" spans="1:21" s="14" customFormat="1" ht="15.5" x14ac:dyDescent="0.35">
      <c r="A173" s="163"/>
      <c r="B173" s="133" t="s">
        <v>112</v>
      </c>
      <c r="C173" s="191" t="s">
        <v>287</v>
      </c>
      <c r="D173" s="31" t="s">
        <v>186</v>
      </c>
      <c r="E173" s="88" t="s">
        <v>574</v>
      </c>
      <c r="F173" s="89" t="s">
        <v>575</v>
      </c>
      <c r="G173" s="30">
        <v>1</v>
      </c>
      <c r="H173" s="30">
        <v>12</v>
      </c>
      <c r="I173" s="30">
        <f t="shared" si="29"/>
        <v>12</v>
      </c>
      <c r="J173" s="30" t="s">
        <v>657</v>
      </c>
      <c r="K173" s="30" t="s">
        <v>658</v>
      </c>
      <c r="L173" s="30">
        <v>3</v>
      </c>
      <c r="M173" s="104">
        <v>1.38</v>
      </c>
      <c r="N173" s="104">
        <f t="shared" si="22"/>
        <v>16.559999999999999</v>
      </c>
    </row>
    <row r="174" spans="1:21" s="14" customFormat="1" ht="15.5" x14ac:dyDescent="0.35">
      <c r="A174" s="163"/>
      <c r="B174" s="133" t="s">
        <v>114</v>
      </c>
      <c r="C174" s="191" t="s">
        <v>288</v>
      </c>
      <c r="D174" s="31" t="s">
        <v>186</v>
      </c>
      <c r="E174" s="88" t="s">
        <v>576</v>
      </c>
      <c r="F174" s="89" t="s">
        <v>578</v>
      </c>
      <c r="G174" s="30">
        <v>1</v>
      </c>
      <c r="H174" s="30">
        <v>12</v>
      </c>
      <c r="I174" s="30">
        <f t="shared" si="29"/>
        <v>12</v>
      </c>
      <c r="J174" s="30" t="s">
        <v>657</v>
      </c>
      <c r="K174" s="30" t="s">
        <v>658</v>
      </c>
      <c r="L174" s="30">
        <v>3</v>
      </c>
      <c r="M174" s="104">
        <v>1.38</v>
      </c>
      <c r="N174" s="104">
        <f t="shared" si="22"/>
        <v>16.559999999999999</v>
      </c>
    </row>
    <row r="175" spans="1:21" ht="15.5" x14ac:dyDescent="0.35">
      <c r="A175" s="163"/>
      <c r="B175" s="133" t="s">
        <v>115</v>
      </c>
      <c r="C175" s="191" t="s">
        <v>289</v>
      </c>
      <c r="D175" s="31" t="s">
        <v>186</v>
      </c>
      <c r="E175" s="88" t="s">
        <v>577</v>
      </c>
      <c r="F175" s="89" t="s">
        <v>579</v>
      </c>
      <c r="G175" s="30">
        <v>1</v>
      </c>
      <c r="H175" s="30">
        <v>12</v>
      </c>
      <c r="I175" s="30">
        <f t="shared" si="29"/>
        <v>12</v>
      </c>
      <c r="J175" s="30" t="s">
        <v>657</v>
      </c>
      <c r="K175" s="30" t="s">
        <v>658</v>
      </c>
      <c r="L175" s="30">
        <v>3</v>
      </c>
      <c r="M175" s="104">
        <v>1.38</v>
      </c>
      <c r="N175" s="104">
        <f t="shared" si="22"/>
        <v>16.559999999999999</v>
      </c>
      <c r="O175" s="14"/>
      <c r="P175" s="14"/>
      <c r="Q175" s="14"/>
      <c r="R175" s="14"/>
      <c r="S175" s="14"/>
      <c r="T175" s="14"/>
      <c r="U175" s="14"/>
    </row>
    <row r="176" spans="1:21" s="14" customFormat="1" ht="15.5" x14ac:dyDescent="0.35">
      <c r="A176" s="163"/>
      <c r="B176" s="133" t="s">
        <v>116</v>
      </c>
      <c r="C176" s="191" t="s">
        <v>264</v>
      </c>
      <c r="D176" s="31" t="s">
        <v>186</v>
      </c>
      <c r="E176" s="88" t="s">
        <v>580</v>
      </c>
      <c r="F176" s="89" t="s">
        <v>581</v>
      </c>
      <c r="G176" s="30">
        <v>1</v>
      </c>
      <c r="H176" s="30">
        <v>12</v>
      </c>
      <c r="I176" s="30">
        <f t="shared" si="29"/>
        <v>12</v>
      </c>
      <c r="J176" s="30" t="s">
        <v>657</v>
      </c>
      <c r="K176" s="30" t="s">
        <v>658</v>
      </c>
      <c r="L176" s="30">
        <v>3</v>
      </c>
      <c r="M176" s="104">
        <v>1.38</v>
      </c>
      <c r="N176" s="104">
        <f t="shared" si="22"/>
        <v>16.559999999999999</v>
      </c>
      <c r="O176"/>
      <c r="P176"/>
      <c r="Q176"/>
      <c r="R176"/>
      <c r="S176"/>
      <c r="T176"/>
      <c r="U176"/>
    </row>
    <row r="177" spans="1:21" s="14" customFormat="1" ht="15.5" x14ac:dyDescent="0.35">
      <c r="A177" s="163"/>
      <c r="B177" s="133"/>
      <c r="C177" s="191"/>
      <c r="D177" s="31"/>
      <c r="E177" s="68"/>
      <c r="F177" s="31"/>
      <c r="G177" s="30"/>
      <c r="H177" s="30"/>
      <c r="I177" s="29"/>
      <c r="J177" s="29"/>
      <c r="K177" s="29"/>
      <c r="L177" s="29"/>
      <c r="M177" s="104"/>
      <c r="N177" s="104"/>
    </row>
    <row r="178" spans="1:21" s="14" customFormat="1" ht="15.5" x14ac:dyDescent="0.35">
      <c r="A178" s="163"/>
      <c r="B178" s="133" t="s">
        <v>110</v>
      </c>
      <c r="C178" s="207" t="s">
        <v>193</v>
      </c>
      <c r="D178" s="31" t="s">
        <v>186</v>
      </c>
      <c r="E178" s="88" t="s">
        <v>582</v>
      </c>
      <c r="F178" s="89" t="s">
        <v>584</v>
      </c>
      <c r="G178" s="30">
        <v>1</v>
      </c>
      <c r="H178" s="30">
        <v>12</v>
      </c>
      <c r="I178" s="30">
        <f t="shared" ref="I178:I181" si="30">G178*H178</f>
        <v>12</v>
      </c>
      <c r="J178" s="30" t="s">
        <v>657</v>
      </c>
      <c r="K178" s="30" t="s">
        <v>658</v>
      </c>
      <c r="L178" s="30">
        <v>3</v>
      </c>
      <c r="M178" s="104">
        <v>1.7</v>
      </c>
      <c r="N178" s="104">
        <f t="shared" si="22"/>
        <v>20.399999999999999</v>
      </c>
    </row>
    <row r="179" spans="1:21" s="14" customFormat="1" ht="15.5" x14ac:dyDescent="0.35">
      <c r="A179" s="163"/>
      <c r="B179" s="133" t="s">
        <v>113</v>
      </c>
      <c r="C179" s="191" t="s">
        <v>196</v>
      </c>
      <c r="D179" s="31" t="s">
        <v>186</v>
      </c>
      <c r="E179" s="88" t="s">
        <v>583</v>
      </c>
      <c r="F179" s="89" t="s">
        <v>585</v>
      </c>
      <c r="G179" s="30">
        <v>1</v>
      </c>
      <c r="H179" s="30">
        <v>12</v>
      </c>
      <c r="I179" s="30">
        <f t="shared" si="30"/>
        <v>12</v>
      </c>
      <c r="J179" s="30" t="s">
        <v>657</v>
      </c>
      <c r="K179" s="30" t="s">
        <v>658</v>
      </c>
      <c r="L179" s="30">
        <v>3</v>
      </c>
      <c r="M179" s="104">
        <v>1.7</v>
      </c>
      <c r="N179" s="104">
        <f t="shared" si="22"/>
        <v>20.399999999999999</v>
      </c>
    </row>
    <row r="180" spans="1:21" s="14" customFormat="1" ht="15.5" x14ac:dyDescent="0.35">
      <c r="A180" s="163"/>
      <c r="B180" s="142" t="s">
        <v>382</v>
      </c>
      <c r="C180" s="191" t="s">
        <v>195</v>
      </c>
      <c r="D180" s="31" t="s">
        <v>186</v>
      </c>
      <c r="E180" s="88">
        <v>40829165160</v>
      </c>
      <c r="F180" s="90">
        <v>10040829165242</v>
      </c>
      <c r="G180" s="30">
        <v>1</v>
      </c>
      <c r="H180" s="30">
        <v>12</v>
      </c>
      <c r="I180" s="30">
        <f t="shared" si="30"/>
        <v>12</v>
      </c>
      <c r="J180" s="30" t="s">
        <v>657</v>
      </c>
      <c r="K180" s="30" t="s">
        <v>658</v>
      </c>
      <c r="L180" s="30">
        <v>3</v>
      </c>
      <c r="M180" s="104">
        <v>1.7</v>
      </c>
      <c r="N180" s="104">
        <f t="shared" ref="N180:N181" si="31">I180*M180</f>
        <v>20.399999999999999</v>
      </c>
    </row>
    <row r="181" spans="1:21" s="14" customFormat="1" ht="16" thickBot="1" x14ac:dyDescent="0.4">
      <c r="A181" s="163"/>
      <c r="B181" s="142" t="s">
        <v>383</v>
      </c>
      <c r="C181" s="191" t="s">
        <v>194</v>
      </c>
      <c r="D181" s="31" t="s">
        <v>186</v>
      </c>
      <c r="E181" s="88">
        <v>40829163487</v>
      </c>
      <c r="F181" s="90">
        <v>10040829163507</v>
      </c>
      <c r="G181" s="30">
        <v>1</v>
      </c>
      <c r="H181" s="30">
        <v>12</v>
      </c>
      <c r="I181" s="30">
        <f t="shared" si="30"/>
        <v>12</v>
      </c>
      <c r="J181" s="30" t="s">
        <v>657</v>
      </c>
      <c r="K181" s="30" t="s">
        <v>658</v>
      </c>
      <c r="L181" s="30">
        <v>3</v>
      </c>
      <c r="M181" s="104">
        <v>1.7</v>
      </c>
      <c r="N181" s="104">
        <f t="shared" si="31"/>
        <v>20.399999999999999</v>
      </c>
    </row>
    <row r="182" spans="1:21" s="14" customFormat="1" ht="26.5" thickBot="1" x14ac:dyDescent="0.65">
      <c r="A182" s="152" t="s">
        <v>101</v>
      </c>
      <c r="B182" s="42"/>
      <c r="C182" s="204"/>
      <c r="D182" s="48"/>
      <c r="E182" s="71"/>
      <c r="F182" s="48"/>
      <c r="G182" s="39"/>
      <c r="H182" s="42"/>
      <c r="I182" s="42"/>
      <c r="J182" s="42"/>
      <c r="K182" s="42"/>
      <c r="L182" s="42"/>
      <c r="M182" s="108"/>
      <c r="N182" s="108"/>
    </row>
    <row r="183" spans="1:21" s="14" customFormat="1" ht="15.5" x14ac:dyDescent="0.35">
      <c r="A183" s="164"/>
      <c r="B183" s="136" t="s">
        <v>706</v>
      </c>
      <c r="C183" s="197" t="s">
        <v>198</v>
      </c>
      <c r="D183" s="28" t="s">
        <v>197</v>
      </c>
      <c r="E183" s="83" t="s">
        <v>586</v>
      </c>
      <c r="F183" s="85">
        <v>10040829131957</v>
      </c>
      <c r="G183" s="29">
        <v>6</v>
      </c>
      <c r="H183" s="9">
        <v>8</v>
      </c>
      <c r="I183" s="30">
        <f t="shared" ref="I183:I194" si="32">G183*H183</f>
        <v>48</v>
      </c>
      <c r="J183" s="29" t="s">
        <v>659</v>
      </c>
      <c r="K183" s="29" t="s">
        <v>660</v>
      </c>
      <c r="L183" s="98">
        <v>3.5</v>
      </c>
      <c r="M183" s="107">
        <v>2.4900000000000002</v>
      </c>
      <c r="N183" s="104">
        <f t="shared" ref="N183:N194" si="33">I183*M183</f>
        <v>119.52000000000001</v>
      </c>
    </row>
    <row r="184" spans="1:21" s="14" customFormat="1" ht="15.5" x14ac:dyDescent="0.35">
      <c r="A184" s="163"/>
      <c r="B184" s="133" t="s">
        <v>707</v>
      </c>
      <c r="C184" s="191" t="s">
        <v>199</v>
      </c>
      <c r="D184" s="31" t="s">
        <v>197</v>
      </c>
      <c r="E184" s="83" t="s">
        <v>587</v>
      </c>
      <c r="F184" s="91" t="s">
        <v>596</v>
      </c>
      <c r="G184" s="29">
        <v>6</v>
      </c>
      <c r="H184" s="9">
        <v>8</v>
      </c>
      <c r="I184" s="30">
        <f t="shared" si="32"/>
        <v>48</v>
      </c>
      <c r="J184" s="29" t="s">
        <v>659</v>
      </c>
      <c r="K184" s="29" t="s">
        <v>660</v>
      </c>
      <c r="L184" s="98">
        <v>3.5</v>
      </c>
      <c r="M184" s="107">
        <v>2.4900000000000002</v>
      </c>
      <c r="N184" s="104">
        <f t="shared" si="33"/>
        <v>119.52000000000001</v>
      </c>
    </row>
    <row r="185" spans="1:21" s="14" customFormat="1" ht="15.5" x14ac:dyDescent="0.35">
      <c r="A185" s="163"/>
      <c r="B185" s="133" t="s">
        <v>708</v>
      </c>
      <c r="C185" s="191" t="s">
        <v>200</v>
      </c>
      <c r="D185" s="31" t="s">
        <v>197</v>
      </c>
      <c r="E185" s="83" t="s">
        <v>588</v>
      </c>
      <c r="F185" s="91" t="s">
        <v>597</v>
      </c>
      <c r="G185" s="29">
        <v>6</v>
      </c>
      <c r="H185" s="9">
        <v>8</v>
      </c>
      <c r="I185" s="30">
        <f t="shared" si="32"/>
        <v>48</v>
      </c>
      <c r="J185" s="29" t="s">
        <v>659</v>
      </c>
      <c r="K185" s="29" t="s">
        <v>660</v>
      </c>
      <c r="L185" s="98">
        <v>3.5</v>
      </c>
      <c r="M185" s="107">
        <v>2.4900000000000002</v>
      </c>
      <c r="N185" s="104">
        <f t="shared" si="33"/>
        <v>119.52000000000001</v>
      </c>
    </row>
    <row r="186" spans="1:21" s="14" customFormat="1" ht="15.5" x14ac:dyDescent="0.35">
      <c r="A186" s="163"/>
      <c r="B186" s="133" t="s">
        <v>709</v>
      </c>
      <c r="C186" s="191" t="s">
        <v>202</v>
      </c>
      <c r="D186" s="31" t="s">
        <v>197</v>
      </c>
      <c r="E186" s="83" t="s">
        <v>589</v>
      </c>
      <c r="F186" s="91" t="s">
        <v>598</v>
      </c>
      <c r="G186" s="29">
        <v>6</v>
      </c>
      <c r="H186" s="9">
        <v>8</v>
      </c>
      <c r="I186" s="30">
        <f t="shared" si="32"/>
        <v>48</v>
      </c>
      <c r="J186" s="29" t="s">
        <v>659</v>
      </c>
      <c r="K186" s="29" t="s">
        <v>660</v>
      </c>
      <c r="L186" s="98">
        <v>3.5</v>
      </c>
      <c r="M186" s="107">
        <v>2.4900000000000002</v>
      </c>
      <c r="N186" s="104">
        <f t="shared" si="33"/>
        <v>119.52000000000001</v>
      </c>
    </row>
    <row r="187" spans="1:21" s="14" customFormat="1" ht="15.5" x14ac:dyDescent="0.35">
      <c r="A187" s="163"/>
      <c r="B187" s="133" t="s">
        <v>710</v>
      </c>
      <c r="C187" s="191" t="s">
        <v>203</v>
      </c>
      <c r="D187" s="31" t="s">
        <v>197</v>
      </c>
      <c r="E187" s="83" t="s">
        <v>590</v>
      </c>
      <c r="F187" s="91" t="s">
        <v>599</v>
      </c>
      <c r="G187" s="29">
        <v>6</v>
      </c>
      <c r="H187" s="9">
        <v>8</v>
      </c>
      <c r="I187" s="30">
        <f t="shared" si="32"/>
        <v>48</v>
      </c>
      <c r="J187" s="29" t="s">
        <v>659</v>
      </c>
      <c r="K187" s="29" t="s">
        <v>660</v>
      </c>
      <c r="L187" s="98">
        <v>3.5</v>
      </c>
      <c r="M187" s="107">
        <v>2.4900000000000002</v>
      </c>
      <c r="N187" s="104">
        <f t="shared" si="33"/>
        <v>119.52000000000001</v>
      </c>
      <c r="O187"/>
      <c r="P187"/>
      <c r="Q187"/>
      <c r="R187"/>
      <c r="S187"/>
      <c r="T187"/>
      <c r="U187"/>
    </row>
    <row r="188" spans="1:21" s="14" customFormat="1" ht="15.5" x14ac:dyDescent="0.35">
      <c r="A188" s="163"/>
      <c r="B188" s="133" t="s">
        <v>711</v>
      </c>
      <c r="C188" s="191" t="s">
        <v>204</v>
      </c>
      <c r="D188" s="31" t="s">
        <v>197</v>
      </c>
      <c r="E188" s="83" t="s">
        <v>591</v>
      </c>
      <c r="F188" s="91" t="s">
        <v>600</v>
      </c>
      <c r="G188" s="29">
        <v>6</v>
      </c>
      <c r="H188" s="9">
        <v>8</v>
      </c>
      <c r="I188" s="30">
        <f t="shared" si="32"/>
        <v>48</v>
      </c>
      <c r="J188" s="29" t="s">
        <v>659</v>
      </c>
      <c r="K188" s="29" t="s">
        <v>660</v>
      </c>
      <c r="L188" s="98">
        <v>3.5</v>
      </c>
      <c r="M188" s="107">
        <v>2.4900000000000002</v>
      </c>
      <c r="N188" s="104">
        <f t="shared" si="33"/>
        <v>119.52000000000001</v>
      </c>
      <c r="O188"/>
      <c r="P188"/>
      <c r="Q188"/>
      <c r="R188"/>
      <c r="S188"/>
      <c r="T188"/>
      <c r="U188"/>
    </row>
    <row r="189" spans="1:21" ht="15.5" x14ac:dyDescent="0.35">
      <c r="A189" s="163"/>
      <c r="B189" s="133" t="s">
        <v>712</v>
      </c>
      <c r="C189" s="191" t="s">
        <v>205</v>
      </c>
      <c r="D189" s="31" t="s">
        <v>197</v>
      </c>
      <c r="E189" s="83" t="s">
        <v>592</v>
      </c>
      <c r="F189" s="91" t="s">
        <v>601</v>
      </c>
      <c r="G189" s="29">
        <v>6</v>
      </c>
      <c r="H189" s="9">
        <v>8</v>
      </c>
      <c r="I189" s="30">
        <f t="shared" si="32"/>
        <v>48</v>
      </c>
      <c r="J189" s="29" t="s">
        <v>659</v>
      </c>
      <c r="K189" s="29" t="s">
        <v>660</v>
      </c>
      <c r="L189" s="98">
        <v>3.5</v>
      </c>
      <c r="M189" s="107">
        <v>2.4900000000000002</v>
      </c>
      <c r="N189" s="104">
        <f t="shared" si="33"/>
        <v>119.52000000000001</v>
      </c>
    </row>
    <row r="190" spans="1:21" s="14" customFormat="1" ht="15.5" x14ac:dyDescent="0.35">
      <c r="A190" s="163"/>
      <c r="B190" s="133" t="s">
        <v>713</v>
      </c>
      <c r="C190" s="191" t="s">
        <v>206</v>
      </c>
      <c r="D190" s="31" t="s">
        <v>197</v>
      </c>
      <c r="E190" s="83" t="s">
        <v>593</v>
      </c>
      <c r="F190" s="91" t="s">
        <v>602</v>
      </c>
      <c r="G190" s="29">
        <v>6</v>
      </c>
      <c r="H190" s="9">
        <v>8</v>
      </c>
      <c r="I190" s="30">
        <f t="shared" si="32"/>
        <v>48</v>
      </c>
      <c r="J190" s="29" t="s">
        <v>659</v>
      </c>
      <c r="K190" s="29" t="s">
        <v>660</v>
      </c>
      <c r="L190" s="98">
        <v>3.5</v>
      </c>
      <c r="M190" s="107">
        <v>2.4900000000000002</v>
      </c>
      <c r="N190" s="104">
        <f t="shared" si="33"/>
        <v>119.52000000000001</v>
      </c>
    </row>
    <row r="191" spans="1:21" s="14" customFormat="1" ht="15.5" x14ac:dyDescent="0.35">
      <c r="A191" s="163"/>
      <c r="B191" s="133" t="s">
        <v>714</v>
      </c>
      <c r="C191" s="191" t="s">
        <v>207</v>
      </c>
      <c r="D191" s="31" t="s">
        <v>197</v>
      </c>
      <c r="E191" s="83">
        <v>40829110795</v>
      </c>
      <c r="F191" s="91" t="s">
        <v>603</v>
      </c>
      <c r="G191" s="29">
        <v>6</v>
      </c>
      <c r="H191" s="9">
        <v>8</v>
      </c>
      <c r="I191" s="30">
        <f t="shared" si="32"/>
        <v>48</v>
      </c>
      <c r="J191" s="29" t="s">
        <v>659</v>
      </c>
      <c r="K191" s="29" t="s">
        <v>660</v>
      </c>
      <c r="L191" s="98">
        <v>3.5</v>
      </c>
      <c r="M191" s="107">
        <v>2.4900000000000002</v>
      </c>
      <c r="N191" s="104">
        <f t="shared" si="33"/>
        <v>119.52000000000001</v>
      </c>
    </row>
    <row r="192" spans="1:21" s="14" customFormat="1" ht="15.5" x14ac:dyDescent="0.35">
      <c r="A192" s="163"/>
      <c r="B192" s="133" t="s">
        <v>715</v>
      </c>
      <c r="C192" s="191" t="s">
        <v>208</v>
      </c>
      <c r="D192" s="31" t="s">
        <v>197</v>
      </c>
      <c r="E192" s="83" t="s">
        <v>594</v>
      </c>
      <c r="F192" s="91" t="s">
        <v>604</v>
      </c>
      <c r="G192" s="29">
        <v>6</v>
      </c>
      <c r="H192" s="9">
        <v>8</v>
      </c>
      <c r="I192" s="30">
        <f t="shared" si="32"/>
        <v>48</v>
      </c>
      <c r="J192" s="29" t="s">
        <v>659</v>
      </c>
      <c r="K192" s="29" t="s">
        <v>660</v>
      </c>
      <c r="L192" s="98">
        <v>3.5</v>
      </c>
      <c r="M192" s="107">
        <v>2.4900000000000002</v>
      </c>
      <c r="N192" s="104">
        <f t="shared" si="33"/>
        <v>119.52000000000001</v>
      </c>
    </row>
    <row r="193" spans="1:21" s="14" customFormat="1" ht="15.5" x14ac:dyDescent="0.35">
      <c r="A193" s="172"/>
      <c r="B193" s="133" t="s">
        <v>716</v>
      </c>
      <c r="C193" s="207" t="s">
        <v>220</v>
      </c>
      <c r="D193" s="31" t="s">
        <v>197</v>
      </c>
      <c r="E193" s="83">
        <v>40829162473</v>
      </c>
      <c r="F193" s="92" t="s">
        <v>605</v>
      </c>
      <c r="G193" s="29">
        <v>6</v>
      </c>
      <c r="H193" s="50">
        <v>8</v>
      </c>
      <c r="I193" s="30">
        <f t="shared" si="32"/>
        <v>48</v>
      </c>
      <c r="J193" s="29" t="s">
        <v>659</v>
      </c>
      <c r="K193" s="29" t="s">
        <v>660</v>
      </c>
      <c r="L193" s="98">
        <v>3.5</v>
      </c>
      <c r="M193" s="107">
        <v>2.4900000000000002</v>
      </c>
      <c r="N193" s="104">
        <f t="shared" si="33"/>
        <v>119.52000000000001</v>
      </c>
    </row>
    <row r="194" spans="1:21" s="14" customFormat="1" ht="16" thickBot="1" x14ac:dyDescent="0.4">
      <c r="A194" s="173"/>
      <c r="B194" s="133" t="s">
        <v>717</v>
      </c>
      <c r="C194" s="215" t="s">
        <v>226</v>
      </c>
      <c r="D194" s="35" t="s">
        <v>197</v>
      </c>
      <c r="E194" s="92" t="s">
        <v>595</v>
      </c>
      <c r="F194" s="84">
        <v>10040829162593</v>
      </c>
      <c r="G194" s="29">
        <v>6</v>
      </c>
      <c r="H194" s="50">
        <v>8</v>
      </c>
      <c r="I194" s="30">
        <f t="shared" si="32"/>
        <v>48</v>
      </c>
      <c r="J194" s="29" t="s">
        <v>659</v>
      </c>
      <c r="K194" s="29" t="s">
        <v>660</v>
      </c>
      <c r="L194" s="98">
        <v>3.5</v>
      </c>
      <c r="M194" s="107">
        <v>2.4900000000000002</v>
      </c>
      <c r="N194" s="104">
        <f t="shared" si="33"/>
        <v>119.52000000000001</v>
      </c>
    </row>
    <row r="195" spans="1:21" s="14" customFormat="1" ht="26.5" thickBot="1" x14ac:dyDescent="0.65">
      <c r="A195" s="150" t="s">
        <v>149</v>
      </c>
      <c r="B195" s="42"/>
      <c r="C195" s="199"/>
      <c r="D195" s="42"/>
      <c r="E195" s="79"/>
      <c r="F195" s="80"/>
      <c r="G195" s="39"/>
      <c r="H195" s="42"/>
      <c r="I195" s="42"/>
      <c r="J195" s="42"/>
      <c r="K195" s="42"/>
      <c r="L195" s="42"/>
      <c r="M195" s="108"/>
      <c r="N195" s="108"/>
    </row>
    <row r="196" spans="1:21" s="14" customFormat="1" ht="15.5" x14ac:dyDescent="0.35">
      <c r="A196" s="163"/>
      <c r="B196" s="133" t="s">
        <v>345</v>
      </c>
      <c r="C196" s="191" t="s">
        <v>209</v>
      </c>
      <c r="D196" s="31" t="s">
        <v>186</v>
      </c>
      <c r="E196" s="81">
        <v>40829161445</v>
      </c>
      <c r="F196" s="90">
        <v>10040829161534</v>
      </c>
      <c r="G196" s="30">
        <v>1</v>
      </c>
      <c r="H196" s="30">
        <v>6</v>
      </c>
      <c r="I196" s="30">
        <f t="shared" ref="I196:I201" si="34">G196*H196</f>
        <v>6</v>
      </c>
      <c r="J196" s="30" t="s">
        <v>661</v>
      </c>
      <c r="K196" s="30" t="s">
        <v>662</v>
      </c>
      <c r="L196" s="30">
        <v>3</v>
      </c>
      <c r="M196" s="104">
        <v>2.85</v>
      </c>
      <c r="N196" s="104">
        <f t="shared" ref="N196:N201" si="35">I196*M196</f>
        <v>17.100000000000001</v>
      </c>
    </row>
    <row r="197" spans="1:21" s="14" customFormat="1" ht="15.5" x14ac:dyDescent="0.35">
      <c r="A197" s="163"/>
      <c r="B197" s="133" t="s">
        <v>346</v>
      </c>
      <c r="C197" s="192" t="s">
        <v>210</v>
      </c>
      <c r="D197" s="31" t="s">
        <v>186</v>
      </c>
      <c r="E197" s="88">
        <v>40829161384</v>
      </c>
      <c r="F197" s="89">
        <v>10040829161473</v>
      </c>
      <c r="G197" s="30">
        <v>1</v>
      </c>
      <c r="H197" s="30">
        <v>6</v>
      </c>
      <c r="I197" s="30">
        <f t="shared" si="34"/>
        <v>6</v>
      </c>
      <c r="J197" s="30" t="s">
        <v>661</v>
      </c>
      <c r="K197" s="30" t="s">
        <v>662</v>
      </c>
      <c r="L197" s="30">
        <v>3</v>
      </c>
      <c r="M197" s="104">
        <v>2.85</v>
      </c>
      <c r="N197" s="104">
        <f t="shared" si="35"/>
        <v>17.100000000000001</v>
      </c>
    </row>
    <row r="198" spans="1:21" s="14" customFormat="1" ht="15.5" x14ac:dyDescent="0.35">
      <c r="A198" s="163"/>
      <c r="B198" s="142" t="s">
        <v>347</v>
      </c>
      <c r="C198" s="192" t="s">
        <v>211</v>
      </c>
      <c r="D198" s="31" t="s">
        <v>186</v>
      </c>
      <c r="E198" s="88">
        <v>40829161438</v>
      </c>
      <c r="F198" s="89">
        <v>10040829161527</v>
      </c>
      <c r="G198" s="30">
        <v>1</v>
      </c>
      <c r="H198" s="30">
        <v>6</v>
      </c>
      <c r="I198" s="30">
        <f t="shared" si="34"/>
        <v>6</v>
      </c>
      <c r="J198" s="30" t="s">
        <v>661</v>
      </c>
      <c r="K198" s="30" t="s">
        <v>662</v>
      </c>
      <c r="L198" s="30">
        <v>3</v>
      </c>
      <c r="M198" s="104">
        <v>2.85</v>
      </c>
      <c r="N198" s="104">
        <f t="shared" si="35"/>
        <v>17.100000000000001</v>
      </c>
    </row>
    <row r="199" spans="1:21" s="14" customFormat="1" ht="15.5" x14ac:dyDescent="0.35">
      <c r="A199" s="163"/>
      <c r="B199" s="142" t="s">
        <v>348</v>
      </c>
      <c r="C199" s="192" t="s">
        <v>265</v>
      </c>
      <c r="D199" s="31" t="s">
        <v>186</v>
      </c>
      <c r="E199" s="88">
        <v>40829162084</v>
      </c>
      <c r="F199" s="90">
        <v>10040829162098</v>
      </c>
      <c r="G199" s="30">
        <v>1</v>
      </c>
      <c r="H199" s="30">
        <v>6</v>
      </c>
      <c r="I199" s="30">
        <f t="shared" si="34"/>
        <v>6</v>
      </c>
      <c r="J199" s="30" t="s">
        <v>661</v>
      </c>
      <c r="K199" s="30" t="s">
        <v>662</v>
      </c>
      <c r="L199" s="30">
        <v>3</v>
      </c>
      <c r="M199" s="104">
        <v>2.85</v>
      </c>
      <c r="N199" s="104">
        <f t="shared" si="35"/>
        <v>17.100000000000001</v>
      </c>
      <c r="O199"/>
      <c r="P199"/>
      <c r="Q199"/>
      <c r="R199"/>
      <c r="S199"/>
      <c r="T199"/>
      <c r="U199"/>
    </row>
    <row r="200" spans="1:21" ht="15.5" x14ac:dyDescent="0.35">
      <c r="A200" s="163"/>
      <c r="B200" s="142" t="s">
        <v>237</v>
      </c>
      <c r="C200" s="207" t="s">
        <v>224</v>
      </c>
      <c r="D200" s="31" t="s">
        <v>186</v>
      </c>
      <c r="E200" s="88">
        <v>40829161391</v>
      </c>
      <c r="F200" s="89">
        <v>10040829161480</v>
      </c>
      <c r="G200" s="30">
        <v>1</v>
      </c>
      <c r="H200" s="30">
        <v>6</v>
      </c>
      <c r="I200" s="30">
        <f t="shared" si="34"/>
        <v>6</v>
      </c>
      <c r="J200" s="30" t="s">
        <v>661</v>
      </c>
      <c r="K200" s="30" t="s">
        <v>662</v>
      </c>
      <c r="L200" s="30">
        <v>3</v>
      </c>
      <c r="M200" s="104">
        <v>2.85</v>
      </c>
      <c r="N200" s="104">
        <f t="shared" si="35"/>
        <v>17.100000000000001</v>
      </c>
      <c r="O200" s="14"/>
      <c r="P200" s="14"/>
      <c r="Q200" s="14"/>
      <c r="R200" s="14"/>
      <c r="S200" s="14"/>
      <c r="T200" s="14"/>
      <c r="U200" s="14"/>
    </row>
    <row r="201" spans="1:21" ht="16" thickBot="1" x14ac:dyDescent="0.4">
      <c r="A201" s="163"/>
      <c r="B201" s="142" t="s">
        <v>238</v>
      </c>
      <c r="C201" s="207" t="s">
        <v>225</v>
      </c>
      <c r="D201" s="31" t="s">
        <v>186</v>
      </c>
      <c r="E201" s="88">
        <v>40829161414</v>
      </c>
      <c r="F201" s="89">
        <v>10040829161503</v>
      </c>
      <c r="G201" s="30">
        <v>1</v>
      </c>
      <c r="H201" s="30">
        <v>6</v>
      </c>
      <c r="I201" s="30">
        <f t="shared" si="34"/>
        <v>6</v>
      </c>
      <c r="J201" s="30" t="s">
        <v>661</v>
      </c>
      <c r="K201" s="30" t="s">
        <v>662</v>
      </c>
      <c r="L201" s="30">
        <v>3</v>
      </c>
      <c r="M201" s="104">
        <v>2.85</v>
      </c>
      <c r="N201" s="104">
        <f t="shared" si="35"/>
        <v>17.100000000000001</v>
      </c>
      <c r="O201" s="14"/>
      <c r="P201" s="14"/>
      <c r="Q201" s="14"/>
      <c r="R201" s="14"/>
      <c r="S201" s="14"/>
      <c r="T201" s="14"/>
      <c r="U201" s="14"/>
    </row>
    <row r="202" spans="1:21" ht="26.5" thickBot="1" x14ac:dyDescent="0.65">
      <c r="A202" s="150" t="s">
        <v>243</v>
      </c>
      <c r="B202" s="42"/>
      <c r="C202" s="216"/>
      <c r="D202" s="58"/>
      <c r="E202" s="74"/>
      <c r="F202" s="58"/>
      <c r="G202" s="39"/>
      <c r="H202" s="42"/>
      <c r="I202" s="42"/>
      <c r="J202" s="42"/>
      <c r="K202" s="42"/>
      <c r="L202" s="42"/>
      <c r="M202" s="108"/>
      <c r="N202" s="108"/>
      <c r="O202" s="14"/>
      <c r="P202" s="14"/>
      <c r="Q202" s="14"/>
      <c r="R202" s="14"/>
      <c r="S202" s="14"/>
      <c r="T202" s="14"/>
      <c r="U202" s="14"/>
    </row>
    <row r="203" spans="1:21" s="14" customFormat="1" ht="15.5" x14ac:dyDescent="0.35">
      <c r="A203" s="164"/>
      <c r="B203" s="143" t="s">
        <v>239</v>
      </c>
      <c r="C203" s="206" t="s">
        <v>277</v>
      </c>
      <c r="D203" s="28" t="s">
        <v>255</v>
      </c>
      <c r="E203" s="86">
        <v>40829163050</v>
      </c>
      <c r="F203" s="85">
        <v>10040829165037</v>
      </c>
      <c r="G203" s="29">
        <v>6</v>
      </c>
      <c r="H203" s="9">
        <v>6</v>
      </c>
      <c r="I203" s="30">
        <f t="shared" ref="I203:I204" si="36">G203*H203</f>
        <v>36</v>
      </c>
      <c r="J203" s="29" t="s">
        <v>663</v>
      </c>
      <c r="K203" s="29" t="s">
        <v>664</v>
      </c>
      <c r="L203" s="29">
        <v>2</v>
      </c>
      <c r="M203" s="107">
        <v>2.4</v>
      </c>
      <c r="N203" s="104">
        <f t="shared" ref="N203:N204" si="37">I203*M203</f>
        <v>86.399999999999991</v>
      </c>
    </row>
    <row r="204" spans="1:21" s="14" customFormat="1" ht="16" thickBot="1" x14ac:dyDescent="0.4">
      <c r="A204" s="163"/>
      <c r="B204" s="144" t="s">
        <v>349</v>
      </c>
      <c r="C204" s="207" t="s">
        <v>278</v>
      </c>
      <c r="D204" s="28" t="s">
        <v>255</v>
      </c>
      <c r="E204" s="86">
        <v>40829163067</v>
      </c>
      <c r="F204" s="90">
        <v>10040829097765</v>
      </c>
      <c r="G204" s="29">
        <v>6</v>
      </c>
      <c r="H204" s="9">
        <v>6</v>
      </c>
      <c r="I204" s="30">
        <f t="shared" si="36"/>
        <v>36</v>
      </c>
      <c r="J204" s="29" t="s">
        <v>663</v>
      </c>
      <c r="K204" s="29" t="s">
        <v>664</v>
      </c>
      <c r="L204" s="30">
        <v>2</v>
      </c>
      <c r="M204" s="107">
        <v>2.4</v>
      </c>
      <c r="N204" s="104">
        <f t="shared" si="37"/>
        <v>86.399999999999991</v>
      </c>
    </row>
    <row r="205" spans="1:21" s="14" customFormat="1" ht="26.5" thickBot="1" x14ac:dyDescent="0.65">
      <c r="A205" s="150" t="s">
        <v>700</v>
      </c>
      <c r="B205" s="42"/>
      <c r="C205" s="199"/>
      <c r="D205" s="42"/>
      <c r="E205" s="79"/>
      <c r="F205" s="80"/>
      <c r="G205" s="39"/>
      <c r="H205" s="42"/>
      <c r="I205" s="42"/>
      <c r="J205" s="42"/>
      <c r="K205" s="42"/>
      <c r="L205" s="42"/>
      <c r="M205" s="108"/>
      <c r="N205" s="108"/>
    </row>
    <row r="206" spans="1:21" s="14" customFormat="1" ht="15.5" x14ac:dyDescent="0.35">
      <c r="A206" s="164"/>
      <c r="B206" s="145" t="s">
        <v>117</v>
      </c>
      <c r="C206" s="217" t="s">
        <v>429</v>
      </c>
      <c r="D206" s="28" t="s">
        <v>679</v>
      </c>
      <c r="E206" s="83" t="s">
        <v>606</v>
      </c>
      <c r="F206" s="85">
        <v>10040829085236</v>
      </c>
      <c r="G206" s="29">
        <v>1</v>
      </c>
      <c r="H206" s="46">
        <v>12</v>
      </c>
      <c r="I206" s="30">
        <f t="shared" ref="I206:I226" si="38">G206*H206</f>
        <v>12</v>
      </c>
      <c r="J206" s="29" t="s">
        <v>665</v>
      </c>
      <c r="K206" s="29" t="s">
        <v>666</v>
      </c>
      <c r="L206" s="29">
        <v>3</v>
      </c>
      <c r="M206" s="107">
        <v>1.8</v>
      </c>
      <c r="N206" s="104">
        <f t="shared" ref="N206:N226" si="39">I206*M206</f>
        <v>21.6</v>
      </c>
    </row>
    <row r="207" spans="1:21" s="14" customFormat="1" ht="15.5" x14ac:dyDescent="0.35">
      <c r="A207" s="163"/>
      <c r="B207" s="146" t="s">
        <v>423</v>
      </c>
      <c r="C207" s="218" t="s">
        <v>350</v>
      </c>
      <c r="D207" s="28" t="s">
        <v>679</v>
      </c>
      <c r="E207" s="83" t="s">
        <v>607</v>
      </c>
      <c r="F207" s="85">
        <v>10040829128902</v>
      </c>
      <c r="G207" s="30">
        <v>1</v>
      </c>
      <c r="H207" s="54">
        <v>12</v>
      </c>
      <c r="I207" s="30">
        <f t="shared" si="38"/>
        <v>12</v>
      </c>
      <c r="J207" s="29" t="s">
        <v>665</v>
      </c>
      <c r="K207" s="29" t="s">
        <v>666</v>
      </c>
      <c r="L207" s="29">
        <v>3</v>
      </c>
      <c r="M207" s="104">
        <v>2.1</v>
      </c>
      <c r="N207" s="104">
        <f t="shared" si="39"/>
        <v>25.200000000000003</v>
      </c>
    </row>
    <row r="208" spans="1:21" s="14" customFormat="1" ht="15.5" x14ac:dyDescent="0.35">
      <c r="A208" s="163"/>
      <c r="B208" s="146" t="s">
        <v>426</v>
      </c>
      <c r="C208" s="218" t="s">
        <v>428</v>
      </c>
      <c r="D208" s="28" t="s">
        <v>679</v>
      </c>
      <c r="E208" s="83" t="s">
        <v>608</v>
      </c>
      <c r="F208" s="85">
        <v>10040829136679</v>
      </c>
      <c r="G208" s="29">
        <v>1</v>
      </c>
      <c r="H208" s="46">
        <v>12</v>
      </c>
      <c r="I208" s="30">
        <f t="shared" ref="I208:I209" si="40">G208*H208</f>
        <v>12</v>
      </c>
      <c r="J208" s="29" t="s">
        <v>665</v>
      </c>
      <c r="K208" s="29" t="s">
        <v>666</v>
      </c>
      <c r="L208" s="29">
        <v>3</v>
      </c>
      <c r="M208" s="107">
        <v>1.8</v>
      </c>
      <c r="N208" s="104">
        <f t="shared" si="39"/>
        <v>21.6</v>
      </c>
    </row>
    <row r="209" spans="1:21" s="14" customFormat="1" ht="15.5" x14ac:dyDescent="0.35">
      <c r="A209" s="163"/>
      <c r="B209" s="146" t="s">
        <v>427</v>
      </c>
      <c r="C209" s="218" t="s">
        <v>430</v>
      </c>
      <c r="D209" s="28" t="s">
        <v>679</v>
      </c>
      <c r="E209" s="83" t="s">
        <v>609</v>
      </c>
      <c r="F209" s="85">
        <v>10040829085359</v>
      </c>
      <c r="G209" s="29">
        <v>1</v>
      </c>
      <c r="H209" s="46">
        <v>12</v>
      </c>
      <c r="I209" s="30">
        <f t="shared" si="40"/>
        <v>12</v>
      </c>
      <c r="J209" s="29" t="s">
        <v>665</v>
      </c>
      <c r="K209" s="29" t="s">
        <v>666</v>
      </c>
      <c r="L209" s="29">
        <v>3</v>
      </c>
      <c r="M209" s="107">
        <v>1.8</v>
      </c>
      <c r="N209" s="104">
        <f t="shared" si="39"/>
        <v>21.6</v>
      </c>
    </row>
    <row r="210" spans="1:21" s="14" customFormat="1" ht="15.5" x14ac:dyDescent="0.35">
      <c r="A210" s="163"/>
      <c r="B210" s="146" t="s">
        <v>424</v>
      </c>
      <c r="C210" s="218" t="s">
        <v>351</v>
      </c>
      <c r="D210" s="28" t="s">
        <v>679</v>
      </c>
      <c r="E210" s="83" t="s">
        <v>610</v>
      </c>
      <c r="F210" s="85">
        <v>10040829128919</v>
      </c>
      <c r="G210" s="30">
        <v>1</v>
      </c>
      <c r="H210" s="54">
        <v>12</v>
      </c>
      <c r="I210" s="30">
        <f t="shared" si="38"/>
        <v>12</v>
      </c>
      <c r="J210" s="29" t="s">
        <v>665</v>
      </c>
      <c r="K210" s="29" t="s">
        <v>666</v>
      </c>
      <c r="L210" s="29">
        <v>3</v>
      </c>
      <c r="M210" s="104">
        <v>2.1</v>
      </c>
      <c r="N210" s="104">
        <f t="shared" si="39"/>
        <v>25.200000000000003</v>
      </c>
    </row>
    <row r="211" spans="1:21" s="14" customFormat="1" ht="15.5" x14ac:dyDescent="0.35">
      <c r="A211" s="163"/>
      <c r="B211" s="146" t="s">
        <v>118</v>
      </c>
      <c r="C211" s="218" t="s">
        <v>352</v>
      </c>
      <c r="D211" s="28" t="s">
        <v>679</v>
      </c>
      <c r="E211" s="83" t="s">
        <v>611</v>
      </c>
      <c r="F211" s="85">
        <v>10040829085380</v>
      </c>
      <c r="G211" s="30">
        <v>1</v>
      </c>
      <c r="H211" s="54">
        <v>12</v>
      </c>
      <c r="I211" s="30">
        <f t="shared" si="38"/>
        <v>12</v>
      </c>
      <c r="J211" s="29" t="s">
        <v>665</v>
      </c>
      <c r="K211" s="29" t="s">
        <v>666</v>
      </c>
      <c r="L211" s="29">
        <v>3</v>
      </c>
      <c r="M211" s="107">
        <v>1.8</v>
      </c>
      <c r="N211" s="104">
        <f t="shared" si="39"/>
        <v>21.6</v>
      </c>
    </row>
    <row r="212" spans="1:21" s="14" customFormat="1" ht="15.5" x14ac:dyDescent="0.35">
      <c r="A212" s="163"/>
      <c r="B212" s="146" t="s">
        <v>425</v>
      </c>
      <c r="C212" s="218" t="s">
        <v>353</v>
      </c>
      <c r="D212" s="28" t="s">
        <v>679</v>
      </c>
      <c r="E212" s="83">
        <v>40829151255</v>
      </c>
      <c r="F212" s="85">
        <v>10040829151269</v>
      </c>
      <c r="G212" s="30">
        <v>1</v>
      </c>
      <c r="H212" s="54">
        <v>12</v>
      </c>
      <c r="I212" s="30">
        <f t="shared" si="38"/>
        <v>12</v>
      </c>
      <c r="J212" s="29" t="s">
        <v>665</v>
      </c>
      <c r="K212" s="29" t="s">
        <v>666</v>
      </c>
      <c r="L212" s="29">
        <v>3</v>
      </c>
      <c r="M212" s="107">
        <v>1.8</v>
      </c>
      <c r="N212" s="104">
        <f t="shared" si="39"/>
        <v>21.6</v>
      </c>
    </row>
    <row r="213" spans="1:21" s="14" customFormat="1" ht="15.5" x14ac:dyDescent="0.35">
      <c r="A213" s="163"/>
      <c r="B213" s="146" t="s">
        <v>119</v>
      </c>
      <c r="C213" s="218" t="s">
        <v>354</v>
      </c>
      <c r="D213" s="28" t="s">
        <v>679</v>
      </c>
      <c r="E213" s="83" t="s">
        <v>612</v>
      </c>
      <c r="F213" s="85">
        <v>10040829104647</v>
      </c>
      <c r="G213" s="30">
        <v>1</v>
      </c>
      <c r="H213" s="54">
        <v>12</v>
      </c>
      <c r="I213" s="30">
        <f t="shared" si="38"/>
        <v>12</v>
      </c>
      <c r="J213" s="29" t="s">
        <v>665</v>
      </c>
      <c r="K213" s="29" t="s">
        <v>666</v>
      </c>
      <c r="L213" s="29">
        <v>3</v>
      </c>
      <c r="M213" s="104">
        <v>2.1</v>
      </c>
      <c r="N213" s="104">
        <f t="shared" si="39"/>
        <v>25.200000000000003</v>
      </c>
    </row>
    <row r="214" spans="1:21" ht="15.5" x14ac:dyDescent="0.35">
      <c r="A214" s="163"/>
      <c r="B214" s="146" t="s">
        <v>120</v>
      </c>
      <c r="C214" s="218" t="s">
        <v>355</v>
      </c>
      <c r="D214" s="28" t="s">
        <v>679</v>
      </c>
      <c r="E214" s="83" t="s">
        <v>613</v>
      </c>
      <c r="F214" s="85">
        <v>10040829128865</v>
      </c>
      <c r="G214" s="30">
        <v>1</v>
      </c>
      <c r="H214" s="54">
        <v>12</v>
      </c>
      <c r="I214" s="30">
        <f t="shared" si="38"/>
        <v>12</v>
      </c>
      <c r="J214" s="29" t="s">
        <v>665</v>
      </c>
      <c r="K214" s="29" t="s">
        <v>666</v>
      </c>
      <c r="L214" s="29">
        <v>3</v>
      </c>
      <c r="M214" s="104">
        <v>2.1</v>
      </c>
      <c r="N214" s="104">
        <f t="shared" si="39"/>
        <v>25.200000000000003</v>
      </c>
      <c r="O214" s="14"/>
      <c r="P214" s="14"/>
      <c r="Q214" s="14"/>
      <c r="R214" s="14"/>
      <c r="S214" s="14"/>
      <c r="T214" s="14"/>
      <c r="U214" s="14"/>
    </row>
    <row r="215" spans="1:21" s="14" customFormat="1" ht="15.5" x14ac:dyDescent="0.35">
      <c r="A215" s="163"/>
      <c r="B215" s="146" t="s">
        <v>121</v>
      </c>
      <c r="C215" s="218" t="s">
        <v>356</v>
      </c>
      <c r="D215" s="28" t="s">
        <v>679</v>
      </c>
      <c r="E215" s="83" t="s">
        <v>614</v>
      </c>
      <c r="F215" s="85">
        <v>10040829138987</v>
      </c>
      <c r="G215" s="30">
        <v>1</v>
      </c>
      <c r="H215" s="54">
        <v>12</v>
      </c>
      <c r="I215" s="30">
        <f t="shared" si="38"/>
        <v>12</v>
      </c>
      <c r="J215" s="29" t="s">
        <v>665</v>
      </c>
      <c r="K215" s="29" t="s">
        <v>666</v>
      </c>
      <c r="L215" s="29">
        <v>3</v>
      </c>
      <c r="M215" s="107">
        <v>1.8</v>
      </c>
      <c r="N215" s="104">
        <f t="shared" si="39"/>
        <v>21.6</v>
      </c>
    </row>
    <row r="216" spans="1:21" s="14" customFormat="1" ht="15.5" x14ac:dyDescent="0.35">
      <c r="A216" s="163"/>
      <c r="B216" s="146" t="s">
        <v>122</v>
      </c>
      <c r="C216" s="218" t="s">
        <v>357</v>
      </c>
      <c r="D216" s="28" t="s">
        <v>679</v>
      </c>
      <c r="E216" s="83">
        <v>40829151132</v>
      </c>
      <c r="F216" s="85">
        <v>10040829151146</v>
      </c>
      <c r="G216" s="30">
        <v>1</v>
      </c>
      <c r="H216" s="54">
        <v>12</v>
      </c>
      <c r="I216" s="30">
        <f t="shared" si="38"/>
        <v>12</v>
      </c>
      <c r="J216" s="29" t="s">
        <v>665</v>
      </c>
      <c r="K216" s="29" t="s">
        <v>666</v>
      </c>
      <c r="L216" s="29">
        <v>3</v>
      </c>
      <c r="M216" s="107">
        <v>1.8</v>
      </c>
      <c r="N216" s="104">
        <f t="shared" si="39"/>
        <v>21.6</v>
      </c>
    </row>
    <row r="217" spans="1:21" s="14" customFormat="1" ht="15.5" x14ac:dyDescent="0.35">
      <c r="A217" s="163"/>
      <c r="B217" s="146" t="s">
        <v>123</v>
      </c>
      <c r="C217" s="218" t="s">
        <v>358</v>
      </c>
      <c r="D217" s="28" t="s">
        <v>679</v>
      </c>
      <c r="E217" s="83">
        <v>40829151156</v>
      </c>
      <c r="F217" s="85">
        <v>10040829151160</v>
      </c>
      <c r="G217" s="30">
        <v>1</v>
      </c>
      <c r="H217" s="54">
        <v>12</v>
      </c>
      <c r="I217" s="30">
        <f t="shared" si="38"/>
        <v>12</v>
      </c>
      <c r="J217" s="29" t="s">
        <v>665</v>
      </c>
      <c r="K217" s="29" t="s">
        <v>666</v>
      </c>
      <c r="L217" s="29">
        <v>3</v>
      </c>
      <c r="M217" s="107">
        <v>1.8</v>
      </c>
      <c r="N217" s="104">
        <f t="shared" si="39"/>
        <v>21.6</v>
      </c>
    </row>
    <row r="218" spans="1:21" s="14" customFormat="1" ht="15.5" x14ac:dyDescent="0.35">
      <c r="A218" s="163"/>
      <c r="B218" s="146" t="s">
        <v>124</v>
      </c>
      <c r="C218" s="218" t="s">
        <v>359</v>
      </c>
      <c r="D218" s="28" t="s">
        <v>679</v>
      </c>
      <c r="E218" s="83">
        <v>40829151170</v>
      </c>
      <c r="F218" s="85">
        <v>10040829151184</v>
      </c>
      <c r="G218" s="30">
        <v>1</v>
      </c>
      <c r="H218" s="30">
        <v>12</v>
      </c>
      <c r="I218" s="30">
        <f t="shared" si="38"/>
        <v>12</v>
      </c>
      <c r="J218" s="29" t="s">
        <v>665</v>
      </c>
      <c r="K218" s="29" t="s">
        <v>666</v>
      </c>
      <c r="L218" s="29">
        <v>3</v>
      </c>
      <c r="M218" s="107">
        <v>1.8</v>
      </c>
      <c r="N218" s="104">
        <f t="shared" si="39"/>
        <v>21.6</v>
      </c>
    </row>
    <row r="219" spans="1:21" s="14" customFormat="1" ht="15.5" x14ac:dyDescent="0.35">
      <c r="A219" s="163"/>
      <c r="B219" s="146" t="s">
        <v>125</v>
      </c>
      <c r="C219" s="218" t="s">
        <v>360</v>
      </c>
      <c r="D219" s="28" t="s">
        <v>679</v>
      </c>
      <c r="E219" s="83">
        <v>40829151194</v>
      </c>
      <c r="F219" s="85">
        <v>10040829151207</v>
      </c>
      <c r="G219" s="30">
        <v>1</v>
      </c>
      <c r="H219" s="54">
        <v>12</v>
      </c>
      <c r="I219" s="30">
        <f t="shared" si="38"/>
        <v>12</v>
      </c>
      <c r="J219" s="29" t="s">
        <v>665</v>
      </c>
      <c r="K219" s="29" t="s">
        <v>666</v>
      </c>
      <c r="L219" s="29">
        <v>3</v>
      </c>
      <c r="M219" s="107">
        <v>1.8</v>
      </c>
      <c r="N219" s="104">
        <f t="shared" si="39"/>
        <v>21.6</v>
      </c>
    </row>
    <row r="220" spans="1:21" s="14" customFormat="1" ht="15.5" x14ac:dyDescent="0.35">
      <c r="A220" s="163"/>
      <c r="B220" s="146" t="s">
        <v>126</v>
      </c>
      <c r="C220" s="218" t="s">
        <v>361</v>
      </c>
      <c r="D220" s="28" t="s">
        <v>679</v>
      </c>
      <c r="E220" s="83">
        <v>40829151217</v>
      </c>
      <c r="F220" s="85">
        <v>10040829151221</v>
      </c>
      <c r="G220" s="30">
        <v>1</v>
      </c>
      <c r="H220" s="54">
        <v>12</v>
      </c>
      <c r="I220" s="30">
        <f t="shared" si="38"/>
        <v>12</v>
      </c>
      <c r="J220" s="29" t="s">
        <v>665</v>
      </c>
      <c r="K220" s="29" t="s">
        <v>666</v>
      </c>
      <c r="L220" s="29">
        <v>3</v>
      </c>
      <c r="M220" s="107">
        <v>1.8</v>
      </c>
      <c r="N220" s="104">
        <f t="shared" si="39"/>
        <v>21.6</v>
      </c>
    </row>
    <row r="221" spans="1:21" s="14" customFormat="1" ht="15.5" x14ac:dyDescent="0.35">
      <c r="A221" s="163"/>
      <c r="B221" s="146" t="s">
        <v>127</v>
      </c>
      <c r="C221" s="218" t="s">
        <v>362</v>
      </c>
      <c r="D221" s="28" t="s">
        <v>679</v>
      </c>
      <c r="E221" s="83">
        <v>40829151231</v>
      </c>
      <c r="F221" s="85">
        <v>10040829151245</v>
      </c>
      <c r="G221" s="30">
        <v>1</v>
      </c>
      <c r="H221" s="30">
        <v>12</v>
      </c>
      <c r="I221" s="30">
        <f t="shared" si="38"/>
        <v>12</v>
      </c>
      <c r="J221" s="29" t="s">
        <v>665</v>
      </c>
      <c r="K221" s="29" t="s">
        <v>666</v>
      </c>
      <c r="L221" s="29">
        <v>3</v>
      </c>
      <c r="M221" s="107">
        <v>1.8</v>
      </c>
      <c r="N221" s="104">
        <f t="shared" si="39"/>
        <v>21.6</v>
      </c>
    </row>
    <row r="222" spans="1:21" s="14" customFormat="1" ht="15.5" x14ac:dyDescent="0.35">
      <c r="A222" s="163"/>
      <c r="B222" s="146" t="s">
        <v>363</v>
      </c>
      <c r="C222" s="218" t="s">
        <v>364</v>
      </c>
      <c r="D222" s="28" t="s">
        <v>679</v>
      </c>
      <c r="E222" s="81">
        <v>40829165177</v>
      </c>
      <c r="F222" s="90">
        <v>10040829165259</v>
      </c>
      <c r="G222" s="30">
        <v>1</v>
      </c>
      <c r="H222" s="54">
        <v>12</v>
      </c>
      <c r="I222" s="30">
        <f t="shared" si="38"/>
        <v>12</v>
      </c>
      <c r="J222" s="29" t="s">
        <v>665</v>
      </c>
      <c r="K222" s="29" t="s">
        <v>666</v>
      </c>
      <c r="L222" s="29">
        <v>3</v>
      </c>
      <c r="M222" s="104">
        <v>2.1</v>
      </c>
      <c r="N222" s="104">
        <f t="shared" si="39"/>
        <v>25.200000000000003</v>
      </c>
    </row>
    <row r="223" spans="1:21" s="14" customFormat="1" ht="15.5" x14ac:dyDescent="0.35">
      <c r="A223" s="163"/>
      <c r="B223" s="146" t="s">
        <v>365</v>
      </c>
      <c r="C223" s="218" t="s">
        <v>366</v>
      </c>
      <c r="D223" s="28" t="s">
        <v>679</v>
      </c>
      <c r="E223" s="81">
        <v>40829165184</v>
      </c>
      <c r="F223" s="90">
        <v>10040829165266</v>
      </c>
      <c r="G223" s="30">
        <v>1</v>
      </c>
      <c r="H223" s="54">
        <v>12</v>
      </c>
      <c r="I223" s="30">
        <f t="shared" si="38"/>
        <v>12</v>
      </c>
      <c r="J223" s="29" t="s">
        <v>665</v>
      </c>
      <c r="K223" s="29" t="s">
        <v>666</v>
      </c>
      <c r="L223" s="29">
        <v>3</v>
      </c>
      <c r="M223" s="104">
        <v>2.1</v>
      </c>
      <c r="N223" s="104">
        <f t="shared" si="39"/>
        <v>25.200000000000003</v>
      </c>
    </row>
    <row r="224" spans="1:21" s="14" customFormat="1" ht="15.5" x14ac:dyDescent="0.35">
      <c r="A224" s="163"/>
      <c r="B224" s="146" t="s">
        <v>367</v>
      </c>
      <c r="C224" s="218" t="s">
        <v>368</v>
      </c>
      <c r="D224" s="28" t="s">
        <v>679</v>
      </c>
      <c r="E224" s="81">
        <v>40829165191</v>
      </c>
      <c r="F224" s="90">
        <v>10040829165273</v>
      </c>
      <c r="G224" s="30">
        <v>1</v>
      </c>
      <c r="H224" s="54">
        <v>12</v>
      </c>
      <c r="I224" s="30">
        <f t="shared" si="38"/>
        <v>12</v>
      </c>
      <c r="J224" s="29" t="s">
        <v>665</v>
      </c>
      <c r="K224" s="29" t="s">
        <v>666</v>
      </c>
      <c r="L224" s="29">
        <v>3</v>
      </c>
      <c r="M224" s="104">
        <v>2.1</v>
      </c>
      <c r="N224" s="104">
        <f t="shared" si="39"/>
        <v>25.200000000000003</v>
      </c>
    </row>
    <row r="225" spans="1:21" s="14" customFormat="1" ht="15.5" x14ac:dyDescent="0.35">
      <c r="A225" s="163"/>
      <c r="B225" s="146" t="s">
        <v>369</v>
      </c>
      <c r="C225" s="218" t="s">
        <v>370</v>
      </c>
      <c r="D225" s="28" t="s">
        <v>679</v>
      </c>
      <c r="E225" s="81">
        <v>40829165207</v>
      </c>
      <c r="F225" s="90">
        <v>10040829165280</v>
      </c>
      <c r="G225" s="30">
        <v>1</v>
      </c>
      <c r="H225" s="54">
        <v>12</v>
      </c>
      <c r="I225" s="30">
        <f t="shared" si="38"/>
        <v>12</v>
      </c>
      <c r="J225" s="29" t="s">
        <v>665</v>
      </c>
      <c r="K225" s="29" t="s">
        <v>666</v>
      </c>
      <c r="L225" s="29">
        <v>3</v>
      </c>
      <c r="M225" s="104">
        <v>2.1</v>
      </c>
      <c r="N225" s="104">
        <f t="shared" si="39"/>
        <v>25.200000000000003</v>
      </c>
    </row>
    <row r="226" spans="1:21" s="14" customFormat="1" ht="16" thickBot="1" x14ac:dyDescent="0.4">
      <c r="A226" s="163"/>
      <c r="B226" s="146" t="s">
        <v>371</v>
      </c>
      <c r="C226" s="218" t="s">
        <v>372</v>
      </c>
      <c r="D226" s="28" t="s">
        <v>679</v>
      </c>
      <c r="E226" s="81">
        <v>40829165214</v>
      </c>
      <c r="F226" s="90">
        <v>10040829165297</v>
      </c>
      <c r="G226" s="30">
        <v>1</v>
      </c>
      <c r="H226" s="54">
        <v>12</v>
      </c>
      <c r="I226" s="30">
        <f t="shared" si="38"/>
        <v>12</v>
      </c>
      <c r="J226" s="29" t="s">
        <v>665</v>
      </c>
      <c r="K226" s="29" t="s">
        <v>666</v>
      </c>
      <c r="L226" s="29">
        <v>3</v>
      </c>
      <c r="M226" s="104">
        <v>2.1</v>
      </c>
      <c r="N226" s="104">
        <f t="shared" si="39"/>
        <v>25.200000000000003</v>
      </c>
    </row>
    <row r="227" spans="1:21" s="14" customFormat="1" ht="26.5" thickBot="1" x14ac:dyDescent="0.65">
      <c r="A227" s="150" t="s">
        <v>464</v>
      </c>
      <c r="B227" s="42"/>
      <c r="C227" s="199"/>
      <c r="D227" s="48"/>
      <c r="E227" s="71"/>
      <c r="F227" s="48"/>
      <c r="G227" s="39"/>
      <c r="H227" s="39"/>
      <c r="I227" s="39"/>
      <c r="J227" s="39"/>
      <c r="K227" s="39"/>
      <c r="L227" s="39"/>
      <c r="M227" s="108"/>
      <c r="N227" s="108"/>
    </row>
    <row r="228" spans="1:21" s="14" customFormat="1" ht="15.5" x14ac:dyDescent="0.35">
      <c r="A228" s="182"/>
      <c r="B228" s="9" t="s">
        <v>128</v>
      </c>
      <c r="C228" s="201" t="s">
        <v>212</v>
      </c>
      <c r="D228" s="28" t="s">
        <v>254</v>
      </c>
      <c r="E228" s="186">
        <v>40829097195</v>
      </c>
      <c r="F228" s="162">
        <v>10040829097215</v>
      </c>
      <c r="G228" s="29">
        <v>6</v>
      </c>
      <c r="H228" s="29">
        <v>6</v>
      </c>
      <c r="I228" s="29">
        <f t="shared" ref="I228:I237" si="41">G228*H228</f>
        <v>36</v>
      </c>
      <c r="J228" s="29" t="s">
        <v>667</v>
      </c>
      <c r="K228" s="29" t="s">
        <v>668</v>
      </c>
      <c r="L228" s="29">
        <v>3</v>
      </c>
      <c r="M228" s="187">
        <v>1.1399999999999999</v>
      </c>
      <c r="N228" s="104">
        <f t="shared" ref="N228:N237" si="42">I228*M228</f>
        <v>41.04</v>
      </c>
    </row>
    <row r="229" spans="1:21" s="14" customFormat="1" ht="15.5" x14ac:dyDescent="0.35">
      <c r="A229" s="171"/>
      <c r="B229" s="32" t="s">
        <v>129</v>
      </c>
      <c r="C229" s="192" t="s">
        <v>280</v>
      </c>
      <c r="D229" s="31" t="s">
        <v>254</v>
      </c>
      <c r="E229" s="126">
        <v>40829097256</v>
      </c>
      <c r="F229" s="127">
        <v>10040829097277</v>
      </c>
      <c r="G229" s="30">
        <v>6</v>
      </c>
      <c r="H229" s="30">
        <v>6</v>
      </c>
      <c r="I229" s="30">
        <f t="shared" si="41"/>
        <v>36</v>
      </c>
      <c r="J229" s="30" t="s">
        <v>667</v>
      </c>
      <c r="K229" s="30" t="s">
        <v>668</v>
      </c>
      <c r="L229" s="30">
        <v>3</v>
      </c>
      <c r="M229" s="112">
        <v>1.1399999999999999</v>
      </c>
      <c r="N229" s="104">
        <f t="shared" si="42"/>
        <v>41.04</v>
      </c>
    </row>
    <row r="230" spans="1:21" s="14" customFormat="1" ht="15.5" x14ac:dyDescent="0.35">
      <c r="A230" s="171"/>
      <c r="B230" s="32" t="s">
        <v>130</v>
      </c>
      <c r="C230" s="192" t="s">
        <v>281</v>
      </c>
      <c r="D230" s="31" t="s">
        <v>254</v>
      </c>
      <c r="E230" s="126">
        <v>40829097287</v>
      </c>
      <c r="F230" s="127">
        <v>10040829128032</v>
      </c>
      <c r="G230" s="30">
        <v>6</v>
      </c>
      <c r="H230" s="30">
        <v>6</v>
      </c>
      <c r="I230" s="30">
        <f t="shared" si="41"/>
        <v>36</v>
      </c>
      <c r="J230" s="30" t="s">
        <v>667</v>
      </c>
      <c r="K230" s="30" t="s">
        <v>668</v>
      </c>
      <c r="L230" s="30">
        <v>3</v>
      </c>
      <c r="M230" s="112">
        <v>1.1399999999999999</v>
      </c>
      <c r="N230" s="104">
        <f t="shared" si="42"/>
        <v>41.04</v>
      </c>
    </row>
    <row r="231" spans="1:21" s="14" customFormat="1" ht="15.5" x14ac:dyDescent="0.35">
      <c r="A231" s="171"/>
      <c r="B231" s="32" t="s">
        <v>131</v>
      </c>
      <c r="C231" s="207" t="s">
        <v>282</v>
      </c>
      <c r="D231" s="31" t="s">
        <v>254</v>
      </c>
      <c r="E231" s="126">
        <v>40829075971</v>
      </c>
      <c r="F231" s="127">
        <v>10040829075978</v>
      </c>
      <c r="G231" s="30">
        <v>6</v>
      </c>
      <c r="H231" s="30">
        <v>6</v>
      </c>
      <c r="I231" s="30">
        <f t="shared" si="41"/>
        <v>36</v>
      </c>
      <c r="J231" s="30" t="s">
        <v>667</v>
      </c>
      <c r="K231" s="30" t="s">
        <v>668</v>
      </c>
      <c r="L231" s="30">
        <v>3</v>
      </c>
      <c r="M231" s="112">
        <v>1.1399999999999999</v>
      </c>
      <c r="N231" s="104">
        <f t="shared" si="42"/>
        <v>41.04</v>
      </c>
    </row>
    <row r="232" spans="1:21" s="14" customFormat="1" ht="15.5" x14ac:dyDescent="0.35">
      <c r="A232" s="171"/>
      <c r="B232" s="32" t="s">
        <v>132</v>
      </c>
      <c r="C232" s="207" t="s">
        <v>283</v>
      </c>
      <c r="D232" s="31" t="s">
        <v>254</v>
      </c>
      <c r="E232" s="126">
        <v>40829097317</v>
      </c>
      <c r="F232" s="127">
        <v>10040829128049</v>
      </c>
      <c r="G232" s="30">
        <v>6</v>
      </c>
      <c r="H232" s="30">
        <v>6</v>
      </c>
      <c r="I232" s="30">
        <f t="shared" si="41"/>
        <v>36</v>
      </c>
      <c r="J232" s="30" t="s">
        <v>667</v>
      </c>
      <c r="K232" s="30" t="s">
        <v>668</v>
      </c>
      <c r="L232" s="30">
        <v>3</v>
      </c>
      <c r="M232" s="112">
        <v>1.1399999999999999</v>
      </c>
      <c r="N232" s="104">
        <f t="shared" si="42"/>
        <v>41.04</v>
      </c>
    </row>
    <row r="233" spans="1:21" s="14" customFormat="1" ht="15.5" x14ac:dyDescent="0.35">
      <c r="A233" s="171"/>
      <c r="B233" s="32" t="s">
        <v>133</v>
      </c>
      <c r="C233" s="207" t="s">
        <v>284</v>
      </c>
      <c r="D233" s="31" t="s">
        <v>254</v>
      </c>
      <c r="E233" s="126">
        <v>40829075964</v>
      </c>
      <c r="F233" s="127">
        <v>10040829075961</v>
      </c>
      <c r="G233" s="30">
        <v>6</v>
      </c>
      <c r="H233" s="30">
        <v>6</v>
      </c>
      <c r="I233" s="30">
        <f t="shared" si="41"/>
        <v>36</v>
      </c>
      <c r="J233" s="30" t="s">
        <v>667</v>
      </c>
      <c r="K233" s="30" t="s">
        <v>668</v>
      </c>
      <c r="L233" s="30">
        <v>3</v>
      </c>
      <c r="M233" s="112">
        <v>1.1399999999999999</v>
      </c>
      <c r="N233" s="104">
        <f t="shared" si="42"/>
        <v>41.04</v>
      </c>
    </row>
    <row r="234" spans="1:21" ht="15.5" x14ac:dyDescent="0.35">
      <c r="A234" s="171"/>
      <c r="B234" s="32" t="s">
        <v>134</v>
      </c>
      <c r="C234" s="192" t="s">
        <v>304</v>
      </c>
      <c r="D234" s="31" t="s">
        <v>254</v>
      </c>
      <c r="E234" s="126">
        <v>40829097409</v>
      </c>
      <c r="F234" s="127">
        <v>10040829128070</v>
      </c>
      <c r="G234" s="30">
        <v>6</v>
      </c>
      <c r="H234" s="30">
        <v>6</v>
      </c>
      <c r="I234" s="30">
        <f t="shared" si="41"/>
        <v>36</v>
      </c>
      <c r="J234" s="30" t="s">
        <v>667</v>
      </c>
      <c r="K234" s="30" t="s">
        <v>668</v>
      </c>
      <c r="L234" s="30">
        <v>3</v>
      </c>
      <c r="M234" s="112">
        <v>1.1399999999999999</v>
      </c>
      <c r="N234" s="104">
        <f t="shared" si="42"/>
        <v>41.04</v>
      </c>
    </row>
    <row r="235" spans="1:21" s="14" customFormat="1" ht="15.5" x14ac:dyDescent="0.35">
      <c r="A235" s="171"/>
      <c r="B235" s="55" t="s">
        <v>400</v>
      </c>
      <c r="C235" s="207" t="s">
        <v>221</v>
      </c>
      <c r="D235" s="31" t="s">
        <v>254</v>
      </c>
      <c r="E235" s="126">
        <v>40829075988</v>
      </c>
      <c r="F235" s="127">
        <v>10040829075985</v>
      </c>
      <c r="G235" s="30">
        <v>6</v>
      </c>
      <c r="H235" s="30">
        <v>6</v>
      </c>
      <c r="I235" s="30">
        <f t="shared" si="41"/>
        <v>36</v>
      </c>
      <c r="J235" s="30" t="s">
        <v>667</v>
      </c>
      <c r="K235" s="30" t="s">
        <v>668</v>
      </c>
      <c r="L235" s="30">
        <v>3</v>
      </c>
      <c r="M235" s="112">
        <v>1.1399999999999999</v>
      </c>
      <c r="N235" s="104">
        <f t="shared" si="42"/>
        <v>41.04</v>
      </c>
    </row>
    <row r="236" spans="1:21" s="14" customFormat="1" ht="15.5" x14ac:dyDescent="0.35">
      <c r="A236" s="171"/>
      <c r="B236" s="55" t="s">
        <v>401</v>
      </c>
      <c r="C236" s="207" t="s">
        <v>222</v>
      </c>
      <c r="D236" s="31" t="s">
        <v>254</v>
      </c>
      <c r="E236" s="126">
        <v>40829097461</v>
      </c>
      <c r="F236" s="127">
        <v>10040829128094</v>
      </c>
      <c r="G236" s="30">
        <v>6</v>
      </c>
      <c r="H236" s="30">
        <v>6</v>
      </c>
      <c r="I236" s="30">
        <f t="shared" si="41"/>
        <v>36</v>
      </c>
      <c r="J236" s="30" t="s">
        <v>667</v>
      </c>
      <c r="K236" s="30" t="s">
        <v>668</v>
      </c>
      <c r="L236" s="30">
        <v>3</v>
      </c>
      <c r="M236" s="112">
        <v>1.1399999999999999</v>
      </c>
      <c r="N236" s="104">
        <f t="shared" si="42"/>
        <v>41.04</v>
      </c>
    </row>
    <row r="237" spans="1:21" s="14" customFormat="1" ht="15.5" x14ac:dyDescent="0.35">
      <c r="A237" s="171"/>
      <c r="B237" s="55" t="s">
        <v>402</v>
      </c>
      <c r="C237" s="207" t="s">
        <v>223</v>
      </c>
      <c r="D237" s="31" t="s">
        <v>254</v>
      </c>
      <c r="E237" s="126">
        <v>40829097553</v>
      </c>
      <c r="F237" s="127">
        <v>10040829097574</v>
      </c>
      <c r="G237" s="30">
        <v>6</v>
      </c>
      <c r="H237" s="30">
        <v>6</v>
      </c>
      <c r="I237" s="30">
        <f t="shared" si="41"/>
        <v>36</v>
      </c>
      <c r="J237" s="30" t="s">
        <v>667</v>
      </c>
      <c r="K237" s="30" t="s">
        <v>668</v>
      </c>
      <c r="L237" s="30">
        <v>3</v>
      </c>
      <c r="M237" s="112">
        <v>1.1399999999999999</v>
      </c>
      <c r="N237" s="104">
        <f t="shared" si="42"/>
        <v>41.04</v>
      </c>
    </row>
    <row r="238" spans="1:21" s="14" customFormat="1" ht="15.5" x14ac:dyDescent="0.35">
      <c r="A238" s="171"/>
      <c r="B238" s="32"/>
      <c r="C238" s="219"/>
      <c r="D238" s="31"/>
      <c r="E238" s="68"/>
      <c r="F238" s="31"/>
      <c r="G238" s="30"/>
      <c r="H238" s="30"/>
      <c r="I238" s="30"/>
      <c r="J238" s="30" t="s">
        <v>667</v>
      </c>
      <c r="K238" s="30" t="s">
        <v>668</v>
      </c>
      <c r="L238" s="30">
        <v>3</v>
      </c>
      <c r="M238" s="112"/>
      <c r="N238" s="112"/>
    </row>
    <row r="239" spans="1:21" s="14" customFormat="1" ht="16" thickBot="1" x14ac:dyDescent="0.4">
      <c r="A239" s="169"/>
      <c r="B239" s="183" t="s">
        <v>403</v>
      </c>
      <c r="C239" s="220" t="s">
        <v>285</v>
      </c>
      <c r="D239" s="184" t="s">
        <v>185</v>
      </c>
      <c r="E239" s="83">
        <v>40829076008</v>
      </c>
      <c r="F239" s="85">
        <v>10040829076005</v>
      </c>
      <c r="G239" s="47">
        <v>1</v>
      </c>
      <c r="H239" s="47">
        <v>6</v>
      </c>
      <c r="I239" s="29">
        <f>G239*H239</f>
        <v>6</v>
      </c>
      <c r="J239" s="29" t="s">
        <v>667</v>
      </c>
      <c r="K239" s="29" t="s">
        <v>668</v>
      </c>
      <c r="L239" s="29">
        <v>3</v>
      </c>
      <c r="M239" s="185">
        <v>3.6</v>
      </c>
      <c r="N239" s="104">
        <f t="shared" ref="N239" si="43">I239*M239</f>
        <v>21.6</v>
      </c>
      <c r="O239"/>
      <c r="P239"/>
      <c r="Q239"/>
      <c r="R239"/>
      <c r="S239"/>
      <c r="T239"/>
      <c r="U239"/>
    </row>
    <row r="240" spans="1:21" s="14" customFormat="1" ht="26.5" thickBot="1" x14ac:dyDescent="0.65">
      <c r="A240" s="151" t="s">
        <v>681</v>
      </c>
      <c r="B240" s="42"/>
      <c r="C240" s="199"/>
      <c r="D240" s="42"/>
      <c r="E240" s="79"/>
      <c r="F240" s="80"/>
      <c r="G240" s="39"/>
      <c r="H240" s="39"/>
      <c r="I240" s="39"/>
      <c r="J240" s="39"/>
      <c r="K240" s="39"/>
      <c r="L240" s="39"/>
      <c r="M240" s="108"/>
      <c r="N240" s="108"/>
    </row>
    <row r="241" spans="1:21" s="14" customFormat="1" ht="15.5" x14ac:dyDescent="0.35">
      <c r="A241" s="164"/>
      <c r="B241" s="144" t="s">
        <v>404</v>
      </c>
      <c r="C241" s="201" t="s">
        <v>213</v>
      </c>
      <c r="D241" s="50" t="s">
        <v>255</v>
      </c>
      <c r="E241" s="88" t="s">
        <v>615</v>
      </c>
      <c r="F241" s="89" t="s">
        <v>616</v>
      </c>
      <c r="G241" s="29">
        <v>1</v>
      </c>
      <c r="H241" s="29">
        <v>12</v>
      </c>
      <c r="I241" s="30">
        <f t="shared" ref="I241:I244" si="44">G241*H241</f>
        <v>12</v>
      </c>
      <c r="J241" s="29" t="s">
        <v>669</v>
      </c>
      <c r="K241" s="29" t="s">
        <v>670</v>
      </c>
      <c r="L241" s="98">
        <v>0.5</v>
      </c>
      <c r="M241" s="107">
        <v>2.58</v>
      </c>
      <c r="N241" s="104">
        <f t="shared" ref="N241:N244" si="45">I241*M241</f>
        <v>30.96</v>
      </c>
    </row>
    <row r="242" spans="1:21" s="14" customFormat="1" ht="15.5" x14ac:dyDescent="0.35">
      <c r="A242" s="163"/>
      <c r="B242" s="142" t="s">
        <v>405</v>
      </c>
      <c r="C242" s="192" t="s">
        <v>250</v>
      </c>
      <c r="D242" s="50" t="s">
        <v>255</v>
      </c>
      <c r="E242" s="88" t="s">
        <v>617</v>
      </c>
      <c r="F242" s="89" t="s">
        <v>618</v>
      </c>
      <c r="G242" s="29">
        <v>1</v>
      </c>
      <c r="H242" s="29">
        <v>12</v>
      </c>
      <c r="I242" s="30">
        <f t="shared" si="44"/>
        <v>12</v>
      </c>
      <c r="J242" s="29" t="s">
        <v>669</v>
      </c>
      <c r="K242" s="29" t="s">
        <v>670</v>
      </c>
      <c r="L242" s="98">
        <v>0.5</v>
      </c>
      <c r="M242" s="107">
        <v>2.58</v>
      </c>
      <c r="N242" s="104">
        <f t="shared" si="45"/>
        <v>30.96</v>
      </c>
    </row>
    <row r="243" spans="1:21" s="14" customFormat="1" ht="15.5" x14ac:dyDescent="0.35">
      <c r="A243" s="163"/>
      <c r="B243" s="142" t="s">
        <v>406</v>
      </c>
      <c r="C243" s="192" t="s">
        <v>214</v>
      </c>
      <c r="D243" s="50" t="s">
        <v>255</v>
      </c>
      <c r="E243" s="88">
        <v>40829162220</v>
      </c>
      <c r="F243" s="90">
        <v>10040829162234</v>
      </c>
      <c r="G243" s="29">
        <v>1</v>
      </c>
      <c r="H243" s="29">
        <v>12</v>
      </c>
      <c r="I243" s="30">
        <f t="shared" si="44"/>
        <v>12</v>
      </c>
      <c r="J243" s="29" t="s">
        <v>669</v>
      </c>
      <c r="K243" s="29" t="s">
        <v>670</v>
      </c>
      <c r="L243" s="98">
        <v>0.5</v>
      </c>
      <c r="M243" s="107">
        <v>2.58</v>
      </c>
      <c r="N243" s="104">
        <f t="shared" si="45"/>
        <v>30.96</v>
      </c>
    </row>
    <row r="244" spans="1:21" s="14" customFormat="1" ht="16" thickBot="1" x14ac:dyDescent="0.4">
      <c r="A244" s="163"/>
      <c r="B244" s="142" t="s">
        <v>407</v>
      </c>
      <c r="C244" s="192" t="s">
        <v>215</v>
      </c>
      <c r="D244" s="50" t="s">
        <v>255</v>
      </c>
      <c r="E244" s="81">
        <v>40829165221</v>
      </c>
      <c r="F244" s="90">
        <v>10040829165303</v>
      </c>
      <c r="G244" s="29">
        <v>1</v>
      </c>
      <c r="H244" s="29">
        <v>12</v>
      </c>
      <c r="I244" s="30">
        <f t="shared" si="44"/>
        <v>12</v>
      </c>
      <c r="J244" s="29" t="s">
        <v>669</v>
      </c>
      <c r="K244" s="29" t="s">
        <v>670</v>
      </c>
      <c r="L244" s="98">
        <v>0.5</v>
      </c>
      <c r="M244" s="107">
        <v>2.58</v>
      </c>
      <c r="N244" s="104">
        <f t="shared" si="45"/>
        <v>30.96</v>
      </c>
      <c r="O244"/>
      <c r="P244"/>
      <c r="Q244"/>
      <c r="R244"/>
      <c r="S244"/>
      <c r="T244"/>
      <c r="U244"/>
    </row>
    <row r="245" spans="1:21" s="14" customFormat="1" ht="26.5" thickBot="1" x14ac:dyDescent="0.65">
      <c r="A245" s="151" t="s">
        <v>680</v>
      </c>
      <c r="B245" s="42"/>
      <c r="C245" s="199"/>
      <c r="D245" s="42"/>
      <c r="E245" s="79"/>
      <c r="F245" s="80"/>
      <c r="G245" s="39"/>
      <c r="H245" s="39"/>
      <c r="I245" s="39"/>
      <c r="J245" s="38"/>
      <c r="K245" s="39"/>
      <c r="L245" s="39"/>
      <c r="M245" s="108"/>
      <c r="N245" s="108"/>
    </row>
    <row r="246" spans="1:21" s="14" customFormat="1" ht="15.5" x14ac:dyDescent="0.35">
      <c r="A246" s="169"/>
      <c r="B246" s="117" t="s">
        <v>682</v>
      </c>
      <c r="C246" s="221" t="s">
        <v>687</v>
      </c>
      <c r="D246" s="115" t="s">
        <v>692</v>
      </c>
      <c r="E246" s="118" t="s">
        <v>693</v>
      </c>
      <c r="F246" s="119" t="s">
        <v>695</v>
      </c>
      <c r="G246" s="29">
        <v>1</v>
      </c>
      <c r="H246" s="29">
        <v>12</v>
      </c>
      <c r="I246" s="30">
        <f t="shared" ref="I246:I250" si="46">G246*H246</f>
        <v>12</v>
      </c>
      <c r="J246" s="30" t="s">
        <v>697</v>
      </c>
      <c r="K246" s="29" t="s">
        <v>670</v>
      </c>
      <c r="L246" s="116">
        <v>0.75</v>
      </c>
      <c r="M246" s="111">
        <v>3.6</v>
      </c>
      <c r="N246" s="104">
        <f t="shared" ref="N246:N250" si="47">I246*M246</f>
        <v>43.2</v>
      </c>
      <c r="O246"/>
      <c r="P246"/>
      <c r="Q246"/>
      <c r="R246"/>
      <c r="S246"/>
      <c r="T246"/>
      <c r="U246"/>
    </row>
    <row r="247" spans="1:21" s="14" customFormat="1" ht="15.5" x14ac:dyDescent="0.35">
      <c r="A247" s="169"/>
      <c r="B247" s="117" t="s">
        <v>683</v>
      </c>
      <c r="C247" s="221" t="s">
        <v>688</v>
      </c>
      <c r="D247" s="115" t="s">
        <v>692</v>
      </c>
      <c r="E247" s="118" t="s">
        <v>694</v>
      </c>
      <c r="F247" s="119" t="s">
        <v>696</v>
      </c>
      <c r="G247" s="29">
        <v>1</v>
      </c>
      <c r="H247" s="29">
        <v>12</v>
      </c>
      <c r="I247" s="30">
        <f t="shared" si="46"/>
        <v>12</v>
      </c>
      <c r="J247" s="30" t="s">
        <v>697</v>
      </c>
      <c r="K247" s="29" t="s">
        <v>670</v>
      </c>
      <c r="L247" s="116">
        <v>0.75</v>
      </c>
      <c r="M247" s="111">
        <v>3.6</v>
      </c>
      <c r="N247" s="104">
        <f t="shared" si="47"/>
        <v>43.2</v>
      </c>
      <c r="O247"/>
      <c r="P247"/>
      <c r="Q247"/>
      <c r="R247"/>
      <c r="S247"/>
      <c r="T247"/>
      <c r="U247"/>
    </row>
    <row r="248" spans="1:21" s="14" customFormat="1" ht="15.5" x14ac:dyDescent="0.35">
      <c r="A248" s="169"/>
      <c r="B248" s="117" t="s">
        <v>684</v>
      </c>
      <c r="C248" s="221" t="s">
        <v>689</v>
      </c>
      <c r="D248" s="115" t="s">
        <v>692</v>
      </c>
      <c r="E248" s="118">
        <v>40829098512</v>
      </c>
      <c r="F248" s="119">
        <v>10040829098571</v>
      </c>
      <c r="G248" s="29">
        <v>1</v>
      </c>
      <c r="H248" s="29">
        <v>12</v>
      </c>
      <c r="I248" s="30">
        <f t="shared" si="46"/>
        <v>12</v>
      </c>
      <c r="J248" s="30" t="s">
        <v>697</v>
      </c>
      <c r="K248" s="29" t="s">
        <v>670</v>
      </c>
      <c r="L248" s="116">
        <v>0.75</v>
      </c>
      <c r="M248" s="111">
        <v>3.6</v>
      </c>
      <c r="N248" s="104">
        <f t="shared" si="47"/>
        <v>43.2</v>
      </c>
      <c r="O248"/>
      <c r="P248"/>
      <c r="Q248"/>
      <c r="R248"/>
      <c r="S248"/>
      <c r="T248"/>
      <c r="U248"/>
    </row>
    <row r="249" spans="1:21" s="14" customFormat="1" ht="15.5" x14ac:dyDescent="0.35">
      <c r="A249" s="169"/>
      <c r="B249" s="117" t="s">
        <v>685</v>
      </c>
      <c r="C249" s="221" t="s">
        <v>690</v>
      </c>
      <c r="D249" s="115" t="s">
        <v>692</v>
      </c>
      <c r="E249" s="118">
        <v>40829098529</v>
      </c>
      <c r="F249" s="119">
        <v>10040829098588</v>
      </c>
      <c r="G249" s="29">
        <v>1</v>
      </c>
      <c r="H249" s="29">
        <v>12</v>
      </c>
      <c r="I249" s="30">
        <f t="shared" si="46"/>
        <v>12</v>
      </c>
      <c r="J249" s="30" t="s">
        <v>697</v>
      </c>
      <c r="K249" s="29" t="s">
        <v>670</v>
      </c>
      <c r="L249" s="116">
        <v>0.75</v>
      </c>
      <c r="M249" s="111">
        <v>3.6</v>
      </c>
      <c r="N249" s="104">
        <f t="shared" si="47"/>
        <v>43.2</v>
      </c>
      <c r="O249"/>
      <c r="P249"/>
      <c r="Q249"/>
      <c r="R249"/>
      <c r="S249"/>
      <c r="T249"/>
      <c r="U249"/>
    </row>
    <row r="250" spans="1:21" s="14" customFormat="1" ht="16" thickBot="1" x14ac:dyDescent="0.4">
      <c r="A250" s="169"/>
      <c r="B250" s="117" t="s">
        <v>686</v>
      </c>
      <c r="C250" s="221" t="s">
        <v>691</v>
      </c>
      <c r="D250" s="115" t="s">
        <v>692</v>
      </c>
      <c r="E250" s="118">
        <v>40829098536</v>
      </c>
      <c r="F250" s="119">
        <v>10040829098595</v>
      </c>
      <c r="G250" s="29">
        <v>1</v>
      </c>
      <c r="H250" s="29">
        <v>12</v>
      </c>
      <c r="I250" s="30">
        <f t="shared" si="46"/>
        <v>12</v>
      </c>
      <c r="J250" s="30" t="s">
        <v>697</v>
      </c>
      <c r="K250" s="29" t="s">
        <v>670</v>
      </c>
      <c r="L250" s="116">
        <v>0.75</v>
      </c>
      <c r="M250" s="111">
        <v>3.6</v>
      </c>
      <c r="N250" s="104">
        <f t="shared" si="47"/>
        <v>43.2</v>
      </c>
      <c r="O250"/>
      <c r="P250"/>
      <c r="Q250"/>
      <c r="R250"/>
      <c r="S250"/>
      <c r="T250"/>
      <c r="U250"/>
    </row>
    <row r="251" spans="1:21" s="14" customFormat="1" ht="26.5" thickBot="1" x14ac:dyDescent="0.65">
      <c r="A251" s="151" t="s">
        <v>146</v>
      </c>
      <c r="B251" s="42"/>
      <c r="C251" s="199"/>
      <c r="D251" s="42"/>
      <c r="E251" s="79"/>
      <c r="F251" s="80"/>
      <c r="G251" s="39"/>
      <c r="H251" s="39"/>
      <c r="I251" s="39"/>
      <c r="J251" s="41"/>
      <c r="K251" s="39"/>
      <c r="L251" s="39"/>
      <c r="M251" s="108"/>
      <c r="N251" s="108"/>
    </row>
    <row r="252" spans="1:21" s="14" customFormat="1" ht="15.5" x14ac:dyDescent="0.35">
      <c r="A252" s="164"/>
      <c r="B252" s="144" t="s">
        <v>408</v>
      </c>
      <c r="C252" s="222" t="s">
        <v>251</v>
      </c>
      <c r="D252" s="50" t="s">
        <v>256</v>
      </c>
      <c r="E252" s="83" t="s">
        <v>619</v>
      </c>
      <c r="F252" s="85">
        <v>10040829131599</v>
      </c>
      <c r="G252" s="29">
        <v>1</v>
      </c>
      <c r="H252" s="29">
        <v>4</v>
      </c>
      <c r="I252" s="30">
        <f t="shared" ref="I252:I253" si="48">G252*H252</f>
        <v>4</v>
      </c>
      <c r="J252" s="29" t="s">
        <v>671</v>
      </c>
      <c r="K252" s="29" t="s">
        <v>668</v>
      </c>
      <c r="L252" s="98">
        <v>3.5</v>
      </c>
      <c r="M252" s="107">
        <v>5.4</v>
      </c>
      <c r="N252" s="104">
        <f t="shared" ref="N252:N253" si="49">I252*M252</f>
        <v>21.6</v>
      </c>
    </row>
    <row r="253" spans="1:21" s="14" customFormat="1" ht="16" thickBot="1" x14ac:dyDescent="0.4">
      <c r="A253" s="164"/>
      <c r="B253" s="144" t="s">
        <v>409</v>
      </c>
      <c r="C253" s="223" t="s">
        <v>279</v>
      </c>
      <c r="D253" s="50" t="s">
        <v>256</v>
      </c>
      <c r="E253" s="83" t="s">
        <v>620</v>
      </c>
      <c r="F253" s="85">
        <v>10040829131643</v>
      </c>
      <c r="G253" s="29">
        <v>1</v>
      </c>
      <c r="H253" s="29">
        <v>4</v>
      </c>
      <c r="I253" s="30">
        <f t="shared" si="48"/>
        <v>4</v>
      </c>
      <c r="J253" s="29" t="s">
        <v>671</v>
      </c>
      <c r="K253" s="29" t="s">
        <v>668</v>
      </c>
      <c r="L253" s="98">
        <v>3.5</v>
      </c>
      <c r="M253" s="107">
        <v>5.4</v>
      </c>
      <c r="N253" s="104">
        <f t="shared" si="49"/>
        <v>21.6</v>
      </c>
    </row>
    <row r="254" spans="1:21" s="14" customFormat="1" ht="26.5" thickBot="1" x14ac:dyDescent="0.65">
      <c r="A254" s="150" t="s">
        <v>152</v>
      </c>
      <c r="B254" s="42"/>
      <c r="C254" s="199"/>
      <c r="D254" s="42"/>
      <c r="E254" s="79"/>
      <c r="F254" s="80"/>
      <c r="G254" s="39"/>
      <c r="H254" s="39"/>
      <c r="I254" s="39"/>
      <c r="J254" s="39"/>
      <c r="K254" s="39"/>
      <c r="L254" s="39"/>
      <c r="M254" s="108"/>
      <c r="N254" s="108"/>
    </row>
    <row r="255" spans="1:21" s="14" customFormat="1" ht="16" thickBot="1" x14ac:dyDescent="0.4">
      <c r="A255" s="163"/>
      <c r="B255" s="142" t="s">
        <v>410</v>
      </c>
      <c r="C255" s="192" t="s">
        <v>145</v>
      </c>
      <c r="D255" s="50" t="s">
        <v>260</v>
      </c>
      <c r="E255" s="83">
        <v>40829155963</v>
      </c>
      <c r="F255" s="84">
        <v>10040829165327</v>
      </c>
      <c r="G255" s="30">
        <v>1</v>
      </c>
      <c r="H255" s="30">
        <v>6</v>
      </c>
      <c r="I255" s="30">
        <f>G255*H255</f>
        <v>6</v>
      </c>
      <c r="J255" s="30" t="s">
        <v>672</v>
      </c>
      <c r="K255" s="30"/>
      <c r="L255" s="30">
        <v>6</v>
      </c>
      <c r="M255" s="104">
        <v>2.94</v>
      </c>
      <c r="N255" s="104">
        <f t="shared" ref="N255" si="50">I255*M255</f>
        <v>17.64</v>
      </c>
      <c r="O255"/>
      <c r="P255"/>
      <c r="Q255"/>
      <c r="R255"/>
      <c r="S255"/>
      <c r="T255"/>
      <c r="U255"/>
    </row>
    <row r="256" spans="1:21" s="14" customFormat="1" ht="26.5" thickBot="1" x14ac:dyDescent="0.65">
      <c r="A256" s="150" t="s">
        <v>148</v>
      </c>
      <c r="B256" s="42"/>
      <c r="C256" s="199"/>
      <c r="D256" s="42"/>
      <c r="E256" s="79"/>
      <c r="F256" s="80"/>
      <c r="G256" s="39"/>
      <c r="H256" s="42"/>
      <c r="I256" s="42"/>
      <c r="J256" s="42"/>
      <c r="K256" s="42"/>
      <c r="L256" s="42"/>
      <c r="M256" s="108"/>
      <c r="N256" s="108"/>
      <c r="O256"/>
      <c r="P256"/>
      <c r="Q256"/>
      <c r="R256"/>
      <c r="S256"/>
      <c r="T256"/>
      <c r="U256"/>
    </row>
    <row r="257" spans="1:21" s="14" customFormat="1" ht="15.5" x14ac:dyDescent="0.35">
      <c r="A257" s="163"/>
      <c r="B257" s="142" t="s">
        <v>411</v>
      </c>
      <c r="C257" s="224" t="s">
        <v>374</v>
      </c>
      <c r="D257" s="9" t="s">
        <v>201</v>
      </c>
      <c r="E257" s="88">
        <v>40829156083</v>
      </c>
      <c r="F257" s="89">
        <v>10040829156103</v>
      </c>
      <c r="G257" s="29">
        <v>2</v>
      </c>
      <c r="H257" s="9">
        <v>6</v>
      </c>
      <c r="I257" s="30">
        <f t="shared" ref="I257:I260" si="51">G257*H257</f>
        <v>12</v>
      </c>
      <c r="J257" s="29" t="s">
        <v>671</v>
      </c>
      <c r="K257" s="29"/>
      <c r="L257" s="29">
        <v>6</v>
      </c>
      <c r="M257" s="107">
        <v>3</v>
      </c>
      <c r="N257" s="104">
        <f t="shared" ref="N257:N260" si="52">I257*M257</f>
        <v>36</v>
      </c>
      <c r="O257"/>
      <c r="P257"/>
      <c r="Q257"/>
      <c r="R257"/>
      <c r="S257"/>
      <c r="T257"/>
      <c r="U257"/>
    </row>
    <row r="258" spans="1:21" s="14" customFormat="1" ht="15.5" x14ac:dyDescent="0.35">
      <c r="A258" s="163"/>
      <c r="B258" s="142" t="s">
        <v>412</v>
      </c>
      <c r="C258" s="224" t="s">
        <v>373</v>
      </c>
      <c r="D258" s="32" t="s">
        <v>201</v>
      </c>
      <c r="E258" s="88">
        <v>40829156090</v>
      </c>
      <c r="F258" s="90">
        <v>10040829156110</v>
      </c>
      <c r="G258" s="29">
        <v>2</v>
      </c>
      <c r="H258" s="9">
        <v>6</v>
      </c>
      <c r="I258" s="30">
        <f t="shared" ref="I258:I259" si="53">G258*H258</f>
        <v>12</v>
      </c>
      <c r="J258" s="29" t="s">
        <v>671</v>
      </c>
      <c r="K258" s="29"/>
      <c r="L258" s="29">
        <v>6</v>
      </c>
      <c r="M258" s="107">
        <v>3</v>
      </c>
      <c r="N258" s="104">
        <f t="shared" si="52"/>
        <v>36</v>
      </c>
      <c r="O258"/>
      <c r="P258"/>
      <c r="Q258"/>
      <c r="R258"/>
      <c r="S258"/>
      <c r="T258"/>
      <c r="U258"/>
    </row>
    <row r="259" spans="1:21" s="14" customFormat="1" ht="15.5" x14ac:dyDescent="0.35">
      <c r="A259" s="163"/>
      <c r="B259" s="142" t="s">
        <v>701</v>
      </c>
      <c r="C259" s="225" t="s">
        <v>703</v>
      </c>
      <c r="D259" s="32" t="s">
        <v>201</v>
      </c>
      <c r="E259" s="88">
        <v>40829097799</v>
      </c>
      <c r="F259" s="90"/>
      <c r="G259" s="29">
        <v>2</v>
      </c>
      <c r="H259" s="9">
        <v>6</v>
      </c>
      <c r="I259" s="30">
        <f t="shared" si="53"/>
        <v>12</v>
      </c>
      <c r="J259" s="29" t="s">
        <v>671</v>
      </c>
      <c r="K259" s="29"/>
      <c r="L259" s="29">
        <v>6</v>
      </c>
      <c r="M259" s="107">
        <v>3</v>
      </c>
      <c r="N259" s="104">
        <f t="shared" si="52"/>
        <v>36</v>
      </c>
      <c r="O259"/>
      <c r="P259"/>
      <c r="Q259"/>
      <c r="R259"/>
      <c r="S259"/>
      <c r="T259"/>
      <c r="U259"/>
    </row>
    <row r="260" spans="1:21" s="14" customFormat="1" ht="16" thickBot="1" x14ac:dyDescent="0.4">
      <c r="A260" s="163"/>
      <c r="B260" s="142" t="s">
        <v>702</v>
      </c>
      <c r="C260" s="225" t="s">
        <v>704</v>
      </c>
      <c r="D260" s="32" t="s">
        <v>201</v>
      </c>
      <c r="E260" s="88">
        <v>40829097805</v>
      </c>
      <c r="F260" s="90"/>
      <c r="G260" s="29">
        <v>2</v>
      </c>
      <c r="H260" s="9">
        <v>6</v>
      </c>
      <c r="I260" s="30">
        <f t="shared" si="51"/>
        <v>12</v>
      </c>
      <c r="J260" s="29" t="s">
        <v>671</v>
      </c>
      <c r="K260" s="29"/>
      <c r="L260" s="29">
        <v>6</v>
      </c>
      <c r="M260" s="107">
        <v>3</v>
      </c>
      <c r="N260" s="104">
        <f t="shared" si="52"/>
        <v>36</v>
      </c>
      <c r="O260"/>
      <c r="P260"/>
      <c r="Q260"/>
      <c r="R260"/>
      <c r="S260"/>
      <c r="T260"/>
      <c r="U260"/>
    </row>
    <row r="261" spans="1:21" ht="26.5" thickBot="1" x14ac:dyDescent="0.65">
      <c r="A261" s="150" t="s">
        <v>153</v>
      </c>
      <c r="B261" s="42"/>
      <c r="C261" s="199"/>
      <c r="D261" s="42"/>
      <c r="E261" s="79"/>
      <c r="F261" s="80"/>
      <c r="G261" s="39"/>
      <c r="H261" s="42"/>
      <c r="I261" s="42"/>
      <c r="J261" s="42"/>
      <c r="K261" s="42"/>
      <c r="L261" s="42"/>
      <c r="M261" s="108"/>
      <c r="N261" s="108"/>
    </row>
    <row r="262" spans="1:21" s="14" customFormat="1" ht="15.5" x14ac:dyDescent="0.35">
      <c r="A262" s="164"/>
      <c r="B262" s="144" t="s">
        <v>417</v>
      </c>
      <c r="C262" s="201" t="s">
        <v>219</v>
      </c>
      <c r="D262" s="50" t="s">
        <v>257</v>
      </c>
      <c r="E262" s="88">
        <v>40829163883</v>
      </c>
      <c r="F262" s="89">
        <v>10040829163934</v>
      </c>
      <c r="G262" s="29">
        <v>8</v>
      </c>
      <c r="H262" s="9">
        <v>8</v>
      </c>
      <c r="I262" s="30">
        <f t="shared" ref="I262:I263" si="54">G262*H262</f>
        <v>64</v>
      </c>
      <c r="J262" s="29" t="s">
        <v>651</v>
      </c>
      <c r="K262" s="29"/>
      <c r="L262" s="29">
        <v>11</v>
      </c>
      <c r="M262" s="107">
        <v>5.4</v>
      </c>
      <c r="N262" s="104">
        <f t="shared" ref="N262:N263" si="55">I262*M262</f>
        <v>345.6</v>
      </c>
      <c r="O262"/>
      <c r="P262"/>
      <c r="Q262"/>
      <c r="R262"/>
      <c r="S262"/>
      <c r="T262"/>
      <c r="U262"/>
    </row>
    <row r="263" spans="1:21" s="14" customFormat="1" ht="16" thickBot="1" x14ac:dyDescent="0.4">
      <c r="A263" s="163"/>
      <c r="B263" s="142" t="s">
        <v>418</v>
      </c>
      <c r="C263" s="192" t="s">
        <v>240</v>
      </c>
      <c r="D263" s="50" t="s">
        <v>257</v>
      </c>
      <c r="E263" s="88">
        <v>40829163876</v>
      </c>
      <c r="F263" s="89">
        <v>10040829163927</v>
      </c>
      <c r="G263" s="29">
        <v>8</v>
      </c>
      <c r="H263" s="9">
        <v>8</v>
      </c>
      <c r="I263" s="30">
        <f t="shared" si="54"/>
        <v>64</v>
      </c>
      <c r="J263" s="29" t="s">
        <v>651</v>
      </c>
      <c r="K263" s="29"/>
      <c r="L263" s="29">
        <v>11</v>
      </c>
      <c r="M263" s="104">
        <v>5.4</v>
      </c>
      <c r="N263" s="104">
        <f t="shared" si="55"/>
        <v>345.6</v>
      </c>
      <c r="O263"/>
      <c r="P263"/>
      <c r="Q263"/>
      <c r="R263"/>
      <c r="S263"/>
      <c r="T263"/>
      <c r="U263"/>
    </row>
    <row r="264" spans="1:21" s="14" customFormat="1" ht="26.5" thickBot="1" x14ac:dyDescent="0.65">
      <c r="A264" s="151" t="s">
        <v>150</v>
      </c>
      <c r="B264" s="42"/>
      <c r="C264" s="199"/>
      <c r="D264" s="42"/>
      <c r="E264" s="79"/>
      <c r="F264" s="80"/>
      <c r="G264" s="39"/>
      <c r="H264" s="42"/>
      <c r="I264" s="42"/>
      <c r="J264" s="42"/>
      <c r="K264" s="42"/>
      <c r="L264" s="42"/>
      <c r="M264" s="108"/>
      <c r="N264" s="108"/>
      <c r="O264"/>
      <c r="P264"/>
      <c r="Q264"/>
      <c r="R264"/>
      <c r="S264"/>
      <c r="T264"/>
      <c r="U264"/>
    </row>
    <row r="265" spans="1:21" ht="16" thickBot="1" x14ac:dyDescent="0.4">
      <c r="A265" s="165"/>
      <c r="B265" s="143" t="s">
        <v>241</v>
      </c>
      <c r="C265" s="226" t="s">
        <v>339</v>
      </c>
      <c r="D265" s="50" t="s">
        <v>260</v>
      </c>
      <c r="E265" s="88">
        <v>40829163869</v>
      </c>
      <c r="F265" s="89">
        <v>10040829163910</v>
      </c>
      <c r="G265" s="29">
        <v>1</v>
      </c>
      <c r="H265" s="9">
        <v>4</v>
      </c>
      <c r="I265" s="30">
        <f>G265*H265</f>
        <v>4</v>
      </c>
      <c r="J265" s="30" t="s">
        <v>672</v>
      </c>
      <c r="K265" s="30"/>
      <c r="L265" s="30">
        <v>6</v>
      </c>
      <c r="M265" s="107">
        <v>4.8</v>
      </c>
      <c r="N265" s="104">
        <f t="shared" ref="N265" si="56">I265*M265</f>
        <v>19.2</v>
      </c>
      <c r="O265" s="14"/>
      <c r="P265" s="14"/>
      <c r="Q265" s="14"/>
      <c r="R265" s="14"/>
      <c r="S265" s="14"/>
      <c r="T265" s="14"/>
      <c r="U265" s="14"/>
    </row>
    <row r="266" spans="1:21" s="14" customFormat="1" ht="26.5" thickBot="1" x14ac:dyDescent="0.65">
      <c r="A266" s="151" t="s">
        <v>151</v>
      </c>
      <c r="B266" s="42"/>
      <c r="C266" s="199"/>
      <c r="D266" s="42"/>
      <c r="E266" s="79"/>
      <c r="F266" s="80"/>
      <c r="G266" s="39"/>
      <c r="H266" s="42"/>
      <c r="I266" s="42"/>
      <c r="J266" s="42"/>
      <c r="K266" s="42"/>
      <c r="L266" s="42"/>
      <c r="M266" s="108"/>
      <c r="N266" s="108"/>
    </row>
    <row r="267" spans="1:21" s="14" customFormat="1" ht="16" thickBot="1" x14ac:dyDescent="0.4">
      <c r="A267" s="165"/>
      <c r="B267" s="143" t="s">
        <v>242</v>
      </c>
      <c r="C267" s="226" t="s">
        <v>340</v>
      </c>
      <c r="D267" s="50" t="s">
        <v>259</v>
      </c>
      <c r="E267" s="88">
        <v>40829163852</v>
      </c>
      <c r="F267" s="89">
        <v>10040829163903</v>
      </c>
      <c r="G267" s="29">
        <v>1</v>
      </c>
      <c r="H267" s="9">
        <v>4</v>
      </c>
      <c r="I267" s="30">
        <f>G267*H267</f>
        <v>4</v>
      </c>
      <c r="J267" s="29" t="s">
        <v>673</v>
      </c>
      <c r="K267" s="29"/>
      <c r="L267" s="29">
        <v>12</v>
      </c>
      <c r="M267" s="107">
        <v>3</v>
      </c>
      <c r="N267" s="104">
        <f t="shared" ref="N267" si="57">I267*M267</f>
        <v>12</v>
      </c>
    </row>
    <row r="268" spans="1:21" ht="26.5" thickBot="1" x14ac:dyDescent="0.65">
      <c r="A268" s="151" t="s">
        <v>249</v>
      </c>
      <c r="B268" s="59"/>
      <c r="C268" s="227"/>
      <c r="D268" s="59"/>
      <c r="E268" s="79"/>
      <c r="F268" s="80"/>
      <c r="G268" s="60"/>
      <c r="H268" s="59"/>
      <c r="I268" s="59"/>
      <c r="J268" s="59"/>
      <c r="K268" s="59"/>
      <c r="L268" s="59"/>
      <c r="M268" s="61"/>
      <c r="N268" s="61"/>
    </row>
    <row r="269" spans="1:21" s="14" customFormat="1" ht="16" thickBot="1" x14ac:dyDescent="0.4">
      <c r="A269" s="165"/>
      <c r="B269" s="144" t="s">
        <v>413</v>
      </c>
      <c r="C269" s="226" t="s">
        <v>249</v>
      </c>
      <c r="D269" s="50" t="s">
        <v>258</v>
      </c>
      <c r="E269" s="81">
        <v>40829165238</v>
      </c>
      <c r="F269" s="90">
        <v>10040829165310</v>
      </c>
      <c r="G269" s="29">
        <v>2</v>
      </c>
      <c r="H269" s="9">
        <v>6</v>
      </c>
      <c r="I269" s="30">
        <f>G269*H269</f>
        <v>12</v>
      </c>
      <c r="J269" s="29" t="s">
        <v>674</v>
      </c>
      <c r="K269" s="29" t="s">
        <v>675</v>
      </c>
      <c r="L269" s="29">
        <v>3</v>
      </c>
      <c r="M269" s="107">
        <v>2.4</v>
      </c>
      <c r="N269" s="104">
        <f t="shared" ref="N269" si="58">I269*M269</f>
        <v>28.799999999999997</v>
      </c>
      <c r="O269" s="13"/>
      <c r="P269" s="13"/>
      <c r="Q269" s="13"/>
      <c r="R269" s="13"/>
      <c r="S269" s="13"/>
      <c r="T269" s="13"/>
      <c r="U269" s="13"/>
    </row>
    <row r="270" spans="1:21" s="14" customFormat="1" ht="26.5" thickBot="1" x14ac:dyDescent="0.65">
      <c r="A270" s="150" t="s">
        <v>147</v>
      </c>
      <c r="B270" s="42"/>
      <c r="C270" s="199"/>
      <c r="D270" s="42"/>
      <c r="E270" s="79"/>
      <c r="F270" s="80"/>
      <c r="G270" s="39"/>
      <c r="H270" s="42"/>
      <c r="I270" s="42"/>
      <c r="J270" s="42"/>
      <c r="K270" s="42"/>
      <c r="L270" s="42"/>
      <c r="M270" s="108"/>
      <c r="N270" s="108"/>
      <c r="O270" s="13"/>
      <c r="P270" s="13"/>
      <c r="Q270" s="13"/>
      <c r="R270" s="13"/>
      <c r="S270" s="13"/>
      <c r="T270" s="13"/>
      <c r="U270" s="13"/>
    </row>
    <row r="271" spans="1:21" ht="15.5" x14ac:dyDescent="0.35">
      <c r="A271" s="166"/>
      <c r="B271" s="147" t="s">
        <v>414</v>
      </c>
      <c r="C271" s="228" t="s">
        <v>142</v>
      </c>
      <c r="D271" s="62" t="s">
        <v>217</v>
      </c>
      <c r="E271" s="83" t="s">
        <v>621</v>
      </c>
      <c r="F271" s="85">
        <v>10040829116503</v>
      </c>
      <c r="G271" s="63">
        <v>6</v>
      </c>
      <c r="H271" s="62">
        <v>6</v>
      </c>
      <c r="I271" s="63">
        <f t="shared" ref="I271:I272" si="59">G271*H271</f>
        <v>36</v>
      </c>
      <c r="J271" s="29" t="s">
        <v>676</v>
      </c>
      <c r="K271" s="29" t="s">
        <v>678</v>
      </c>
      <c r="L271" s="94">
        <v>1</v>
      </c>
      <c r="M271" s="113">
        <v>3.6</v>
      </c>
      <c r="N271" s="104">
        <f t="shared" ref="N271:N274" si="60">I271*M271</f>
        <v>129.6</v>
      </c>
    </row>
    <row r="272" spans="1:21" ht="15.5" x14ac:dyDescent="0.35">
      <c r="A272" s="167"/>
      <c r="B272" s="137" t="s">
        <v>415</v>
      </c>
      <c r="C272" s="202" t="s">
        <v>144</v>
      </c>
      <c r="D272" s="37" t="s">
        <v>217</v>
      </c>
      <c r="E272" s="83" t="s">
        <v>622</v>
      </c>
      <c r="F272" s="85">
        <v>10040829131773</v>
      </c>
      <c r="G272" s="36">
        <v>6</v>
      </c>
      <c r="H272" s="37">
        <v>6</v>
      </c>
      <c r="I272" s="36">
        <f t="shared" si="59"/>
        <v>36</v>
      </c>
      <c r="J272" s="120" t="s">
        <v>676</v>
      </c>
      <c r="K272" s="120" t="s">
        <v>678</v>
      </c>
      <c r="L272" s="121">
        <v>1</v>
      </c>
      <c r="M272" s="122">
        <v>3.6</v>
      </c>
      <c r="N272" s="104">
        <f t="shared" si="60"/>
        <v>129.6</v>
      </c>
    </row>
    <row r="273" spans="1:21" s="128" customFormat="1" ht="15.5" x14ac:dyDescent="0.35">
      <c r="A273" s="163"/>
      <c r="B273" s="142" t="s">
        <v>416</v>
      </c>
      <c r="C273" s="229" t="s">
        <v>143</v>
      </c>
      <c r="D273" s="32" t="s">
        <v>218</v>
      </c>
      <c r="E273" s="126" t="s">
        <v>623</v>
      </c>
      <c r="F273" s="127">
        <v>10040829131780</v>
      </c>
      <c r="G273" s="30">
        <v>1</v>
      </c>
      <c r="H273" s="32">
        <v>12</v>
      </c>
      <c r="I273" s="30">
        <f>G273*H273</f>
        <v>12</v>
      </c>
      <c r="J273" s="30" t="s">
        <v>677</v>
      </c>
      <c r="K273" s="30" t="s">
        <v>678</v>
      </c>
      <c r="L273" s="30">
        <v>1</v>
      </c>
      <c r="M273" s="104">
        <v>2.4</v>
      </c>
      <c r="N273" s="104">
        <f t="shared" si="60"/>
        <v>28.799999999999997</v>
      </c>
      <c r="O273" s="64"/>
      <c r="P273" s="64"/>
      <c r="Q273" s="64"/>
      <c r="R273" s="64"/>
      <c r="S273" s="64"/>
      <c r="T273" s="64"/>
      <c r="U273" s="64"/>
    </row>
    <row r="274" spans="1:21" ht="16" thickBot="1" x14ac:dyDescent="0.4">
      <c r="A274" s="168"/>
      <c r="B274" s="148" t="s">
        <v>698</v>
      </c>
      <c r="C274" s="230" t="s">
        <v>699</v>
      </c>
      <c r="D274" s="123" t="s">
        <v>218</v>
      </c>
      <c r="E274" s="180">
        <v>40829098093</v>
      </c>
      <c r="F274" s="181"/>
      <c r="G274" s="43">
        <v>1</v>
      </c>
      <c r="H274" s="44">
        <v>12</v>
      </c>
      <c r="I274" s="43">
        <f>G274*H274</f>
        <v>12</v>
      </c>
      <c r="J274" s="95" t="s">
        <v>677</v>
      </c>
      <c r="K274" s="43" t="s">
        <v>678</v>
      </c>
      <c r="L274" s="124">
        <v>1</v>
      </c>
      <c r="M274" s="125">
        <v>3</v>
      </c>
      <c r="N274" s="104">
        <f t="shared" si="60"/>
        <v>36</v>
      </c>
      <c r="O274" s="14"/>
      <c r="P274" s="14"/>
      <c r="Q274" s="14"/>
      <c r="R274" s="14"/>
      <c r="S274" s="14"/>
      <c r="T274" s="14"/>
      <c r="U274" s="14"/>
    </row>
    <row r="275" spans="1:21" x14ac:dyDescent="0.3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</row>
    <row r="276" spans="1:21" x14ac:dyDescent="0.3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</row>
    <row r="277" spans="1:21" x14ac:dyDescent="0.3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</row>
    <row r="278" spans="1:21" x14ac:dyDescent="0.3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</row>
    <row r="279" spans="1:21" x14ac:dyDescent="0.3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</row>
    <row r="280" spans="1:21" x14ac:dyDescent="0.3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</row>
    <row r="281" spans="1:21" x14ac:dyDescent="0.3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</row>
    <row r="282" spans="1:21" ht="15.5" x14ac:dyDescent="0.35">
      <c r="C282" s="231"/>
      <c r="D282" s="23"/>
      <c r="E282" s="23"/>
      <c r="F282" s="23"/>
      <c r="G282" s="24"/>
      <c r="H282" s="12"/>
      <c r="I282" s="12"/>
      <c r="J282" s="12"/>
      <c r="K282" s="12"/>
      <c r="L282" s="12"/>
      <c r="M282" s="114"/>
      <c r="N282" s="114"/>
    </row>
    <row r="283" spans="1:21" x14ac:dyDescent="0.35">
      <c r="G283" s="25"/>
    </row>
    <row r="284" spans="1:21" x14ac:dyDescent="0.35">
      <c r="G284" s="25"/>
    </row>
    <row r="285" spans="1:21" x14ac:dyDescent="0.35">
      <c r="G285" s="25"/>
    </row>
    <row r="286" spans="1:21" x14ac:dyDescent="0.35">
      <c r="G286" s="25"/>
    </row>
    <row r="287" spans="1:21" x14ac:dyDescent="0.35">
      <c r="G287" s="25"/>
    </row>
    <row r="288" spans="1:21" x14ac:dyDescent="0.35">
      <c r="G288" s="25"/>
    </row>
    <row r="289" spans="7:7" x14ac:dyDescent="0.35">
      <c r="G289" s="25"/>
    </row>
    <row r="290" spans="7:7" x14ac:dyDescent="0.35">
      <c r="G290" s="25"/>
    </row>
  </sheetData>
  <mergeCells count="1">
    <mergeCell ref="B1:C1"/>
  </mergeCells>
  <phoneticPr fontId="13" type="noConversion"/>
  <conditionalFormatting sqref="A108">
    <cfRule type="duplicateValues" dxfId="1017" priority="1268"/>
    <cfRule type="duplicateValues" dxfId="1016" priority="1264"/>
    <cfRule type="duplicateValues" dxfId="1015" priority="1265"/>
    <cfRule type="duplicateValues" dxfId="1014" priority="1266"/>
    <cfRule type="duplicateValues" dxfId="1013" priority="1267"/>
    <cfRule type="duplicateValues" dxfId="1012" priority="1269"/>
  </conditionalFormatting>
  <conditionalFormatting sqref="A110">
    <cfRule type="duplicateValues" dxfId="1011" priority="1859"/>
    <cfRule type="duplicateValues" dxfId="1010" priority="1860"/>
    <cfRule type="duplicateValues" dxfId="1009" priority="1855"/>
    <cfRule type="duplicateValues" dxfId="1008" priority="1856"/>
    <cfRule type="duplicateValues" dxfId="1007" priority="1857"/>
    <cfRule type="duplicateValues" dxfId="1006" priority="1858"/>
  </conditionalFormatting>
  <conditionalFormatting sqref="A166:A168">
    <cfRule type="duplicateValues" dxfId="1005" priority="1851"/>
    <cfRule type="duplicateValues" dxfId="1004" priority="1853"/>
    <cfRule type="duplicateValues" dxfId="1003" priority="1852"/>
  </conditionalFormatting>
  <conditionalFormatting sqref="A182">
    <cfRule type="duplicateValues" dxfId="1002" priority="1848"/>
    <cfRule type="duplicateValues" dxfId="1001" priority="1849"/>
    <cfRule type="duplicateValues" dxfId="1000" priority="1850"/>
  </conditionalFormatting>
  <conditionalFormatting sqref="B7:B9 B17:B19">
    <cfRule type="duplicateValues" dxfId="999" priority="1758"/>
    <cfRule type="duplicateValues" dxfId="998" priority="1759"/>
  </conditionalFormatting>
  <conditionalFormatting sqref="B7:B10 B12:B19">
    <cfRule type="duplicateValues" dxfId="997" priority="1760"/>
  </conditionalFormatting>
  <conditionalFormatting sqref="B10">
    <cfRule type="duplicateValues" dxfId="996" priority="1754"/>
    <cfRule type="duplicateValues" dxfId="995" priority="1755"/>
  </conditionalFormatting>
  <conditionalFormatting sqref="B12:B16">
    <cfRule type="duplicateValues" dxfId="994" priority="1757"/>
    <cfRule type="duplicateValues" dxfId="993" priority="1756"/>
  </conditionalFormatting>
  <conditionalFormatting sqref="B25:B29">
    <cfRule type="duplicateValues" dxfId="992" priority="1748"/>
    <cfRule type="duplicateValues" dxfId="991" priority="1750"/>
    <cfRule type="duplicateValues" dxfId="990" priority="1749"/>
  </conditionalFormatting>
  <conditionalFormatting sqref="B35:B38 B40 B42:B44">
    <cfRule type="duplicateValues" dxfId="989" priority="1752"/>
    <cfRule type="duplicateValues" dxfId="988" priority="1751"/>
    <cfRule type="duplicateValues" dxfId="987" priority="1753"/>
  </conditionalFormatting>
  <conditionalFormatting sqref="B48:B63">
    <cfRule type="duplicateValues" dxfId="986" priority="1723"/>
    <cfRule type="duplicateValues" dxfId="985" priority="1721"/>
    <cfRule type="duplicateValues" dxfId="984" priority="1722"/>
  </conditionalFormatting>
  <conditionalFormatting sqref="B64">
    <cfRule type="duplicateValues" dxfId="983" priority="1720"/>
    <cfRule type="duplicateValues" dxfId="982" priority="1719"/>
    <cfRule type="duplicateValues" dxfId="981" priority="1718"/>
  </conditionalFormatting>
  <conditionalFormatting sqref="B78:B81 B76">
    <cfRule type="duplicateValues" dxfId="980" priority="1831"/>
    <cfRule type="duplicateValues" dxfId="979" priority="1830"/>
    <cfRule type="duplicateValues" dxfId="978" priority="1829"/>
  </conditionalFormatting>
  <conditionalFormatting sqref="B85:B98">
    <cfRule type="duplicateValues" dxfId="977" priority="1690"/>
    <cfRule type="duplicateValues" dxfId="976" priority="1688"/>
    <cfRule type="duplicateValues" dxfId="975" priority="1689"/>
  </conditionalFormatting>
  <conditionalFormatting sqref="B100:B104 B106:B109">
    <cfRule type="duplicateValues" dxfId="974" priority="1894"/>
    <cfRule type="duplicateValues" dxfId="973" priority="1893"/>
    <cfRule type="duplicateValues" dxfId="972" priority="1892"/>
  </conditionalFormatting>
  <conditionalFormatting sqref="B105">
    <cfRule type="duplicateValues" dxfId="971" priority="1657"/>
    <cfRule type="duplicateValues" dxfId="970" priority="1658"/>
    <cfRule type="duplicateValues" dxfId="969" priority="1659"/>
  </conditionalFormatting>
  <conditionalFormatting sqref="B111:B120">
    <cfRule type="duplicateValues" dxfId="968" priority="1882"/>
    <cfRule type="duplicateValues" dxfId="967" priority="1881"/>
    <cfRule type="duplicateValues" dxfId="966" priority="1883"/>
  </conditionalFormatting>
  <conditionalFormatting sqref="B122:B124 B126:B133">
    <cfRule type="duplicateValues" dxfId="965" priority="1918"/>
    <cfRule type="duplicateValues" dxfId="964" priority="1917"/>
    <cfRule type="duplicateValues" dxfId="963" priority="1919"/>
  </conditionalFormatting>
  <conditionalFormatting sqref="B135:B136 B138 B140:B145">
    <cfRule type="duplicateValues" dxfId="962" priority="1595"/>
    <cfRule type="duplicateValues" dxfId="961" priority="1596"/>
  </conditionalFormatting>
  <conditionalFormatting sqref="B135:B136 B138 B140:B148">
    <cfRule type="duplicateValues" dxfId="960" priority="1597"/>
  </conditionalFormatting>
  <conditionalFormatting sqref="B152:B153">
    <cfRule type="duplicateValues" dxfId="959" priority="1916"/>
  </conditionalFormatting>
  <conditionalFormatting sqref="B172:B177 B179">
    <cfRule type="duplicateValues" dxfId="958" priority="1543"/>
    <cfRule type="duplicateValues" dxfId="957" priority="1544"/>
    <cfRule type="duplicateValues" dxfId="956" priority="1542"/>
  </conditionalFormatting>
  <conditionalFormatting sqref="B183:B188">
    <cfRule type="duplicateValues" dxfId="955" priority="1569"/>
    <cfRule type="duplicateValues" dxfId="954" priority="1570"/>
    <cfRule type="duplicateValues" dxfId="953" priority="1571"/>
  </conditionalFormatting>
  <conditionalFormatting sqref="B189:B194">
    <cfRule type="duplicateValues" dxfId="952" priority="1572"/>
    <cfRule type="duplicateValues" dxfId="951" priority="1573"/>
    <cfRule type="duplicateValues" dxfId="950" priority="1574"/>
  </conditionalFormatting>
  <conditionalFormatting sqref="B196:B197">
    <cfRule type="duplicateValues" dxfId="949" priority="1843"/>
    <cfRule type="duplicateValues" dxfId="948" priority="1841"/>
    <cfRule type="duplicateValues" dxfId="947" priority="1842"/>
  </conditionalFormatting>
  <conditionalFormatting sqref="B246:B250">
    <cfRule type="duplicateValues" dxfId="946" priority="281"/>
    <cfRule type="duplicateValues" dxfId="945" priority="282"/>
    <cfRule type="duplicateValues" dxfId="944" priority="283"/>
    <cfRule type="duplicateValues" dxfId="943" priority="284"/>
  </conditionalFormatting>
  <conditionalFormatting sqref="E6">
    <cfRule type="duplicateValues" dxfId="942" priority="1243"/>
    <cfRule type="duplicateValues" dxfId="941" priority="1242"/>
    <cfRule type="duplicateValues" dxfId="940" priority="1241"/>
    <cfRule type="duplicateValues" dxfId="939" priority="1240"/>
    <cfRule type="duplicateValues" dxfId="938" priority="1239"/>
    <cfRule type="duplicateValues" dxfId="937" priority="1238"/>
    <cfRule type="duplicateValues" dxfId="936" priority="1237"/>
    <cfRule type="duplicateValues" dxfId="935" priority="1236"/>
    <cfRule type="duplicateValues" dxfId="934" priority="1235"/>
    <cfRule type="duplicateValues" dxfId="933" priority="1234"/>
  </conditionalFormatting>
  <conditionalFormatting sqref="E7:E11">
    <cfRule type="duplicateValues" dxfId="932" priority="1233"/>
    <cfRule type="duplicateValues" dxfId="931" priority="1232"/>
    <cfRule type="duplicateValues" dxfId="930" priority="1231"/>
    <cfRule type="duplicateValues" dxfId="929" priority="1230"/>
    <cfRule type="duplicateValues" dxfId="928" priority="1229"/>
    <cfRule type="duplicateValues" dxfId="927" priority="1228"/>
    <cfRule type="duplicateValues" dxfId="926" priority="1227"/>
    <cfRule type="duplicateValues" dxfId="925" priority="1226"/>
    <cfRule type="duplicateValues" dxfId="924" priority="1225"/>
    <cfRule type="duplicateValues" dxfId="923" priority="1224"/>
  </conditionalFormatting>
  <conditionalFormatting sqref="E12:E16">
    <cfRule type="duplicateValues" dxfId="922" priority="1214"/>
    <cfRule type="duplicateValues" dxfId="921" priority="1213"/>
    <cfRule type="duplicateValues" dxfId="920" priority="1212"/>
    <cfRule type="duplicateValues" dxfId="919" priority="1221"/>
    <cfRule type="duplicateValues" dxfId="918" priority="1220"/>
    <cfRule type="duplicateValues" dxfId="917" priority="1219"/>
    <cfRule type="duplicateValues" dxfId="916" priority="1218"/>
    <cfRule type="duplicateValues" dxfId="915" priority="1217"/>
    <cfRule type="duplicateValues" dxfId="914" priority="1216"/>
    <cfRule type="duplicateValues" dxfId="913" priority="1215"/>
  </conditionalFormatting>
  <conditionalFormatting sqref="E17:E19">
    <cfRule type="duplicateValues" dxfId="912" priority="1201"/>
    <cfRule type="duplicateValues" dxfId="911" priority="1203"/>
    <cfRule type="duplicateValues" dxfId="910" priority="1204"/>
    <cfRule type="duplicateValues" dxfId="909" priority="1205"/>
    <cfRule type="duplicateValues" dxfId="908" priority="1206"/>
    <cfRule type="duplicateValues" dxfId="907" priority="1207"/>
    <cfRule type="duplicateValues" dxfId="906" priority="1208"/>
    <cfRule type="duplicateValues" dxfId="905" priority="1209"/>
    <cfRule type="duplicateValues" dxfId="904" priority="1202"/>
    <cfRule type="duplicateValues" dxfId="903" priority="1200"/>
  </conditionalFormatting>
  <conditionalFormatting sqref="E21:E23">
    <cfRule type="duplicateValues" dxfId="902" priority="1188"/>
    <cfRule type="duplicateValues" dxfId="901" priority="1193"/>
    <cfRule type="duplicateValues" dxfId="900" priority="1189"/>
    <cfRule type="duplicateValues" dxfId="899" priority="1197"/>
    <cfRule type="duplicateValues" dxfId="898" priority="1190"/>
    <cfRule type="duplicateValues" dxfId="897" priority="1191"/>
    <cfRule type="duplicateValues" dxfId="896" priority="1192"/>
    <cfRule type="duplicateValues" dxfId="895" priority="1194"/>
    <cfRule type="duplicateValues" dxfId="894" priority="1195"/>
    <cfRule type="duplicateValues" dxfId="893" priority="1196"/>
  </conditionalFormatting>
  <conditionalFormatting sqref="E25:E33">
    <cfRule type="duplicateValues" dxfId="892" priority="1185"/>
    <cfRule type="duplicateValues" dxfId="891" priority="1184"/>
    <cfRule type="duplicateValues" dxfId="890" priority="1183"/>
    <cfRule type="duplicateValues" dxfId="889" priority="1182"/>
    <cfRule type="duplicateValues" dxfId="888" priority="1181"/>
    <cfRule type="duplicateValues" dxfId="887" priority="1180"/>
    <cfRule type="duplicateValues" dxfId="886" priority="1179"/>
    <cfRule type="duplicateValues" dxfId="885" priority="1178"/>
    <cfRule type="duplicateValues" dxfId="884" priority="1177"/>
    <cfRule type="duplicateValues" dxfId="883" priority="1176"/>
  </conditionalFormatting>
  <conditionalFormatting sqref="E35:E38">
    <cfRule type="duplicateValues" dxfId="882" priority="1173"/>
    <cfRule type="duplicateValues" dxfId="881" priority="1172"/>
    <cfRule type="duplicateValues" dxfId="880" priority="1171"/>
    <cfRule type="duplicateValues" dxfId="879" priority="1170"/>
    <cfRule type="duplicateValues" dxfId="878" priority="1169"/>
    <cfRule type="duplicateValues" dxfId="877" priority="1168"/>
    <cfRule type="duplicateValues" dxfId="876" priority="1167"/>
    <cfRule type="duplicateValues" dxfId="875" priority="1166"/>
    <cfRule type="duplicateValues" dxfId="874" priority="1165"/>
    <cfRule type="duplicateValues" dxfId="873" priority="1164"/>
  </conditionalFormatting>
  <conditionalFormatting sqref="E39">
    <cfRule type="duplicateValues" dxfId="872" priority="1158"/>
    <cfRule type="duplicateValues" dxfId="871" priority="1152"/>
    <cfRule type="duplicateValues" dxfId="870" priority="1153"/>
    <cfRule type="duplicateValues" dxfId="869" priority="1154"/>
    <cfRule type="duplicateValues" dxfId="868" priority="1155"/>
    <cfRule type="duplicateValues" dxfId="867" priority="1156"/>
    <cfRule type="duplicateValues" dxfId="866" priority="1157"/>
    <cfRule type="duplicateValues" dxfId="865" priority="1159"/>
    <cfRule type="duplicateValues" dxfId="864" priority="1160"/>
    <cfRule type="duplicateValues" dxfId="863" priority="1161"/>
  </conditionalFormatting>
  <conditionalFormatting sqref="E40:E41">
    <cfRule type="duplicateValues" dxfId="862" priority="1141"/>
    <cfRule type="duplicateValues" dxfId="861" priority="1140"/>
    <cfRule type="duplicateValues" dxfId="860" priority="1149"/>
    <cfRule type="duplicateValues" dxfId="859" priority="1146"/>
    <cfRule type="duplicateValues" dxfId="858" priority="1147"/>
    <cfRule type="duplicateValues" dxfId="857" priority="1145"/>
    <cfRule type="duplicateValues" dxfId="856" priority="1148"/>
    <cfRule type="duplicateValues" dxfId="855" priority="1144"/>
    <cfRule type="duplicateValues" dxfId="854" priority="1143"/>
    <cfRule type="duplicateValues" dxfId="853" priority="1142"/>
  </conditionalFormatting>
  <conditionalFormatting sqref="E43">
    <cfRule type="duplicateValues" dxfId="852" priority="1132"/>
    <cfRule type="duplicateValues" dxfId="851" priority="1133"/>
    <cfRule type="duplicateValues" dxfId="850" priority="1128"/>
    <cfRule type="duplicateValues" dxfId="849" priority="1131"/>
    <cfRule type="duplicateValues" dxfId="848" priority="1129"/>
    <cfRule type="duplicateValues" dxfId="847" priority="1130"/>
    <cfRule type="duplicateValues" dxfId="846" priority="1134"/>
    <cfRule type="duplicateValues" dxfId="845" priority="1135"/>
    <cfRule type="duplicateValues" dxfId="844" priority="1136"/>
    <cfRule type="duplicateValues" dxfId="843" priority="1137"/>
  </conditionalFormatting>
  <conditionalFormatting sqref="E45">
    <cfRule type="duplicateValues" dxfId="842" priority="1122"/>
    <cfRule type="duplicateValues" dxfId="841" priority="1121"/>
    <cfRule type="duplicateValues" dxfId="840" priority="1120"/>
    <cfRule type="duplicateValues" dxfId="839" priority="1119"/>
    <cfRule type="duplicateValues" dxfId="838" priority="1118"/>
    <cfRule type="duplicateValues" dxfId="837" priority="1117"/>
    <cfRule type="duplicateValues" dxfId="836" priority="1116"/>
    <cfRule type="duplicateValues" dxfId="835" priority="1125"/>
    <cfRule type="duplicateValues" dxfId="834" priority="1124"/>
    <cfRule type="duplicateValues" dxfId="833" priority="1123"/>
  </conditionalFormatting>
  <conditionalFormatting sqref="E48:E55">
    <cfRule type="duplicateValues" dxfId="832" priority="1095"/>
    <cfRule type="duplicateValues" dxfId="831" priority="1094"/>
    <cfRule type="duplicateValues" dxfId="830" priority="1101"/>
    <cfRule type="duplicateValues" dxfId="829" priority="1100"/>
    <cfRule type="duplicateValues" dxfId="828" priority="1099"/>
    <cfRule type="duplicateValues" dxfId="827" priority="1098"/>
    <cfRule type="duplicateValues" dxfId="826" priority="1097"/>
    <cfRule type="duplicateValues" dxfId="825" priority="1096"/>
    <cfRule type="duplicateValues" dxfId="824" priority="1092"/>
    <cfRule type="duplicateValues" dxfId="823" priority="1093"/>
  </conditionalFormatting>
  <conditionalFormatting sqref="E56:E57">
    <cfRule type="duplicateValues" dxfId="822" priority="1084"/>
    <cfRule type="duplicateValues" dxfId="821" priority="1085"/>
    <cfRule type="duplicateValues" dxfId="820" priority="1086"/>
    <cfRule type="duplicateValues" dxfId="819" priority="1087"/>
    <cfRule type="duplicateValues" dxfId="818" priority="1088"/>
    <cfRule type="duplicateValues" dxfId="817" priority="1089"/>
    <cfRule type="duplicateValues" dxfId="816" priority="1083"/>
    <cfRule type="duplicateValues" dxfId="815" priority="1080"/>
    <cfRule type="duplicateValues" dxfId="814" priority="1081"/>
    <cfRule type="duplicateValues" dxfId="813" priority="1082"/>
  </conditionalFormatting>
  <conditionalFormatting sqref="E59">
    <cfRule type="duplicateValues" dxfId="812" priority="1077"/>
    <cfRule type="duplicateValues" dxfId="811" priority="1068"/>
    <cfRule type="duplicateValues" dxfId="810" priority="1069"/>
    <cfRule type="duplicateValues" dxfId="809" priority="1070"/>
    <cfRule type="duplicateValues" dxfId="808" priority="1071"/>
    <cfRule type="duplicateValues" dxfId="807" priority="1072"/>
    <cfRule type="duplicateValues" dxfId="806" priority="1073"/>
    <cfRule type="duplicateValues" dxfId="805" priority="1074"/>
    <cfRule type="duplicateValues" dxfId="804" priority="1075"/>
    <cfRule type="duplicateValues" dxfId="803" priority="1076"/>
  </conditionalFormatting>
  <conditionalFormatting sqref="E61:E62">
    <cfRule type="duplicateValues" dxfId="802" priority="1053"/>
    <cfRule type="duplicateValues" dxfId="801" priority="1052"/>
    <cfRule type="duplicateValues" dxfId="800" priority="1051"/>
    <cfRule type="duplicateValues" dxfId="799" priority="1050"/>
    <cfRule type="duplicateValues" dxfId="798" priority="1048"/>
    <cfRule type="duplicateValues" dxfId="797" priority="1044"/>
    <cfRule type="duplicateValues" dxfId="796" priority="1045"/>
    <cfRule type="duplicateValues" dxfId="795" priority="1049"/>
    <cfRule type="duplicateValues" dxfId="794" priority="1046"/>
    <cfRule type="duplicateValues" dxfId="793" priority="1047"/>
  </conditionalFormatting>
  <conditionalFormatting sqref="E64">
    <cfRule type="duplicateValues" dxfId="792" priority="1061"/>
    <cfRule type="duplicateValues" dxfId="791" priority="1060"/>
    <cfRule type="duplicateValues" dxfId="790" priority="1059"/>
    <cfRule type="duplicateValues" dxfId="789" priority="1058"/>
    <cfRule type="duplicateValues" dxfId="788" priority="1057"/>
    <cfRule type="duplicateValues" dxfId="787" priority="1056"/>
    <cfRule type="duplicateValues" dxfId="786" priority="1063"/>
    <cfRule type="duplicateValues" dxfId="785" priority="1062"/>
    <cfRule type="duplicateValues" dxfId="784" priority="1065"/>
    <cfRule type="duplicateValues" dxfId="783" priority="1064"/>
  </conditionalFormatting>
  <conditionalFormatting sqref="E67:E68">
    <cfRule type="duplicateValues" dxfId="782" priority="1023"/>
    <cfRule type="duplicateValues" dxfId="781" priority="1022"/>
    <cfRule type="duplicateValues" dxfId="780" priority="1031"/>
    <cfRule type="duplicateValues" dxfId="779" priority="1030"/>
    <cfRule type="duplicateValues" dxfId="778" priority="1028"/>
    <cfRule type="duplicateValues" dxfId="777" priority="1027"/>
    <cfRule type="duplicateValues" dxfId="776" priority="1026"/>
    <cfRule type="duplicateValues" dxfId="775" priority="1029"/>
    <cfRule type="duplicateValues" dxfId="774" priority="1025"/>
    <cfRule type="duplicateValues" dxfId="773" priority="1024"/>
  </conditionalFormatting>
  <conditionalFormatting sqref="E69:E72">
    <cfRule type="duplicateValues" dxfId="772" priority="1041"/>
    <cfRule type="duplicateValues" dxfId="771" priority="1040"/>
    <cfRule type="duplicateValues" dxfId="770" priority="1039"/>
    <cfRule type="duplicateValues" dxfId="769" priority="1038"/>
    <cfRule type="duplicateValues" dxfId="768" priority="1037"/>
    <cfRule type="duplicateValues" dxfId="767" priority="1036"/>
    <cfRule type="duplicateValues" dxfId="766" priority="1035"/>
    <cfRule type="duplicateValues" dxfId="765" priority="1033"/>
    <cfRule type="duplicateValues" dxfId="764" priority="1034"/>
    <cfRule type="duplicateValues" dxfId="763" priority="1032"/>
  </conditionalFormatting>
  <conditionalFormatting sqref="E73:E76">
    <cfRule type="duplicateValues" dxfId="762" priority="1017"/>
    <cfRule type="duplicateValues" dxfId="761" priority="1012"/>
    <cfRule type="duplicateValues" dxfId="760" priority="1013"/>
    <cfRule type="duplicateValues" dxfId="759" priority="1015"/>
    <cfRule type="duplicateValues" dxfId="758" priority="1016"/>
    <cfRule type="duplicateValues" dxfId="757" priority="1020"/>
    <cfRule type="duplicateValues" dxfId="756" priority="1019"/>
    <cfRule type="duplicateValues" dxfId="755" priority="1018"/>
    <cfRule type="duplicateValues" dxfId="754" priority="1021"/>
    <cfRule type="duplicateValues" dxfId="753" priority="1014"/>
  </conditionalFormatting>
  <conditionalFormatting sqref="E78:E83">
    <cfRule type="duplicateValues" dxfId="752" priority="1006"/>
    <cfRule type="duplicateValues" dxfId="751" priority="1007"/>
    <cfRule type="duplicateValues" dxfId="750" priority="1003"/>
    <cfRule type="duplicateValues" dxfId="749" priority="1002"/>
    <cfRule type="duplicateValues" dxfId="748" priority="1005"/>
    <cfRule type="duplicateValues" dxfId="747" priority="1001"/>
    <cfRule type="duplicateValues" dxfId="746" priority="999"/>
    <cfRule type="duplicateValues" dxfId="745" priority="1000"/>
    <cfRule type="duplicateValues" dxfId="744" priority="1004"/>
    <cfRule type="duplicateValues" dxfId="743" priority="998"/>
  </conditionalFormatting>
  <conditionalFormatting sqref="E85:E88">
    <cfRule type="duplicateValues" dxfId="742" priority="991"/>
    <cfRule type="duplicateValues" dxfId="741" priority="990"/>
    <cfRule type="duplicateValues" dxfId="740" priority="989"/>
    <cfRule type="duplicateValues" dxfId="739" priority="988"/>
    <cfRule type="duplicateValues" dxfId="738" priority="987"/>
    <cfRule type="duplicateValues" dxfId="737" priority="986"/>
    <cfRule type="duplicateValues" dxfId="736" priority="985"/>
    <cfRule type="duplicateValues" dxfId="735" priority="984"/>
    <cfRule type="duplicateValues" dxfId="734" priority="993"/>
    <cfRule type="duplicateValues" dxfId="733" priority="992"/>
  </conditionalFormatting>
  <conditionalFormatting sqref="E89:E98">
    <cfRule type="duplicateValues" dxfId="732" priority="974"/>
    <cfRule type="duplicateValues" dxfId="731" priority="981"/>
    <cfRule type="duplicateValues" dxfId="730" priority="978"/>
    <cfRule type="duplicateValues" dxfId="729" priority="976"/>
    <cfRule type="duplicateValues" dxfId="728" priority="977"/>
    <cfRule type="duplicateValues" dxfId="727" priority="979"/>
    <cfRule type="duplicateValues" dxfId="726" priority="980"/>
    <cfRule type="duplicateValues" dxfId="725" priority="972"/>
    <cfRule type="duplicateValues" dxfId="724" priority="973"/>
    <cfRule type="duplicateValues" dxfId="723" priority="975"/>
  </conditionalFormatting>
  <conditionalFormatting sqref="E100:E104">
    <cfRule type="duplicateValues" dxfId="722" priority="966"/>
    <cfRule type="duplicateValues" dxfId="721" priority="965"/>
    <cfRule type="duplicateValues" dxfId="720" priority="964"/>
    <cfRule type="duplicateValues" dxfId="719" priority="963"/>
    <cfRule type="duplicateValues" dxfId="718" priority="962"/>
    <cfRule type="duplicateValues" dxfId="717" priority="961"/>
    <cfRule type="duplicateValues" dxfId="716" priority="960"/>
    <cfRule type="duplicateValues" dxfId="715" priority="969"/>
    <cfRule type="duplicateValues" dxfId="714" priority="968"/>
    <cfRule type="duplicateValues" dxfId="713" priority="967"/>
  </conditionalFormatting>
  <conditionalFormatting sqref="E105">
    <cfRule type="duplicateValues" dxfId="712" priority="950"/>
    <cfRule type="duplicateValues" dxfId="711" priority="952"/>
    <cfRule type="duplicateValues" dxfId="710" priority="954"/>
    <cfRule type="duplicateValues" dxfId="709" priority="955"/>
    <cfRule type="duplicateValues" dxfId="708" priority="956"/>
    <cfRule type="duplicateValues" dxfId="707" priority="953"/>
    <cfRule type="duplicateValues" dxfId="706" priority="957"/>
    <cfRule type="duplicateValues" dxfId="705" priority="948"/>
    <cfRule type="duplicateValues" dxfId="704" priority="949"/>
    <cfRule type="duplicateValues" dxfId="703" priority="951"/>
  </conditionalFormatting>
  <conditionalFormatting sqref="E106:E107">
    <cfRule type="duplicateValues" dxfId="702" priority="936"/>
    <cfRule type="duplicateValues" dxfId="701" priority="937"/>
    <cfRule type="duplicateValues" dxfId="700" priority="938"/>
    <cfRule type="duplicateValues" dxfId="699" priority="939"/>
    <cfRule type="duplicateValues" dxfId="698" priority="940"/>
    <cfRule type="duplicateValues" dxfId="697" priority="941"/>
    <cfRule type="duplicateValues" dxfId="696" priority="943"/>
    <cfRule type="duplicateValues" dxfId="695" priority="944"/>
    <cfRule type="duplicateValues" dxfId="694" priority="945"/>
    <cfRule type="duplicateValues" dxfId="693" priority="942"/>
  </conditionalFormatting>
  <conditionalFormatting sqref="E109">
    <cfRule type="duplicateValues" dxfId="692" priority="809"/>
    <cfRule type="duplicateValues" dxfId="691" priority="808"/>
    <cfRule type="duplicateValues" dxfId="690" priority="810"/>
    <cfRule type="duplicateValues" dxfId="689" priority="817"/>
    <cfRule type="duplicateValues" dxfId="688" priority="816"/>
    <cfRule type="duplicateValues" dxfId="687" priority="815"/>
    <cfRule type="duplicateValues" dxfId="686" priority="814"/>
    <cfRule type="duplicateValues" dxfId="685" priority="811"/>
    <cfRule type="duplicateValues" dxfId="684" priority="812"/>
    <cfRule type="duplicateValues" dxfId="683" priority="813"/>
  </conditionalFormatting>
  <conditionalFormatting sqref="E111:E112">
    <cfRule type="duplicateValues" dxfId="682" priority="917"/>
    <cfRule type="duplicateValues" dxfId="681" priority="918"/>
    <cfRule type="duplicateValues" dxfId="680" priority="919"/>
    <cfRule type="duplicateValues" dxfId="679" priority="920"/>
    <cfRule type="duplicateValues" dxfId="678" priority="921"/>
  </conditionalFormatting>
  <conditionalFormatting sqref="E113">
    <cfRule type="duplicateValues" dxfId="677" priority="914"/>
    <cfRule type="duplicateValues" dxfId="676" priority="915"/>
    <cfRule type="duplicateValues" dxfId="675" priority="911"/>
    <cfRule type="duplicateValues" dxfId="674" priority="912"/>
    <cfRule type="duplicateValues" dxfId="673" priority="913"/>
  </conditionalFormatting>
  <conditionalFormatting sqref="E114">
    <cfRule type="duplicateValues" dxfId="672" priority="905"/>
    <cfRule type="duplicateValues" dxfId="671" priority="906"/>
    <cfRule type="duplicateValues" dxfId="670" priority="909"/>
    <cfRule type="duplicateValues" dxfId="669" priority="908"/>
    <cfRule type="duplicateValues" dxfId="668" priority="907"/>
  </conditionalFormatting>
  <conditionalFormatting sqref="E115">
    <cfRule type="duplicateValues" dxfId="667" priority="903"/>
    <cfRule type="duplicateValues" dxfId="666" priority="902"/>
    <cfRule type="duplicateValues" dxfId="665" priority="901"/>
    <cfRule type="duplicateValues" dxfId="664" priority="900"/>
    <cfRule type="duplicateValues" dxfId="663" priority="899"/>
  </conditionalFormatting>
  <conditionalFormatting sqref="E116">
    <cfRule type="duplicateValues" dxfId="662" priority="897"/>
    <cfRule type="duplicateValues" dxfId="661" priority="896"/>
    <cfRule type="duplicateValues" dxfId="660" priority="895"/>
    <cfRule type="duplicateValues" dxfId="659" priority="894"/>
    <cfRule type="duplicateValues" dxfId="658" priority="893"/>
  </conditionalFormatting>
  <conditionalFormatting sqref="E117">
    <cfRule type="duplicateValues" dxfId="657" priority="891"/>
    <cfRule type="duplicateValues" dxfId="656" priority="890"/>
    <cfRule type="duplicateValues" dxfId="655" priority="889"/>
    <cfRule type="duplicateValues" dxfId="654" priority="888"/>
    <cfRule type="duplicateValues" dxfId="653" priority="887"/>
  </conditionalFormatting>
  <conditionalFormatting sqref="E118:E119">
    <cfRule type="duplicateValues" dxfId="652" priority="885"/>
    <cfRule type="duplicateValues" dxfId="651" priority="884"/>
    <cfRule type="duplicateValues" dxfId="650" priority="883"/>
    <cfRule type="duplicateValues" dxfId="649" priority="881"/>
    <cfRule type="duplicateValues" dxfId="648" priority="882"/>
  </conditionalFormatting>
  <conditionalFormatting sqref="E120">
    <cfRule type="duplicateValues" dxfId="647" priority="879"/>
    <cfRule type="duplicateValues" dxfId="646" priority="878"/>
    <cfRule type="duplicateValues" dxfId="645" priority="877"/>
    <cfRule type="duplicateValues" dxfId="644" priority="876"/>
    <cfRule type="duplicateValues" dxfId="643" priority="875"/>
  </conditionalFormatting>
  <conditionalFormatting sqref="E122:E124">
    <cfRule type="duplicateValues" dxfId="642" priority="872"/>
    <cfRule type="duplicateValues" dxfId="641" priority="871"/>
    <cfRule type="duplicateValues" dxfId="640" priority="870"/>
    <cfRule type="duplicateValues" dxfId="639" priority="869"/>
    <cfRule type="duplicateValues" dxfId="638" priority="868"/>
    <cfRule type="duplicateValues" dxfId="637" priority="873"/>
  </conditionalFormatting>
  <conditionalFormatting sqref="E126">
    <cfRule type="duplicateValues" dxfId="636" priority="864"/>
    <cfRule type="duplicateValues" dxfId="635" priority="863"/>
    <cfRule type="duplicateValues" dxfId="634" priority="862"/>
    <cfRule type="duplicateValues" dxfId="633" priority="861"/>
    <cfRule type="duplicateValues" dxfId="632" priority="860"/>
    <cfRule type="duplicateValues" dxfId="631" priority="865"/>
  </conditionalFormatting>
  <conditionalFormatting sqref="E127:E128">
    <cfRule type="duplicateValues" dxfId="630" priority="857"/>
    <cfRule type="duplicateValues" dxfId="629" priority="852"/>
    <cfRule type="duplicateValues" dxfId="628" priority="853"/>
    <cfRule type="duplicateValues" dxfId="627" priority="854"/>
    <cfRule type="duplicateValues" dxfId="626" priority="855"/>
    <cfRule type="duplicateValues" dxfId="625" priority="856"/>
  </conditionalFormatting>
  <conditionalFormatting sqref="E129">
    <cfRule type="duplicateValues" dxfId="624" priority="847"/>
    <cfRule type="duplicateValues" dxfId="623" priority="845"/>
    <cfRule type="duplicateValues" dxfId="622" priority="844"/>
    <cfRule type="duplicateValues" dxfId="621" priority="846"/>
    <cfRule type="duplicateValues" dxfId="620" priority="849"/>
    <cfRule type="duplicateValues" dxfId="619" priority="848"/>
  </conditionalFormatting>
  <conditionalFormatting sqref="E135:E139">
    <cfRule type="duplicateValues" dxfId="618" priority="841"/>
    <cfRule type="duplicateValues" dxfId="617" priority="840"/>
    <cfRule type="duplicateValues" dxfId="616" priority="833"/>
    <cfRule type="duplicateValues" dxfId="615" priority="839"/>
    <cfRule type="duplicateValues" dxfId="614" priority="838"/>
    <cfRule type="duplicateValues" dxfId="613" priority="837"/>
    <cfRule type="duplicateValues" dxfId="612" priority="836"/>
    <cfRule type="duplicateValues" dxfId="611" priority="835"/>
    <cfRule type="duplicateValues" dxfId="610" priority="834"/>
    <cfRule type="duplicateValues" dxfId="609" priority="832"/>
  </conditionalFormatting>
  <conditionalFormatting sqref="E140:E147">
    <cfRule type="duplicateValues" dxfId="608" priority="827"/>
    <cfRule type="duplicateValues" dxfId="607" priority="828"/>
    <cfRule type="duplicateValues" dxfId="606" priority="822"/>
    <cfRule type="duplicateValues" dxfId="605" priority="820"/>
    <cfRule type="duplicateValues" dxfId="604" priority="821"/>
    <cfRule type="duplicateValues" dxfId="603" priority="829"/>
    <cfRule type="duplicateValues" dxfId="602" priority="823"/>
    <cfRule type="duplicateValues" dxfId="601" priority="824"/>
    <cfRule type="duplicateValues" dxfId="600" priority="825"/>
    <cfRule type="duplicateValues" dxfId="599" priority="826"/>
  </conditionalFormatting>
  <conditionalFormatting sqref="E149:E150">
    <cfRule type="duplicateValues" dxfId="598" priority="802"/>
    <cfRule type="duplicateValues" dxfId="597" priority="804"/>
    <cfRule type="duplicateValues" dxfId="596" priority="807"/>
    <cfRule type="duplicateValues" dxfId="595" priority="806"/>
    <cfRule type="duplicateValues" dxfId="594" priority="803"/>
    <cfRule type="duplicateValues" dxfId="593" priority="805"/>
    <cfRule type="duplicateValues" dxfId="592" priority="798"/>
    <cfRule type="duplicateValues" dxfId="591" priority="799"/>
    <cfRule type="duplicateValues" dxfId="590" priority="800"/>
    <cfRule type="duplicateValues" dxfId="589" priority="801"/>
  </conditionalFormatting>
  <conditionalFormatting sqref="E152">
    <cfRule type="duplicateValues" dxfId="588" priority="791"/>
    <cfRule type="duplicateValues" dxfId="587" priority="787"/>
    <cfRule type="duplicateValues" dxfId="586" priority="786"/>
    <cfRule type="duplicateValues" dxfId="585" priority="790"/>
    <cfRule type="duplicateValues" dxfId="584" priority="792"/>
    <cfRule type="duplicateValues" dxfId="583" priority="789"/>
    <cfRule type="duplicateValues" dxfId="582" priority="788"/>
    <cfRule type="duplicateValues" dxfId="581" priority="793"/>
    <cfRule type="duplicateValues" dxfId="580" priority="795"/>
    <cfRule type="duplicateValues" dxfId="579" priority="794"/>
  </conditionalFormatting>
  <conditionalFormatting sqref="E154">
    <cfRule type="duplicateValues" dxfId="578" priority="774"/>
    <cfRule type="duplicateValues" dxfId="577" priority="775"/>
    <cfRule type="duplicateValues" dxfId="576" priority="776"/>
    <cfRule type="duplicateValues" dxfId="575" priority="777"/>
    <cfRule type="duplicateValues" dxfId="574" priority="778"/>
    <cfRule type="duplicateValues" dxfId="573" priority="780"/>
    <cfRule type="duplicateValues" dxfId="572" priority="782"/>
    <cfRule type="duplicateValues" dxfId="571" priority="783"/>
    <cfRule type="duplicateValues" dxfId="570" priority="781"/>
    <cfRule type="duplicateValues" dxfId="569" priority="779"/>
  </conditionalFormatting>
  <conditionalFormatting sqref="E155:E158">
    <cfRule type="duplicateValues" dxfId="568" priority="762"/>
    <cfRule type="duplicateValues" dxfId="567" priority="763"/>
    <cfRule type="duplicateValues" dxfId="566" priority="764"/>
    <cfRule type="duplicateValues" dxfId="565" priority="765"/>
    <cfRule type="duplicateValues" dxfId="564" priority="766"/>
    <cfRule type="duplicateValues" dxfId="563" priority="768"/>
    <cfRule type="duplicateValues" dxfId="562" priority="769"/>
    <cfRule type="duplicateValues" dxfId="561" priority="770"/>
    <cfRule type="duplicateValues" dxfId="560" priority="771"/>
    <cfRule type="duplicateValues" dxfId="559" priority="767"/>
  </conditionalFormatting>
  <conditionalFormatting sqref="E159">
    <cfRule type="duplicateValues" dxfId="558" priority="758"/>
    <cfRule type="duplicateValues" dxfId="557" priority="759"/>
    <cfRule type="duplicateValues" dxfId="556" priority="753"/>
    <cfRule type="duplicateValues" dxfId="555" priority="750"/>
    <cfRule type="duplicateValues" dxfId="554" priority="751"/>
    <cfRule type="duplicateValues" dxfId="553" priority="752"/>
    <cfRule type="duplicateValues" dxfId="552" priority="754"/>
    <cfRule type="duplicateValues" dxfId="551" priority="755"/>
    <cfRule type="duplicateValues" dxfId="550" priority="756"/>
    <cfRule type="duplicateValues" dxfId="549" priority="757"/>
  </conditionalFormatting>
  <conditionalFormatting sqref="E160:E163">
    <cfRule type="duplicateValues" dxfId="548" priority="745"/>
    <cfRule type="duplicateValues" dxfId="547" priority="746"/>
    <cfRule type="duplicateValues" dxfId="546" priority="747"/>
    <cfRule type="duplicateValues" dxfId="545" priority="743"/>
    <cfRule type="duplicateValues" dxfId="544" priority="742"/>
    <cfRule type="duplicateValues" dxfId="543" priority="741"/>
    <cfRule type="duplicateValues" dxfId="542" priority="740"/>
    <cfRule type="duplicateValues" dxfId="541" priority="739"/>
    <cfRule type="duplicateValues" dxfId="540" priority="738"/>
    <cfRule type="duplicateValues" dxfId="539" priority="744"/>
  </conditionalFormatting>
  <conditionalFormatting sqref="E164:E165">
    <cfRule type="duplicateValues" dxfId="538" priority="728"/>
    <cfRule type="duplicateValues" dxfId="537" priority="735"/>
    <cfRule type="duplicateValues" dxfId="536" priority="734"/>
    <cfRule type="duplicateValues" dxfId="535" priority="733"/>
    <cfRule type="duplicateValues" dxfId="534" priority="732"/>
    <cfRule type="duplicateValues" dxfId="533" priority="731"/>
    <cfRule type="duplicateValues" dxfId="532" priority="730"/>
    <cfRule type="duplicateValues" dxfId="531" priority="729"/>
    <cfRule type="duplicateValues" dxfId="530" priority="727"/>
    <cfRule type="duplicateValues" dxfId="529" priority="726"/>
  </conditionalFormatting>
  <conditionalFormatting sqref="E167">
    <cfRule type="duplicateValues" dxfId="528" priority="719"/>
    <cfRule type="duplicateValues" dxfId="527" priority="723"/>
    <cfRule type="duplicateValues" dxfId="526" priority="722"/>
    <cfRule type="duplicateValues" dxfId="525" priority="721"/>
    <cfRule type="duplicateValues" dxfId="524" priority="720"/>
    <cfRule type="duplicateValues" dxfId="523" priority="718"/>
  </conditionalFormatting>
  <conditionalFormatting sqref="E169:E170">
    <cfRule type="duplicateValues" dxfId="522" priority="710"/>
    <cfRule type="duplicateValues" dxfId="521" priority="711"/>
    <cfRule type="duplicateValues" dxfId="520" priority="712"/>
    <cfRule type="duplicateValues" dxfId="519" priority="713"/>
    <cfRule type="duplicateValues" dxfId="518" priority="714"/>
    <cfRule type="duplicateValues" dxfId="517" priority="715"/>
  </conditionalFormatting>
  <conditionalFormatting sqref="E171">
    <cfRule type="duplicateValues" dxfId="516" priority="707"/>
    <cfRule type="duplicateValues" dxfId="515" priority="706"/>
    <cfRule type="duplicateValues" dxfId="514" priority="705"/>
    <cfRule type="duplicateValues" dxfId="513" priority="704"/>
    <cfRule type="duplicateValues" dxfId="512" priority="709"/>
    <cfRule type="duplicateValues" dxfId="511" priority="708"/>
  </conditionalFormatting>
  <conditionalFormatting sqref="E172">
    <cfRule type="duplicateValues" dxfId="510" priority="699"/>
    <cfRule type="duplicateValues" dxfId="509" priority="697"/>
    <cfRule type="duplicateValues" dxfId="508" priority="698"/>
    <cfRule type="duplicateValues" dxfId="507" priority="694"/>
    <cfRule type="duplicateValues" dxfId="506" priority="696"/>
    <cfRule type="duplicateValues" dxfId="505" priority="695"/>
  </conditionalFormatting>
  <conditionalFormatting sqref="E173">
    <cfRule type="duplicateValues" dxfId="504" priority="686"/>
    <cfRule type="duplicateValues" dxfId="503" priority="690"/>
    <cfRule type="duplicateValues" dxfId="502" priority="691"/>
    <cfRule type="duplicateValues" dxfId="501" priority="689"/>
    <cfRule type="duplicateValues" dxfId="500" priority="688"/>
    <cfRule type="duplicateValues" dxfId="499" priority="687"/>
  </conditionalFormatting>
  <conditionalFormatting sqref="E174:E175">
    <cfRule type="duplicateValues" dxfId="498" priority="681"/>
    <cfRule type="duplicateValues" dxfId="497" priority="680"/>
    <cfRule type="duplicateValues" dxfId="496" priority="679"/>
    <cfRule type="duplicateValues" dxfId="495" priority="678"/>
    <cfRule type="duplicateValues" dxfId="494" priority="682"/>
    <cfRule type="duplicateValues" dxfId="493" priority="683"/>
  </conditionalFormatting>
  <conditionalFormatting sqref="E176">
    <cfRule type="duplicateValues" dxfId="492" priority="671"/>
    <cfRule type="duplicateValues" dxfId="491" priority="672"/>
    <cfRule type="duplicateValues" dxfId="490" priority="673"/>
    <cfRule type="duplicateValues" dxfId="489" priority="674"/>
    <cfRule type="duplicateValues" dxfId="488" priority="675"/>
    <cfRule type="duplicateValues" dxfId="487" priority="670"/>
  </conditionalFormatting>
  <conditionalFormatting sqref="E178:E179">
    <cfRule type="duplicateValues" dxfId="486" priority="656"/>
    <cfRule type="duplicateValues" dxfId="485" priority="659"/>
    <cfRule type="duplicateValues" dxfId="484" priority="658"/>
    <cfRule type="duplicateValues" dxfId="483" priority="654"/>
    <cfRule type="duplicateValues" dxfId="482" priority="655"/>
    <cfRule type="duplicateValues" dxfId="481" priority="657"/>
  </conditionalFormatting>
  <conditionalFormatting sqref="E180">
    <cfRule type="duplicateValues" dxfId="480" priority="650"/>
    <cfRule type="duplicateValues" dxfId="479" priority="651"/>
    <cfRule type="duplicateValues" dxfId="478" priority="649"/>
    <cfRule type="duplicateValues" dxfId="477" priority="646"/>
    <cfRule type="duplicateValues" dxfId="476" priority="647"/>
    <cfRule type="duplicateValues" dxfId="475" priority="648"/>
  </conditionalFormatting>
  <conditionalFormatting sqref="E181">
    <cfRule type="duplicateValues" dxfId="474" priority="641"/>
    <cfRule type="duplicateValues" dxfId="473" priority="640"/>
    <cfRule type="duplicateValues" dxfId="472" priority="639"/>
    <cfRule type="duplicateValues" dxfId="471" priority="638"/>
    <cfRule type="duplicateValues" dxfId="470" priority="642"/>
    <cfRule type="duplicateValues" dxfId="469" priority="643"/>
  </conditionalFormatting>
  <conditionalFormatting sqref="E183:E191 E193">
    <cfRule type="duplicateValues" dxfId="468" priority="634"/>
    <cfRule type="duplicateValues" dxfId="467" priority="635"/>
    <cfRule type="duplicateValues" dxfId="466" priority="627"/>
    <cfRule type="duplicateValues" dxfId="465" priority="633"/>
    <cfRule type="duplicateValues" dxfId="464" priority="632"/>
    <cfRule type="duplicateValues" dxfId="463" priority="631"/>
    <cfRule type="duplicateValues" dxfId="462" priority="630"/>
    <cfRule type="duplicateValues" dxfId="461" priority="629"/>
    <cfRule type="duplicateValues" dxfId="460" priority="628"/>
    <cfRule type="duplicateValues" dxfId="459" priority="626"/>
  </conditionalFormatting>
  <conditionalFormatting sqref="E192">
    <cfRule type="duplicateValues" dxfId="458" priority="619"/>
    <cfRule type="duplicateValues" dxfId="457" priority="618"/>
    <cfRule type="duplicateValues" dxfId="456" priority="617"/>
    <cfRule type="duplicateValues" dxfId="455" priority="616"/>
    <cfRule type="duplicateValues" dxfId="454" priority="624"/>
    <cfRule type="duplicateValues" dxfId="453" priority="625"/>
    <cfRule type="duplicateValues" dxfId="452" priority="623"/>
    <cfRule type="duplicateValues" dxfId="451" priority="622"/>
    <cfRule type="duplicateValues" dxfId="450" priority="621"/>
    <cfRule type="duplicateValues" dxfId="449" priority="620"/>
  </conditionalFormatting>
  <conditionalFormatting sqref="E194">
    <cfRule type="duplicateValues" dxfId="448" priority="615"/>
    <cfRule type="duplicateValues" dxfId="447" priority="614"/>
  </conditionalFormatting>
  <conditionalFormatting sqref="E196">
    <cfRule type="duplicateValues" dxfId="446" priority="603"/>
    <cfRule type="duplicateValues" dxfId="445" priority="602"/>
    <cfRule type="duplicateValues" dxfId="444" priority="601"/>
    <cfRule type="duplicateValues" dxfId="443" priority="605"/>
    <cfRule type="duplicateValues" dxfId="442" priority="606"/>
    <cfRule type="duplicateValues" dxfId="441" priority="604"/>
  </conditionalFormatting>
  <conditionalFormatting sqref="E197">
    <cfRule type="duplicateValues" dxfId="440" priority="595"/>
    <cfRule type="duplicateValues" dxfId="439" priority="593"/>
    <cfRule type="duplicateValues" dxfId="438" priority="594"/>
    <cfRule type="duplicateValues" dxfId="437" priority="596"/>
    <cfRule type="duplicateValues" dxfId="436" priority="597"/>
    <cfRule type="duplicateValues" dxfId="435" priority="598"/>
  </conditionalFormatting>
  <conditionalFormatting sqref="E198">
    <cfRule type="duplicateValues" dxfId="434" priority="589"/>
    <cfRule type="duplicateValues" dxfId="433" priority="590"/>
    <cfRule type="duplicateValues" dxfId="432" priority="588"/>
    <cfRule type="duplicateValues" dxfId="431" priority="587"/>
    <cfRule type="duplicateValues" dxfId="430" priority="586"/>
    <cfRule type="duplicateValues" dxfId="429" priority="585"/>
  </conditionalFormatting>
  <conditionalFormatting sqref="E199">
    <cfRule type="duplicateValues" dxfId="428" priority="582"/>
    <cfRule type="duplicateValues" dxfId="427" priority="581"/>
    <cfRule type="duplicateValues" dxfId="426" priority="580"/>
    <cfRule type="duplicateValues" dxfId="425" priority="579"/>
    <cfRule type="duplicateValues" dxfId="424" priority="578"/>
    <cfRule type="duplicateValues" dxfId="423" priority="577"/>
  </conditionalFormatting>
  <conditionalFormatting sqref="E200">
    <cfRule type="duplicateValues" dxfId="422" priority="569"/>
    <cfRule type="duplicateValues" dxfId="421" priority="570"/>
    <cfRule type="duplicateValues" dxfId="420" priority="572"/>
    <cfRule type="duplicateValues" dxfId="419" priority="574"/>
    <cfRule type="duplicateValues" dxfId="418" priority="571"/>
    <cfRule type="duplicateValues" dxfId="417" priority="573"/>
  </conditionalFormatting>
  <conditionalFormatting sqref="E201">
    <cfRule type="duplicateValues" dxfId="416" priority="566"/>
    <cfRule type="duplicateValues" dxfId="415" priority="564"/>
    <cfRule type="duplicateValues" dxfId="414" priority="561"/>
    <cfRule type="duplicateValues" dxfId="413" priority="562"/>
    <cfRule type="duplicateValues" dxfId="412" priority="563"/>
    <cfRule type="duplicateValues" dxfId="411" priority="565"/>
  </conditionalFormatting>
  <conditionalFormatting sqref="E203">
    <cfRule type="duplicateValues" dxfId="410" priority="553"/>
    <cfRule type="duplicateValues" dxfId="409" priority="552"/>
    <cfRule type="duplicateValues" dxfId="408" priority="550"/>
    <cfRule type="duplicateValues" dxfId="407" priority="549"/>
    <cfRule type="duplicateValues" dxfId="406" priority="551"/>
  </conditionalFormatting>
  <conditionalFormatting sqref="E204">
    <cfRule type="duplicateValues" dxfId="405" priority="554"/>
    <cfRule type="duplicateValues" dxfId="404" priority="556"/>
    <cfRule type="duplicateValues" dxfId="403" priority="555"/>
    <cfRule type="duplicateValues" dxfId="402" priority="558"/>
    <cfRule type="duplicateValues" dxfId="401" priority="557"/>
  </conditionalFormatting>
  <conditionalFormatting sqref="E206">
    <cfRule type="duplicateValues" dxfId="400" priority="537"/>
    <cfRule type="duplicateValues" dxfId="399" priority="541"/>
    <cfRule type="duplicateValues" dxfId="398" priority="546"/>
    <cfRule type="duplicateValues" dxfId="397" priority="545"/>
    <cfRule type="duplicateValues" dxfId="396" priority="544"/>
    <cfRule type="duplicateValues" dxfId="395" priority="543"/>
    <cfRule type="duplicateValues" dxfId="394" priority="542"/>
    <cfRule type="duplicateValues" dxfId="393" priority="540"/>
    <cfRule type="duplicateValues" dxfId="392" priority="539"/>
    <cfRule type="duplicateValues" dxfId="391" priority="538"/>
  </conditionalFormatting>
  <conditionalFormatting sqref="E207">
    <cfRule type="duplicateValues" dxfId="390" priority="533"/>
    <cfRule type="duplicateValues" dxfId="389" priority="534"/>
    <cfRule type="duplicateValues" dxfId="388" priority="525"/>
    <cfRule type="duplicateValues" dxfId="387" priority="529"/>
    <cfRule type="duplicateValues" dxfId="386" priority="530"/>
    <cfRule type="duplicateValues" dxfId="385" priority="531"/>
    <cfRule type="duplicateValues" dxfId="384" priority="532"/>
    <cfRule type="duplicateValues" dxfId="383" priority="526"/>
    <cfRule type="duplicateValues" dxfId="382" priority="527"/>
    <cfRule type="duplicateValues" dxfId="381" priority="528"/>
  </conditionalFormatting>
  <conditionalFormatting sqref="E208">
    <cfRule type="duplicateValues" dxfId="380" priority="519"/>
    <cfRule type="duplicateValues" dxfId="379" priority="518"/>
    <cfRule type="duplicateValues" dxfId="378" priority="517"/>
    <cfRule type="duplicateValues" dxfId="377" priority="516"/>
    <cfRule type="duplicateValues" dxfId="376" priority="514"/>
    <cfRule type="duplicateValues" dxfId="375" priority="513"/>
    <cfRule type="duplicateValues" dxfId="374" priority="521"/>
    <cfRule type="duplicateValues" dxfId="373" priority="515"/>
    <cfRule type="duplicateValues" dxfId="372" priority="522"/>
    <cfRule type="duplicateValues" dxfId="371" priority="520"/>
  </conditionalFormatting>
  <conditionalFormatting sqref="E209">
    <cfRule type="duplicateValues" dxfId="370" priority="504"/>
    <cfRule type="duplicateValues" dxfId="369" priority="505"/>
    <cfRule type="duplicateValues" dxfId="368" priority="503"/>
    <cfRule type="duplicateValues" dxfId="367" priority="508"/>
    <cfRule type="duplicateValues" dxfId="366" priority="506"/>
    <cfRule type="duplicateValues" dxfId="365" priority="502"/>
    <cfRule type="duplicateValues" dxfId="364" priority="510"/>
    <cfRule type="duplicateValues" dxfId="363" priority="501"/>
    <cfRule type="duplicateValues" dxfId="362" priority="509"/>
    <cfRule type="duplicateValues" dxfId="361" priority="507"/>
  </conditionalFormatting>
  <conditionalFormatting sqref="E210">
    <cfRule type="duplicateValues" dxfId="360" priority="497"/>
    <cfRule type="duplicateValues" dxfId="359" priority="496"/>
    <cfRule type="duplicateValues" dxfId="358" priority="494"/>
    <cfRule type="duplicateValues" dxfId="357" priority="489"/>
    <cfRule type="duplicateValues" dxfId="356" priority="493"/>
    <cfRule type="duplicateValues" dxfId="355" priority="498"/>
    <cfRule type="duplicateValues" dxfId="354" priority="491"/>
    <cfRule type="duplicateValues" dxfId="353" priority="492"/>
    <cfRule type="duplicateValues" dxfId="352" priority="490"/>
    <cfRule type="duplicateValues" dxfId="351" priority="495"/>
  </conditionalFormatting>
  <conditionalFormatting sqref="E211">
    <cfRule type="duplicateValues" dxfId="350" priority="485"/>
    <cfRule type="duplicateValues" dxfId="349" priority="484"/>
    <cfRule type="duplicateValues" dxfId="348" priority="483"/>
    <cfRule type="duplicateValues" dxfId="347" priority="481"/>
    <cfRule type="duplicateValues" dxfId="346" priority="480"/>
    <cfRule type="duplicateValues" dxfId="345" priority="479"/>
    <cfRule type="duplicateValues" dxfId="344" priority="486"/>
    <cfRule type="duplicateValues" dxfId="343" priority="478"/>
    <cfRule type="duplicateValues" dxfId="342" priority="482"/>
    <cfRule type="duplicateValues" dxfId="341" priority="477"/>
  </conditionalFormatting>
  <conditionalFormatting sqref="E212">
    <cfRule type="duplicateValues" dxfId="340" priority="474"/>
    <cfRule type="duplicateValues" dxfId="339" priority="473"/>
    <cfRule type="duplicateValues" dxfId="338" priority="472"/>
  </conditionalFormatting>
  <conditionalFormatting sqref="E213">
    <cfRule type="duplicateValues" dxfId="337" priority="462"/>
    <cfRule type="duplicateValues" dxfId="336" priority="463"/>
    <cfRule type="duplicateValues" dxfId="335" priority="464"/>
    <cfRule type="duplicateValues" dxfId="334" priority="465"/>
    <cfRule type="duplicateValues" dxfId="333" priority="466"/>
    <cfRule type="duplicateValues" dxfId="332" priority="470"/>
    <cfRule type="duplicateValues" dxfId="331" priority="471"/>
    <cfRule type="duplicateValues" dxfId="330" priority="467"/>
    <cfRule type="duplicateValues" dxfId="329" priority="468"/>
    <cfRule type="duplicateValues" dxfId="328" priority="469"/>
  </conditionalFormatting>
  <conditionalFormatting sqref="E214">
    <cfRule type="duplicateValues" dxfId="327" priority="450"/>
    <cfRule type="duplicateValues" dxfId="326" priority="455"/>
    <cfRule type="duplicateValues" dxfId="325" priority="459"/>
    <cfRule type="duplicateValues" dxfId="324" priority="458"/>
    <cfRule type="duplicateValues" dxfId="323" priority="457"/>
    <cfRule type="duplicateValues" dxfId="322" priority="456"/>
    <cfRule type="duplicateValues" dxfId="321" priority="454"/>
    <cfRule type="duplicateValues" dxfId="320" priority="453"/>
    <cfRule type="duplicateValues" dxfId="319" priority="452"/>
    <cfRule type="duplicateValues" dxfId="318" priority="451"/>
  </conditionalFormatting>
  <conditionalFormatting sqref="E215">
    <cfRule type="duplicateValues" dxfId="317" priority="438"/>
    <cfRule type="duplicateValues" dxfId="316" priority="440"/>
    <cfRule type="duplicateValues" dxfId="315" priority="447"/>
    <cfRule type="duplicateValues" dxfId="314" priority="442"/>
    <cfRule type="duplicateValues" dxfId="313" priority="443"/>
    <cfRule type="duplicateValues" dxfId="312" priority="446"/>
    <cfRule type="duplicateValues" dxfId="311" priority="445"/>
    <cfRule type="duplicateValues" dxfId="310" priority="441"/>
    <cfRule type="duplicateValues" dxfId="309" priority="444"/>
    <cfRule type="duplicateValues" dxfId="308" priority="439"/>
  </conditionalFormatting>
  <conditionalFormatting sqref="E216:E221">
    <cfRule type="duplicateValues" dxfId="307" priority="434"/>
    <cfRule type="duplicateValues" dxfId="306" priority="433"/>
    <cfRule type="duplicateValues" dxfId="305" priority="435"/>
  </conditionalFormatting>
  <conditionalFormatting sqref="E228:E237">
    <cfRule type="duplicateValues" dxfId="304" priority="431"/>
    <cfRule type="duplicateValues" dxfId="303" priority="432"/>
    <cfRule type="duplicateValues" dxfId="302" priority="423"/>
    <cfRule type="duplicateValues" dxfId="301" priority="424"/>
    <cfRule type="duplicateValues" dxfId="300" priority="425"/>
    <cfRule type="duplicateValues" dxfId="299" priority="426"/>
    <cfRule type="duplicateValues" dxfId="298" priority="427"/>
    <cfRule type="duplicateValues" dxfId="297" priority="428"/>
    <cfRule type="duplicateValues" dxfId="296" priority="429"/>
    <cfRule type="duplicateValues" dxfId="295" priority="430"/>
  </conditionalFormatting>
  <conditionalFormatting sqref="E239">
    <cfRule type="duplicateValues" dxfId="294" priority="415"/>
    <cfRule type="duplicateValues" dxfId="293" priority="418"/>
    <cfRule type="duplicateValues" dxfId="292" priority="417"/>
    <cfRule type="duplicateValues" dxfId="291" priority="416"/>
    <cfRule type="duplicateValues" dxfId="290" priority="414"/>
    <cfRule type="duplicateValues" dxfId="289" priority="413"/>
    <cfRule type="duplicateValues" dxfId="288" priority="412"/>
    <cfRule type="duplicateValues" dxfId="287" priority="411"/>
    <cfRule type="duplicateValues" dxfId="286" priority="420"/>
    <cfRule type="duplicateValues" dxfId="285" priority="419"/>
  </conditionalFormatting>
  <conditionalFormatting sqref="E241">
    <cfRule type="duplicateValues" dxfId="284" priority="405"/>
    <cfRule type="duplicateValues" dxfId="283" priority="408"/>
    <cfRule type="duplicateValues" dxfId="282" priority="406"/>
    <cfRule type="duplicateValues" dxfId="281" priority="407"/>
    <cfRule type="duplicateValues" dxfId="280" priority="403"/>
    <cfRule type="duplicateValues" dxfId="279" priority="404"/>
  </conditionalFormatting>
  <conditionalFormatting sqref="E242">
    <cfRule type="duplicateValues" dxfId="278" priority="400"/>
    <cfRule type="duplicateValues" dxfId="277" priority="399"/>
    <cfRule type="duplicateValues" dxfId="276" priority="398"/>
    <cfRule type="duplicateValues" dxfId="275" priority="397"/>
    <cfRule type="duplicateValues" dxfId="274" priority="395"/>
    <cfRule type="duplicateValues" dxfId="273" priority="396"/>
  </conditionalFormatting>
  <conditionalFormatting sqref="E243">
    <cfRule type="duplicateValues" dxfId="272" priority="387"/>
    <cfRule type="duplicateValues" dxfId="271" priority="392"/>
    <cfRule type="duplicateValues" dxfId="270" priority="391"/>
    <cfRule type="duplicateValues" dxfId="269" priority="390"/>
    <cfRule type="duplicateValues" dxfId="268" priority="389"/>
    <cfRule type="duplicateValues" dxfId="267" priority="388"/>
  </conditionalFormatting>
  <conditionalFormatting sqref="E246:E250">
    <cfRule type="duplicateValues" dxfId="266" priority="275"/>
    <cfRule type="duplicateValues" dxfId="265" priority="276"/>
    <cfRule type="duplicateValues" dxfId="264" priority="277"/>
    <cfRule type="duplicateValues" dxfId="263" priority="278"/>
    <cfRule type="duplicateValues" dxfId="262" priority="279"/>
    <cfRule type="duplicateValues" dxfId="261" priority="280"/>
  </conditionalFormatting>
  <conditionalFormatting sqref="E252">
    <cfRule type="duplicateValues" dxfId="260" priority="384"/>
    <cfRule type="duplicateValues" dxfId="259" priority="382"/>
    <cfRule type="duplicateValues" dxfId="258" priority="381"/>
    <cfRule type="duplicateValues" dxfId="257" priority="380"/>
    <cfRule type="duplicateValues" dxfId="256" priority="379"/>
    <cfRule type="duplicateValues" dxfId="255" priority="378"/>
    <cfRule type="duplicateValues" dxfId="254" priority="383"/>
    <cfRule type="duplicateValues" dxfId="253" priority="375"/>
    <cfRule type="duplicateValues" dxfId="252" priority="376"/>
    <cfRule type="duplicateValues" dxfId="251" priority="377"/>
  </conditionalFormatting>
  <conditionalFormatting sqref="E253">
    <cfRule type="duplicateValues" dxfId="250" priority="372"/>
    <cfRule type="duplicateValues" dxfId="249" priority="371"/>
    <cfRule type="duplicateValues" dxfId="248" priority="370"/>
    <cfRule type="duplicateValues" dxfId="247" priority="369"/>
    <cfRule type="duplicateValues" dxfId="246" priority="368"/>
    <cfRule type="duplicateValues" dxfId="245" priority="367"/>
    <cfRule type="duplicateValues" dxfId="244" priority="366"/>
    <cfRule type="duplicateValues" dxfId="243" priority="365"/>
    <cfRule type="duplicateValues" dxfId="242" priority="364"/>
    <cfRule type="duplicateValues" dxfId="241" priority="363"/>
  </conditionalFormatting>
  <conditionalFormatting sqref="E255">
    <cfRule type="duplicateValues" dxfId="240" priority="358"/>
    <cfRule type="duplicateValues" dxfId="239" priority="357"/>
    <cfRule type="duplicateValues" dxfId="238" priority="356"/>
    <cfRule type="duplicateValues" dxfId="237" priority="355"/>
    <cfRule type="duplicateValues" dxfId="236" priority="354"/>
    <cfRule type="duplicateValues" dxfId="235" priority="353"/>
    <cfRule type="duplicateValues" dxfId="234" priority="352"/>
    <cfRule type="duplicateValues" dxfId="233" priority="351"/>
    <cfRule type="duplicateValues" dxfId="232" priority="360"/>
    <cfRule type="duplicateValues" dxfId="231" priority="359"/>
  </conditionalFormatting>
  <conditionalFormatting sqref="E257:E260">
    <cfRule type="duplicateValues" dxfId="230" priority="347"/>
    <cfRule type="duplicateValues" dxfId="229" priority="348"/>
    <cfRule type="duplicateValues" dxfId="228" priority="343"/>
    <cfRule type="duplicateValues" dxfId="227" priority="344"/>
    <cfRule type="duplicateValues" dxfId="226" priority="345"/>
    <cfRule type="duplicateValues" dxfId="225" priority="346"/>
  </conditionalFormatting>
  <conditionalFormatting sqref="E262">
    <cfRule type="duplicateValues" dxfId="224" priority="339"/>
    <cfRule type="duplicateValues" dxfId="223" priority="338"/>
    <cfRule type="duplicateValues" dxfId="222" priority="335"/>
    <cfRule type="duplicateValues" dxfId="221" priority="340"/>
    <cfRule type="duplicateValues" dxfId="220" priority="337"/>
    <cfRule type="duplicateValues" dxfId="219" priority="336"/>
  </conditionalFormatting>
  <conditionalFormatting sqref="E263">
    <cfRule type="duplicateValues" dxfId="218" priority="327"/>
    <cfRule type="duplicateValues" dxfId="217" priority="328"/>
    <cfRule type="duplicateValues" dxfId="216" priority="332"/>
    <cfRule type="duplicateValues" dxfId="215" priority="331"/>
    <cfRule type="duplicateValues" dxfId="214" priority="329"/>
    <cfRule type="duplicateValues" dxfId="213" priority="330"/>
  </conditionalFormatting>
  <conditionalFormatting sqref="E265">
    <cfRule type="duplicateValues" dxfId="212" priority="323"/>
    <cfRule type="duplicateValues" dxfId="211" priority="319"/>
    <cfRule type="duplicateValues" dxfId="210" priority="320"/>
    <cfRule type="duplicateValues" dxfId="209" priority="321"/>
    <cfRule type="duplicateValues" dxfId="208" priority="322"/>
    <cfRule type="duplicateValues" dxfId="207" priority="324"/>
  </conditionalFormatting>
  <conditionalFormatting sqref="E267">
    <cfRule type="duplicateValues" dxfId="206" priority="311"/>
    <cfRule type="duplicateValues" dxfId="205" priority="312"/>
    <cfRule type="duplicateValues" dxfId="204" priority="313"/>
    <cfRule type="duplicateValues" dxfId="203" priority="314"/>
    <cfRule type="duplicateValues" dxfId="202" priority="315"/>
    <cfRule type="duplicateValues" dxfId="201" priority="316"/>
  </conditionalFormatting>
  <conditionalFormatting sqref="E271:E272">
    <cfRule type="duplicateValues" dxfId="200" priority="299"/>
    <cfRule type="duplicateValues" dxfId="199" priority="300"/>
    <cfRule type="duplicateValues" dxfId="198" priority="301"/>
    <cfRule type="duplicateValues" dxfId="197" priority="307"/>
    <cfRule type="duplicateValues" dxfId="196" priority="306"/>
    <cfRule type="duplicateValues" dxfId="195" priority="305"/>
    <cfRule type="duplicateValues" dxfId="194" priority="304"/>
    <cfRule type="duplicateValues" dxfId="193" priority="303"/>
    <cfRule type="duplicateValues" dxfId="192" priority="302"/>
    <cfRule type="duplicateValues" dxfId="191" priority="308"/>
  </conditionalFormatting>
  <conditionalFormatting sqref="E273">
    <cfRule type="duplicateValues" dxfId="190" priority="293"/>
    <cfRule type="duplicateValues" dxfId="189" priority="295"/>
    <cfRule type="duplicateValues" dxfId="188" priority="294"/>
    <cfRule type="duplicateValues" dxfId="187" priority="292"/>
    <cfRule type="duplicateValues" dxfId="186" priority="291"/>
    <cfRule type="duplicateValues" dxfId="185" priority="290"/>
    <cfRule type="duplicateValues" dxfId="184" priority="289"/>
    <cfRule type="duplicateValues" dxfId="183" priority="288"/>
    <cfRule type="duplicateValues" dxfId="182" priority="287"/>
    <cfRule type="duplicateValues" dxfId="181" priority="296"/>
  </conditionalFormatting>
  <conditionalFormatting sqref="E274">
    <cfRule type="duplicateValues" dxfId="180" priority="268"/>
    <cfRule type="duplicateValues" dxfId="179" priority="269"/>
    <cfRule type="duplicateValues" dxfId="178" priority="270"/>
    <cfRule type="duplicateValues" dxfId="177" priority="267"/>
    <cfRule type="duplicateValues" dxfId="176" priority="272"/>
    <cfRule type="duplicateValues" dxfId="175" priority="271"/>
  </conditionalFormatting>
  <conditionalFormatting sqref="F6:F11">
    <cfRule type="duplicateValues" dxfId="174" priority="1223"/>
    <cfRule type="duplicateValues" dxfId="173" priority="1222"/>
  </conditionalFormatting>
  <conditionalFormatting sqref="F12:F16">
    <cfRule type="duplicateValues" dxfId="172" priority="1211"/>
    <cfRule type="duplicateValues" dxfId="171" priority="1210"/>
  </conditionalFormatting>
  <conditionalFormatting sqref="F17:F19">
    <cfRule type="duplicateValues" dxfId="170" priority="1199"/>
    <cfRule type="duplicateValues" dxfId="169" priority="1198"/>
  </conditionalFormatting>
  <conditionalFormatting sqref="F21:F23">
    <cfRule type="duplicateValues" dxfId="168" priority="1186"/>
    <cfRule type="duplicateValues" dxfId="167" priority="1187"/>
  </conditionalFormatting>
  <conditionalFormatting sqref="F25:F33">
    <cfRule type="duplicateValues" dxfId="166" priority="1174"/>
    <cfRule type="duplicateValues" dxfId="165" priority="1175"/>
  </conditionalFormatting>
  <conditionalFormatting sqref="F35:F38">
    <cfRule type="duplicateValues" dxfId="164" priority="1162"/>
    <cfRule type="duplicateValues" dxfId="163" priority="1163"/>
  </conditionalFormatting>
  <conditionalFormatting sqref="F39">
    <cfRule type="duplicateValues" dxfId="162" priority="1150"/>
    <cfRule type="duplicateValues" dxfId="161" priority="1151"/>
  </conditionalFormatting>
  <conditionalFormatting sqref="F40:F41">
    <cfRule type="duplicateValues" dxfId="160" priority="1139"/>
    <cfRule type="duplicateValues" dxfId="159" priority="1138"/>
  </conditionalFormatting>
  <conditionalFormatting sqref="F43">
    <cfRule type="duplicateValues" dxfId="158" priority="1126"/>
    <cfRule type="duplicateValues" dxfId="157" priority="1127"/>
  </conditionalFormatting>
  <conditionalFormatting sqref="F45">
    <cfRule type="duplicateValues" dxfId="156" priority="1114"/>
    <cfRule type="duplicateValues" dxfId="155" priority="1115"/>
  </conditionalFormatting>
  <conditionalFormatting sqref="F48:F55">
    <cfRule type="duplicateValues" dxfId="154" priority="1091"/>
    <cfRule type="duplicateValues" dxfId="153" priority="1090"/>
  </conditionalFormatting>
  <conditionalFormatting sqref="F56:F57">
    <cfRule type="duplicateValues" dxfId="152" priority="1078"/>
    <cfRule type="duplicateValues" dxfId="151" priority="1079"/>
  </conditionalFormatting>
  <conditionalFormatting sqref="F59">
    <cfRule type="duplicateValues" dxfId="150" priority="1067"/>
    <cfRule type="duplicateValues" dxfId="149" priority="1066"/>
  </conditionalFormatting>
  <conditionalFormatting sqref="F61:F62">
    <cfRule type="duplicateValues" dxfId="148" priority="1042"/>
    <cfRule type="duplicateValues" dxfId="147" priority="1043"/>
  </conditionalFormatting>
  <conditionalFormatting sqref="F64">
    <cfRule type="duplicateValues" dxfId="146" priority="1054"/>
    <cfRule type="duplicateValues" dxfId="145" priority="1055"/>
  </conditionalFormatting>
  <conditionalFormatting sqref="F67:F68">
    <cfRule type="duplicateValues" dxfId="144" priority="1008"/>
    <cfRule type="duplicateValues" dxfId="143" priority="1009"/>
  </conditionalFormatting>
  <conditionalFormatting sqref="F69:F76">
    <cfRule type="duplicateValues" dxfId="142" priority="1010"/>
    <cfRule type="duplicateValues" dxfId="141" priority="1011"/>
  </conditionalFormatting>
  <conditionalFormatting sqref="F78:F79">
    <cfRule type="duplicateValues" dxfId="140" priority="997"/>
    <cfRule type="duplicateValues" dxfId="139" priority="996"/>
  </conditionalFormatting>
  <conditionalFormatting sqref="F80">
    <cfRule type="duplicateValues" dxfId="138" priority="994"/>
    <cfRule type="duplicateValues" dxfId="137" priority="995"/>
  </conditionalFormatting>
  <conditionalFormatting sqref="F85:F88">
    <cfRule type="duplicateValues" dxfId="136" priority="983"/>
    <cfRule type="duplicateValues" dxfId="135" priority="982"/>
  </conditionalFormatting>
  <conditionalFormatting sqref="F89:F98">
    <cfRule type="duplicateValues" dxfId="134" priority="971"/>
    <cfRule type="duplicateValues" dxfId="133" priority="970"/>
  </conditionalFormatting>
  <conditionalFormatting sqref="F100:F104">
    <cfRule type="duplicateValues" dxfId="132" priority="958"/>
    <cfRule type="duplicateValues" dxfId="131" priority="959"/>
  </conditionalFormatting>
  <conditionalFormatting sqref="F105">
    <cfRule type="duplicateValues" dxfId="130" priority="947"/>
    <cfRule type="duplicateValues" dxfId="129" priority="946"/>
  </conditionalFormatting>
  <conditionalFormatting sqref="F106:F107">
    <cfRule type="duplicateValues" dxfId="128" priority="934"/>
    <cfRule type="duplicateValues" dxfId="127" priority="935"/>
  </conditionalFormatting>
  <conditionalFormatting sqref="F109">
    <cfRule type="duplicateValues" dxfId="126" priority="923"/>
    <cfRule type="duplicateValues" dxfId="125" priority="922"/>
  </conditionalFormatting>
  <conditionalFormatting sqref="F111:F112">
    <cfRule type="duplicateValues" dxfId="124" priority="916"/>
  </conditionalFormatting>
  <conditionalFormatting sqref="F113">
    <cfRule type="duplicateValues" dxfId="123" priority="910"/>
  </conditionalFormatting>
  <conditionalFormatting sqref="F114">
    <cfRule type="duplicateValues" dxfId="122" priority="904"/>
  </conditionalFormatting>
  <conditionalFormatting sqref="F115">
    <cfRule type="duplicateValues" dxfId="121" priority="898"/>
  </conditionalFormatting>
  <conditionalFormatting sqref="F116">
    <cfRule type="duplicateValues" dxfId="120" priority="892"/>
  </conditionalFormatting>
  <conditionalFormatting sqref="F117">
    <cfRule type="duplicateValues" dxfId="119" priority="886"/>
  </conditionalFormatting>
  <conditionalFormatting sqref="F118:F119">
    <cfRule type="duplicateValues" dxfId="118" priority="880"/>
  </conditionalFormatting>
  <conditionalFormatting sqref="F120">
    <cfRule type="duplicateValues" dxfId="117" priority="874"/>
  </conditionalFormatting>
  <conditionalFormatting sqref="F122:F124">
    <cfRule type="duplicateValues" dxfId="116" priority="866"/>
    <cfRule type="duplicateValues" dxfId="115" priority="867"/>
  </conditionalFormatting>
  <conditionalFormatting sqref="F126">
    <cfRule type="duplicateValues" dxfId="114" priority="859"/>
    <cfRule type="duplicateValues" dxfId="113" priority="858"/>
  </conditionalFormatting>
  <conditionalFormatting sqref="F127:F128">
    <cfRule type="duplicateValues" dxfId="112" priority="851"/>
    <cfRule type="duplicateValues" dxfId="111" priority="850"/>
  </conditionalFormatting>
  <conditionalFormatting sqref="F129">
    <cfRule type="duplicateValues" dxfId="110" priority="843"/>
    <cfRule type="duplicateValues" dxfId="109" priority="842"/>
  </conditionalFormatting>
  <conditionalFormatting sqref="F135:F139">
    <cfRule type="duplicateValues" dxfId="108" priority="831"/>
    <cfRule type="duplicateValues" dxfId="107" priority="830"/>
  </conditionalFormatting>
  <conditionalFormatting sqref="F140:F147">
    <cfRule type="duplicateValues" dxfId="106" priority="819"/>
    <cfRule type="duplicateValues" dxfId="105" priority="818"/>
  </conditionalFormatting>
  <conditionalFormatting sqref="F149:F150">
    <cfRule type="duplicateValues" dxfId="104" priority="796"/>
    <cfRule type="duplicateValues" dxfId="103" priority="797"/>
  </conditionalFormatting>
  <conditionalFormatting sqref="F152">
    <cfRule type="duplicateValues" dxfId="102" priority="785"/>
    <cfRule type="duplicateValues" dxfId="101" priority="784"/>
  </conditionalFormatting>
  <conditionalFormatting sqref="F154">
    <cfRule type="duplicateValues" dxfId="100" priority="772"/>
    <cfRule type="duplicateValues" dxfId="99" priority="773"/>
  </conditionalFormatting>
  <conditionalFormatting sqref="F155:F158">
    <cfRule type="duplicateValues" dxfId="98" priority="761"/>
    <cfRule type="duplicateValues" dxfId="97" priority="760"/>
  </conditionalFormatting>
  <conditionalFormatting sqref="F159">
    <cfRule type="duplicateValues" dxfId="96" priority="749"/>
    <cfRule type="duplicateValues" dxfId="95" priority="748"/>
  </conditionalFormatting>
  <conditionalFormatting sqref="F160:F163">
    <cfRule type="duplicateValues" dxfId="94" priority="737"/>
    <cfRule type="duplicateValues" dxfId="93" priority="736"/>
  </conditionalFormatting>
  <conditionalFormatting sqref="F164:F165">
    <cfRule type="duplicateValues" dxfId="92" priority="725"/>
    <cfRule type="duplicateValues" dxfId="91" priority="724"/>
  </conditionalFormatting>
  <conditionalFormatting sqref="F167">
    <cfRule type="duplicateValues" dxfId="90" priority="716"/>
    <cfRule type="duplicateValues" dxfId="89" priority="717"/>
  </conditionalFormatting>
  <conditionalFormatting sqref="F169:F170">
    <cfRule type="duplicateValues" dxfId="88" priority="701"/>
    <cfRule type="duplicateValues" dxfId="87" priority="700"/>
  </conditionalFormatting>
  <conditionalFormatting sqref="F171">
    <cfRule type="duplicateValues" dxfId="86" priority="702"/>
    <cfRule type="duplicateValues" dxfId="85" priority="703"/>
  </conditionalFormatting>
  <conditionalFormatting sqref="F172">
    <cfRule type="duplicateValues" dxfId="84" priority="692"/>
    <cfRule type="duplicateValues" dxfId="83" priority="693"/>
  </conditionalFormatting>
  <conditionalFormatting sqref="F173">
    <cfRule type="duplicateValues" dxfId="82" priority="684"/>
    <cfRule type="duplicateValues" dxfId="81" priority="685"/>
  </conditionalFormatting>
  <conditionalFormatting sqref="F174:F175">
    <cfRule type="duplicateValues" dxfId="80" priority="676"/>
    <cfRule type="duplicateValues" dxfId="79" priority="677"/>
  </conditionalFormatting>
  <conditionalFormatting sqref="F176">
    <cfRule type="duplicateValues" dxfId="78" priority="668"/>
    <cfRule type="duplicateValues" dxfId="77" priority="669"/>
  </conditionalFormatting>
  <conditionalFormatting sqref="F178:F179">
    <cfRule type="duplicateValues" dxfId="76" priority="652"/>
    <cfRule type="duplicateValues" dxfId="75" priority="653"/>
  </conditionalFormatting>
  <conditionalFormatting sqref="F180">
    <cfRule type="duplicateValues" dxfId="74" priority="644"/>
    <cfRule type="duplicateValues" dxfId="73" priority="645"/>
  </conditionalFormatting>
  <conditionalFormatting sqref="F181">
    <cfRule type="duplicateValues" dxfId="72" priority="636"/>
    <cfRule type="duplicateValues" dxfId="71" priority="637"/>
  </conditionalFormatting>
  <conditionalFormatting sqref="F183">
    <cfRule type="duplicateValues" dxfId="70" priority="612"/>
  </conditionalFormatting>
  <conditionalFormatting sqref="F183:F191 F193">
    <cfRule type="duplicateValues" dxfId="69" priority="611"/>
  </conditionalFormatting>
  <conditionalFormatting sqref="F184:F191 F193">
    <cfRule type="duplicateValues" dxfId="68" priority="613"/>
  </conditionalFormatting>
  <conditionalFormatting sqref="F192">
    <cfRule type="duplicateValues" dxfId="67" priority="609"/>
    <cfRule type="duplicateValues" dxfId="66" priority="610"/>
  </conditionalFormatting>
  <conditionalFormatting sqref="F194">
    <cfRule type="duplicateValues" dxfId="65" priority="607"/>
    <cfRule type="duplicateValues" dxfId="64" priority="608"/>
  </conditionalFormatting>
  <conditionalFormatting sqref="F196">
    <cfRule type="duplicateValues" dxfId="63" priority="599"/>
    <cfRule type="duplicateValues" dxfId="62" priority="600"/>
  </conditionalFormatting>
  <conditionalFormatting sqref="F197">
    <cfRule type="duplicateValues" dxfId="61" priority="591"/>
    <cfRule type="duplicateValues" dxfId="60" priority="592"/>
  </conditionalFormatting>
  <conditionalFormatting sqref="F198">
    <cfRule type="duplicateValues" dxfId="59" priority="583"/>
    <cfRule type="duplicateValues" dxfId="58" priority="584"/>
  </conditionalFormatting>
  <conditionalFormatting sqref="F199">
    <cfRule type="duplicateValues" dxfId="57" priority="575"/>
    <cfRule type="duplicateValues" dxfId="56" priority="576"/>
  </conditionalFormatting>
  <conditionalFormatting sqref="F200">
    <cfRule type="duplicateValues" dxfId="55" priority="568"/>
    <cfRule type="duplicateValues" dxfId="54" priority="567"/>
  </conditionalFormatting>
  <conditionalFormatting sqref="F201">
    <cfRule type="duplicateValues" dxfId="53" priority="559"/>
    <cfRule type="duplicateValues" dxfId="52" priority="560"/>
  </conditionalFormatting>
  <conditionalFormatting sqref="F203">
    <cfRule type="duplicateValues" dxfId="51" priority="547"/>
    <cfRule type="duplicateValues" dxfId="50" priority="548"/>
  </conditionalFormatting>
  <conditionalFormatting sqref="F206">
    <cfRule type="duplicateValues" dxfId="49" priority="535"/>
    <cfRule type="duplicateValues" dxfId="48" priority="536"/>
  </conditionalFormatting>
  <conditionalFormatting sqref="F207">
    <cfRule type="duplicateValues" dxfId="47" priority="523"/>
    <cfRule type="duplicateValues" dxfId="46" priority="524"/>
  </conditionalFormatting>
  <conditionalFormatting sqref="F208">
    <cfRule type="duplicateValues" dxfId="45" priority="512"/>
    <cfRule type="duplicateValues" dxfId="44" priority="511"/>
  </conditionalFormatting>
  <conditionalFormatting sqref="F209">
    <cfRule type="duplicateValues" dxfId="43" priority="499"/>
    <cfRule type="duplicateValues" dxfId="42" priority="500"/>
  </conditionalFormatting>
  <conditionalFormatting sqref="F210">
    <cfRule type="duplicateValues" dxfId="41" priority="487"/>
    <cfRule type="duplicateValues" dxfId="40" priority="488"/>
  </conditionalFormatting>
  <conditionalFormatting sqref="F211">
    <cfRule type="duplicateValues" dxfId="39" priority="475"/>
    <cfRule type="duplicateValues" dxfId="38" priority="476"/>
  </conditionalFormatting>
  <conditionalFormatting sqref="F213">
    <cfRule type="duplicateValues" dxfId="37" priority="460"/>
    <cfRule type="duplicateValues" dxfId="36" priority="461"/>
  </conditionalFormatting>
  <conditionalFormatting sqref="F214">
    <cfRule type="duplicateValues" dxfId="35" priority="449"/>
    <cfRule type="duplicateValues" dxfId="34" priority="448"/>
  </conditionalFormatting>
  <conditionalFormatting sqref="F215">
    <cfRule type="duplicateValues" dxfId="33" priority="437"/>
    <cfRule type="duplicateValues" dxfId="32" priority="436"/>
  </conditionalFormatting>
  <conditionalFormatting sqref="F228:F237">
    <cfRule type="duplicateValues" dxfId="31" priority="422"/>
    <cfRule type="duplicateValues" dxfId="30" priority="421"/>
  </conditionalFormatting>
  <conditionalFormatting sqref="F239">
    <cfRule type="duplicateValues" dxfId="29" priority="409"/>
    <cfRule type="duplicateValues" dxfId="28" priority="410"/>
  </conditionalFormatting>
  <conditionalFormatting sqref="F241">
    <cfRule type="duplicateValues" dxfId="27" priority="401"/>
    <cfRule type="duplicateValues" dxfId="26" priority="402"/>
  </conditionalFormatting>
  <conditionalFormatting sqref="F242">
    <cfRule type="duplicateValues" dxfId="25" priority="393"/>
    <cfRule type="duplicateValues" dxfId="24" priority="394"/>
  </conditionalFormatting>
  <conditionalFormatting sqref="F243">
    <cfRule type="duplicateValues" dxfId="23" priority="385"/>
    <cfRule type="duplicateValues" dxfId="22" priority="386"/>
  </conditionalFormatting>
  <conditionalFormatting sqref="F246:F250">
    <cfRule type="duplicateValues" dxfId="21" priority="273"/>
    <cfRule type="duplicateValues" dxfId="20" priority="274"/>
  </conditionalFormatting>
  <conditionalFormatting sqref="F252">
    <cfRule type="duplicateValues" dxfId="19" priority="373"/>
    <cfRule type="duplicateValues" dxfId="18" priority="374"/>
  </conditionalFormatting>
  <conditionalFormatting sqref="F253">
    <cfRule type="duplicateValues" dxfId="17" priority="361"/>
    <cfRule type="duplicateValues" dxfId="16" priority="362"/>
  </conditionalFormatting>
  <conditionalFormatting sqref="F255">
    <cfRule type="duplicateValues" dxfId="15" priority="350"/>
    <cfRule type="duplicateValues" dxfId="14" priority="349"/>
  </conditionalFormatting>
  <conditionalFormatting sqref="F257:F260">
    <cfRule type="duplicateValues" dxfId="13" priority="342"/>
    <cfRule type="duplicateValues" dxfId="12" priority="341"/>
  </conditionalFormatting>
  <conditionalFormatting sqref="F262">
    <cfRule type="duplicateValues" dxfId="11" priority="333"/>
    <cfRule type="duplicateValues" dxfId="10" priority="334"/>
  </conditionalFormatting>
  <conditionalFormatting sqref="F263">
    <cfRule type="duplicateValues" dxfId="9" priority="325"/>
    <cfRule type="duplicateValues" dxfId="8" priority="326"/>
  </conditionalFormatting>
  <conditionalFormatting sqref="F265">
    <cfRule type="duplicateValues" dxfId="7" priority="318"/>
    <cfRule type="duplicateValues" dxfId="6" priority="317"/>
  </conditionalFormatting>
  <conditionalFormatting sqref="F267">
    <cfRule type="duplicateValues" dxfId="5" priority="310"/>
    <cfRule type="duplicateValues" dxfId="4" priority="309"/>
  </conditionalFormatting>
  <conditionalFormatting sqref="F271:F272">
    <cfRule type="duplicateValues" dxfId="3" priority="297"/>
    <cfRule type="duplicateValues" dxfId="2" priority="298"/>
  </conditionalFormatting>
  <conditionalFormatting sqref="F273:F274">
    <cfRule type="duplicateValues" dxfId="1" priority="285"/>
    <cfRule type="duplicateValues" dxfId="0" priority="286"/>
  </conditionalFormatting>
  <printOptions headings="1" gridLines="1"/>
  <pageMargins left="0.7" right="0.7" top="0.75" bottom="0.75" header="0.3" footer="0.3"/>
  <pageSetup scale="55" fitToHeight="0" orientation="landscape" copies="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3cc2bf-d80a-4a25-9a66-7311a98ae4d1" xsi:nil="true"/>
    <lcf76f155ced4ddcb4097134ff3c332f xmlns="39847c2f-d6c7-4d38-89e9-52b6b1843ec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5922EC4CDD4D4BB4CF9F93BFB1687A" ma:contentTypeVersion="16" ma:contentTypeDescription="Create a new document." ma:contentTypeScope="" ma:versionID="4eede52c41284ed43b389ff11fc66a04">
  <xsd:schema xmlns:xsd="http://www.w3.org/2001/XMLSchema" xmlns:xs="http://www.w3.org/2001/XMLSchema" xmlns:p="http://schemas.microsoft.com/office/2006/metadata/properties" xmlns:ns2="39847c2f-d6c7-4d38-89e9-52b6b1843ecb" xmlns:ns3="ba3cc2bf-d80a-4a25-9a66-7311a98ae4d1" targetNamespace="http://schemas.microsoft.com/office/2006/metadata/properties" ma:root="true" ma:fieldsID="dd1c15c9698194d5b9e15c14585d1325" ns2:_="" ns3:_="">
    <xsd:import namespace="39847c2f-d6c7-4d38-89e9-52b6b1843ecb"/>
    <xsd:import namespace="ba3cc2bf-d80a-4a25-9a66-7311a98ae4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847c2f-d6c7-4d38-89e9-52b6b1843e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84a7e48-72fc-495d-918c-6c24f3971c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cc2bf-d80a-4a25-9a66-7311a98ae4d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945540a-22ba-4ec5-8218-5d47d7c7fa21}" ma:internalName="TaxCatchAll" ma:showField="CatchAllData" ma:web="ba3cc2bf-d80a-4a25-9a66-7311a98ae4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73CB51-E6CE-4E8A-A6A6-DB590CD5E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44984F3-4386-4456-8847-A7F4CBF85D68}">
  <ds:schemaRefs>
    <ds:schemaRef ds:uri="http://schemas.microsoft.com/office/2006/metadata/properties"/>
    <ds:schemaRef ds:uri="http://schemas.microsoft.com/office/2006/documentManagement/types"/>
    <ds:schemaRef ds:uri="ba3cc2bf-d80a-4a25-9a66-7311a98ae4d1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39847c2f-d6c7-4d38-89e9-52b6b1843ecb"/>
    <ds:schemaRef ds:uri="http://www.w3.org/XML/1998/namespac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CE4B4B9-B337-437C-9AA9-49384D1C83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847c2f-d6c7-4d38-89e9-52b6b1843ecb"/>
    <ds:schemaRef ds:uri="ba3cc2bf-d80a-4a25-9a66-7311a98ae4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 Keels</dc:creator>
  <cp:lastModifiedBy>Paula Federici</cp:lastModifiedBy>
  <cp:lastPrinted>2025-03-20T15:33:46Z</cp:lastPrinted>
  <dcterms:created xsi:type="dcterms:W3CDTF">2022-10-14T20:59:45Z</dcterms:created>
  <dcterms:modified xsi:type="dcterms:W3CDTF">2025-03-20T16:47:49Z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0x010100B75922EC4CDD4D4BB4CF9F93BFB1687A</vt:lpwstr>
  </property>
</Properties>
</file>