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USTOMER PRICE LISTS\"/>
    </mc:Choice>
  </mc:AlternateContent>
  <xr:revisionPtr revIDLastSave="0" documentId="13_ncr:1_{8CBC5431-8A2D-4AEF-9EBC-4FD8A46646CD}" xr6:coauthVersionLast="47" xr6:coauthVersionMax="47" xr10:uidLastSave="{00000000-0000-0000-0000-000000000000}"/>
  <workbookProtection lockStructure="1"/>
  <bookViews>
    <workbookView xWindow="1875" yWindow="300" windowWidth="22905" windowHeight="14505" tabRatio="601" xr2:uid="{00000000-000D-0000-FFFF-FFFF00000000}"/>
  </bookViews>
  <sheets>
    <sheet name="1" sheetId="11" r:id="rId1"/>
  </sheets>
  <definedNames>
    <definedName name="OLE_LINK1" localSheetId="0">'1'!#REF!</definedName>
    <definedName name="_xlnm.Print_Area" localSheetId="0">'1'!$A$1:$O$1501</definedName>
    <definedName name="_xlnm.Print_Titles" localSheetId="0">'1'!$14:$14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709" i="11" l="1"/>
  <c r="N710" i="11"/>
  <c r="N711" i="11"/>
  <c r="N712" i="11"/>
  <c r="N713" i="11"/>
  <c r="N714" i="11"/>
  <c r="F1181" i="11"/>
  <c r="F1180" i="11"/>
  <c r="N1469" i="11"/>
  <c r="N1468" i="11"/>
  <c r="N1467" i="11"/>
  <c r="F1030" i="11"/>
  <c r="F1029" i="11"/>
  <c r="F1028" i="11"/>
  <c r="F1027" i="11"/>
  <c r="F1026" i="11"/>
  <c r="F1022" i="11"/>
  <c r="F1020" i="11"/>
  <c r="F1018" i="11"/>
  <c r="F1017" i="11"/>
  <c r="F1016" i="11"/>
  <c r="F1015" i="11"/>
  <c r="F1013" i="11"/>
  <c r="F1012" i="11"/>
  <c r="F1011" i="11"/>
  <c r="F1010" i="11"/>
  <c r="F1008" i="11"/>
  <c r="F1007" i="11"/>
  <c r="F1006" i="11"/>
  <c r="F1004" i="11"/>
  <c r="F1003" i="11"/>
  <c r="F1002" i="11"/>
  <c r="F1001" i="11"/>
  <c r="F999" i="11"/>
  <c r="F998" i="11"/>
  <c r="F997" i="11"/>
  <c r="F996" i="11"/>
  <c r="F995" i="11"/>
  <c r="F506" i="11"/>
  <c r="F507" i="11"/>
  <c r="F508" i="11"/>
  <c r="F505" i="11"/>
  <c r="F502" i="11"/>
  <c r="F503" i="11"/>
  <c r="F501" i="11"/>
  <c r="F498" i="11"/>
  <c r="F499" i="11"/>
  <c r="F497" i="11"/>
  <c r="N463" i="11"/>
  <c r="N464" i="11"/>
  <c r="N462" i="11"/>
  <c r="N458" i="11"/>
  <c r="N459" i="11"/>
  <c r="N460" i="11"/>
  <c r="N457" i="11"/>
  <c r="N449" i="11"/>
  <c r="N450" i="11"/>
  <c r="N451" i="11"/>
  <c r="N452" i="11"/>
  <c r="N453" i="11"/>
  <c r="N454" i="11"/>
  <c r="N455" i="11"/>
  <c r="N448" i="11"/>
  <c r="F190" i="11"/>
  <c r="F191" i="11"/>
  <c r="F189" i="11"/>
  <c r="F183" i="11"/>
  <c r="F184" i="11"/>
  <c r="F185" i="11"/>
  <c r="F182" i="11"/>
  <c r="F178" i="11"/>
  <c r="F177" i="11"/>
  <c r="F176" i="11"/>
  <c r="F164" i="11"/>
  <c r="F165" i="11"/>
  <c r="F166" i="11"/>
  <c r="F167" i="11"/>
  <c r="F168" i="11"/>
  <c r="F169" i="11"/>
  <c r="F170" i="11"/>
  <c r="F171" i="11"/>
  <c r="F172" i="11"/>
  <c r="F163" i="11"/>
  <c r="N466" i="11"/>
  <c r="N467" i="11"/>
  <c r="N468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4" i="11"/>
  <c r="N253" i="11"/>
  <c r="N252" i="11"/>
  <c r="N251" i="11"/>
  <c r="N249" i="11"/>
  <c r="N248" i="11"/>
  <c r="N247" i="11"/>
  <c r="N246" i="11"/>
  <c r="N244" i="11"/>
  <c r="N243" i="11"/>
  <c r="N242" i="11"/>
  <c r="N241" i="11"/>
  <c r="N239" i="11"/>
  <c r="N237" i="11"/>
  <c r="N236" i="11"/>
  <c r="N235" i="11"/>
  <c r="N234" i="11"/>
  <c r="N233" i="11"/>
  <c r="N231" i="11"/>
  <c r="N230" i="11"/>
  <c r="N229" i="11"/>
  <c r="N228" i="11"/>
  <c r="N227" i="11"/>
  <c r="F291" i="11"/>
  <c r="F290" i="11"/>
  <c r="F289" i="11"/>
  <c r="F288" i="11"/>
  <c r="F287" i="11"/>
  <c r="F286" i="11"/>
  <c r="F285" i="11"/>
  <c r="F283" i="11"/>
  <c r="F282" i="11"/>
  <c r="F281" i="11"/>
  <c r="F280" i="11"/>
  <c r="F279" i="11"/>
  <c r="F275" i="11"/>
  <c r="F274" i="11"/>
  <c r="F273" i="11"/>
  <c r="F271" i="11"/>
  <c r="F270" i="11"/>
  <c r="F269" i="11"/>
  <c r="F268" i="11"/>
  <c r="F266" i="11"/>
  <c r="F265" i="11"/>
  <c r="F264" i="11"/>
  <c r="F263" i="11"/>
  <c r="F261" i="11"/>
  <c r="F260" i="11"/>
  <c r="F256" i="11"/>
  <c r="F255" i="11"/>
  <c r="F254" i="11"/>
  <c r="F253" i="11"/>
  <c r="F251" i="11"/>
  <c r="F250" i="11"/>
  <c r="F249" i="11"/>
  <c r="F248" i="11"/>
  <c r="F246" i="11"/>
  <c r="F245" i="11"/>
  <c r="F244" i="11"/>
  <c r="F243" i="11"/>
  <c r="F241" i="11"/>
  <c r="F240" i="11"/>
  <c r="F239" i="11"/>
  <c r="F235" i="11"/>
  <c r="F234" i="11"/>
  <c r="F233" i="11"/>
  <c r="F232" i="11"/>
  <c r="F230" i="11"/>
  <c r="F229" i="11"/>
  <c r="F228" i="11"/>
  <c r="F227" i="11"/>
  <c r="F222" i="11"/>
  <c r="F221" i="11"/>
  <c r="F220" i="11"/>
  <c r="N158" i="11"/>
  <c r="N157" i="11"/>
  <c r="N156" i="11"/>
  <c r="N160" i="11"/>
  <c r="N161" i="11"/>
  <c r="N162" i="11"/>
  <c r="N164" i="11"/>
  <c r="N165" i="11"/>
  <c r="N166" i="11"/>
  <c r="N168" i="11"/>
  <c r="N169" i="11"/>
  <c r="N170" i="11"/>
  <c r="N172" i="11"/>
  <c r="N173" i="11"/>
  <c r="N174" i="11"/>
  <c r="N176" i="11"/>
  <c r="N177" i="11"/>
  <c r="N178" i="11"/>
  <c r="N182" i="11"/>
  <c r="N183" i="11"/>
  <c r="N184" i="11"/>
  <c r="N185" i="11"/>
  <c r="N186" i="11"/>
  <c r="N188" i="11"/>
  <c r="N189" i="11"/>
  <c r="N190" i="11"/>
  <c r="N191" i="11"/>
  <c r="N192" i="11"/>
  <c r="N194" i="11"/>
  <c r="N195" i="11"/>
  <c r="N196" i="11"/>
  <c r="N197" i="11"/>
  <c r="N198" i="11"/>
  <c r="N200" i="11"/>
  <c r="N201" i="11"/>
  <c r="N202" i="11"/>
  <c r="N203" i="11"/>
  <c r="N204" i="11"/>
  <c r="N205" i="11"/>
  <c r="N206" i="11"/>
  <c r="N208" i="11"/>
  <c r="N209" i="11"/>
  <c r="N210" i="11"/>
  <c r="N211" i="11"/>
  <c r="N212" i="11"/>
  <c r="N213" i="11"/>
  <c r="N214" i="11"/>
  <c r="N215" i="11"/>
  <c r="N217" i="11"/>
  <c r="N218" i="11"/>
  <c r="N219" i="11"/>
  <c r="N220" i="11"/>
  <c r="N221" i="11"/>
  <c r="N222" i="11"/>
  <c r="F215" i="11"/>
  <c r="F214" i="11"/>
  <c r="F213" i="11"/>
  <c r="F212" i="11"/>
  <c r="F210" i="11"/>
  <c r="F209" i="11"/>
  <c r="F207" i="11"/>
  <c r="F206" i="11"/>
  <c r="F205" i="11"/>
  <c r="F204" i="11"/>
  <c r="F203" i="11"/>
  <c r="F202" i="11"/>
  <c r="F159" i="11"/>
  <c r="F157" i="11"/>
  <c r="F158" i="11"/>
  <c r="F156" i="11"/>
  <c r="F495" i="11"/>
  <c r="F494" i="11"/>
  <c r="F493" i="11"/>
  <c r="F491" i="11"/>
  <c r="F490" i="11"/>
  <c r="F489" i="11"/>
  <c r="F487" i="11"/>
  <c r="F486" i="11"/>
  <c r="F485" i="11"/>
  <c r="F483" i="11"/>
  <c r="F482" i="11"/>
  <c r="F481" i="11"/>
  <c r="F480" i="11"/>
  <c r="F479" i="11"/>
  <c r="F478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N435" i="11"/>
  <c r="N434" i="11"/>
  <c r="N433" i="11"/>
  <c r="N432" i="11"/>
  <c r="N431" i="11"/>
  <c r="N429" i="11"/>
  <c r="N428" i="11"/>
  <c r="N427" i="11"/>
  <c r="N426" i="11"/>
  <c r="N425" i="11"/>
  <c r="N423" i="11"/>
  <c r="N422" i="11"/>
  <c r="N421" i="11"/>
  <c r="N420" i="11"/>
  <c r="N419" i="11"/>
  <c r="N418" i="11"/>
  <c r="N414" i="11"/>
  <c r="N413" i="11"/>
  <c r="N411" i="11"/>
  <c r="N410" i="11"/>
  <c r="N409" i="11"/>
  <c r="N408" i="11"/>
  <c r="N406" i="11"/>
  <c r="N405" i="11"/>
  <c r="N404" i="11"/>
  <c r="N403" i="11"/>
  <c r="N402" i="11"/>
  <c r="N401" i="11"/>
  <c r="N400" i="11"/>
  <c r="N399" i="11"/>
  <c r="N397" i="11"/>
  <c r="N396" i="11"/>
  <c r="N395" i="11"/>
  <c r="N391" i="11"/>
  <c r="N390" i="11"/>
  <c r="N389" i="11"/>
  <c r="N388" i="11"/>
  <c r="N387" i="11"/>
  <c r="N386" i="11"/>
  <c r="N385" i="11"/>
  <c r="N380" i="11"/>
  <c r="N379" i="11"/>
  <c r="N378" i="11"/>
  <c r="N376" i="11"/>
  <c r="N375" i="11"/>
  <c r="N374" i="11"/>
  <c r="F439" i="11"/>
  <c r="F438" i="11"/>
  <c r="F437" i="11"/>
  <c r="F436" i="11"/>
  <c r="F435" i="11"/>
  <c r="F434" i="11"/>
  <c r="F433" i="11"/>
  <c r="F431" i="11"/>
  <c r="F430" i="11"/>
  <c r="F429" i="11"/>
  <c r="F428" i="11"/>
  <c r="F427" i="11"/>
  <c r="F426" i="11"/>
  <c r="F422" i="11"/>
  <c r="F421" i="11"/>
  <c r="F420" i="11"/>
  <c r="F419" i="11"/>
  <c r="F415" i="11"/>
  <c r="F414" i="11"/>
  <c r="F412" i="11"/>
  <c r="F411" i="11"/>
  <c r="F410" i="11"/>
  <c r="F408" i="11"/>
  <c r="F407" i="11"/>
  <c r="F406" i="11"/>
  <c r="F404" i="11"/>
  <c r="F403" i="11"/>
  <c r="F402" i="11"/>
  <c r="F401" i="11"/>
  <c r="F400" i="11"/>
  <c r="F399" i="11"/>
  <c r="F397" i="11"/>
  <c r="F396" i="11"/>
  <c r="F395" i="11"/>
  <c r="F393" i="11"/>
  <c r="F392" i="11"/>
  <c r="F391" i="11"/>
  <c r="F389" i="11"/>
  <c r="F388" i="11"/>
  <c r="F387" i="11"/>
  <c r="F383" i="11"/>
  <c r="F382" i="11"/>
  <c r="F380" i="11"/>
  <c r="F379" i="11"/>
  <c r="F377" i="11"/>
  <c r="F376" i="11"/>
  <c r="F375" i="11"/>
  <c r="F374" i="11"/>
  <c r="N370" i="11"/>
  <c r="N369" i="11"/>
  <c r="N368" i="11"/>
  <c r="N367" i="11"/>
  <c r="N365" i="11"/>
  <c r="N364" i="11"/>
  <c r="N363" i="11"/>
  <c r="N362" i="11"/>
  <c r="N361" i="11"/>
  <c r="N359" i="11"/>
  <c r="N358" i="11"/>
  <c r="N357" i="11"/>
  <c r="N356" i="11"/>
  <c r="N355" i="11"/>
  <c r="N353" i="11"/>
  <c r="N352" i="11"/>
  <c r="N351" i="11"/>
  <c r="N350" i="11"/>
  <c r="N349" i="11"/>
  <c r="N347" i="11"/>
  <c r="N346" i="11"/>
  <c r="N345" i="11"/>
  <c r="N344" i="11"/>
  <c r="N343" i="11"/>
  <c r="N342" i="11"/>
  <c r="N338" i="11"/>
  <c r="N336" i="11"/>
  <c r="N335" i="11"/>
  <c r="N334" i="11"/>
  <c r="N333" i="11"/>
  <c r="N332" i="11"/>
  <c r="N331" i="11"/>
  <c r="N330" i="11"/>
  <c r="N326" i="11"/>
  <c r="N325" i="11"/>
  <c r="N324" i="11"/>
  <c r="N323" i="11"/>
  <c r="N322" i="11"/>
  <c r="N320" i="11"/>
  <c r="N319" i="11"/>
  <c r="N318" i="11"/>
  <c r="N317" i="11"/>
  <c r="N316" i="11"/>
  <c r="N315" i="11"/>
  <c r="N314" i="11"/>
  <c r="N313" i="11"/>
  <c r="N312" i="11"/>
  <c r="N310" i="11"/>
  <c r="N309" i="11"/>
  <c r="N308" i="11"/>
  <c r="N306" i="11"/>
  <c r="N305" i="11"/>
  <c r="N304" i="11"/>
  <c r="N303" i="11"/>
  <c r="N301" i="11"/>
  <c r="N300" i="11"/>
  <c r="N299" i="11"/>
  <c r="F369" i="11"/>
  <c r="F368" i="11"/>
  <c r="F367" i="11"/>
  <c r="F365" i="11"/>
  <c r="F364" i="11"/>
  <c r="F363" i="11"/>
  <c r="F359" i="11"/>
  <c r="F358" i="11"/>
  <c r="F357" i="11"/>
  <c r="F355" i="11"/>
  <c r="F354" i="11"/>
  <c r="F353" i="11"/>
  <c r="F351" i="11"/>
  <c r="F350" i="11"/>
  <c r="F349" i="11"/>
  <c r="F348" i="11"/>
  <c r="F346" i="11"/>
  <c r="F345" i="11"/>
  <c r="F344" i="11"/>
  <c r="F343" i="11"/>
  <c r="F341" i="11"/>
  <c r="F340" i="11"/>
  <c r="F339" i="11"/>
  <c r="F338" i="11"/>
  <c r="F337" i="11"/>
  <c r="F336" i="11"/>
  <c r="F334" i="11"/>
  <c r="F333" i="11"/>
  <c r="F332" i="11"/>
  <c r="F331" i="11"/>
  <c r="F330" i="11"/>
  <c r="F329" i="11"/>
  <c r="F327" i="11"/>
  <c r="F326" i="11"/>
  <c r="F325" i="11"/>
  <c r="F324" i="11"/>
  <c r="F323" i="11"/>
  <c r="F322" i="11"/>
  <c r="F320" i="11"/>
  <c r="F319" i="11"/>
  <c r="F315" i="11"/>
  <c r="F314" i="11"/>
  <c r="F312" i="11"/>
  <c r="F311" i="11"/>
  <c r="F309" i="11"/>
  <c r="F308" i="11"/>
  <c r="F307" i="11"/>
  <c r="F305" i="11"/>
  <c r="F304" i="11"/>
  <c r="F303" i="11"/>
  <c r="F301" i="11"/>
  <c r="F300" i="11"/>
  <c r="F299" i="11"/>
  <c r="N1439" i="11"/>
  <c r="N1440" i="11"/>
  <c r="N1441" i="11"/>
  <c r="N1377" i="11"/>
  <c r="N1137" i="11"/>
  <c r="N1138" i="11"/>
  <c r="N1139" i="11"/>
  <c r="N1140" i="11"/>
  <c r="N1136" i="11"/>
  <c r="N1110" i="11"/>
  <c r="N1109" i="11"/>
  <c r="N1108" i="11"/>
  <c r="N1107" i="11"/>
  <c r="N1106" i="11"/>
  <c r="N1105" i="11"/>
  <c r="N1104" i="11"/>
  <c r="N1096" i="11"/>
  <c r="N1070" i="11"/>
  <c r="N1071" i="11"/>
  <c r="N1069" i="11"/>
  <c r="N991" i="11"/>
  <c r="N877" i="11"/>
  <c r="N880" i="11"/>
  <c r="N881" i="11"/>
  <c r="N874" i="11"/>
  <c r="N757" i="11"/>
  <c r="N91" i="11"/>
  <c r="N92" i="11"/>
  <c r="N93" i="11"/>
  <c r="N90" i="11"/>
  <c r="N86" i="11"/>
  <c r="N87" i="11"/>
  <c r="N88" i="11"/>
  <c r="N85" i="11"/>
  <c r="N81" i="11"/>
  <c r="N82" i="11"/>
  <c r="N83" i="11"/>
  <c r="N80" i="11"/>
  <c r="F1469" i="11"/>
  <c r="F1470" i="11"/>
  <c r="F1471" i="11"/>
  <c r="F1472" i="11"/>
  <c r="F1473" i="11"/>
  <c r="F1474" i="11"/>
  <c r="F1468" i="11"/>
  <c r="F1422" i="11"/>
  <c r="F1421" i="11"/>
  <c r="F1333" i="11"/>
  <c r="F1326" i="11"/>
  <c r="F899" i="11"/>
  <c r="F896" i="11"/>
  <c r="F752" i="11"/>
  <c r="F753" i="11"/>
  <c r="F751" i="11"/>
  <c r="F748" i="11"/>
  <c r="F749" i="11"/>
  <c r="F747" i="11"/>
  <c r="F638" i="11"/>
  <c r="F597" i="11"/>
  <c r="F148" i="11"/>
  <c r="F149" i="11"/>
  <c r="F150" i="11"/>
  <c r="F147" i="11"/>
  <c r="N1456" i="11"/>
  <c r="N1455" i="11"/>
  <c r="N1454" i="11"/>
  <c r="N1452" i="11"/>
  <c r="N1451" i="11"/>
  <c r="N1450" i="11"/>
  <c r="N1449" i="11"/>
  <c r="N1448" i="11"/>
  <c r="N1447" i="11"/>
  <c r="N1445" i="11"/>
  <c r="N1444" i="11"/>
  <c r="N1443" i="11"/>
  <c r="N1438" i="11"/>
  <c r="N1437" i="11"/>
  <c r="N1436" i="11"/>
  <c r="F1466" i="11"/>
  <c r="F1465" i="11"/>
  <c r="F1464" i="11"/>
  <c r="F1462" i="11"/>
  <c r="F1460" i="11"/>
  <c r="F1459" i="11"/>
  <c r="F1458" i="11"/>
  <c r="F1456" i="11"/>
  <c r="F1455" i="11"/>
  <c r="F1454" i="11"/>
  <c r="F1453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451" i="11"/>
  <c r="F1450" i="11"/>
  <c r="F1449" i="11"/>
  <c r="F1447" i="11"/>
  <c r="F1446" i="11"/>
  <c r="F1445" i="11"/>
  <c r="F1444" i="11"/>
  <c r="N1378" i="11"/>
  <c r="N1379" i="11"/>
  <c r="N1380" i="11"/>
  <c r="N1382" i="11"/>
  <c r="N1383" i="11"/>
  <c r="N1384" i="11"/>
  <c r="N1385" i="11"/>
  <c r="N1386" i="11"/>
  <c r="N1387" i="11"/>
  <c r="N1388" i="11"/>
  <c r="N1389" i="11"/>
  <c r="N1390" i="11"/>
  <c r="N1392" i="11"/>
  <c r="N1393" i="11"/>
  <c r="N1395" i="11"/>
  <c r="N1396" i="11"/>
  <c r="N1397" i="11"/>
  <c r="N1398" i="11"/>
  <c r="N1399" i="11"/>
  <c r="N1400" i="11"/>
  <c r="N1402" i="11"/>
  <c r="N1403" i="11"/>
  <c r="N1404" i="11"/>
  <c r="N1405" i="11"/>
  <c r="N1406" i="11"/>
  <c r="N1407" i="11"/>
  <c r="N1408" i="11"/>
  <c r="N1410" i="11"/>
  <c r="N1411" i="11"/>
  <c r="N1412" i="11"/>
  <c r="N1413" i="11"/>
  <c r="N1414" i="11"/>
  <c r="N1364" i="11"/>
  <c r="N1366" i="11"/>
  <c r="N1367" i="11"/>
  <c r="N1368" i="11"/>
  <c r="N1370" i="11"/>
  <c r="N1371" i="11"/>
  <c r="N1372" i="11"/>
  <c r="N1373" i="11"/>
  <c r="N1374" i="11"/>
  <c r="N1375" i="11"/>
  <c r="N1376" i="11"/>
  <c r="F1420" i="11"/>
  <c r="F1419" i="11"/>
  <c r="F1418" i="11"/>
  <c r="F1417" i="11"/>
  <c r="F1416" i="11"/>
  <c r="F1415" i="11"/>
  <c r="F1414" i="11"/>
  <c r="F1413" i="11"/>
  <c r="F1412" i="11"/>
  <c r="F1411" i="11"/>
  <c r="F1410" i="11"/>
  <c r="F1408" i="11"/>
  <c r="F1407" i="11"/>
  <c r="F1406" i="11"/>
  <c r="F1405" i="11"/>
  <c r="F1404" i="11"/>
  <c r="F1402" i="11"/>
  <c r="F1401" i="11"/>
  <c r="F1400" i="11"/>
  <c r="F1399" i="11"/>
  <c r="F1398" i="11"/>
  <c r="F1397" i="11"/>
  <c r="F1396" i="11"/>
  <c r="F1395" i="11"/>
  <c r="F1394" i="11"/>
  <c r="F1393" i="11"/>
  <c r="F1391" i="11"/>
  <c r="N1343" i="11"/>
  <c r="N1341" i="11"/>
  <c r="N1340" i="11"/>
  <c r="N1339" i="11"/>
  <c r="N1337" i="11"/>
  <c r="N1336" i="11"/>
  <c r="N1335" i="11"/>
  <c r="N1334" i="11"/>
  <c r="N1333" i="11"/>
  <c r="N1332" i="11"/>
  <c r="N1331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3" i="11"/>
  <c r="N1312" i="11"/>
  <c r="N1311" i="11"/>
  <c r="N1310" i="11"/>
  <c r="N1309" i="11"/>
  <c r="N1308" i="11"/>
  <c r="N1306" i="11"/>
  <c r="N1305" i="11"/>
  <c r="N1304" i="11"/>
  <c r="N1303" i="11"/>
  <c r="N1302" i="11"/>
  <c r="N1301" i="11"/>
  <c r="N1300" i="11"/>
  <c r="N1298" i="11"/>
  <c r="N1297" i="11"/>
  <c r="N1295" i="11"/>
  <c r="N1294" i="11"/>
  <c r="N1293" i="11"/>
  <c r="N1292" i="11"/>
  <c r="N1291" i="11"/>
  <c r="N1289" i="11"/>
  <c r="F1332" i="11"/>
  <c r="F1331" i="11"/>
  <c r="F1330" i="11"/>
  <c r="F1329" i="11"/>
  <c r="F1328" i="11"/>
  <c r="F1327" i="11"/>
  <c r="F1325" i="11"/>
  <c r="F1324" i="11"/>
  <c r="F1323" i="11"/>
  <c r="F1322" i="11"/>
  <c r="F1321" i="11"/>
  <c r="F1320" i="11"/>
  <c r="F1316" i="11"/>
  <c r="F1315" i="11"/>
  <c r="F1314" i="11"/>
  <c r="F1313" i="11"/>
  <c r="F1312" i="11"/>
  <c r="F1311" i="11"/>
  <c r="F1310" i="11"/>
  <c r="F1309" i="11"/>
  <c r="F1308" i="11"/>
  <c r="F1307" i="11"/>
  <c r="F1306" i="11"/>
  <c r="F1305" i="11"/>
  <c r="F1301" i="11"/>
  <c r="F1300" i="11"/>
  <c r="F1298" i="11"/>
  <c r="F1297" i="11"/>
  <c r="F1296" i="11"/>
  <c r="F1295" i="11"/>
  <c r="F1294" i="11"/>
  <c r="F1293" i="11"/>
  <c r="F1292" i="11"/>
  <c r="F1291" i="11"/>
  <c r="F1290" i="11"/>
  <c r="F1289" i="11"/>
  <c r="F1285" i="11"/>
  <c r="F1284" i="11"/>
  <c r="F1283" i="11"/>
  <c r="F1282" i="11"/>
  <c r="F1281" i="11"/>
  <c r="F1280" i="11"/>
  <c r="F1279" i="11"/>
  <c r="F1278" i="11"/>
  <c r="F1277" i="11"/>
  <c r="F1276" i="11"/>
  <c r="F1275" i="11"/>
  <c r="N1265" i="11"/>
  <c r="N1264" i="11"/>
  <c r="N1263" i="11"/>
  <c r="N1262" i="11"/>
  <c r="N1261" i="11"/>
  <c r="N1260" i="11"/>
  <c r="N1259" i="11"/>
  <c r="N1258" i="11"/>
  <c r="N1244" i="11"/>
  <c r="N1245" i="11"/>
  <c r="N1246" i="11"/>
  <c r="N1247" i="11"/>
  <c r="N1248" i="11"/>
  <c r="N1250" i="11"/>
  <c r="N1251" i="11"/>
  <c r="N1252" i="11"/>
  <c r="N1253" i="11"/>
  <c r="N1255" i="11"/>
  <c r="N1256" i="11"/>
  <c r="N1240" i="11"/>
  <c r="N1239" i="11"/>
  <c r="N1238" i="11"/>
  <c r="N1237" i="11"/>
  <c r="N1236" i="11"/>
  <c r="N1235" i="11"/>
  <c r="N1234" i="11"/>
  <c r="N1233" i="11"/>
  <c r="N1232" i="11"/>
  <c r="N1231" i="11"/>
  <c r="N1227" i="11"/>
  <c r="N1226" i="11"/>
  <c r="N1224" i="11"/>
  <c r="N1223" i="11"/>
  <c r="N1222" i="11"/>
  <c r="N1221" i="11"/>
  <c r="N1220" i="11"/>
  <c r="N1219" i="11"/>
  <c r="N1218" i="11"/>
  <c r="N1217" i="11"/>
  <c r="N1214" i="11"/>
  <c r="N1213" i="11"/>
  <c r="N1212" i="11"/>
  <c r="N1207" i="11"/>
  <c r="N1206" i="11"/>
  <c r="N1205" i="11"/>
  <c r="N1204" i="11"/>
  <c r="N1203" i="11"/>
  <c r="N1202" i="11"/>
  <c r="N1201" i="11"/>
  <c r="N1199" i="11"/>
  <c r="N1198" i="11"/>
  <c r="N1197" i="11"/>
  <c r="N1196" i="11"/>
  <c r="N1195" i="11"/>
  <c r="F1261" i="11"/>
  <c r="F1260" i="11"/>
  <c r="F1259" i="11"/>
  <c r="F1258" i="11"/>
  <c r="F1257" i="11"/>
  <c r="N1188" i="11"/>
  <c r="N1187" i="11"/>
  <c r="N1186" i="11"/>
  <c r="N1185" i="11"/>
  <c r="N1184" i="11"/>
  <c r="N1183" i="11"/>
  <c r="N1182" i="11"/>
  <c r="N1180" i="11"/>
  <c r="N1179" i="11"/>
  <c r="N1178" i="11"/>
  <c r="N1177" i="11"/>
  <c r="N1176" i="11"/>
  <c r="N1175" i="11"/>
  <c r="N1173" i="11"/>
  <c r="N1172" i="11"/>
  <c r="N1170" i="11"/>
  <c r="N1169" i="11"/>
  <c r="N1168" i="11"/>
  <c r="N1167" i="11"/>
  <c r="N1165" i="11"/>
  <c r="N1164" i="11"/>
  <c r="N1163" i="11"/>
  <c r="N1162" i="11"/>
  <c r="N1161" i="11"/>
  <c r="N1160" i="11"/>
  <c r="N1159" i="11"/>
  <c r="N1158" i="11"/>
  <c r="N1157" i="11"/>
  <c r="N1156" i="11"/>
  <c r="N1152" i="11"/>
  <c r="N1151" i="11"/>
  <c r="N1150" i="11"/>
  <c r="N1149" i="11"/>
  <c r="N1145" i="11"/>
  <c r="N1144" i="11"/>
  <c r="N1143" i="11"/>
  <c r="N1142" i="11"/>
  <c r="N1095" i="11"/>
  <c r="N1094" i="11"/>
  <c r="N1093" i="11"/>
  <c r="N1092" i="11"/>
  <c r="N1090" i="11"/>
  <c r="N1089" i="11"/>
  <c r="N1088" i="11"/>
  <c r="N1086" i="11"/>
  <c r="N1085" i="11"/>
  <c r="N1084" i="11"/>
  <c r="N1083" i="11"/>
  <c r="N1082" i="11"/>
  <c r="N1081" i="11"/>
  <c r="N1080" i="11"/>
  <c r="N1068" i="11"/>
  <c r="N1067" i="11"/>
  <c r="N1066" i="11"/>
  <c r="N1064" i="11"/>
  <c r="N1063" i="11"/>
  <c r="N1061" i="11"/>
  <c r="N1060" i="11"/>
  <c r="N1059" i="11"/>
  <c r="N1058" i="11"/>
  <c r="N1057" i="11"/>
  <c r="N1072" i="11"/>
  <c r="N1073" i="11"/>
  <c r="N1074" i="11"/>
  <c r="N1076" i="11"/>
  <c r="N1077" i="11"/>
  <c r="N992" i="11"/>
  <c r="N994" i="11"/>
  <c r="N995" i="11"/>
  <c r="N996" i="11"/>
  <c r="N998" i="11"/>
  <c r="N999" i="11"/>
  <c r="N1000" i="11"/>
  <c r="F976" i="11"/>
  <c r="F975" i="11"/>
  <c r="F897" i="11"/>
  <c r="F898" i="11"/>
  <c r="F901" i="11"/>
  <c r="F905" i="11"/>
  <c r="F910" i="11"/>
  <c r="N873" i="11"/>
  <c r="N872" i="11"/>
  <c r="N871" i="11"/>
  <c r="N870" i="11"/>
  <c r="N868" i="11"/>
  <c r="N867" i="11"/>
  <c r="N866" i="11"/>
  <c r="N865" i="11"/>
  <c r="N864" i="11"/>
  <c r="N863" i="11"/>
  <c r="N862" i="11"/>
  <c r="N861" i="11"/>
  <c r="N860" i="11"/>
  <c r="N856" i="11"/>
  <c r="N855" i="11"/>
  <c r="N854" i="11"/>
  <c r="N853" i="11"/>
  <c r="N849" i="11"/>
  <c r="N844" i="11"/>
  <c r="N842" i="11"/>
  <c r="N841" i="11"/>
  <c r="N840" i="11"/>
  <c r="N839" i="11"/>
  <c r="N838" i="11"/>
  <c r="N837" i="11"/>
  <c r="N836" i="11"/>
  <c r="N835" i="11"/>
  <c r="N833" i="11"/>
  <c r="N832" i="11"/>
  <c r="N831" i="11"/>
  <c r="N830" i="11"/>
  <c r="N829" i="11"/>
  <c r="N825" i="11"/>
  <c r="N824" i="11"/>
  <c r="N823" i="11"/>
  <c r="F881" i="11"/>
  <c r="F880" i="11"/>
  <c r="F755" i="11"/>
  <c r="F756" i="11"/>
  <c r="F757" i="11"/>
  <c r="N742" i="11"/>
  <c r="N741" i="11"/>
  <c r="N740" i="11"/>
  <c r="N738" i="11"/>
  <c r="N737" i="11"/>
  <c r="N744" i="11"/>
  <c r="N745" i="11"/>
  <c r="N746" i="11"/>
  <c r="N747" i="11"/>
  <c r="N748" i="11"/>
  <c r="N749" i="11"/>
  <c r="N750" i="11"/>
  <c r="N751" i="11"/>
  <c r="N752" i="11"/>
  <c r="N753" i="11"/>
  <c r="N754" i="11"/>
  <c r="N756" i="11"/>
  <c r="N758" i="11"/>
  <c r="N759" i="11"/>
  <c r="N760" i="11"/>
  <c r="N720" i="11"/>
  <c r="N719" i="11"/>
  <c r="N718" i="11"/>
  <c r="N717" i="11"/>
  <c r="N716" i="11"/>
  <c r="N708" i="11"/>
  <c r="N706" i="11"/>
  <c r="N704" i="11"/>
  <c r="N702" i="11"/>
  <c r="N701" i="11"/>
  <c r="N700" i="11"/>
  <c r="N699" i="11"/>
  <c r="N697" i="11"/>
  <c r="N696" i="11"/>
  <c r="N694" i="11"/>
  <c r="N693" i="11"/>
  <c r="N692" i="11"/>
  <c r="N691" i="11"/>
  <c r="N689" i="11"/>
  <c r="N688" i="11"/>
  <c r="N686" i="11"/>
  <c r="N685" i="11"/>
  <c r="N684" i="11"/>
  <c r="N683" i="11"/>
  <c r="N682" i="11"/>
  <c r="N681" i="11"/>
  <c r="N680" i="11"/>
  <c r="N678" i="11"/>
  <c r="N677" i="11"/>
  <c r="N676" i="11"/>
  <c r="N675" i="11"/>
  <c r="N671" i="11"/>
  <c r="N669" i="11"/>
  <c r="N668" i="11"/>
  <c r="N667" i="11"/>
  <c r="N666" i="11"/>
  <c r="N665" i="11"/>
  <c r="F732" i="11"/>
  <c r="F731" i="11"/>
  <c r="F637" i="11"/>
  <c r="F636" i="11"/>
  <c r="F635" i="11"/>
  <c r="F634" i="11"/>
  <c r="F633" i="11"/>
  <c r="F631" i="11"/>
  <c r="F630" i="11"/>
  <c r="F629" i="11"/>
  <c r="F628" i="11"/>
  <c r="F627" i="11"/>
  <c r="F626" i="11"/>
  <c r="F624" i="11"/>
  <c r="F623" i="11"/>
  <c r="F621" i="11"/>
  <c r="F620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1" i="11"/>
  <c r="F612" i="11"/>
  <c r="F613" i="11"/>
  <c r="F614" i="11"/>
  <c r="F615" i="11"/>
  <c r="F616" i="11"/>
  <c r="F640" i="11"/>
  <c r="F641" i="11"/>
  <c r="F642" i="11"/>
  <c r="F644" i="11"/>
  <c r="F645" i="11"/>
  <c r="F646" i="11"/>
  <c r="F647" i="11"/>
  <c r="F649" i="11"/>
  <c r="F650" i="11"/>
  <c r="F651" i="11"/>
  <c r="F652" i="11"/>
  <c r="F653" i="11"/>
  <c r="F654" i="11"/>
  <c r="F656" i="11"/>
  <c r="F657" i="11"/>
  <c r="F658" i="11"/>
  <c r="F659" i="11"/>
  <c r="F660" i="11"/>
  <c r="N582" i="11"/>
  <c r="N581" i="11"/>
  <c r="N580" i="11"/>
  <c r="N579" i="11"/>
  <c r="N578" i="11"/>
  <c r="N576" i="11"/>
  <c r="N575" i="11"/>
  <c r="N574" i="11"/>
  <c r="N573" i="11"/>
  <c r="N572" i="11"/>
  <c r="N571" i="11"/>
  <c r="N138" i="11"/>
  <c r="N137" i="11"/>
  <c r="N136" i="11"/>
  <c r="N134" i="11"/>
  <c r="N133" i="11"/>
  <c r="N132" i="11"/>
  <c r="N128" i="11"/>
  <c r="N127" i="11"/>
  <c r="N126" i="11"/>
  <c r="N125" i="11"/>
  <c r="N123" i="11"/>
  <c r="N122" i="11"/>
  <c r="N121" i="11"/>
  <c r="N119" i="11"/>
  <c r="N118" i="11"/>
  <c r="N117" i="11"/>
  <c r="N116" i="11"/>
  <c r="N114" i="11"/>
  <c r="N113" i="11"/>
  <c r="N112" i="11"/>
  <c r="N111" i="11"/>
  <c r="N107" i="11"/>
  <c r="N106" i="11"/>
  <c r="N105" i="11"/>
  <c r="N104" i="11"/>
  <c r="N102" i="11"/>
  <c r="N101" i="11"/>
  <c r="N100" i="11"/>
  <c r="N98" i="11"/>
  <c r="N97" i="11"/>
  <c r="N96" i="11"/>
  <c r="N95" i="11"/>
  <c r="F142" i="11"/>
  <c r="F141" i="11"/>
  <c r="F140" i="11"/>
  <c r="F139" i="11"/>
  <c r="F137" i="11"/>
  <c r="F136" i="11"/>
  <c r="F135" i="11"/>
  <c r="F134" i="11"/>
  <c r="F132" i="11"/>
  <c r="F131" i="11"/>
  <c r="F130" i="11"/>
  <c r="F129" i="11"/>
  <c r="F125" i="11"/>
  <c r="F124" i="11"/>
  <c r="F123" i="11"/>
  <c r="F122" i="11"/>
  <c r="F120" i="11"/>
  <c r="F119" i="11"/>
  <c r="F118" i="11"/>
  <c r="F117" i="11"/>
  <c r="F115" i="11"/>
  <c r="F114" i="11"/>
  <c r="F113" i="11"/>
  <c r="F112" i="11"/>
  <c r="F108" i="11"/>
  <c r="F107" i="11"/>
  <c r="F106" i="11"/>
  <c r="F105" i="11"/>
  <c r="F104" i="11"/>
  <c r="F102" i="11"/>
  <c r="F101" i="11"/>
  <c r="F100" i="11"/>
  <c r="F99" i="11"/>
  <c r="F98" i="11"/>
  <c r="F96" i="11"/>
  <c r="F95" i="11"/>
  <c r="F94" i="11"/>
  <c r="F93" i="11"/>
  <c r="F92" i="11"/>
  <c r="F90" i="11"/>
  <c r="F89" i="11"/>
  <c r="F88" i="11"/>
  <c r="F87" i="11"/>
  <c r="F86" i="11"/>
  <c r="F84" i="11"/>
  <c r="F83" i="11"/>
  <c r="F82" i="11"/>
  <c r="F81" i="11"/>
  <c r="F80" i="11"/>
  <c r="N151" i="11"/>
  <c r="N150" i="11"/>
  <c r="N149" i="11"/>
  <c r="N147" i="11"/>
  <c r="N146" i="11"/>
  <c r="N145" i="11"/>
  <c r="N144" i="11"/>
  <c r="N143" i="11"/>
  <c r="N142" i="11"/>
  <c r="F1442" i="11"/>
  <c r="F1441" i="11"/>
  <c r="F1440" i="11"/>
  <c r="F1438" i="11"/>
  <c r="F1437" i="11"/>
  <c r="F1436" i="11"/>
  <c r="N1458" i="11"/>
  <c r="N1459" i="11"/>
  <c r="N1460" i="11"/>
  <c r="N1461" i="11"/>
  <c r="N1462" i="11"/>
  <c r="N1463" i="11"/>
  <c r="N1464" i="11"/>
  <c r="N1466" i="11"/>
  <c r="N1481" i="11"/>
  <c r="N1480" i="11"/>
  <c r="N1479" i="11"/>
  <c r="N1478" i="11"/>
  <c r="N1477" i="11"/>
  <c r="N1476" i="11"/>
  <c r="N1475" i="11"/>
  <c r="N1474" i="11"/>
  <c r="N1473" i="11"/>
  <c r="N1472" i="11"/>
  <c r="N1487" i="11"/>
  <c r="N1486" i="11"/>
  <c r="N1485" i="11"/>
  <c r="N1484" i="11"/>
  <c r="N1483" i="11"/>
  <c r="N1489" i="11"/>
  <c r="N1490" i="11"/>
  <c r="N1492" i="11"/>
  <c r="N1493" i="11"/>
  <c r="N1494" i="11"/>
  <c r="N1495" i="11"/>
  <c r="N1496" i="11"/>
  <c r="N1497" i="11"/>
  <c r="N1498" i="11"/>
  <c r="N1499" i="11"/>
  <c r="N1500" i="11"/>
  <c r="N1501" i="11"/>
  <c r="F1390" i="11"/>
  <c r="F1389" i="11"/>
  <c r="F1388" i="11"/>
  <c r="F1384" i="11"/>
  <c r="F1383" i="11"/>
  <c r="F1382" i="11"/>
  <c r="F1381" i="11"/>
  <c r="F1380" i="11"/>
  <c r="F1379" i="11"/>
  <c r="F1378" i="11"/>
  <c r="F1377" i="11"/>
  <c r="F1376" i="11"/>
  <c r="F1375" i="11"/>
  <c r="F1373" i="11"/>
  <c r="F1372" i="11"/>
  <c r="F1371" i="11"/>
  <c r="F1370" i="11"/>
  <c r="F1369" i="11"/>
  <c r="F1368" i="11"/>
  <c r="F1367" i="11"/>
  <c r="F1366" i="11"/>
  <c r="F1365" i="11"/>
  <c r="F1364" i="11"/>
  <c r="F1363" i="11"/>
  <c r="F1361" i="11"/>
  <c r="F1360" i="11"/>
  <c r="F1199" i="11"/>
  <c r="F1198" i="11"/>
  <c r="F1197" i="11"/>
  <c r="F1196" i="11"/>
  <c r="F1195" i="11"/>
  <c r="N1131" i="11"/>
  <c r="N1132" i="11"/>
  <c r="N1133" i="11"/>
  <c r="N1134" i="11"/>
  <c r="N1130" i="11"/>
  <c r="N1129" i="11"/>
  <c r="N1127" i="11"/>
  <c r="N1126" i="11"/>
  <c r="N1125" i="11"/>
  <c r="N1123" i="11"/>
  <c r="N1122" i="11"/>
  <c r="F1187" i="11"/>
  <c r="F1186" i="11"/>
  <c r="F1185" i="11"/>
  <c r="F1184" i="11"/>
  <c r="F1179" i="11"/>
  <c r="F1178" i="11"/>
  <c r="F1177" i="11"/>
  <c r="F1176" i="11"/>
  <c r="F1175" i="11"/>
  <c r="F1173" i="11"/>
  <c r="F1169" i="11"/>
  <c r="F1170" i="11"/>
  <c r="F1171" i="11"/>
  <c r="F1172" i="11"/>
  <c r="F1099" i="11"/>
  <c r="F1098" i="11"/>
  <c r="F1097" i="11"/>
  <c r="N1033" i="11"/>
  <c r="N1032" i="11"/>
  <c r="N1030" i="11"/>
  <c r="N1029" i="11"/>
  <c r="N1027" i="11"/>
  <c r="N1026" i="11"/>
  <c r="N1025" i="11"/>
  <c r="N1023" i="11"/>
  <c r="N1021" i="11"/>
  <c r="N1019" i="11"/>
  <c r="N1017" i="11"/>
  <c r="N1016" i="11"/>
  <c r="N1015" i="11"/>
  <c r="N1013" i="11"/>
  <c r="N1012" i="11"/>
  <c r="N1010" i="11"/>
  <c r="N1009" i="11"/>
  <c r="N1008" i="11"/>
  <c r="N971" i="11"/>
  <c r="N972" i="11"/>
  <c r="N973" i="11"/>
  <c r="N974" i="11"/>
  <c r="F973" i="11"/>
  <c r="F971" i="11"/>
  <c r="F970" i="11"/>
  <c r="F969" i="11"/>
  <c r="F968" i="11"/>
  <c r="N968" i="11"/>
  <c r="N816" i="11"/>
  <c r="N817" i="11"/>
  <c r="N818" i="11"/>
  <c r="N815" i="11"/>
  <c r="N905" i="11"/>
  <c r="N904" i="11"/>
  <c r="N903" i="11"/>
  <c r="N902" i="11"/>
  <c r="N901" i="11"/>
  <c r="N899" i="11"/>
  <c r="N898" i="11"/>
  <c r="N897" i="11"/>
  <c r="N896" i="11"/>
  <c r="N895" i="11"/>
  <c r="N893" i="11"/>
  <c r="N892" i="11"/>
  <c r="N891" i="11"/>
  <c r="N890" i="11"/>
  <c r="N889" i="11"/>
  <c r="F895" i="11"/>
  <c r="F894" i="11"/>
  <c r="F892" i="11"/>
  <c r="F891" i="11"/>
  <c r="F890" i="11"/>
  <c r="F889" i="11"/>
  <c r="F879" i="11"/>
  <c r="F875" i="11"/>
  <c r="F866" i="11"/>
  <c r="F864" i="11"/>
  <c r="F863" i="11"/>
  <c r="F855" i="11"/>
  <c r="F853" i="11"/>
  <c r="F852" i="11"/>
  <c r="F851" i="11"/>
  <c r="F850" i="11"/>
  <c r="F849" i="11"/>
  <c r="F848" i="11"/>
  <c r="F847" i="11"/>
  <c r="F846" i="11"/>
  <c r="F845" i="11"/>
  <c r="F841" i="11"/>
  <c r="F840" i="11"/>
  <c r="F839" i="11"/>
  <c r="F838" i="11"/>
  <c r="F837" i="11"/>
  <c r="F836" i="11"/>
  <c r="F835" i="11"/>
  <c r="F834" i="11"/>
  <c r="F833" i="11"/>
  <c r="F831" i="11"/>
  <c r="F830" i="11"/>
  <c r="F829" i="11"/>
  <c r="F828" i="11"/>
  <c r="F783" i="11"/>
  <c r="F782" i="11"/>
  <c r="F781" i="11"/>
  <c r="F780" i="11"/>
  <c r="F779" i="11"/>
  <c r="F778" i="11"/>
  <c r="N645" i="11"/>
  <c r="N644" i="11"/>
  <c r="N643" i="11"/>
  <c r="N641" i="11"/>
  <c r="N640" i="11"/>
  <c r="N639" i="11"/>
  <c r="N637" i="11"/>
  <c r="F567" i="11"/>
  <c r="F566" i="11"/>
  <c r="F565" i="11"/>
  <c r="F564" i="11"/>
  <c r="F562" i="11"/>
  <c r="F561" i="11"/>
  <c r="F560" i="11"/>
  <c r="F559" i="11"/>
  <c r="F557" i="11"/>
  <c r="F556" i="11"/>
  <c r="F555" i="11"/>
  <c r="F554" i="11"/>
  <c r="F552" i="11"/>
  <c r="F551" i="11"/>
  <c r="F550" i="11"/>
  <c r="F549" i="11"/>
  <c r="F547" i="11"/>
  <c r="F546" i="11"/>
  <c r="F545" i="11"/>
  <c r="F544" i="11"/>
  <c r="F543" i="11"/>
  <c r="F542" i="11"/>
  <c r="F541" i="11"/>
  <c r="F539" i="11"/>
  <c r="N50" i="11"/>
  <c r="N1417" i="11"/>
  <c r="F1213" i="11"/>
  <c r="F1214" i="11"/>
  <c r="F1215" i="11"/>
  <c r="F1216" i="11"/>
  <c r="F1217" i="11"/>
  <c r="F1218" i="11"/>
  <c r="F1219" i="11"/>
  <c r="F1220" i="11"/>
  <c r="F1139" i="11"/>
  <c r="F1140" i="11"/>
  <c r="F1141" i="11"/>
  <c r="F1142" i="11"/>
  <c r="F1143" i="11"/>
  <c r="F1144" i="11"/>
  <c r="F1138" i="11"/>
  <c r="N46" i="11"/>
  <c r="N47" i="11"/>
  <c r="N48" i="11"/>
  <c r="N45" i="11"/>
  <c r="N1287" i="11"/>
  <c r="N1422" i="11"/>
  <c r="N1421" i="11"/>
  <c r="N1420" i="11"/>
  <c r="N1419" i="11"/>
  <c r="N1418" i="11"/>
  <c r="N1416" i="11"/>
  <c r="N1363" i="11"/>
  <c r="N1362" i="11"/>
  <c r="N1361" i="11"/>
  <c r="N1360" i="11"/>
  <c r="N1359" i="11"/>
  <c r="N1358" i="11"/>
  <c r="N1357" i="11"/>
  <c r="N1356" i="11"/>
  <c r="N1355" i="11"/>
  <c r="N1354" i="11"/>
  <c r="F1359" i="11"/>
  <c r="F1358" i="11"/>
  <c r="F1357" i="11"/>
  <c r="F1356" i="11"/>
  <c r="F1355" i="11"/>
  <c r="F1354" i="11"/>
  <c r="N1283" i="11"/>
  <c r="N1282" i="11"/>
  <c r="N1281" i="11"/>
  <c r="N1280" i="11"/>
  <c r="N1279" i="11"/>
  <c r="N1278" i="11"/>
  <c r="N1277" i="11"/>
  <c r="N1276" i="11"/>
  <c r="N1275" i="11"/>
  <c r="F1255" i="11"/>
  <c r="F1254" i="11"/>
  <c r="F1253" i="11"/>
  <c r="F1252" i="11"/>
  <c r="F1250" i="11"/>
  <c r="F1249" i="11"/>
  <c r="F1248" i="11"/>
  <c r="F1247" i="11"/>
  <c r="F1245" i="11"/>
  <c r="F1244" i="11"/>
  <c r="F1243" i="11"/>
  <c r="F1242" i="11"/>
  <c r="F1240" i="11"/>
  <c r="F1239" i="11"/>
  <c r="F1238" i="11"/>
  <c r="F1234" i="11"/>
  <c r="F1233" i="11"/>
  <c r="F1232" i="11"/>
  <c r="F1230" i="11"/>
  <c r="F1229" i="11"/>
  <c r="F1228" i="11"/>
  <c r="F1227" i="11"/>
  <c r="F1226" i="11"/>
  <c r="F1224" i="11"/>
  <c r="F1212" i="11"/>
  <c r="F1211" i="11"/>
  <c r="F1210" i="11"/>
  <c r="F1206" i="11"/>
  <c r="F1205" i="11"/>
  <c r="F1204" i="11"/>
  <c r="F1203" i="11"/>
  <c r="F1167" i="11"/>
  <c r="F1166" i="11"/>
  <c r="F1165" i="11"/>
  <c r="F1164" i="11"/>
  <c r="F1160" i="11"/>
  <c r="F1159" i="11"/>
  <c r="F1158" i="11"/>
  <c r="F1157" i="11"/>
  <c r="F1156" i="11"/>
  <c r="F1155" i="11"/>
  <c r="F1154" i="11"/>
  <c r="F1152" i="11"/>
  <c r="F1151" i="11"/>
  <c r="F1150" i="11"/>
  <c r="F1149" i="11"/>
  <c r="F1148" i="11"/>
  <c r="F1147" i="11"/>
  <c r="F1146" i="11"/>
  <c r="F1136" i="11"/>
  <c r="F1135" i="11"/>
  <c r="F1134" i="11"/>
  <c r="F1133" i="11"/>
  <c r="F1132" i="11"/>
  <c r="F1131" i="11"/>
  <c r="F1130" i="11"/>
  <c r="F1128" i="11"/>
  <c r="F1127" i="11"/>
  <c r="F1126" i="11"/>
  <c r="F1125" i="11"/>
  <c r="F1124" i="11"/>
  <c r="F1123" i="11"/>
  <c r="F1122" i="11"/>
  <c r="N1103" i="11"/>
  <c r="N1101" i="11"/>
  <c r="N1100" i="11"/>
  <c r="N1099" i="11"/>
  <c r="N1098" i="11"/>
  <c r="N1055" i="11"/>
  <c r="N1054" i="11"/>
  <c r="N1053" i="11"/>
  <c r="N1052" i="11"/>
  <c r="N1051" i="11"/>
  <c r="N1048" i="11"/>
  <c r="N1047" i="11"/>
  <c r="N1045" i="11"/>
  <c r="N1044" i="11"/>
  <c r="N1043" i="11"/>
  <c r="N1042" i="11"/>
  <c r="N1041" i="11"/>
  <c r="N1040" i="11"/>
  <c r="N1039" i="11"/>
  <c r="N1038" i="11"/>
  <c r="F1111" i="11"/>
  <c r="F1110" i="11"/>
  <c r="F1109" i="11"/>
  <c r="F1108" i="11"/>
  <c r="F1106" i="11"/>
  <c r="F1105" i="11"/>
  <c r="F1104" i="11"/>
  <c r="F1103" i="11"/>
  <c r="F1096" i="11"/>
  <c r="F1095" i="11"/>
  <c r="F1094" i="11"/>
  <c r="F1093" i="11"/>
  <c r="F1092" i="11"/>
  <c r="F1091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N990" i="11"/>
  <c r="N989" i="11"/>
  <c r="F993" i="11"/>
  <c r="F992" i="11"/>
  <c r="F991" i="11"/>
  <c r="F990" i="11"/>
  <c r="F989" i="11"/>
  <c r="N970" i="11"/>
  <c r="N969" i="11"/>
  <c r="F824" i="11"/>
  <c r="F823" i="11"/>
  <c r="F822" i="11"/>
  <c r="F821" i="11"/>
  <c r="F819" i="11"/>
  <c r="F818" i="11"/>
  <c r="F817" i="11"/>
  <c r="F816" i="11"/>
  <c r="F815" i="11"/>
  <c r="N788" i="11"/>
  <c r="N787" i="11"/>
  <c r="N786" i="11"/>
  <c r="N785" i="11"/>
  <c r="N781" i="11"/>
  <c r="N780" i="11"/>
  <c r="N779" i="11"/>
  <c r="N778" i="11"/>
  <c r="N777" i="11"/>
  <c r="N773" i="11"/>
  <c r="N772" i="11"/>
  <c r="N771" i="11"/>
  <c r="N770" i="11"/>
  <c r="F792" i="11"/>
  <c r="F791" i="11"/>
  <c r="F790" i="11"/>
  <c r="F789" i="11"/>
  <c r="F788" i="11"/>
  <c r="F774" i="11"/>
  <c r="F771" i="11"/>
  <c r="F745" i="11"/>
  <c r="F744" i="11"/>
  <c r="F743" i="11"/>
  <c r="F742" i="11"/>
  <c r="F740" i="11"/>
  <c r="F739" i="11"/>
  <c r="F738" i="11"/>
  <c r="F737" i="11"/>
  <c r="F729" i="11"/>
  <c r="F728" i="11"/>
  <c r="F726" i="11"/>
  <c r="F725" i="11"/>
  <c r="F724" i="11"/>
  <c r="F723" i="11"/>
  <c r="F719" i="11"/>
  <c r="F718" i="11"/>
  <c r="F717" i="11"/>
  <c r="F716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5" i="11"/>
  <c r="F694" i="11"/>
  <c r="F693" i="11"/>
  <c r="F692" i="11"/>
  <c r="F690" i="11"/>
  <c r="F689" i="11"/>
  <c r="F688" i="11"/>
  <c r="F687" i="11"/>
  <c r="F685" i="11"/>
  <c r="F684" i="11"/>
  <c r="F683" i="11"/>
  <c r="F682" i="11"/>
  <c r="F680" i="11"/>
  <c r="F679" i="11"/>
  <c r="F678" i="11"/>
  <c r="F677" i="11"/>
  <c r="F675" i="11"/>
  <c r="F674" i="11"/>
  <c r="F673" i="11"/>
  <c r="F672" i="11"/>
  <c r="F670" i="11"/>
  <c r="F669" i="11"/>
  <c r="F668" i="11"/>
  <c r="F667" i="11"/>
  <c r="F666" i="11"/>
  <c r="F665" i="11"/>
  <c r="N636" i="11"/>
  <c r="N635" i="11"/>
  <c r="N634" i="11"/>
  <c r="N633" i="11"/>
  <c r="N632" i="11"/>
  <c r="N631" i="11"/>
  <c r="N630" i="11"/>
  <c r="N628" i="11"/>
  <c r="N627" i="11"/>
  <c r="N626" i="11"/>
  <c r="N624" i="11"/>
  <c r="N623" i="11"/>
  <c r="N622" i="11"/>
  <c r="N620" i="11"/>
  <c r="N619" i="11"/>
  <c r="N618" i="11"/>
  <c r="N614" i="11"/>
  <c r="N613" i="11"/>
  <c r="N612" i="11"/>
  <c r="N611" i="11"/>
  <c r="N610" i="11"/>
  <c r="N609" i="11"/>
  <c r="N607" i="11"/>
  <c r="N606" i="11"/>
  <c r="N605" i="11"/>
  <c r="N604" i="11"/>
  <c r="N603" i="11"/>
  <c r="N602" i="11"/>
  <c r="N600" i="11"/>
  <c r="N599" i="11"/>
  <c r="N598" i="11"/>
  <c r="N597" i="11"/>
  <c r="N596" i="11"/>
  <c r="N595" i="11"/>
  <c r="F595" i="11"/>
  <c r="F596" i="11"/>
  <c r="N567" i="11"/>
  <c r="N566" i="11"/>
  <c r="N565" i="11"/>
  <c r="N564" i="11"/>
  <c r="N560" i="11"/>
  <c r="N559" i="11"/>
  <c r="N558" i="11"/>
  <c r="N557" i="11"/>
  <c r="N556" i="11"/>
  <c r="N555" i="11"/>
  <c r="N553" i="11"/>
  <c r="N552" i="11"/>
  <c r="N551" i="11"/>
  <c r="N550" i="11"/>
  <c r="N549" i="11"/>
  <c r="N548" i="11"/>
  <c r="N544" i="11"/>
  <c r="N543" i="11"/>
  <c r="N542" i="11"/>
  <c r="N541" i="11"/>
  <c r="N540" i="11"/>
  <c r="N539" i="11"/>
  <c r="N537" i="11"/>
  <c r="N536" i="11"/>
  <c r="N535" i="11"/>
  <c r="N534" i="11"/>
  <c r="N532" i="11"/>
  <c r="N531" i="11"/>
  <c r="N530" i="11"/>
  <c r="N529" i="11"/>
  <c r="N528" i="11"/>
  <c r="N527" i="11"/>
  <c r="F585" i="11"/>
  <c r="F584" i="11"/>
  <c r="F583" i="11"/>
  <c r="F582" i="11"/>
  <c r="F581" i="11"/>
  <c r="F580" i="11"/>
  <c r="F578" i="11"/>
  <c r="F577" i="11"/>
  <c r="F576" i="11"/>
  <c r="F575" i="11"/>
  <c r="F574" i="11"/>
  <c r="F573" i="11"/>
  <c r="F538" i="11"/>
  <c r="F537" i="11"/>
  <c r="F536" i="11"/>
  <c r="F535" i="11"/>
  <c r="F533" i="11"/>
  <c r="F532" i="11"/>
  <c r="F531" i="11"/>
  <c r="F530" i="11"/>
  <c r="F529" i="11"/>
  <c r="F528" i="11"/>
  <c r="F527" i="11"/>
  <c r="N76" i="11"/>
  <c r="N75" i="11"/>
  <c r="F75" i="11"/>
  <c r="N74" i="11"/>
  <c r="F74" i="11"/>
  <c r="N73" i="11"/>
  <c r="F73" i="11"/>
  <c r="N72" i="11"/>
  <c r="F72" i="11"/>
  <c r="N71" i="11"/>
  <c r="F71" i="11"/>
  <c r="N69" i="11"/>
  <c r="F69" i="11"/>
  <c r="N68" i="11"/>
  <c r="F68" i="11"/>
  <c r="N67" i="11"/>
  <c r="F67" i="11"/>
  <c r="N66" i="11"/>
  <c r="F66" i="11"/>
  <c r="N65" i="11"/>
  <c r="F65" i="11"/>
  <c r="N64" i="11"/>
  <c r="F63" i="11"/>
  <c r="N62" i="11"/>
  <c r="F62" i="11"/>
  <c r="N61" i="11"/>
  <c r="F61" i="11"/>
  <c r="N60" i="11"/>
  <c r="F60" i="11"/>
  <c r="N59" i="11"/>
  <c r="N58" i="11"/>
  <c r="F58" i="11"/>
  <c r="N57" i="11"/>
  <c r="F57" i="11"/>
  <c r="F56" i="11"/>
  <c r="N55" i="11"/>
  <c r="F55" i="11"/>
  <c r="N54" i="11"/>
  <c r="F54" i="11"/>
  <c r="N53" i="11"/>
  <c r="N52" i="11"/>
  <c r="F50" i="11"/>
  <c r="F49" i="11"/>
  <c r="F48" i="11"/>
  <c r="F47" i="11"/>
  <c r="F46" i="11"/>
  <c r="F45" i="11"/>
  <c r="F43" i="11"/>
  <c r="F42" i="11"/>
  <c r="N41" i="11"/>
  <c r="F41" i="11"/>
  <c r="N40" i="11"/>
  <c r="F40" i="11"/>
  <c r="N39" i="11"/>
  <c r="F39" i="11"/>
  <c r="N38" i="11"/>
  <c r="F38" i="11"/>
  <c r="N37" i="11"/>
  <c r="F36" i="11"/>
  <c r="N35" i="11"/>
  <c r="F35" i="11"/>
  <c r="N34" i="11"/>
  <c r="F34" i="11"/>
  <c r="N33" i="11"/>
  <c r="F33" i="11"/>
  <c r="N32" i="11"/>
  <c r="F32" i="11"/>
  <c r="F31" i="11"/>
  <c r="F29" i="11"/>
  <c r="N28" i="11"/>
  <c r="F28" i="11"/>
  <c r="N27" i="11"/>
  <c r="F27" i="11"/>
  <c r="N26" i="11"/>
  <c r="F26" i="11"/>
  <c r="N25" i="11"/>
  <c r="F25" i="11"/>
  <c r="N24" i="11"/>
  <c r="F24" i="11"/>
</calcChain>
</file>

<file path=xl/sharedStrings.xml><?xml version="1.0" encoding="utf-8"?>
<sst xmlns="http://schemas.openxmlformats.org/spreadsheetml/2006/main" count="5066" uniqueCount="4247">
  <si>
    <t>GOLD TEXTURE</t>
  </si>
  <si>
    <t>SILVER TEXTURE</t>
  </si>
  <si>
    <t>SILVER PLASTICWARE</t>
  </si>
  <si>
    <t>SUNSHINE YELLOW</t>
  </si>
  <si>
    <t>GOLD SOLID</t>
  </si>
  <si>
    <t>SILVER SOLID</t>
  </si>
  <si>
    <t>ITEM #</t>
  </si>
  <si>
    <t>DESCRIPTION</t>
  </si>
  <si>
    <t>CASE PACK</t>
  </si>
  <si>
    <t>UNIT PACK</t>
  </si>
  <si>
    <t>UNIT PRICE</t>
  </si>
  <si>
    <t>CASE PRICE</t>
  </si>
  <si>
    <t>12</t>
  </si>
  <si>
    <t>8</t>
  </si>
  <si>
    <t>BLUE SOLID PLASTICWARE</t>
  </si>
  <si>
    <t xml:space="preserve"> </t>
  </si>
  <si>
    <t>PINK PLASTICWARE</t>
  </si>
  <si>
    <t>GOLD PLASTICWARE</t>
  </si>
  <si>
    <t>RED PLASTICWARE</t>
  </si>
  <si>
    <t>CLEAR PLASTICWARE</t>
  </si>
  <si>
    <t>BLACK PLASTICWARE</t>
  </si>
  <si>
    <t>LIGHT BLUE PLASTICWARE</t>
  </si>
  <si>
    <t>CLEAR CUTLERY SEPARATES</t>
  </si>
  <si>
    <t>WHITE</t>
  </si>
  <si>
    <t>BLACK</t>
  </si>
  <si>
    <t xml:space="preserve">IVORY CUTLERY SEPARATES </t>
  </si>
  <si>
    <t>SILVER</t>
  </si>
  <si>
    <t>GOLD CUTLERY SEPARATES</t>
  </si>
  <si>
    <t xml:space="preserve"> BLUE</t>
  </si>
  <si>
    <t>PINK</t>
  </si>
  <si>
    <t>RED</t>
  </si>
  <si>
    <t>LIGHT BLUE</t>
  </si>
  <si>
    <t>GOLD</t>
  </si>
  <si>
    <t>54" X 108" RECTANGULAR TABLECOVERS</t>
  </si>
  <si>
    <t>PARTY BUFFET PACKS, FUEL</t>
  </si>
  <si>
    <t xml:space="preserve">84" ROUND PLASTIC TABLECOVER  </t>
  </si>
  <si>
    <t xml:space="preserve">29" X 14'  TABLE SKIRTS  </t>
  </si>
  <si>
    <t>WHITE PLASTIC CLUB PACKS</t>
  </si>
  <si>
    <t>D'VINE DINNERWARE</t>
  </si>
  <si>
    <t>ALUMINUM TRAYS/LIDS</t>
  </si>
  <si>
    <t>00550</t>
  </si>
  <si>
    <t>00551</t>
  </si>
  <si>
    <t>00553</t>
  </si>
  <si>
    <t>00554</t>
  </si>
  <si>
    <t>00556</t>
  </si>
  <si>
    <t>00557</t>
  </si>
  <si>
    <t>00558</t>
  </si>
  <si>
    <t>SERVING UTENSILS</t>
  </si>
  <si>
    <t>01013</t>
  </si>
  <si>
    <t>01014</t>
  </si>
  <si>
    <t>01015</t>
  </si>
  <si>
    <t>01017</t>
  </si>
  <si>
    <t>01010</t>
  </si>
  <si>
    <t>01011</t>
  </si>
  <si>
    <t>01019</t>
  </si>
  <si>
    <t>01012</t>
  </si>
  <si>
    <t>01018</t>
  </si>
  <si>
    <t>01027</t>
  </si>
  <si>
    <t>01024</t>
  </si>
  <si>
    <t>01025</t>
  </si>
  <si>
    <t>01026</t>
  </si>
  <si>
    <t>00519</t>
  </si>
  <si>
    <t>00518</t>
  </si>
  <si>
    <t>00616</t>
  </si>
  <si>
    <t>00511</t>
  </si>
  <si>
    <t>00510</t>
  </si>
  <si>
    <t>01220</t>
  </si>
  <si>
    <t>00514</t>
  </si>
  <si>
    <t>01830</t>
  </si>
  <si>
    <t>00513</t>
  </si>
  <si>
    <t>01029</t>
  </si>
  <si>
    <t>00607</t>
  </si>
  <si>
    <t>00625</t>
  </si>
  <si>
    <t>00624</t>
  </si>
  <si>
    <t>00622</t>
  </si>
  <si>
    <t>00621</t>
  </si>
  <si>
    <t>00570</t>
  </si>
  <si>
    <t>00512</t>
  </si>
  <si>
    <t>00604</t>
  </si>
  <si>
    <t>00531</t>
  </si>
  <si>
    <t>00545</t>
  </si>
  <si>
    <t>00543</t>
  </si>
  <si>
    <t>00542</t>
  </si>
  <si>
    <t>00537</t>
  </si>
  <si>
    <t>00536</t>
  </si>
  <si>
    <t>00534</t>
  </si>
  <si>
    <t>00569</t>
  </si>
  <si>
    <t>00567</t>
  </si>
  <si>
    <t>00602</t>
  </si>
  <si>
    <t>00600</t>
  </si>
  <si>
    <t>00601</t>
  </si>
  <si>
    <t>00544</t>
  </si>
  <si>
    <t>00563</t>
  </si>
  <si>
    <t>00564</t>
  </si>
  <si>
    <t>00620</t>
  </si>
  <si>
    <t>PACKAGED DELI CONTAINERS</t>
  </si>
  <si>
    <t>00581</t>
  </si>
  <si>
    <t>00592</t>
  </si>
  <si>
    <t>00590</t>
  </si>
  <si>
    <t>00599</t>
  </si>
  <si>
    <t>00597</t>
  </si>
  <si>
    <t>CONCENTSUS</t>
  </si>
  <si>
    <t>00719</t>
  </si>
  <si>
    <t>00711</t>
  </si>
  <si>
    <t>DELI CONTAINERS &amp; LIDS</t>
  </si>
  <si>
    <t>02569</t>
  </si>
  <si>
    <t>01569</t>
  </si>
  <si>
    <t>02567</t>
  </si>
  <si>
    <t>01567</t>
  </si>
  <si>
    <t>02542</t>
  </si>
  <si>
    <t>01542</t>
  </si>
  <si>
    <t>02543</t>
  </si>
  <si>
    <t>01543</t>
  </si>
  <si>
    <t>01545</t>
  </si>
  <si>
    <t>00578</t>
  </si>
  <si>
    <t>LINERS</t>
  </si>
  <si>
    <t>02050</t>
  </si>
  <si>
    <t>02051</t>
  </si>
  <si>
    <t>02052</t>
  </si>
  <si>
    <t>02053</t>
  </si>
  <si>
    <t>01028</t>
  </si>
  <si>
    <t>00538</t>
  </si>
  <si>
    <t>00539</t>
  </si>
  <si>
    <t>PEARL CUTLERY SEPARATES</t>
  </si>
  <si>
    <t xml:space="preserve">CUTLERY COMBOS </t>
  </si>
  <si>
    <t>02076</t>
  </si>
  <si>
    <t>02079</t>
  </si>
  <si>
    <t>02071</t>
  </si>
  <si>
    <t>02073</t>
  </si>
  <si>
    <t>02075</t>
  </si>
  <si>
    <t>02077</t>
  </si>
  <si>
    <t>02074</t>
  </si>
  <si>
    <t>01098</t>
  </si>
  <si>
    <t>01099</t>
  </si>
  <si>
    <t>01097</t>
  </si>
  <si>
    <t>01096</t>
  </si>
  <si>
    <t>00585</t>
  </si>
  <si>
    <t>05002</t>
  </si>
  <si>
    <t>05003</t>
  </si>
  <si>
    <t>04081</t>
  </si>
  <si>
    <t>04082</t>
  </si>
  <si>
    <t>04074</t>
  </si>
  <si>
    <t>04080</t>
  </si>
  <si>
    <t>04084</t>
  </si>
  <si>
    <t>04064</t>
  </si>
  <si>
    <t>04043</t>
  </si>
  <si>
    <t>04069</t>
  </si>
  <si>
    <t>04044</t>
  </si>
  <si>
    <t>04065</t>
  </si>
  <si>
    <t>04060</t>
  </si>
  <si>
    <t>00576</t>
  </si>
  <si>
    <t>05024</t>
  </si>
  <si>
    <t>05022</t>
  </si>
  <si>
    <t>05025</t>
  </si>
  <si>
    <t>05077</t>
  </si>
  <si>
    <t>05074</t>
  </si>
  <si>
    <t>05085</t>
  </si>
  <si>
    <t>05089</t>
  </si>
  <si>
    <t>05042</t>
  </si>
  <si>
    <t>05086</t>
  </si>
  <si>
    <t>05076</t>
  </si>
  <si>
    <t>05073</t>
  </si>
  <si>
    <t>05049</t>
  </si>
  <si>
    <t>05038</t>
  </si>
  <si>
    <t>05040</t>
  </si>
  <si>
    <t>04019</t>
  </si>
  <si>
    <t>05021</t>
  </si>
  <si>
    <t>05058</t>
  </si>
  <si>
    <t>04040</t>
  </si>
  <si>
    <t>04046</t>
  </si>
  <si>
    <t>05045</t>
  </si>
  <si>
    <t>00532</t>
  </si>
  <si>
    <t>05059</t>
  </si>
  <si>
    <t>04030</t>
  </si>
  <si>
    <t>04020</t>
  </si>
  <si>
    <t>04025</t>
  </si>
  <si>
    <t>04024</t>
  </si>
  <si>
    <t>04022</t>
  </si>
  <si>
    <t>04012</t>
  </si>
  <si>
    <t>04016</t>
  </si>
  <si>
    <t>05087</t>
  </si>
  <si>
    <t>05088</t>
  </si>
  <si>
    <t>02054</t>
  </si>
  <si>
    <t>02055</t>
  </si>
  <si>
    <t>05053</t>
  </si>
  <si>
    <t>05054</t>
  </si>
  <si>
    <t>02081</t>
  </si>
  <si>
    <t>01086</t>
  </si>
  <si>
    <t xml:space="preserve">STRAWS  </t>
  </si>
  <si>
    <t>00617</t>
  </si>
  <si>
    <t>00614</t>
  </si>
  <si>
    <t>00535</t>
  </si>
  <si>
    <t>01083</t>
  </si>
  <si>
    <t>MICROWAVE CONTAINERS</t>
  </si>
  <si>
    <t>01219</t>
  </si>
  <si>
    <t>01085</t>
  </si>
  <si>
    <t>01039</t>
  </si>
  <si>
    <t>02100</t>
  </si>
  <si>
    <t>02101</t>
  </si>
  <si>
    <t>02102</t>
  </si>
  <si>
    <t>02110</t>
  </si>
  <si>
    <t>02111</t>
  </si>
  <si>
    <t>02112</t>
  </si>
  <si>
    <t>00623</t>
  </si>
  <si>
    <t>08519</t>
  </si>
  <si>
    <t>08518</t>
  </si>
  <si>
    <t>08510</t>
  </si>
  <si>
    <t>08580</t>
  </si>
  <si>
    <t>08511</t>
  </si>
  <si>
    <t>08581</t>
  </si>
  <si>
    <t>08603</t>
  </si>
  <si>
    <t>08604</t>
  </si>
  <si>
    <t>00760</t>
  </si>
  <si>
    <t>00720</t>
  </si>
  <si>
    <t>00721</t>
  </si>
  <si>
    <t>00769</t>
  </si>
  <si>
    <t>01082</t>
  </si>
  <si>
    <t>01088</t>
  </si>
  <si>
    <t>POLYPROPYLENE CUTLERY</t>
  </si>
  <si>
    <t>02247</t>
  </si>
  <si>
    <t>02246</t>
  </si>
  <si>
    <t>02249</t>
  </si>
  <si>
    <t>02248</t>
  </si>
  <si>
    <t>02240</t>
  </si>
  <si>
    <t>02245</t>
  </si>
  <si>
    <t>02244</t>
  </si>
  <si>
    <t>02056</t>
  </si>
  <si>
    <t>01899</t>
  </si>
  <si>
    <t>04031</t>
  </si>
  <si>
    <t>04045</t>
  </si>
  <si>
    <t>04062</t>
  </si>
  <si>
    <t>04042</t>
  </si>
  <si>
    <t>04041</t>
  </si>
  <si>
    <t>04050</t>
  </si>
  <si>
    <t>04061</t>
  </si>
  <si>
    <t>04068</t>
  </si>
  <si>
    <t>04023</t>
  </si>
  <si>
    <t>05020</t>
  </si>
  <si>
    <t>04091</t>
  </si>
  <si>
    <t>04092</t>
  </si>
  <si>
    <t>04093</t>
  </si>
  <si>
    <t>05043</t>
  </si>
  <si>
    <t>05075</t>
  </si>
  <si>
    <t>05082</t>
  </si>
  <si>
    <t>05083</t>
  </si>
  <si>
    <t>GLOVES</t>
  </si>
  <si>
    <t>05023</t>
  </si>
  <si>
    <t>04018</t>
  </si>
  <si>
    <t>04085</t>
  </si>
  <si>
    <t>05008</t>
  </si>
  <si>
    <t>05009</t>
  </si>
  <si>
    <t>00613</t>
  </si>
  <si>
    <t>00586</t>
  </si>
  <si>
    <t>01081</t>
  </si>
  <si>
    <t>01101</t>
  </si>
  <si>
    <t>01080</t>
  </si>
  <si>
    <t>04071</t>
  </si>
  <si>
    <t>65909</t>
  </si>
  <si>
    <t>02049</t>
  </si>
  <si>
    <t>POLYPROPYLENE  CUPS</t>
  </si>
  <si>
    <t>01090</t>
  </si>
  <si>
    <t>32910</t>
  </si>
  <si>
    <t>32990</t>
  </si>
  <si>
    <t>32970</t>
  </si>
  <si>
    <t>32920</t>
  </si>
  <si>
    <t>32950</t>
  </si>
  <si>
    <t>00768</t>
  </si>
  <si>
    <t>05028</t>
  </si>
  <si>
    <t>07821</t>
  </si>
  <si>
    <t>00577</t>
  </si>
  <si>
    <t>01041</t>
  </si>
  <si>
    <t>01042</t>
  </si>
  <si>
    <t>30235</t>
  </si>
  <si>
    <t>30238</t>
  </si>
  <si>
    <t>30239</t>
  </si>
  <si>
    <t>31735</t>
  </si>
  <si>
    <t>31738</t>
  </si>
  <si>
    <t>31739</t>
  </si>
  <si>
    <t>03269</t>
  </si>
  <si>
    <t>03243</t>
  </si>
  <si>
    <t>03267</t>
  </si>
  <si>
    <t>61009</t>
  </si>
  <si>
    <t>03242</t>
  </si>
  <si>
    <t>63993</t>
  </si>
  <si>
    <t>63253</t>
  </si>
  <si>
    <t>63258</t>
  </si>
  <si>
    <t>63293</t>
  </si>
  <si>
    <t>63953</t>
  </si>
  <si>
    <t>63958</t>
  </si>
  <si>
    <t>34591</t>
  </si>
  <si>
    <t>34599</t>
  </si>
  <si>
    <t>34597</t>
  </si>
  <si>
    <t>34596</t>
  </si>
  <si>
    <t>34593</t>
  </si>
  <si>
    <t>34598</t>
  </si>
  <si>
    <t>01040</t>
  </si>
  <si>
    <t>07823</t>
  </si>
  <si>
    <t>64569</t>
  </si>
  <si>
    <t>64547</t>
  </si>
  <si>
    <t>64568</t>
  </si>
  <si>
    <t>33020</t>
  </si>
  <si>
    <t>33029</t>
  </si>
  <si>
    <t>33027</t>
  </si>
  <si>
    <t>33026</t>
  </si>
  <si>
    <t>33024</t>
  </si>
  <si>
    <t>33025</t>
  </si>
  <si>
    <t>33590</t>
  </si>
  <si>
    <t>33599</t>
  </si>
  <si>
    <t>33597</t>
  </si>
  <si>
    <t>33596</t>
  </si>
  <si>
    <t>33594</t>
  </si>
  <si>
    <t>33595</t>
  </si>
  <si>
    <t>64546</t>
  </si>
  <si>
    <t>02057</t>
  </si>
  <si>
    <t>BOXED CUTLERY</t>
  </si>
  <si>
    <t>03270</t>
  </si>
  <si>
    <t>03266</t>
  </si>
  <si>
    <t>HOT PINK</t>
  </si>
  <si>
    <t>07900</t>
  </si>
  <si>
    <t>01064</t>
  </si>
  <si>
    <t>01065</t>
  </si>
  <si>
    <t>00740</t>
  </si>
  <si>
    <t>00741</t>
  </si>
  <si>
    <t>00742</t>
  </si>
  <si>
    <t>00743</t>
  </si>
  <si>
    <t>00750</t>
  </si>
  <si>
    <t>00751</t>
  </si>
  <si>
    <t>00752</t>
  </si>
  <si>
    <t>01094</t>
  </si>
  <si>
    <t>00775</t>
  </si>
  <si>
    <t>00776</t>
  </si>
  <si>
    <t>00580</t>
  </si>
  <si>
    <t>08516</t>
  </si>
  <si>
    <t>08525</t>
  </si>
  <si>
    <t>CLEAR MAGNIFICENCE</t>
  </si>
  <si>
    <t>PEARL MAGNIFICENCE</t>
  </si>
  <si>
    <t>PEARL WHITE SOLID</t>
  </si>
  <si>
    <t>SWIRLS &amp; PEARLS</t>
  </si>
  <si>
    <t>BELLA VITE SHIMMER</t>
  </si>
  <si>
    <t xml:space="preserve"> PARTY CUPS</t>
  </si>
  <si>
    <t>07901</t>
  </si>
  <si>
    <t>34291</t>
  </si>
  <si>
    <t>34299</t>
  </si>
  <si>
    <t>34297</t>
  </si>
  <si>
    <t>34294</t>
  </si>
  <si>
    <t>34295</t>
  </si>
  <si>
    <t>38590</t>
  </si>
  <si>
    <t>38599</t>
  </si>
  <si>
    <t>38597</t>
  </si>
  <si>
    <t>38594</t>
  </si>
  <si>
    <t>38595</t>
  </si>
  <si>
    <t>38020</t>
  </si>
  <si>
    <t>38029</t>
  </si>
  <si>
    <t>38027</t>
  </si>
  <si>
    <t>38024</t>
  </si>
  <si>
    <t>38025</t>
  </si>
  <si>
    <t>34590</t>
  </si>
  <si>
    <t>LACETAGON SERVING PIECES</t>
  </si>
  <si>
    <t>08610</t>
  </si>
  <si>
    <t>08611</t>
  </si>
  <si>
    <t>08619</t>
  </si>
  <si>
    <t>34181</t>
  </si>
  <si>
    <t>34189</t>
  </si>
  <si>
    <t>34187</t>
  </si>
  <si>
    <t>34184</t>
  </si>
  <si>
    <t>34185</t>
  </si>
  <si>
    <t>33300</t>
  </si>
  <si>
    <t>33309</t>
  </si>
  <si>
    <t>33307</t>
  </si>
  <si>
    <t>33306</t>
  </si>
  <si>
    <t>33304</t>
  </si>
  <si>
    <t>33305</t>
  </si>
  <si>
    <t>02058</t>
  </si>
  <si>
    <t>HEAVY WEIGHT TABLECOVERS</t>
  </si>
  <si>
    <t>01511</t>
  </si>
  <si>
    <t>08626</t>
  </si>
  <si>
    <t>08616</t>
  </si>
  <si>
    <t>08664</t>
  </si>
  <si>
    <t>08609</t>
  </si>
  <si>
    <t>08615</t>
  </si>
  <si>
    <t>08663</t>
  </si>
  <si>
    <t>08601</t>
  </si>
  <si>
    <t>08681</t>
  </si>
  <si>
    <t>08680</t>
  </si>
  <si>
    <t>00753</t>
  </si>
  <si>
    <t>02059</t>
  </si>
  <si>
    <t>MINI CONTAINERS</t>
  </si>
  <si>
    <t>QTY</t>
  </si>
  <si>
    <t>02251</t>
  </si>
  <si>
    <t>08620</t>
  </si>
  <si>
    <t>DINNER NAPKINS</t>
  </si>
  <si>
    <t>LACETAGON GOLD RIM</t>
  </si>
  <si>
    <t>LACETAGON SILVER RIM</t>
  </si>
  <si>
    <t>SILVER EDGE MAGNIFICENCE</t>
  </si>
  <si>
    <t>07902</t>
  </si>
  <si>
    <t>08524</t>
  </si>
  <si>
    <t>PAGE 7</t>
  </si>
  <si>
    <t>PAGE 9</t>
  </si>
  <si>
    <t>PAGE 11</t>
  </si>
  <si>
    <t>PAGE 12</t>
  </si>
  <si>
    <t>PAGE 13</t>
  </si>
  <si>
    <t>PEARL LACETAGON</t>
  </si>
  <si>
    <t>PEARL PEBBLED DINNER</t>
  </si>
  <si>
    <t>CLEAR PEBBLED DINNER</t>
  </si>
  <si>
    <t>PAGE 15</t>
  </si>
  <si>
    <t>CLEAR OVAL PEBBLED SERVING</t>
  </si>
  <si>
    <t>PEARL OVAL PEBBLED SERVING</t>
  </si>
  <si>
    <t>PAGE 17</t>
  </si>
  <si>
    <t>GOLD RECTANGLE DINNER</t>
  </si>
  <si>
    <t>CLEAR RECTANGLE DINNER</t>
  </si>
  <si>
    <t>PEARL RECTANGLE DINNER</t>
  </si>
  <si>
    <t>PAGE 19</t>
  </si>
  <si>
    <t>PEARL RECTANGLE SERVINGWARE</t>
  </si>
  <si>
    <t>CLEAR RECTANGLE SERVINGWARE</t>
  </si>
  <si>
    <t>PAGE 23</t>
  </si>
  <si>
    <t>PAGE 27</t>
  </si>
  <si>
    <t>PEARL SQUARES DINNER</t>
  </si>
  <si>
    <t>PAGE 29</t>
  </si>
  <si>
    <t>PAGE 31</t>
  </si>
  <si>
    <t>PAGE 33</t>
  </si>
  <si>
    <t>PAGE 35</t>
  </si>
  <si>
    <t>PAGE 37</t>
  </si>
  <si>
    <t>PAGE 39</t>
  </si>
  <si>
    <t xml:space="preserve">CLEAR LILLIAN CUTLERY </t>
  </si>
  <si>
    <t xml:space="preserve">SILVER LILLIAN CUTLERY </t>
  </si>
  <si>
    <t>PAGE 41</t>
  </si>
  <si>
    <t xml:space="preserve">PEARL LILLIAN CUTLERY </t>
  </si>
  <si>
    <t xml:space="preserve">GOLD LILLIAN CUTLERY </t>
  </si>
  <si>
    <t xml:space="preserve">SAHARA LILLIAN CUTLERY </t>
  </si>
  <si>
    <t>POLISHED GOLD CUTLERY</t>
  </si>
  <si>
    <t>POLISHED SILVER CUTLERY</t>
  </si>
  <si>
    <t>PAGE 43</t>
  </si>
  <si>
    <t>PAGE 49</t>
  </si>
  <si>
    <t>ACRYLIC CARAFE</t>
  </si>
  <si>
    <t>PAGE 45</t>
  </si>
  <si>
    <t>PAGE 47</t>
  </si>
  <si>
    <t>SILVER DECORATIVE PAN HOLDERS</t>
  </si>
  <si>
    <t>GOLD DECORATIVE PAN HOLDERS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</si>
  <si>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DRINKWARE</t>
    </r>
  </si>
  <si>
    <t>CLEAR CUTLERY</t>
  </si>
  <si>
    <t>WHITE CUTLERY</t>
  </si>
  <si>
    <t>COLOR CUTLERY COMBO</t>
  </si>
  <si>
    <t>PAGE 22</t>
  </si>
  <si>
    <t>PAGE 24</t>
  </si>
  <si>
    <t>DRINKWARE</t>
  </si>
  <si>
    <t>MINI CUPS WITH LIDS</t>
  </si>
  <si>
    <t>PP PARTY CUPS</t>
  </si>
  <si>
    <t>PAPER PLATES</t>
  </si>
  <si>
    <t>02250</t>
  </si>
  <si>
    <t>02103</t>
  </si>
  <si>
    <t>ALUMINUM FOIL</t>
  </si>
  <si>
    <t>00579</t>
  </si>
  <si>
    <t>01218</t>
  </si>
  <si>
    <t>HOUSEHOLD ESSENTIALS</t>
  </si>
  <si>
    <t>01300</t>
  </si>
  <si>
    <t>01303</t>
  </si>
  <si>
    <t>01304</t>
  </si>
  <si>
    <t>01310</t>
  </si>
  <si>
    <t>01311</t>
  </si>
  <si>
    <t>01312</t>
  </si>
  <si>
    <t>01313</t>
  </si>
  <si>
    <t>01314</t>
  </si>
  <si>
    <t>01320</t>
  </si>
  <si>
    <t>01325</t>
  </si>
  <si>
    <t>01330</t>
  </si>
  <si>
    <t>01331</t>
  </si>
  <si>
    <t>01332</t>
  </si>
  <si>
    <t>01333</t>
  </si>
  <si>
    <t>01335</t>
  </si>
  <si>
    <t>01340</t>
  </si>
  <si>
    <t>01344</t>
  </si>
  <si>
    <t>01351</t>
  </si>
  <si>
    <t>01356</t>
  </si>
  <si>
    <t>01358</t>
  </si>
  <si>
    <t>01365</t>
  </si>
  <si>
    <t>01370</t>
  </si>
  <si>
    <t>ALUMINUM PANS - BULK</t>
  </si>
  <si>
    <t>ALUMINUM PANS - LABELED</t>
  </si>
  <si>
    <t>ALUMINUM PANS - BANDED</t>
  </si>
  <si>
    <t>38180</t>
  </si>
  <si>
    <t>38189</t>
  </si>
  <si>
    <t>38187</t>
  </si>
  <si>
    <t>38184</t>
  </si>
  <si>
    <t>38185</t>
  </si>
  <si>
    <t>SILVER PEBBLED DINNER</t>
  </si>
  <si>
    <t>GOLD PEBBLED DINNER</t>
  </si>
  <si>
    <t>38290</t>
  </si>
  <si>
    <t>38299</t>
  </si>
  <si>
    <t>38297</t>
  </si>
  <si>
    <t>38294</t>
  </si>
  <si>
    <t>38295</t>
  </si>
  <si>
    <t>33290</t>
  </si>
  <si>
    <t>33299</t>
  </si>
  <si>
    <t>33297</t>
  </si>
  <si>
    <t>33294</t>
  </si>
  <si>
    <t>GOLD MAGNIFICENCE</t>
  </si>
  <si>
    <t>DOILIES</t>
  </si>
  <si>
    <t>04047</t>
  </si>
  <si>
    <t>05057</t>
  </si>
  <si>
    <t>POLISHED SERVING UTENSILS</t>
  </si>
  <si>
    <t xml:space="preserve">Lacetagon 11" Pearl Plate </t>
  </si>
  <si>
    <t>Lacetagon 9.25" Pearl Plate</t>
  </si>
  <si>
    <t>Lacetagon 7.5" Pearl Plate</t>
  </si>
  <si>
    <t>Pebbled 10.25" Clear Plate</t>
  </si>
  <si>
    <t>Pebbled  9" Clear Plate</t>
  </si>
  <si>
    <t>Pebbled 7.5" Clear Plate</t>
  </si>
  <si>
    <t>Pebbled 10.25" Pearl Plate</t>
  </si>
  <si>
    <t>Pebbled  9" Pearl Plate</t>
  </si>
  <si>
    <t>Pebbled 7.5" Pearl Plate</t>
  </si>
  <si>
    <t>Pebbled 32oz Clear Oval Bowl</t>
  </si>
  <si>
    <t>Pebbled 7oz Pearl Oval Bowl</t>
  </si>
  <si>
    <t>Pebbled 15oz Pearl Oval Bowl</t>
  </si>
  <si>
    <t>Pebbled 32oz Pearl Oval Bowl</t>
  </si>
  <si>
    <t>Pebbled 48oz Pearl Oval Bowl</t>
  </si>
  <si>
    <t>Lacetagon 11" Gold Plate</t>
  </si>
  <si>
    <t>Lacetagon 9.25" Gold Plate</t>
  </si>
  <si>
    <t>Lacetagon 7.5" Gold Plate</t>
  </si>
  <si>
    <t>Lacetagon 11" Silver Plate</t>
  </si>
  <si>
    <t>Lacetagon 9.25" Silver Plate</t>
  </si>
  <si>
    <t>Lacetagon 7.5" Silver Plate</t>
  </si>
  <si>
    <t>Magnificence 10.25" Silver Edge Plate</t>
  </si>
  <si>
    <t>Magnificence 9" Silver Edge Plate</t>
  </si>
  <si>
    <t>Magnificence 7.5" Silver Edge Plate</t>
  </si>
  <si>
    <t>Magnificence 6.25" Silver EdgePlate</t>
  </si>
  <si>
    <t>Magnificence 10.25" Gold Plate</t>
  </si>
  <si>
    <t>Magnificence 9" Gold Plate</t>
  </si>
  <si>
    <t>Magnificence 7.5" Gold Plate</t>
  </si>
  <si>
    <t>Magnificence 10.25" Clear Plate</t>
  </si>
  <si>
    <t>Magnificence 9" Clear Plate</t>
  </si>
  <si>
    <t>Magnificence 7.5" Clear Plate</t>
  </si>
  <si>
    <t>Magnificence 6.25" Clear Plate</t>
  </si>
  <si>
    <t>Magnificence 10.25" Pearl Plate</t>
  </si>
  <si>
    <t>Magnificence 9" Pearl Plate</t>
  </si>
  <si>
    <t>Magnificence 7.5" Pearl Plate</t>
  </si>
  <si>
    <t>Magnificence 6.25" Pearl Plate</t>
  </si>
  <si>
    <t>Pebbled 10.25" Silver Plate</t>
  </si>
  <si>
    <t>Pebbled  9" Silver Plate</t>
  </si>
  <si>
    <t>Pebbled 7.5" Silver Plate</t>
  </si>
  <si>
    <t>Pebbled 10.25" Gold Plate</t>
  </si>
  <si>
    <t>Pebbled  9" Gold Plate</t>
  </si>
  <si>
    <t>Pebbled 7.5" Gold Plate</t>
  </si>
  <si>
    <t xml:space="preserve">Pebbled 12" Pearl Square Tray </t>
  </si>
  <si>
    <t>Pebbled 13.5" Pearl Round Tray</t>
  </si>
  <si>
    <t xml:space="preserve">Pebbled 12" Clear Square Tray </t>
  </si>
  <si>
    <t>Pebbled 13.5" Clear Round Tray</t>
  </si>
  <si>
    <t xml:space="preserve">Rectangles 11.75" Clear Plate       </t>
  </si>
  <si>
    <t xml:space="preserve">Rectangles 9" Clear Plate            </t>
  </si>
  <si>
    <t xml:space="preserve">Rectangles 7" Clear Plate            </t>
  </si>
  <si>
    <t xml:space="preserve">Rectangles 12oz Clear Bowl            </t>
  </si>
  <si>
    <t xml:space="preserve">Rectangles 5oz Clear Bowl               </t>
  </si>
  <si>
    <t xml:space="preserve">Rectangles 11.75" Pearl Plate       </t>
  </si>
  <si>
    <t xml:space="preserve">Rectangles 9" Pearl Plate            </t>
  </si>
  <si>
    <t xml:space="preserve">Rectangles 7" Pearl Plate            </t>
  </si>
  <si>
    <t xml:space="preserve">Rectangles 12oz Pearl Bowl            </t>
  </si>
  <si>
    <t xml:space="preserve">Rectangles 5oz Pearl Bowl               </t>
  </si>
  <si>
    <t xml:space="preserve">Rectangles 11.75" Gold Plate       </t>
  </si>
  <si>
    <t xml:space="preserve">Rectangles 9" Gold Plate            </t>
  </si>
  <si>
    <t xml:space="preserve">Rectangles 7" Gold Plate            </t>
  </si>
  <si>
    <t xml:space="preserve">Rectangles 12oz Gold Bowl            </t>
  </si>
  <si>
    <t xml:space="preserve">Rectangles 5oz Gold Bowl               </t>
  </si>
  <si>
    <t xml:space="preserve">Squares 10.75" Pearl Plate             </t>
  </si>
  <si>
    <t xml:space="preserve">Squares 9.5" Pearl Plate </t>
  </si>
  <si>
    <t xml:space="preserve">Squares 8" Pearl Plate     </t>
  </si>
  <si>
    <t xml:space="preserve">Squares 6.5" Pearl Plate          </t>
  </si>
  <si>
    <t>Squares 12oz Pearl Bowl</t>
  </si>
  <si>
    <t>Squares 5oz Pearl Bowl</t>
  </si>
  <si>
    <t>Rectangles 128oz Pearl Bowl</t>
  </si>
  <si>
    <t>Rectangles 64oz Pearl Bowl</t>
  </si>
  <si>
    <t>Rectangles 128oz Pearl Bowl 2pk</t>
  </si>
  <si>
    <t>Rectangles 64oz Pearl Bowl 3pk</t>
  </si>
  <si>
    <t>Rectangles 128oz Clear Bowl</t>
  </si>
  <si>
    <t>Rectangles 64oz Clear Bowl</t>
  </si>
  <si>
    <t>Rectangles 128oz Clear Bowl 2pk</t>
  </si>
  <si>
    <t>Rectangles 64oz Clear Bowl 3pk</t>
  </si>
  <si>
    <t xml:space="preserve">Fluted Square 10oz Clear Bowl        </t>
  </si>
  <si>
    <t xml:space="preserve">Fluted Square 18oz Clear Bowl        </t>
  </si>
  <si>
    <t xml:space="preserve">Fluted Square 34oz Clear Bowl        </t>
  </si>
  <si>
    <t>Black Serving Utensil Slotted Spoon</t>
  </si>
  <si>
    <t xml:space="preserve">Black Serving Utensil Salad Spoon             </t>
  </si>
  <si>
    <t xml:space="preserve">Black Serving Utensil Salad Fork      </t>
  </si>
  <si>
    <t>Black Serving Set (1F; 1Sp; 1Slt)</t>
  </si>
  <si>
    <t>Pearl Serving Set (1F; 1Sp; 1Slt)</t>
  </si>
  <si>
    <t>Clear Serving Utensil Slotted Spoon</t>
  </si>
  <si>
    <t xml:space="preserve">Clear Serving Utensil Salad Spoon             </t>
  </si>
  <si>
    <t>Clear Serving Set (1F; 1Sp; 1Slt)</t>
  </si>
  <si>
    <t>Elegance 9" Pearl Plate</t>
  </si>
  <si>
    <t>Elegance 7.5" Pearl Plate</t>
  </si>
  <si>
    <t>Elegance 14oz Pearl Bowl</t>
  </si>
  <si>
    <t>Elegance 8oz Clear Coffee Mug</t>
  </si>
  <si>
    <t xml:space="preserve">Textures 10" Silver Square Plate       </t>
  </si>
  <si>
    <t>Textures 7" Silver Square Plate</t>
  </si>
  <si>
    <t xml:space="preserve">Textures 9oz Silver Cup </t>
  </si>
  <si>
    <t>Textures Silver Lunch Napkin</t>
  </si>
  <si>
    <t>Textures Silver Beverage Napkin</t>
  </si>
  <si>
    <t>Textures Silver Bistro Napkin</t>
  </si>
  <si>
    <t xml:space="preserve">Textures 10" Gold Square Plate       </t>
  </si>
  <si>
    <t>Textures 7" Gold Square Plate</t>
  </si>
  <si>
    <t xml:space="preserve">Textures 9oz Gold Cup </t>
  </si>
  <si>
    <t>Textures Gold Lunch Napkin</t>
  </si>
  <si>
    <t>Textures Gold Beverage Napkin</t>
  </si>
  <si>
    <t>Textures Gold Bistro Napkin</t>
  </si>
  <si>
    <t xml:space="preserve">Solids 10" Gold Square Plate </t>
  </si>
  <si>
    <t>Solids 7" Gold Square Plate</t>
  </si>
  <si>
    <t xml:space="preserve">Solids 9oz Gold Cup             </t>
  </si>
  <si>
    <t>Solids Gold Lunch Napkin 3Ply</t>
  </si>
  <si>
    <t>Solids Gold Beverage Napkin 3Ply</t>
  </si>
  <si>
    <t>Solids Gold Bistro Napkin 3Ply</t>
  </si>
  <si>
    <t>Solids Pearl Lunch Napkin 3Ply</t>
  </si>
  <si>
    <t>Pearl Utensil Slotted Spoon</t>
  </si>
  <si>
    <t xml:space="preserve">Pearl Utensil Salad Spoon             </t>
  </si>
  <si>
    <t xml:space="preserve">Pearl Utensil Salad Fork      </t>
  </si>
  <si>
    <t xml:space="preserve">Solids 10" Silver Square Plate </t>
  </si>
  <si>
    <t>Solids 7" Silver Square Plate</t>
  </si>
  <si>
    <t xml:space="preserve">Solids 9oz Silver Cup             </t>
  </si>
  <si>
    <t>Solids Silver Lunch Napkin 3Ply</t>
  </si>
  <si>
    <t>Solids Silver Beverage Napkin 3Ply</t>
  </si>
  <si>
    <t>Solids Silver Bistro Napkin 3Ply</t>
  </si>
  <si>
    <t>Mini Polished Silver Fork Box</t>
  </si>
  <si>
    <t xml:space="preserve">Mini Polished Silver Spoon Box </t>
  </si>
  <si>
    <t xml:space="preserve">Mini Polished Silver Combo Set </t>
  </si>
  <si>
    <t xml:space="preserve">Mini Clear Combo Set </t>
  </si>
  <si>
    <t xml:space="preserve">Mini Clear Spoon Box </t>
  </si>
  <si>
    <t>Mini Clear Fork Box</t>
  </si>
  <si>
    <t>Mini 5.5"X13.5" Clear Tray</t>
  </si>
  <si>
    <t xml:space="preserve">Mini 6.75" Clear Square Tray  </t>
  </si>
  <si>
    <t xml:space="preserve">Mini Martini Glass </t>
  </si>
  <si>
    <t xml:space="preserve">Mini Cylinder     </t>
  </si>
  <si>
    <t xml:space="preserve">Mini Square Tower </t>
  </si>
  <si>
    <t xml:space="preserve">Mini Flared Mousse Cup </t>
  </si>
  <si>
    <t>Mini Presentation Spoon</t>
  </si>
  <si>
    <t>Mini Triangle Dish</t>
  </si>
  <si>
    <t>Mini Square Seriving Dish</t>
  </si>
  <si>
    <t xml:space="preserve">Mini Square Footed Dish </t>
  </si>
  <si>
    <t>Clear Combo Cutlery Bag</t>
  </si>
  <si>
    <t xml:space="preserve">Clear Soupsoon Bag </t>
  </si>
  <si>
    <t xml:space="preserve">Clear Teaspoon Bag       </t>
  </si>
  <si>
    <t>Clear Combo Cutlery Box</t>
  </si>
  <si>
    <t xml:space="preserve">Clear Forks Bag       </t>
  </si>
  <si>
    <t xml:space="preserve">Clear Knife  Bag       </t>
  </si>
  <si>
    <t xml:space="preserve">Silver Soupsoon Bag </t>
  </si>
  <si>
    <t xml:space="preserve">Silver Teaspoon Bag       </t>
  </si>
  <si>
    <t xml:space="preserve">Silver Forks Bag       </t>
  </si>
  <si>
    <t xml:space="preserve">Silver Knife  Bag       </t>
  </si>
  <si>
    <t>Silver Combo Cutlery Bag</t>
  </si>
  <si>
    <t xml:space="preserve">Pearl Soupsoon Bag </t>
  </si>
  <si>
    <t xml:space="preserve">Pearl Teaspoon Bag       </t>
  </si>
  <si>
    <t xml:space="preserve">Pearl Forks Bag       </t>
  </si>
  <si>
    <t xml:space="preserve">Pearl Knife  Bag       </t>
  </si>
  <si>
    <t>Pearl Combo Cutlery Bag</t>
  </si>
  <si>
    <t xml:space="preserve">Gold Soupsoon Bag </t>
  </si>
  <si>
    <t xml:space="preserve">Gold Teaspoon Bag       </t>
  </si>
  <si>
    <t xml:space="preserve">Gold Forks Bag       </t>
  </si>
  <si>
    <t xml:space="preserve">Gold Knife  Bag       </t>
  </si>
  <si>
    <t>Gold Combo Cutlery Bag</t>
  </si>
  <si>
    <t xml:space="preserve">Sahara Soupsoon Bag </t>
  </si>
  <si>
    <t xml:space="preserve">Sahara Teaspoon Bag       </t>
  </si>
  <si>
    <t xml:space="preserve">Sahara Forks Bag       </t>
  </si>
  <si>
    <t xml:space="preserve">Sahara Knife  Bag       </t>
  </si>
  <si>
    <t>Mini Flutter Bowl</t>
  </si>
  <si>
    <t>Mini Stardish</t>
  </si>
  <si>
    <t>Mini Fanflair Dish</t>
  </si>
  <si>
    <t>Mini Twistdish</t>
  </si>
  <si>
    <t>Mini Flared Triangle Cup</t>
  </si>
  <si>
    <t xml:space="preserve">Mini Gourmet Dish </t>
  </si>
  <si>
    <t>Mini Gourmet Dish Petite</t>
  </si>
  <si>
    <t>Petite Wine Cup</t>
  </si>
  <si>
    <t>Petite Margarita Cup</t>
  </si>
  <si>
    <t>Petite Martini Cup</t>
  </si>
  <si>
    <t xml:space="preserve">Mini Ladle </t>
  </si>
  <si>
    <t xml:space="preserve">Mini Party Pick </t>
  </si>
  <si>
    <t xml:space="preserve">Mini Oval Bowl </t>
  </si>
  <si>
    <t>Mini 3-Dip Dish</t>
  </si>
  <si>
    <t>Polished Gold Combo Box</t>
  </si>
  <si>
    <t>Polished Gold Fork Bag</t>
  </si>
  <si>
    <t>Polished Silver Combo Box</t>
  </si>
  <si>
    <t>Polished Silver Spoon Bag</t>
  </si>
  <si>
    <t>Polished Silver Fork Bag</t>
  </si>
  <si>
    <t xml:space="preserve">Polished Silver Salad Fork   </t>
  </si>
  <si>
    <t xml:space="preserve">Polished Silver Salad Spoon           </t>
  </si>
  <si>
    <t xml:space="preserve">Polished Gold Salad Fork   </t>
  </si>
  <si>
    <t xml:space="preserve">Polished Gold Salad Spoon           </t>
  </si>
  <si>
    <t>Polished Silver Set 3pk (2Sp; 1F)</t>
  </si>
  <si>
    <t>Polished Gold Set 3pk (2Sp; 1F)</t>
  </si>
  <si>
    <t xml:space="preserve">Clear Mini Salt Shakers  </t>
  </si>
  <si>
    <t>Clear Small Scoops - 3 Pk</t>
  </si>
  <si>
    <t>Clear Large Scoops - 2 Pk</t>
  </si>
  <si>
    <t>Clear Cake Server Set - 2 Pk</t>
  </si>
  <si>
    <t>40oz Acrylic Carafe Jar w/Lid</t>
  </si>
  <si>
    <t>20oz Acrylic Carafe Jar w/Lid</t>
  </si>
  <si>
    <t>12oz Acrylic Carafe Jar w/Lid</t>
  </si>
  <si>
    <t>10oz Acrylic Tumbler</t>
  </si>
  <si>
    <t>17oz Acrylic Tumbler</t>
  </si>
  <si>
    <t xml:space="preserve">9oz Acrylic Shrt Stem Wine Glass </t>
  </si>
  <si>
    <t>Gold Chafing Rack w/Fuel Holder</t>
  </si>
  <si>
    <t>Silver Chafing Rack w/Fuel Holder</t>
  </si>
  <si>
    <t>Doily 12" White Lace Round</t>
  </si>
  <si>
    <t>Doily 10" White Lace Round</t>
  </si>
  <si>
    <t>Doily 8" White Lace Round</t>
  </si>
  <si>
    <t>Doily 6" White Lace Round</t>
  </si>
  <si>
    <t xml:space="preserve">2" Asstd Baking Cups  (4 Prints)             </t>
  </si>
  <si>
    <t xml:space="preserve">Decorative 2" Asstd Baking Cups (6 Prints)                      </t>
  </si>
  <si>
    <t>Medium Rainbow Baking Cups</t>
  </si>
  <si>
    <t>Large White Baking Cups</t>
  </si>
  <si>
    <t>X-Large White Baking Cups</t>
  </si>
  <si>
    <t>50 Unscented Tealights</t>
  </si>
  <si>
    <t xml:space="preserve">Aluminum Candle Holders     </t>
  </si>
  <si>
    <t xml:space="preserve">D' Vine 10" Clear Plate        </t>
  </si>
  <si>
    <t xml:space="preserve">D' Vine 9" Clear Plate        </t>
  </si>
  <si>
    <t xml:space="preserve">D' Vine 7" Clear Plate        </t>
  </si>
  <si>
    <t xml:space="preserve">D' Vine 6.25" Clear Plate        </t>
  </si>
  <si>
    <t>Buffet 9" Clear Plate</t>
  </si>
  <si>
    <t>Buffet 6" Clear Plate</t>
  </si>
  <si>
    <t xml:space="preserve">Clear Luau Bowl                    </t>
  </si>
  <si>
    <t xml:space="preserve">12"  5-Comp Clear Tray            </t>
  </si>
  <si>
    <t xml:space="preserve">16" 7-Comp Clear Tray              </t>
  </si>
  <si>
    <t xml:space="preserve">14" 7-Compartment Clear Platter     </t>
  </si>
  <si>
    <t xml:space="preserve">Polished Silver Teaspoon </t>
  </si>
  <si>
    <t xml:space="preserve">Polished Silver Fork </t>
  </si>
  <si>
    <t xml:space="preserve">Polished Silver Soupspoon </t>
  </si>
  <si>
    <t xml:space="preserve">Polished Silver Combo Cutlery </t>
  </si>
  <si>
    <t xml:space="preserve">Polished Silver Combo Boxed </t>
  </si>
  <si>
    <t>Clear Teaspoon</t>
  </si>
  <si>
    <t>Clear Fork</t>
  </si>
  <si>
    <t>Clear Soupspoon</t>
  </si>
  <si>
    <t>Clear Knife</t>
  </si>
  <si>
    <t xml:space="preserve">Polished Silver Knife </t>
  </si>
  <si>
    <t>Pearl Teaspoon</t>
  </si>
  <si>
    <t>Pearl Fork</t>
  </si>
  <si>
    <t>Pearl Knife</t>
  </si>
  <si>
    <t>Pearl Soupspoon</t>
  </si>
  <si>
    <t>Gold Teaspoon</t>
  </si>
  <si>
    <t>Gold Fork</t>
  </si>
  <si>
    <t>Gold Knife</t>
  </si>
  <si>
    <t>Gold Soupspoon</t>
  </si>
  <si>
    <t>Ivory Teaspoon</t>
  </si>
  <si>
    <t>Ivory Fork</t>
  </si>
  <si>
    <t>Ivory Knife</t>
  </si>
  <si>
    <t>Ivory Soupspoon</t>
  </si>
  <si>
    <t>Clear Cutlery Combo</t>
  </si>
  <si>
    <t>Lime Green Cutlery Combo</t>
  </si>
  <si>
    <t>Hydrengea Cutlery Combo</t>
  </si>
  <si>
    <t>Black Cutlery Combo</t>
  </si>
  <si>
    <t>Light Blue Cutlery Combo</t>
  </si>
  <si>
    <t>Purple Cutlery Combo</t>
  </si>
  <si>
    <t>Yellow Cutlery Combo</t>
  </si>
  <si>
    <t>Silver Cutlery Combo</t>
  </si>
  <si>
    <t>Blue Cutlery Combo</t>
  </si>
  <si>
    <t>Island Blue Cutlery Combo</t>
  </si>
  <si>
    <t>Pink Cutlery Combo</t>
  </si>
  <si>
    <t>Gold Cutlery Combo</t>
  </si>
  <si>
    <t>Red Cutlery Combo</t>
  </si>
  <si>
    <t>Pearl Cutlery Combo</t>
  </si>
  <si>
    <t>Hot Pink Cutlery Combo</t>
  </si>
  <si>
    <t>Orange Cutlery Combo</t>
  </si>
  <si>
    <t>Clear Combo Cutlery, Boxed</t>
  </si>
  <si>
    <t>Pearl Combo Cutlery, Boxed</t>
  </si>
  <si>
    <t>10" Pink Plastic Plate</t>
  </si>
  <si>
    <t>9" Pink Plastic Plate</t>
  </si>
  <si>
    <t>7" Pink Plastic Plate</t>
  </si>
  <si>
    <t>10" Light Blue Plastic Plate</t>
  </si>
  <si>
    <t>7" Light Blue Plastic Plate</t>
  </si>
  <si>
    <t>9" Light Blue Plastic Plate</t>
  </si>
  <si>
    <t>10" Clear Plastic Plate</t>
  </si>
  <si>
    <t>9" Clear Plastic Plate</t>
  </si>
  <si>
    <t>7" Clear Plastic Plate</t>
  </si>
  <si>
    <t>10" Red Plastic Plate</t>
  </si>
  <si>
    <t>9" Red Plastic Plate</t>
  </si>
  <si>
    <t>7" Red Plastic Plate</t>
  </si>
  <si>
    <t>10" Blue Plastic Plate</t>
  </si>
  <si>
    <t>9" Blue Plastic Plate</t>
  </si>
  <si>
    <t>7" Blue Plastic Plate</t>
  </si>
  <si>
    <t>10" Silver Plastic Plate</t>
  </si>
  <si>
    <t>9" Silver Plastic Plate</t>
  </si>
  <si>
    <t>7" Silver Plastic Plate</t>
  </si>
  <si>
    <t>10" Gold Plastic Plate</t>
  </si>
  <si>
    <t>9" Gold Plastic Plate</t>
  </si>
  <si>
    <t>7" Gold Plastic Plate</t>
  </si>
  <si>
    <t>10" Black Plastic Plate</t>
  </si>
  <si>
    <t>9" Black Plastic Plate</t>
  </si>
  <si>
    <t>7" Black Plastic Plate</t>
  </si>
  <si>
    <t xml:space="preserve">Bella Vite Shimmer 10" Sq Plate      </t>
  </si>
  <si>
    <t xml:space="preserve">Bella Vite Shimmer 7" Sq Plate      </t>
  </si>
  <si>
    <t>Bella Vite Shimmer Lunch Napkin</t>
  </si>
  <si>
    <t>Bella Vite Shimmer Bev Napkin</t>
  </si>
  <si>
    <t>Bella Vite Shimmer Bistro Napkin</t>
  </si>
  <si>
    <t xml:space="preserve">Swirls &amp; Pearls 7" Square Plate      </t>
  </si>
  <si>
    <t xml:space="preserve">Swirls &amp; Pearls 10" Square Plate      </t>
  </si>
  <si>
    <t>Swirls &amp; Pearls Lunch Napkin</t>
  </si>
  <si>
    <t>Swirls &amp; Pearls Beverage Napkin</t>
  </si>
  <si>
    <t>Swirls &amp; Pearls Bistro Napkin</t>
  </si>
  <si>
    <t>Club Pack 10" White Plast Plate</t>
  </si>
  <si>
    <t xml:space="preserve">Club Pack 10" White Comp Plate               </t>
  </si>
  <si>
    <t>Club Pack 9" White Plast Plate</t>
  </si>
  <si>
    <t>Club Pack 7" White Plast Plate</t>
  </si>
  <si>
    <t>Neon Mix 9" Plate (Low Ct)</t>
  </si>
  <si>
    <t>Neon Mix 9" Plate (High Ct)</t>
  </si>
  <si>
    <t>Neon Mix 6" Plate (Low Ct)</t>
  </si>
  <si>
    <t>Neon Mix 6" Plate (High Ct)</t>
  </si>
  <si>
    <t xml:space="preserve">Neon Mix Combo Cutlry (Low Ct)            </t>
  </si>
  <si>
    <t>10" White Plastic Plate, Disp Box</t>
  </si>
  <si>
    <t>9" White Plastic Plate, Disp Box</t>
  </si>
  <si>
    <t>7" White Plastic Plate, Disp Box</t>
  </si>
  <si>
    <t>12oz White Plast Cup, Disp Box</t>
  </si>
  <si>
    <t>15oz White Plast Bowl, Disp Box</t>
  </si>
  <si>
    <t>9" Pink Plastic Plate, Disp Box</t>
  </si>
  <si>
    <t>7" Pink Plastic Plate, Disp Box</t>
  </si>
  <si>
    <t>12oz Pink Plast Cup, Disp Box</t>
  </si>
  <si>
    <t>12oz Hot Pink Plast Cup, Disp Box</t>
  </si>
  <si>
    <t>7" Hot Pink Plast Plate, Disp Box</t>
  </si>
  <si>
    <t>9" Hot Pink Plast Plate, Disp Box</t>
  </si>
  <si>
    <t>9" Light Blue Plast Plate, Disp Box</t>
  </si>
  <si>
    <t>7" Light Blue Plast Plate, Disp Box</t>
  </si>
  <si>
    <t>12oz Light Blue Plast Cup, Disp Box</t>
  </si>
  <si>
    <t>10" Red Plastic Plate, Disp Box</t>
  </si>
  <si>
    <t>9" Red Plastic Plate, Disp Box</t>
  </si>
  <si>
    <t>7" Red Plastic Plate, Disp Box</t>
  </si>
  <si>
    <t>18oz Red Plast Cup, Disp Box</t>
  </si>
  <si>
    <t>12oz Red Plast Cup, Disp Box</t>
  </si>
  <si>
    <t>9" Silver Plate, Display Box</t>
  </si>
  <si>
    <t>7" Silver Plate, Display Box</t>
  </si>
  <si>
    <t>9" Blue Plastic Plate, Disp Box</t>
  </si>
  <si>
    <t>7" Blue Plastic Plate, Disp Box</t>
  </si>
  <si>
    <t>18oz Blue Plast Cup, Disp Box</t>
  </si>
  <si>
    <t>12oz Blue Plast Cup, Disp Box</t>
  </si>
  <si>
    <t>9" Gold Plate, Display Box</t>
  </si>
  <si>
    <t>7" Gold Plate, Display Box</t>
  </si>
  <si>
    <t>12oz Gold Cup, Display Box</t>
  </si>
  <si>
    <t>9" Black Plast Plate, Disp Box</t>
  </si>
  <si>
    <t>7" Black Plast Plate, Disp Box</t>
  </si>
  <si>
    <t>12oz Black Plast Cup, Disp Box</t>
  </si>
  <si>
    <t>White Beverage Napkin</t>
  </si>
  <si>
    <t>White Luncheon Napkin</t>
  </si>
  <si>
    <t>White Guest Towel</t>
  </si>
  <si>
    <t>Hot Pink Luncheon Napkin</t>
  </si>
  <si>
    <t>Pink Luncheon Napkin</t>
  </si>
  <si>
    <t>Red Beverage Napkin</t>
  </si>
  <si>
    <t>Red Luncheon Napkin</t>
  </si>
  <si>
    <t>Gold Beverage Napkin</t>
  </si>
  <si>
    <t>Gold Luncheon Napkin</t>
  </si>
  <si>
    <t>Gold Guest Towel</t>
  </si>
  <si>
    <t>Silver Luncheon Napkin</t>
  </si>
  <si>
    <t>Silver Guest Towel</t>
  </si>
  <si>
    <t>Blue Beverage Napkin</t>
  </si>
  <si>
    <t>Blue Luncheon Napkin</t>
  </si>
  <si>
    <t>Black Luncheon Napkin</t>
  </si>
  <si>
    <t>Black Guest Towel</t>
  </si>
  <si>
    <r>
      <t>Clear Cu</t>
    </r>
    <r>
      <rPr>
        <sz val="9"/>
        <rFont val="Calibri"/>
        <family val="2"/>
      </rPr>
      <t>t</t>
    </r>
    <r>
      <rPr>
        <sz val="10"/>
        <rFont val="Calibri"/>
        <family val="2"/>
      </rPr>
      <t>lery Combo</t>
    </r>
  </si>
  <si>
    <t>White Fork</t>
  </si>
  <si>
    <t>White Teaspoon</t>
  </si>
  <si>
    <t>White Soupspoon</t>
  </si>
  <si>
    <t>White Cutlery Combo</t>
  </si>
  <si>
    <r>
      <t>White Cu</t>
    </r>
    <r>
      <rPr>
        <sz val="9"/>
        <rFont val="Calibri"/>
        <family val="2"/>
      </rPr>
      <t>t</t>
    </r>
    <r>
      <rPr>
        <sz val="10"/>
        <rFont val="Calibri"/>
        <family val="2"/>
      </rPr>
      <t>lery Combo</t>
    </r>
  </si>
  <si>
    <t>Black Combo Cutlery</t>
  </si>
  <si>
    <t>Light Blue Combo Cutlery</t>
  </si>
  <si>
    <t>Silver Combo Cutlery</t>
  </si>
  <si>
    <t>Blue Combo Cutlery</t>
  </si>
  <si>
    <t>Pink Combo Cutlery</t>
  </si>
  <si>
    <t>Gold Combo Cutlery</t>
  </si>
  <si>
    <t>Red Combo Cutlery</t>
  </si>
  <si>
    <t>Hot Pink Combo Cutlery</t>
  </si>
  <si>
    <t>Med Blue 84" Round Tablecover</t>
  </si>
  <si>
    <t>Clear 84" Round Tablecover</t>
  </si>
  <si>
    <t>Green 84" Round Tablecover</t>
  </si>
  <si>
    <t>Lime Green 84" Round Tcover</t>
  </si>
  <si>
    <t>Hydrangea 84" Round Tablecover</t>
  </si>
  <si>
    <t>White 84" Round Tablecover</t>
  </si>
  <si>
    <t>Sunshine Yellow 84" Round Tcover</t>
  </si>
  <si>
    <t>Black 84" Round Tablecover</t>
  </si>
  <si>
    <t>Light Blue 84" Round Tablecover</t>
  </si>
  <si>
    <t>Purple 84" Round Tablecover</t>
  </si>
  <si>
    <t>Yellow 84" Round Tablecover</t>
  </si>
  <si>
    <t>Silver 84" Round Tablecover</t>
  </si>
  <si>
    <t>Blue 84" Round Tablecover</t>
  </si>
  <si>
    <t>Island Blue 84" Round Tcover</t>
  </si>
  <si>
    <t>Pink 84" Round Tablecover</t>
  </si>
  <si>
    <t>Gold 84" Round Tablecover</t>
  </si>
  <si>
    <t>Red 84" Round Tablecover</t>
  </si>
  <si>
    <t>Ivory 84" Round Tablecover</t>
  </si>
  <si>
    <t>Htr Green 84" Round Tablecover</t>
  </si>
  <si>
    <t>Berry 84" Round Tablecover</t>
  </si>
  <si>
    <t>Hot Pink 84" Round Tablecover</t>
  </si>
  <si>
    <t>Orange 84" Round Tablecover</t>
  </si>
  <si>
    <t>Half Size Wire Chafing Stand</t>
  </si>
  <si>
    <t xml:space="preserve">Full Size Wire Chafing Stand    </t>
  </si>
  <si>
    <t xml:space="preserve">2+ Hr LBL Methanol Chafing Fuel </t>
  </si>
  <si>
    <t>6+  Hour Wick Fuel</t>
  </si>
  <si>
    <t>5 Oz Clear Punch Ladle</t>
  </si>
  <si>
    <t>6" Clear Ice Tong</t>
  </si>
  <si>
    <t>Multi-Color Jumbo Straws</t>
  </si>
  <si>
    <t>9oz Old Fashioned Tumbler</t>
  </si>
  <si>
    <t>10" Clear Salad Fork</t>
  </si>
  <si>
    <t>Clear Serving Set (1 Frk; 2 Spns)</t>
  </si>
  <si>
    <t xml:space="preserve">10" Gold Salad Spoon            </t>
  </si>
  <si>
    <t xml:space="preserve">10" Gold Salad Fork             </t>
  </si>
  <si>
    <t>9" Black Serving Spoon</t>
  </si>
  <si>
    <t>9" Clear Serving Fork</t>
  </si>
  <si>
    <t xml:space="preserve">9" Clear Serving Spoon </t>
  </si>
  <si>
    <t>Clear Salad Tong</t>
  </si>
  <si>
    <t xml:space="preserve">2.5oz Clear Serving Ladle           </t>
  </si>
  <si>
    <t>12" Clear Tongs</t>
  </si>
  <si>
    <t>Gold Oval Luau Bowl</t>
  </si>
  <si>
    <t>Black Oval Luau Bowl</t>
  </si>
  <si>
    <t>White Oval Luau Bowl</t>
  </si>
  <si>
    <t>12" Aluminum Lazy Susan Tray</t>
  </si>
  <si>
    <t>12" Aluminum Flat Tray</t>
  </si>
  <si>
    <t>12" Dome Lid (For Item 00550)</t>
  </si>
  <si>
    <t>16" Aluminum Lazy Susan Tray</t>
  </si>
  <si>
    <t>16" Aluminum Flat Tray</t>
  </si>
  <si>
    <t>16" Dome Lid (For Item 00553)</t>
  </si>
  <si>
    <t>18" Aluminum Lazy Susan Tray</t>
  </si>
  <si>
    <t>18" Aluminum Flat Tray</t>
  </si>
  <si>
    <t>18" Dome Lid (For Item 00556)</t>
  </si>
  <si>
    <t xml:space="preserve">100oz Clear Plastic Bowl   </t>
  </si>
  <si>
    <t>16oz Clear Heavy Duty Cup</t>
  </si>
  <si>
    <t>16oz Red Heavy Duty Cup</t>
  </si>
  <si>
    <t>Lid For 12/16oz Hot Cup, White</t>
  </si>
  <si>
    <t xml:space="preserve">16oz Tan Ripple Hot Cup w/Lid </t>
  </si>
  <si>
    <t xml:space="preserve">16oz Black Ripple Hot Cup w/Lid </t>
  </si>
  <si>
    <t>12oz Hot/Cold Cups w/Lid</t>
  </si>
  <si>
    <t>16oz Hot/Cold Cups w/Lids</t>
  </si>
  <si>
    <t>16oz White Hot Cup w/Lid</t>
  </si>
  <si>
    <t xml:space="preserve">12oz Hot/Cold Cups </t>
  </si>
  <si>
    <t>Lid For 12/16oz Hot Cup, Black</t>
  </si>
  <si>
    <t>Heavy Duty Coffee Stirrers</t>
  </si>
  <si>
    <t>Coffee Sirrers, Bagged</t>
  </si>
  <si>
    <t>24oz Chevron Cups w/Lid &amp; Straw</t>
  </si>
  <si>
    <t xml:space="preserve">3oz Transparent Cups     </t>
  </si>
  <si>
    <t xml:space="preserve">7oz Transparent Cups     </t>
  </si>
  <si>
    <t xml:space="preserve">12oz Transparent Cups     </t>
  </si>
  <si>
    <t xml:space="preserve">16oz Transparent Cups     </t>
  </si>
  <si>
    <t>6" White Paper Plates</t>
  </si>
  <si>
    <t>9" White Paper Plates</t>
  </si>
  <si>
    <t>9" White Hvy Duty Paper Plates</t>
  </si>
  <si>
    <t xml:space="preserve">White PP Fork Boxed </t>
  </si>
  <si>
    <t xml:space="preserve">White PP Knife Boxed        </t>
  </si>
  <si>
    <t xml:space="preserve">White PP Soup Spoon Boxed        </t>
  </si>
  <si>
    <t xml:space="preserve">White PP Teaspoon Boxed        </t>
  </si>
  <si>
    <t>25oz Round Container w/Lid</t>
  </si>
  <si>
    <t>10oz Round Container w/Lid</t>
  </si>
  <si>
    <t>16oz Round Container w/Lid</t>
  </si>
  <si>
    <t>32oz Round Container w/Lid</t>
  </si>
  <si>
    <t xml:space="preserve">2.3oz Mini Rec Container w/Lid     </t>
  </si>
  <si>
    <t>2oz Clear Portion Cup w/Lid</t>
  </si>
  <si>
    <t>4oz Clear Portion Cup w/Lid</t>
  </si>
  <si>
    <t>5.5oz Clear Portion Cup w/Lid</t>
  </si>
  <si>
    <t>Zip Seal Portion Snack Bag</t>
  </si>
  <si>
    <t>Flip-Top Sandwich Bags</t>
  </si>
  <si>
    <t>Gallon Size Bags With Ties</t>
  </si>
  <si>
    <t>Zip Seal Snack Bags</t>
  </si>
  <si>
    <t>Zip Seal 2 Gal Challah/Freezer</t>
  </si>
  <si>
    <t>Zip Seal 2 Gal Freezer/Storage</t>
  </si>
  <si>
    <t xml:space="preserve">Zip Seal Sandwich Bags    </t>
  </si>
  <si>
    <t>Zip Seal Quart Size Storage Bags</t>
  </si>
  <si>
    <t>Zip Seal Quart Size Freezer Bags</t>
  </si>
  <si>
    <t>Zip Seal Gallon Storage Bags</t>
  </si>
  <si>
    <t>Zip Seal Gallon Freezer Bags</t>
  </si>
  <si>
    <t xml:space="preserve">Zip Seal Sandwich Bags </t>
  </si>
  <si>
    <t xml:space="preserve">Zip Seal Quart Sz Storage Bags  </t>
  </si>
  <si>
    <t>Zip Seal Gallon Sz Storage Bags</t>
  </si>
  <si>
    <t>Slider Quart Sz Storage Bags</t>
  </si>
  <si>
    <t>Slider Gallon Sz Storage Bags</t>
  </si>
  <si>
    <t xml:space="preserve">Slider 2.5 Gal Frezer/Strge Bag </t>
  </si>
  <si>
    <t>Slider Gal Sz Freezer/Storage Bag</t>
  </si>
  <si>
    <t>Slider Qt Sz Freezer/Storage Bag</t>
  </si>
  <si>
    <t>8oz Deli Container w/Lid</t>
  </si>
  <si>
    <t>16oz Deli Container w/Lid</t>
  </si>
  <si>
    <t>24oz Deli Container w/Lid</t>
  </si>
  <si>
    <t>32oz Deli Container w/Lid</t>
  </si>
  <si>
    <t>80oz Round Deli Container</t>
  </si>
  <si>
    <t>80oz Square Container w/Lid</t>
  </si>
  <si>
    <t xml:space="preserve">48oz Round Container w/Lid </t>
  </si>
  <si>
    <t xml:space="preserve">Vinyl Gloves Small              </t>
  </si>
  <si>
    <t xml:space="preserve">Vinyl Gloves Medium             </t>
  </si>
  <si>
    <t xml:space="preserve">Vinyl Gloves Large             </t>
  </si>
  <si>
    <t xml:space="preserve">Vinyl Gloves X-Large             </t>
  </si>
  <si>
    <t>Powder Free Vinyl Gloves One Sz</t>
  </si>
  <si>
    <t>Plastic Refrigerator Liners</t>
  </si>
  <si>
    <t>Paper Lunch Bags</t>
  </si>
  <si>
    <t>Wastebasket Bags</t>
  </si>
  <si>
    <t xml:space="preserve">Tall Kitchen - 13 Gal </t>
  </si>
  <si>
    <t xml:space="preserve">Tall Kitchen Drawstring - 13 Gal </t>
  </si>
  <si>
    <t>Tall Kitchen X-Strg Drawstring - 13 Gal</t>
  </si>
  <si>
    <t xml:space="preserve">Trash Bags - 26 Gal </t>
  </si>
  <si>
    <t xml:space="preserve">Trash Bags - 30 Gal </t>
  </si>
  <si>
    <t xml:space="preserve">Drawstring Trash - 30 Gal </t>
  </si>
  <si>
    <t>Trash Clear Twist Tie - 30 Gal</t>
  </si>
  <si>
    <t>Twist Tie - 33 Gal</t>
  </si>
  <si>
    <t>Drawstring Trash - 33 Gal</t>
  </si>
  <si>
    <t>Lawn &amp; Leaf Bags - 39 Gal</t>
  </si>
  <si>
    <t>Lawn &amp; Leaf Bags - 39 Gal Twist Tie</t>
  </si>
  <si>
    <t xml:space="preserve">Drum Liner - 55 Gal    </t>
  </si>
  <si>
    <t>Pocket Tissues (10pk)</t>
  </si>
  <si>
    <t xml:space="preserve">Facial Tissue   </t>
  </si>
  <si>
    <t xml:space="preserve">Facial Tissue Cube              </t>
  </si>
  <si>
    <t xml:space="preserve">1/4 Fold Lunch Napkin    </t>
  </si>
  <si>
    <t xml:space="preserve">2 Ply Towel Roll - 70 Sheets   </t>
  </si>
  <si>
    <t xml:space="preserve">C-Fold White Towel </t>
  </si>
  <si>
    <t xml:space="preserve">Singlefold Brown Towel            </t>
  </si>
  <si>
    <t>Multi Fold Brown Towel</t>
  </si>
  <si>
    <t>Half Size Aluminum Lid</t>
  </si>
  <si>
    <t>Full Size Aluminum Lid</t>
  </si>
  <si>
    <t>1/2 " Size Clear Dome Lid</t>
  </si>
  <si>
    <t xml:space="preserve">2.25lb Clear Dome Lid      </t>
  </si>
  <si>
    <t>7" Clear Dome Lid</t>
  </si>
  <si>
    <t>9" Clear Dome Lid</t>
  </si>
  <si>
    <t xml:space="preserve">5lb Oblong Board Lid </t>
  </si>
  <si>
    <t>Full Size Aluminum Deep Pan</t>
  </si>
  <si>
    <t>Full Size Med Aluminum Pan</t>
  </si>
  <si>
    <t>Half Size Shallow Aluminum Pan</t>
  </si>
  <si>
    <t>Half Size Shallow Alum Pan</t>
  </si>
  <si>
    <t>Half Size Aluminum Deep Pan</t>
  </si>
  <si>
    <t xml:space="preserve">Large Rect Aluminum Roaster         </t>
  </si>
  <si>
    <t>Half Size X-Deep Aluminum Pan</t>
  </si>
  <si>
    <t>Half Size Cookie Sheet</t>
  </si>
  <si>
    <t>Extra Large Oval Roaster</t>
  </si>
  <si>
    <t xml:space="preserve">Large Rect Aluminum Roaster </t>
  </si>
  <si>
    <t xml:space="preserve">Large Rect Alum Rack Roaster              </t>
  </si>
  <si>
    <t>Large Oval Roaster</t>
  </si>
  <si>
    <t>Oval Rack Roaster w/Handle</t>
  </si>
  <si>
    <t>Full Size Medium Aluminum Pan</t>
  </si>
  <si>
    <t>Full Size Deep Aluminum Pan</t>
  </si>
  <si>
    <t>Small Oval Alum Baking Pan</t>
  </si>
  <si>
    <t>Medium Oval Alum Baking Pan</t>
  </si>
  <si>
    <t>3lb Large Oval Alum Baking Pan</t>
  </si>
  <si>
    <t>5lb X-Lg Oval Alum Baking Pan</t>
  </si>
  <si>
    <t>8" Alum Angel Tube Pan</t>
  </si>
  <si>
    <t>Half Size Deep Aluminum Pan</t>
  </si>
  <si>
    <t>Half Size Medium Alum Deep Pan</t>
  </si>
  <si>
    <t>Alum Oblong Cake Pan</t>
  </si>
  <si>
    <t>Alum Giant Lasagna Pan</t>
  </si>
  <si>
    <t>Alum Half Size Cookie Sheet</t>
  </si>
  <si>
    <t>Alum 1/4 Size Cookie Sheet</t>
  </si>
  <si>
    <t>Alum Full Size Deep Xhvy Pan</t>
  </si>
  <si>
    <t>Alum Half Size Deep Xhvy Pan</t>
  </si>
  <si>
    <t xml:space="preserve">Alum Half Size Shallow Xhvy Pan         </t>
  </si>
  <si>
    <t xml:space="preserve">Alum Half Size Cookie Sheet </t>
  </si>
  <si>
    <t>Alum Large Roaster</t>
  </si>
  <si>
    <t>Alum 9" Pie Pan</t>
  </si>
  <si>
    <t>Alum 8" Rnd Pan w/Dome Lid</t>
  </si>
  <si>
    <t>Alum 8" Square Cake Pan</t>
  </si>
  <si>
    <t xml:space="preserve">Alum 1lb Oblong Pan </t>
  </si>
  <si>
    <t xml:space="preserve">Alum 2.25lb Oblong Pan </t>
  </si>
  <si>
    <t xml:space="preserve">Alum 5lb Oblong Pan </t>
  </si>
  <si>
    <t xml:space="preserve">Alum 1lb Loaf Pan </t>
  </si>
  <si>
    <t xml:space="preserve">Alum 3lb Loaf Pan </t>
  </si>
  <si>
    <t xml:space="preserve">Alum 5lb Loaf Pan </t>
  </si>
  <si>
    <t xml:space="preserve">Alum 2lb Loaf Pan </t>
  </si>
  <si>
    <t>Alum 9" Round Pan</t>
  </si>
  <si>
    <t>Alum 7" Round Pan</t>
  </si>
  <si>
    <t>Half Size Deep Alum Pan</t>
  </si>
  <si>
    <t>6 Cavity Muffin Tin</t>
  </si>
  <si>
    <t>2lb Aluminum Loaf Pan</t>
  </si>
  <si>
    <t>1lb Aluminum Loaf Pan</t>
  </si>
  <si>
    <t>Large Broiler Pan</t>
  </si>
  <si>
    <t>Alum 4 4/5" Round Pan</t>
  </si>
  <si>
    <t xml:space="preserve">Alum 8" Round Pan </t>
  </si>
  <si>
    <t>Alum 10" Round Pan</t>
  </si>
  <si>
    <t xml:space="preserve">Alum 7" Round Pan w/Board Lid  </t>
  </si>
  <si>
    <t xml:space="preserve">Alum 9" Round Pan w/Board Lid  </t>
  </si>
  <si>
    <t xml:space="preserve">Alum 7" Round Pan w/Dome Lid  </t>
  </si>
  <si>
    <t xml:space="preserve">Alum 9" Round Pan w/Dome Lid  </t>
  </si>
  <si>
    <t>Alum Oven Liner</t>
  </si>
  <si>
    <t xml:space="preserve">Alum 9" Pie Plate 1.25" Deep </t>
  </si>
  <si>
    <t>Alum 6 Cup Muffin Pan</t>
  </si>
  <si>
    <t>Alum Small Broiler Pan</t>
  </si>
  <si>
    <t>Alum Large Broiler Pan</t>
  </si>
  <si>
    <t>Alum Full Size Deep Pan</t>
  </si>
  <si>
    <t>Alum Half Size Deep</t>
  </si>
  <si>
    <t xml:space="preserve">Alum 1lb Pan w/Board Lid      </t>
  </si>
  <si>
    <t xml:space="preserve">Alum 2.25lb Pan w/Board Lid       </t>
  </si>
  <si>
    <t>Alum 1lb Pan w/Dome Lid</t>
  </si>
  <si>
    <t xml:space="preserve">Alum 2.25lb Pan w/Dome Lid       </t>
  </si>
  <si>
    <t xml:space="preserve">Alum 2.25lb Oblong Pan w/Dome Lid       </t>
  </si>
  <si>
    <t xml:space="preserve">Alum Half Size Deep Pan w/Lid      </t>
  </si>
  <si>
    <t xml:space="preserve">Alum 5lb Oblong Pan w/Board Lid       </t>
  </si>
  <si>
    <t xml:space="preserve">Alum BBQ Grill Pans </t>
  </si>
  <si>
    <t>White Medium Fork</t>
  </si>
  <si>
    <t>White Medium Knife</t>
  </si>
  <si>
    <t>White Medium S-Spoon</t>
  </si>
  <si>
    <t>White Medium T-Spoon</t>
  </si>
  <si>
    <t>Cloth Aprons</t>
  </si>
  <si>
    <t xml:space="preserve">24X42 Disposable Aprons  </t>
  </si>
  <si>
    <t>17" Oven Mitt</t>
  </si>
  <si>
    <t xml:space="preserve">Quillon Pan Liner  </t>
  </si>
  <si>
    <t>Pot &amp; Pan Detergent 100# `</t>
  </si>
  <si>
    <t>Aurora Pink Dish Detergent Gal</t>
  </si>
  <si>
    <t xml:space="preserve">Stainless Steel Sponge </t>
  </si>
  <si>
    <t xml:space="preserve">72X72" Perforated Wht Plast Tcover   </t>
  </si>
  <si>
    <t xml:space="preserve">16oz Plast Deli Container w/Lid </t>
  </si>
  <si>
    <t xml:space="preserve">32oz Plast Deli Container w/Lid </t>
  </si>
  <si>
    <t xml:space="preserve">10lb Food Tray     </t>
  </si>
  <si>
    <t>5lb Food Tray</t>
  </si>
  <si>
    <t xml:space="preserve">20x13x39 Blk 1.4MIL X-Hvy Liner   </t>
  </si>
  <si>
    <t xml:space="preserve">22x14x58 Blk 1.4MIL X-Hvy Liner   </t>
  </si>
  <si>
    <t xml:space="preserve">22x14x58 Blk 2MIL X-Hvy Liner   </t>
  </si>
  <si>
    <t xml:space="preserve">23x17x46 Blk 1.4MIL X-Hvy Liner   </t>
  </si>
  <si>
    <t xml:space="preserve">22x14x58 Clear 1.4MIL X-Hvy Liner   </t>
  </si>
  <si>
    <t xml:space="preserve">40x48 Clear 16MIC Liner     </t>
  </si>
  <si>
    <t>30x37 Clear 19MIC Liner</t>
  </si>
  <si>
    <t>Poly Disposable Deli Golves</t>
  </si>
  <si>
    <t>Toilet Bowl Brush</t>
  </si>
  <si>
    <t>5"X36" Dust Mops</t>
  </si>
  <si>
    <t>60" Dustmop Handle</t>
  </si>
  <si>
    <t>Wire Dust Mop Frame</t>
  </si>
  <si>
    <t xml:space="preserve">Green Scour Pad         </t>
  </si>
  <si>
    <t xml:space="preserve">Standard Duty Corn Broom </t>
  </si>
  <si>
    <t>Warehouse Broom (#130)</t>
  </si>
  <si>
    <t>Lobby Dust Pan</t>
  </si>
  <si>
    <t xml:space="preserve">8" Pot Brush w/Plastic Handle   </t>
  </si>
  <si>
    <t>Heavy  Duty Plunger</t>
  </si>
  <si>
    <t>24" Garage Broom</t>
  </si>
  <si>
    <t>24" Push Broom</t>
  </si>
  <si>
    <t xml:space="preserve">18" Floor Sweep Broom  </t>
  </si>
  <si>
    <t>Broom Handle w/Metal Tip</t>
  </si>
  <si>
    <t xml:space="preserve">50lb Low Foam Laundry Detergent  </t>
  </si>
  <si>
    <t xml:space="preserve">1Gallon Bleach Container            </t>
  </si>
  <si>
    <t>5 Gallon Floor Stripper Container</t>
  </si>
  <si>
    <t xml:space="preserve">1 Quart Window Clearner Spray        </t>
  </si>
  <si>
    <t xml:space="preserve">16oz Easyoff Oven Cleaner           </t>
  </si>
  <si>
    <t xml:space="preserve">1 Gallon Pine Deodorant       </t>
  </si>
  <si>
    <t>Ammonia Quarts</t>
  </si>
  <si>
    <t xml:space="preserve">5 Gallon Floor Wax 25%  </t>
  </si>
  <si>
    <t>1 Gallon Grill and Oven Cleaner</t>
  </si>
  <si>
    <t xml:space="preserve">1Gal Cherry Deodorant Cleaner        </t>
  </si>
  <si>
    <t xml:space="preserve">All Purpose Natural Cleaner </t>
  </si>
  <si>
    <t xml:space="preserve">1 Gallon Degreaser </t>
  </si>
  <si>
    <t xml:space="preserve">21oz Powdered Cleanser         </t>
  </si>
  <si>
    <t xml:space="preserve">15oz Aerosol Wasp Hornet Spray                   </t>
  </si>
  <si>
    <t xml:space="preserve">1Quart Toilet Bowl Cleaner        </t>
  </si>
  <si>
    <t>Urinal Screen w/Block</t>
  </si>
  <si>
    <t xml:space="preserve">White 2Ply Centerpull Towel        </t>
  </si>
  <si>
    <t>8" Brown Towel Roll 600Ft</t>
  </si>
  <si>
    <t>Rectangles 12"x18" Pearl Tray</t>
  </si>
  <si>
    <t>Rectangles 9"x13" Pearl Tray</t>
  </si>
  <si>
    <t>Rectangles 12"x18" Pearl Tray 2pk</t>
  </si>
  <si>
    <t>Doily 10"x14" White Lace</t>
  </si>
  <si>
    <t>Cardbord 16.25"x12" Gold Tray</t>
  </si>
  <si>
    <t xml:space="preserve">D' Vine 10oz Clear Bowl   </t>
  </si>
  <si>
    <t xml:space="preserve">D' Vine 6oz Clear Bowl   </t>
  </si>
  <si>
    <t xml:space="preserve">Ridged 58oz Clear Pitcher                      </t>
  </si>
  <si>
    <t>Buffet 10oz Clear Bowl</t>
  </si>
  <si>
    <t>Buffet 15oz Serving Boat</t>
  </si>
  <si>
    <t>5oz Champagne Flute Stemware</t>
  </si>
  <si>
    <t>8oz Footed Wine Stemware</t>
  </si>
  <si>
    <t>4oz Champagne Cup Stemware (2Pc)</t>
  </si>
  <si>
    <t>5oz Tulip Wine Stemware (2Pc)</t>
  </si>
  <si>
    <t xml:space="preserve">7oz Martini Stemware  </t>
  </si>
  <si>
    <t>10oz Clear Sq Bottom Tumbler</t>
  </si>
  <si>
    <t xml:space="preserve">14oz Clear Tumbler    </t>
  </si>
  <si>
    <t xml:space="preserve">10oz Clear Tumbler    </t>
  </si>
  <si>
    <t>8oz Clear Tall Tumbler</t>
  </si>
  <si>
    <t>7oz Clear Tall Tumbler</t>
  </si>
  <si>
    <t>5oz Clear Tumbler</t>
  </si>
  <si>
    <t xml:space="preserve">2oz Shot Cup Boxed </t>
  </si>
  <si>
    <t xml:space="preserve">1oz Shot Cup </t>
  </si>
  <si>
    <t xml:space="preserve">80oz Clear Bowl                         </t>
  </si>
  <si>
    <t xml:space="preserve">100oz Pixel Clear Bowl             </t>
  </si>
  <si>
    <t xml:space="preserve">160oz Clear Bowl                   </t>
  </si>
  <si>
    <t>15oz Clear Plastic Bowl</t>
  </si>
  <si>
    <t>5oz Clear Plastic Bowl</t>
  </si>
  <si>
    <t>15oz Red Plastic Bowl</t>
  </si>
  <si>
    <t>18oz Red Plastic Cup</t>
  </si>
  <si>
    <t>15oz Blue Plastic Bowl</t>
  </si>
  <si>
    <t>15oz Silver Plastic Bowl</t>
  </si>
  <si>
    <t>18oz Silver Plastic Cup</t>
  </si>
  <si>
    <t>15oz Gold Plastic Bowl</t>
  </si>
  <si>
    <t>18oz Gold Plastic Cup</t>
  </si>
  <si>
    <t>15oz Black Plastic Bowl</t>
  </si>
  <si>
    <t>18oz Black Plastic Cup</t>
  </si>
  <si>
    <t>White  - 54" x 108"</t>
  </si>
  <si>
    <t>Black - 54" x 108"</t>
  </si>
  <si>
    <t>Light Blue - 54" x 108"</t>
  </si>
  <si>
    <t>Blue - 54" x 108"</t>
  </si>
  <si>
    <t>Silver Lace- 54" x 108"</t>
  </si>
  <si>
    <t>Gold - 54" x 108"</t>
  </si>
  <si>
    <t>Red - 54" x 108"</t>
  </si>
  <si>
    <t>Ivory - 54" x 108"</t>
  </si>
  <si>
    <t>Gold Lace - 54" x 108"</t>
  </si>
  <si>
    <t>White Lace - 54" x 108"</t>
  </si>
  <si>
    <t xml:space="preserve">Bella Vite Shimmer 12oz Cup           </t>
  </si>
  <si>
    <t xml:space="preserve">Swirls &amp; Pearls 12oz Hot/Cld Cup           </t>
  </si>
  <si>
    <t>Club Pack 15oz White Plst Bowl</t>
  </si>
  <si>
    <t xml:space="preserve">Club Pack 5oz White Plst Bowl      </t>
  </si>
  <si>
    <t xml:space="preserve">Neon Mix 1oz  Tumbler               </t>
  </si>
  <si>
    <t xml:space="preserve">Neon Mix 2oz Tumbler, Boxed            </t>
  </si>
  <si>
    <t xml:space="preserve">Neon Mix 2oz Tumbler </t>
  </si>
  <si>
    <t>Neon Mix 10oz Tumbler (Low Ct)</t>
  </si>
  <si>
    <t xml:space="preserve">Neon Mix 12oz Margarita    </t>
  </si>
  <si>
    <t>Med Blue 54"x108" Tablecover</t>
  </si>
  <si>
    <t>Clear 54"x108" Tablecover</t>
  </si>
  <si>
    <t>Green 54"x108" Tablecover</t>
  </si>
  <si>
    <t>Lavander 54"x108" Tablecover</t>
  </si>
  <si>
    <t>Lime Green 54"x108" Tablecover</t>
  </si>
  <si>
    <t>Hydrangea 54"x108" Tablecover</t>
  </si>
  <si>
    <t>White 54"x108" Tablecover</t>
  </si>
  <si>
    <t>Sunshine Yellow 54x108" Tcover</t>
  </si>
  <si>
    <t>Black 54"x108" Tablecover</t>
  </si>
  <si>
    <t>Light Blue 54"x108" Tablecover</t>
  </si>
  <si>
    <t>Purple 54"x108" Tablecover</t>
  </si>
  <si>
    <t>Yellow 54"x108" Tablecover</t>
  </si>
  <si>
    <t>Red Gingham 54"x108" Tcover</t>
  </si>
  <si>
    <t>Blue Gingham 54"x108" Tcover</t>
  </si>
  <si>
    <t>Silver 54"x108" Tablecover</t>
  </si>
  <si>
    <t>Blue 54"x108" Tablecover</t>
  </si>
  <si>
    <t>Island Blue 54"x108" Tablecover</t>
  </si>
  <si>
    <t>Pink 54"x108" Tablecover</t>
  </si>
  <si>
    <t>Gold 54"x108" Tablecover</t>
  </si>
  <si>
    <t>Red 54"x108" Tablecover</t>
  </si>
  <si>
    <t>Ivory 54"x108" Tablecover</t>
  </si>
  <si>
    <t>Htr Green 54"x108" Tablecover</t>
  </si>
  <si>
    <t>Berry 54"x108" Tablecover</t>
  </si>
  <si>
    <t>Hot Pink 54"x108" Tablecover</t>
  </si>
  <si>
    <t>Orange 54"x108" Tablecover</t>
  </si>
  <si>
    <t>White 29"x14' Tableskirt</t>
  </si>
  <si>
    <t>Black 29"x14' Tableskirt</t>
  </si>
  <si>
    <t>Light Blue 29"x14' Tableskirt</t>
  </si>
  <si>
    <t>Silver 29"x14' Tableskirt</t>
  </si>
  <si>
    <t>Blue 29"x14' Tableskirt</t>
  </si>
  <si>
    <t>Pink 29"x14' Tableskirt</t>
  </si>
  <si>
    <t>Gold 29"x14' Tableskirt</t>
  </si>
  <si>
    <t>Red 29"x14' Tableskirt</t>
  </si>
  <si>
    <t>Hot Pink 29"x14' Tableskirt</t>
  </si>
  <si>
    <t xml:space="preserve">48oz Clear Pitcher </t>
  </si>
  <si>
    <t xml:space="preserve">24oz, 7"x5" Wht Deep Rect Cont                    </t>
  </si>
  <si>
    <t xml:space="preserve">38oz, 8"x6" Blk Deep Rect Cont                    </t>
  </si>
  <si>
    <t xml:space="preserve">38oz, 8"x6" Wht Deep Rect Cont                    </t>
  </si>
  <si>
    <t xml:space="preserve">9"x13" Clear Container w/Lid        </t>
  </si>
  <si>
    <t>12"x200' Aluminum Foil (18mic)</t>
  </si>
  <si>
    <t xml:space="preserve">12"x10.75" Aluminum Foil Cut               </t>
  </si>
  <si>
    <t xml:space="preserve">12"x25' Parchment Paper             </t>
  </si>
  <si>
    <t xml:space="preserve">14.5"x19.6" Parchment Paper            </t>
  </si>
  <si>
    <t xml:space="preserve">15"x24' Parchment Paper            </t>
  </si>
  <si>
    <t>12" x 100' Plastic Wrap</t>
  </si>
  <si>
    <t xml:space="preserve">8"x4"x18" Food Storage Bag </t>
  </si>
  <si>
    <t>36"x106" Precut Tablecover</t>
  </si>
  <si>
    <t>52x80 Bun Rack Cover - 15 Mic</t>
  </si>
  <si>
    <t>24" x 1000' Heavy Foil Roll</t>
  </si>
  <si>
    <t>18" x 2000' Plastic Wrap</t>
  </si>
  <si>
    <t>24" x 2000' Plastic Wrap</t>
  </si>
  <si>
    <t>Solids Pearl Beverage Napkin 3Ply</t>
  </si>
  <si>
    <t>Polished Silver Cake Server Set</t>
  </si>
  <si>
    <t>Polished Gold Cake Server Set</t>
  </si>
  <si>
    <t>16.5"x15" Dinner Napkin-1/8-2 Ply</t>
  </si>
  <si>
    <r>
      <t xml:space="preserve">Assorted Baking Cups                  </t>
    </r>
    <r>
      <rPr>
        <sz val="8"/>
        <color rgb="FF00B050"/>
        <rFont val="Calibri"/>
        <family val="2"/>
      </rPr>
      <t>(24 Boxes Sm, Md &amp; 48 Boxes LG, XLG)</t>
    </r>
  </si>
  <si>
    <t xml:space="preserve">Solids 10" Pearl Square Plate </t>
  </si>
  <si>
    <t>Solids 7" Pearl Square Plate</t>
  </si>
  <si>
    <t>Alum Square Gas Burner Guard</t>
  </si>
  <si>
    <t>02211</t>
  </si>
  <si>
    <t>02212</t>
  </si>
  <si>
    <t>02213</t>
  </si>
  <si>
    <t>15.8"x16" Dinner Napkin-1/4-3 Ply</t>
  </si>
  <si>
    <t>16.5"x15" Combo Dinner Napkin - 2ply</t>
  </si>
  <si>
    <t>100oz  Asst Col-Red/Wht/Blu Pixel Bowl</t>
  </si>
  <si>
    <t>100oz Neon Col Asstd Pixel Bowl</t>
  </si>
  <si>
    <t>Tint Asstd Ova Luau Bowl</t>
  </si>
  <si>
    <t>100oz Asst Tint Pixel Bowl</t>
  </si>
  <si>
    <t>12" Asst Tint 5-Comp Tray</t>
  </si>
  <si>
    <t>Asst Red/Wht/Blu Combo Cutlery</t>
  </si>
  <si>
    <t>Polished Rose Gold Cake Server Set</t>
  </si>
  <si>
    <t>Polished Rose Gold Set 3pk (2Sp; 1F)</t>
  </si>
  <si>
    <t>POLISHED ROSE GOLD CUTLERY</t>
  </si>
  <si>
    <t>Polished Rose Gold Combo Box</t>
  </si>
  <si>
    <t>01091</t>
  </si>
  <si>
    <t>01092</t>
  </si>
  <si>
    <t xml:space="preserve">10oz Soft Clear Cups </t>
  </si>
  <si>
    <t>60oz Clear Bowl</t>
  </si>
  <si>
    <t>9"x 13"  Clear Rect Tray</t>
  </si>
  <si>
    <t>9"x13" Assorted Wave Rect Tray</t>
  </si>
  <si>
    <t>60oz Gold Bowl</t>
  </si>
  <si>
    <t>100oz Gold Bowl</t>
  </si>
  <si>
    <t>12"x18" Wave Gold Rect Tray</t>
  </si>
  <si>
    <t>9"x13" Wave Gold Rect Tray</t>
  </si>
  <si>
    <t>9oz Clear Shooter, Boxed</t>
  </si>
  <si>
    <t>10oz Stemless Wine, Boxed</t>
  </si>
  <si>
    <t>12oz Stemless Wine, Boxed</t>
  </si>
  <si>
    <t>16oz Stemless Wine, Boxed</t>
  </si>
  <si>
    <t>Polished Rose Gold Fork Bag</t>
  </si>
  <si>
    <t xml:space="preserve">24oz Deco Cup w/Lid &amp; Straw    </t>
  </si>
  <si>
    <t xml:space="preserve">DISCONTINUED </t>
  </si>
  <si>
    <t>PEBBLED SERVING TRAYS</t>
  </si>
  <si>
    <t>ALUMINUM PANS-LABELED</t>
  </si>
  <si>
    <t>JANITORIAL SUPPLIES</t>
  </si>
  <si>
    <t>BROOMS</t>
  </si>
  <si>
    <t>DUST MOPS/MOPS</t>
  </si>
  <si>
    <t xml:space="preserve">Ridged 11"x16" Clear Oval Bowl                  </t>
  </si>
  <si>
    <t>Contractor Bag 3 Mil</t>
  </si>
  <si>
    <t>FOOD STORAGE CONTAINERS W/ LIDS</t>
  </si>
  <si>
    <t>CUTTING BOARDS AND COUNTER LINERS</t>
  </si>
  <si>
    <t>BAGS</t>
  </si>
  <si>
    <t>02085</t>
  </si>
  <si>
    <t>02086</t>
  </si>
  <si>
    <t>02087</t>
  </si>
  <si>
    <t xml:space="preserve">Fluted Square 10oz Pearl Bowl        </t>
  </si>
  <si>
    <t xml:space="preserve">Fluted Square 18oz Pearl Bowl        </t>
  </si>
  <si>
    <t xml:space="preserve">Fluted Square 34oz Pearl Bowl        </t>
  </si>
  <si>
    <t>Deviled Egg Tray w/ Lid</t>
  </si>
  <si>
    <t>COFFE CUPS &amp; ACCESSORIES</t>
  </si>
  <si>
    <t>Polished Rose Gold Salad Spoon</t>
  </si>
  <si>
    <t>Tablecover 54x102 Airlaid White</t>
  </si>
  <si>
    <t>RETRO CLEAR</t>
  </si>
  <si>
    <t>RETRO PEARL</t>
  </si>
  <si>
    <t>Retro 12oz Pearl Bowl</t>
  </si>
  <si>
    <t>02069</t>
  </si>
  <si>
    <t>Buffet Party Pack Ethanol 8pc</t>
  </si>
  <si>
    <t>Buffet Party Pack Ethanol 24pc</t>
  </si>
  <si>
    <t>00739</t>
  </si>
  <si>
    <t>Espresso Cup w/ Handle 4oz</t>
  </si>
  <si>
    <t>12" Hammered Bowl</t>
  </si>
  <si>
    <t>15" Hammered Bowl</t>
  </si>
  <si>
    <t>18" Hammered Bowl</t>
  </si>
  <si>
    <t>12 Qt Punch Bowl w/ Chrome Base</t>
  </si>
  <si>
    <t>HAMMERED BOWLS</t>
  </si>
  <si>
    <t>RINGED BOWLS</t>
  </si>
  <si>
    <t>10 QT Ringed Bowl</t>
  </si>
  <si>
    <t>5 QT Clear Ringed Bowl</t>
  </si>
  <si>
    <t>2.5 QT Ringed Bowl</t>
  </si>
  <si>
    <t>1 QT Clear Ringed Bowl</t>
  </si>
  <si>
    <t>FLOWER BOWL</t>
  </si>
  <si>
    <t>12" Square Flower Bowl</t>
  </si>
  <si>
    <t>16" Flower Bowl</t>
  </si>
  <si>
    <t>8" Flower Bowl</t>
  </si>
  <si>
    <t>6" Flower Bowl</t>
  </si>
  <si>
    <t>00530</t>
  </si>
  <si>
    <t xml:space="preserve">10" Round Utility Pan </t>
  </si>
  <si>
    <t>Fluted Tray Combo Rect Clr-3 Lrg trays/3 Sml trays</t>
  </si>
  <si>
    <t>Fluted Tray Combo Pearl-3 Lrg trays/3 Sml trays</t>
  </si>
  <si>
    <t>9"x 13" White Wave Rect Tray</t>
  </si>
  <si>
    <t>00596</t>
  </si>
  <si>
    <t>Clear Cutlery Caddy</t>
  </si>
  <si>
    <t>12QT Punch Bowl Crystal</t>
  </si>
  <si>
    <t>Serrated Knife Clear</t>
  </si>
  <si>
    <t>Mini Dessert Cup w/lid</t>
  </si>
  <si>
    <t>24</t>
  </si>
  <si>
    <t>6</t>
  </si>
  <si>
    <t>00200</t>
  </si>
  <si>
    <t>00201</t>
  </si>
  <si>
    <t>00202</t>
  </si>
  <si>
    <t>SUGARCANE</t>
  </si>
  <si>
    <t>Wire Chafing Rack Black</t>
  </si>
  <si>
    <t>Wire Chafing Rack Gold</t>
  </si>
  <si>
    <t>PIXEL BOWLS</t>
  </si>
  <si>
    <t>PACKAGED COFFEE CUPS</t>
  </si>
  <si>
    <t>02068</t>
  </si>
  <si>
    <t>Round Nestable Combo Box</t>
  </si>
  <si>
    <t>Square Nestable Combo Box</t>
  </si>
  <si>
    <t>320oz Clear Bowl</t>
  </si>
  <si>
    <t>08500</t>
  </si>
  <si>
    <t>08502</t>
  </si>
  <si>
    <t>08503</t>
  </si>
  <si>
    <t>08504</t>
  </si>
  <si>
    <t>08505</t>
  </si>
  <si>
    <t>COLORED PANS-LABELED</t>
  </si>
  <si>
    <t>08530</t>
  </si>
  <si>
    <t>08532</t>
  </si>
  <si>
    <t>08533</t>
  </si>
  <si>
    <t>08534</t>
  </si>
  <si>
    <t>08535</t>
  </si>
  <si>
    <t>Silver Confetti 54" x 108"</t>
  </si>
  <si>
    <t>Gold Confetti 54" x 108"</t>
  </si>
  <si>
    <t>Half-Size Pan Red</t>
  </si>
  <si>
    <t>Half-Size Pan Black</t>
  </si>
  <si>
    <t>Half-Size Pan Gold</t>
  </si>
  <si>
    <t>Half-Size Pan Pink</t>
  </si>
  <si>
    <t>Half-Size Pan White</t>
  </si>
  <si>
    <t>Full Size Pan Red</t>
  </si>
  <si>
    <t>Full Size Pan Black</t>
  </si>
  <si>
    <t>Full Size Pan Gold</t>
  </si>
  <si>
    <t>Full Size Pan Pink</t>
  </si>
  <si>
    <t>Full Size Pan White</t>
  </si>
  <si>
    <t>34391</t>
  </si>
  <si>
    <t>Lacetegon 11" Rose Gold Plate</t>
  </si>
  <si>
    <t>34399</t>
  </si>
  <si>
    <t>Lacetegon 9.25" Rose Gold Plate</t>
  </si>
  <si>
    <t>34397</t>
  </si>
  <si>
    <t>Lacetegon 7.25" Rose Gold Plate</t>
  </si>
  <si>
    <t>34394</t>
  </si>
  <si>
    <t>34395</t>
  </si>
  <si>
    <t>2+ Hour Methanol Value Pack</t>
  </si>
  <si>
    <r>
      <t>Lacetagon</t>
    </r>
    <r>
      <rPr>
        <sz val="9"/>
        <rFont val="Calibri"/>
        <family val="2"/>
      </rPr>
      <t xml:space="preserve"> 9"x13</t>
    </r>
    <r>
      <rPr>
        <sz val="10"/>
        <rFont val="Calibri"/>
        <family val="2"/>
      </rPr>
      <t>" Pearl Plastic Tray</t>
    </r>
  </si>
  <si>
    <t xml:space="preserve">Lacetagon Pearl Serving Set </t>
  </si>
  <si>
    <r>
      <t xml:space="preserve">Lacetagon </t>
    </r>
    <r>
      <rPr>
        <sz val="9"/>
        <rFont val="Calibri"/>
        <family val="2"/>
      </rPr>
      <t>12"x13"</t>
    </r>
    <r>
      <rPr>
        <sz val="10"/>
        <rFont val="Calibri"/>
        <family val="2"/>
      </rPr>
      <t xml:space="preserve"> Pearl Plastic Tray</t>
    </r>
  </si>
  <si>
    <t>LACETAGON ROSE GOLD</t>
  </si>
  <si>
    <t>ROSE GOLD PEBBLED DINNER</t>
  </si>
  <si>
    <t>Pebbeled 10.25" Rose Gold Plate</t>
  </si>
  <si>
    <t>Pebbled 7.5" Rose Gold Plate</t>
  </si>
  <si>
    <t>Pebbled 9" Rose Gold Plate</t>
  </si>
  <si>
    <t>38390</t>
  </si>
  <si>
    <t>38399</t>
  </si>
  <si>
    <t>38397</t>
  </si>
  <si>
    <t>38394</t>
  </si>
  <si>
    <t>38395</t>
  </si>
  <si>
    <t>CLEAR ROUND BOWLS</t>
  </si>
  <si>
    <t>Condiment 8oz Black Bowl</t>
  </si>
  <si>
    <t>Condiment 8oz Pearl Bowl</t>
  </si>
  <si>
    <t>Condiment 8oz Clear Bowl</t>
  </si>
  <si>
    <t>Condiment Pearl Tray 13"x6.25"</t>
  </si>
  <si>
    <t>FLUTED SQUARE PEARL</t>
  </si>
  <si>
    <t>FLUTED SQUARE CLEAR</t>
  </si>
  <si>
    <t>ELEGANCE PEARL</t>
  </si>
  <si>
    <t>Elegance 10.25" Pearl Plate</t>
  </si>
  <si>
    <t>Elegance 8oz Pearl Mug</t>
  </si>
  <si>
    <t>POLISHED CAKE SERVERS</t>
  </si>
  <si>
    <t>ELEGANT ENTERTAINING</t>
  </si>
  <si>
    <t>STEMLESS DRINKWARE</t>
  </si>
  <si>
    <t>PRE-ROLLED NAPKIN WRAPPED CUTLERY</t>
  </si>
  <si>
    <t>PAGE 65</t>
  </si>
  <si>
    <t>Cardbord 16"x7.5" Gold Tray</t>
  </si>
  <si>
    <t>Cardbord 16"x7.5" Silver Tray</t>
  </si>
  <si>
    <t>Cardbord 16.25"x12" Silver Tray</t>
  </si>
  <si>
    <t>LUAU BOWLS</t>
  </si>
  <si>
    <t>SERVING BOWLS</t>
  </si>
  <si>
    <t>80 oz. Contoured Bowl Clear</t>
  </si>
  <si>
    <t>Ridged 14"x21" Clear Oval Tray</t>
  </si>
  <si>
    <t>12" Pixel Asst Tints Tray</t>
  </si>
  <si>
    <t>12" Pixel Clear Tray</t>
  </si>
  <si>
    <t>18"x13" Pixel Tray w/Handles Clear</t>
  </si>
  <si>
    <t>Ridged 18x14.5 Oval White Tray</t>
  </si>
  <si>
    <t>Ridged 14"x21" Oval Gold Tray</t>
  </si>
  <si>
    <t>Ridged 11"x16" Gold Oval Gold Bowl</t>
  </si>
  <si>
    <t>SERVING FORKS &amp; SPOONS</t>
  </si>
  <si>
    <t>BEVERAGE SERVINGWARE</t>
  </si>
  <si>
    <t>1.5 Quart Mini Ice Bucket</t>
  </si>
  <si>
    <t>4 Quart Ice Bucket</t>
  </si>
  <si>
    <t>5.25 Quart Ice Bucket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</si>
  <si>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DINNERWARE</t>
    </r>
  </si>
  <si>
    <r>
      <t xml:space="preserve">   </t>
    </r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SERVINGWARE</t>
    </r>
  </si>
  <si>
    <t>80 oz. Neon Mix Oval Contour Bowl</t>
  </si>
  <si>
    <t>SPECIALTY CUPS</t>
  </si>
  <si>
    <t>CANDY BALLS</t>
  </si>
  <si>
    <t>Candy Ball Blue/Clear</t>
  </si>
  <si>
    <t>Candy Ball Green/Clear</t>
  </si>
  <si>
    <t>Candy BallOrange/Clear</t>
  </si>
  <si>
    <t>Candy Ball Purple/Clear</t>
  </si>
  <si>
    <t>Candy Ball Red/Clear</t>
  </si>
  <si>
    <t>DOUBLE-WALL RIPPLE COFFEE CUPS</t>
  </si>
  <si>
    <t>COLD CUPS</t>
  </si>
  <si>
    <t>CHEMICALS &amp; CLEANERS</t>
  </si>
  <si>
    <t>00203</t>
  </si>
  <si>
    <t>10" Sugar Cane Plates</t>
  </si>
  <si>
    <t>10" Sugar Cane Compartment Plate</t>
  </si>
  <si>
    <t>10" Sugar Cane Plates (High Count)</t>
  </si>
  <si>
    <t>7oz Soft Clear Cups Pallet Display</t>
  </si>
  <si>
    <t>02241</t>
  </si>
  <si>
    <t>24 oz., 7"x5" Black Deep Rect Cont</t>
  </si>
  <si>
    <t>10.75"x12" Aluminum Foil Sheets</t>
  </si>
  <si>
    <t>12"x20' Aluminum Foil Roll (20 sq ft)</t>
  </si>
  <si>
    <t xml:space="preserve">12"x250' Aluminum Foil Rol (14mic)   </t>
  </si>
  <si>
    <t xml:space="preserve">18"x100' Aluminum Foil Roll      </t>
  </si>
  <si>
    <t>18"x20' Aluminum Foil Roll (30 sq ft)</t>
  </si>
  <si>
    <t>16"x14" Aluminum Foil Sheets (18mic)</t>
  </si>
  <si>
    <t>00610</t>
  </si>
  <si>
    <t>10 lb. Roaster</t>
  </si>
  <si>
    <t>EXTRA HEAVY ALUMINUM PANS</t>
  </si>
  <si>
    <t>08560</t>
  </si>
  <si>
    <t>08561</t>
  </si>
  <si>
    <t>08563</t>
  </si>
  <si>
    <t>08562</t>
  </si>
  <si>
    <t>Full Size Aluminum Pan Lid</t>
  </si>
  <si>
    <t>Half Size Deep Pan</t>
  </si>
  <si>
    <t>Full Size Deep Pan</t>
  </si>
  <si>
    <t>Half Size Aluminum Pan Lid</t>
  </si>
  <si>
    <t>00595</t>
  </si>
  <si>
    <t>36x106 Perf white Tablecover</t>
  </si>
  <si>
    <t>12 oz. Silver Cup</t>
  </si>
  <si>
    <t xml:space="preserve">7 oz. Translucent Cup Twin Stack  </t>
  </si>
  <si>
    <t>18 oz. Translucent Cup, Disp Box</t>
  </si>
  <si>
    <t xml:space="preserve">1 oz. Shot Cup   </t>
  </si>
  <si>
    <t>2 oz. Clear Tumbler</t>
  </si>
  <si>
    <t>9 oz. Old Fashioned Tumbler</t>
  </si>
  <si>
    <t xml:space="preserve">10 oz. Tall Tumbler     </t>
  </si>
  <si>
    <t xml:space="preserve">4 oz. Champagne Cup (2pc)  </t>
  </si>
  <si>
    <t xml:space="preserve">5 oz. Tulip Wine Cup (2pc)   </t>
  </si>
  <si>
    <t>5 oz. Champagne Flute (2pc)</t>
  </si>
  <si>
    <t>2 oz. Clear Plst Portion Cup w/Lid</t>
  </si>
  <si>
    <t>4 oz. Clear Plst Portion Cup w/Lid</t>
  </si>
  <si>
    <t>5.5 oz. Clear Plst Portion Cup w/Lid</t>
  </si>
  <si>
    <t xml:space="preserve">8 oz. Ice Cream Cups     </t>
  </si>
  <si>
    <t>Lacetagon 14 oz. Pearl Bowl</t>
  </si>
  <si>
    <t>Lacetagon 5 oz. Pearl Bowl</t>
  </si>
  <si>
    <t>Lacetagon 96 oz. Pearl Plastic Bowl</t>
  </si>
  <si>
    <t>Lacetagon 14 oz. Gold Bowl</t>
  </si>
  <si>
    <t>Lacetagon 5 oz. Gold Bowl</t>
  </si>
  <si>
    <t>Lacetegon 14 oz. Rose Gold Bowl</t>
  </si>
  <si>
    <t>Lacetegon 5 oz. Rose Gold Bowl</t>
  </si>
  <si>
    <t>Lacetagon 14 oz. Silver Bowl</t>
  </si>
  <si>
    <t>Lacetagon 5 oz. Silver Bowl</t>
  </si>
  <si>
    <t>Magnificence 14 oz. Gold Bowl</t>
  </si>
  <si>
    <t>Magnificence 14 oz. Silver Edge Bowl</t>
  </si>
  <si>
    <r>
      <t>Magnificence 5 oz.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Silver Edge Bowl</t>
    </r>
  </si>
  <si>
    <t>Magnificence 14 oz. Pearl Bowl</t>
  </si>
  <si>
    <t>Magnificence 5 oz. Pearl Bowl</t>
  </si>
  <si>
    <t>Magnificence 14 oz. Clear Bowl</t>
  </si>
  <si>
    <t>Magnificence 5 oz. Clear Bowl</t>
  </si>
  <si>
    <t>Pebbled 14 oz. Clear Bowl</t>
  </si>
  <si>
    <t>Pebbled 5 oz. Clear Plate</t>
  </si>
  <si>
    <t>Pebbled 14 oz. Pearl Bowl</t>
  </si>
  <si>
    <t>Pebbled 5 oz. Pearl Bowl</t>
  </si>
  <si>
    <t>Pebbled 14 oz. Silver Bowl</t>
  </si>
  <si>
    <t>Pebbled 5 oz. Silver Bowl</t>
  </si>
  <si>
    <t>Pebbled 14 oz. Rose Gold Bowl</t>
  </si>
  <si>
    <t>Pebbeld 5 oz. Rose Gold Bowl</t>
  </si>
  <si>
    <t>Pebbled 14 oz. Gold Bowl</t>
  </si>
  <si>
    <t>Pebbled 5 oz. Gold Bowl</t>
  </si>
  <si>
    <t>Pebbled 140 oz. Clear Bowl</t>
  </si>
  <si>
    <t>Pebbled 60 oz. Clear Bowl</t>
  </si>
  <si>
    <t>Pebbled 30 oz. Clear Bowl</t>
  </si>
  <si>
    <t>Pebbled 7 oz. Clear Oval Bowl</t>
  </si>
  <si>
    <t>Pebbled 15 oz. Clear Oval Bowl</t>
  </si>
  <si>
    <t>Pebbled 48 oz. Clear Oval Bowl</t>
  </si>
  <si>
    <t>Retro 12 oz. Clear Bowl</t>
  </si>
  <si>
    <t>Retro 10.25" Clear Plate</t>
  </si>
  <si>
    <t>Retro 7.5" Clear Plate</t>
  </si>
  <si>
    <t>Retro 5.5" Clear Plate</t>
  </si>
  <si>
    <t>Retro 10.25" Pearl Plate</t>
  </si>
  <si>
    <t>Retro 7.5" Pearl Plate</t>
  </si>
  <si>
    <t>Retro 5.5" Pearl Plate</t>
  </si>
  <si>
    <t>Rose Gold Confetti 54" x 108"</t>
  </si>
  <si>
    <t>Counter Liners</t>
  </si>
  <si>
    <t>Cutting Board Clear</t>
  </si>
  <si>
    <t>Cutting Board Assorted Colors</t>
  </si>
  <si>
    <t>05261</t>
  </si>
  <si>
    <t>33591</t>
  </si>
  <si>
    <t>33171</t>
  </si>
  <si>
    <t>33291</t>
  </si>
  <si>
    <t>33391</t>
  </si>
  <si>
    <t>12" PLATE CHARGERS</t>
  </si>
  <si>
    <t>Pearl 12" Plate Charger</t>
  </si>
  <si>
    <t>Silver 12" Plate Charger</t>
  </si>
  <si>
    <t>Gold 12" Plate Charger</t>
  </si>
  <si>
    <t>Rose Gold 12" Plate Charger</t>
  </si>
  <si>
    <t>64566</t>
  </si>
  <si>
    <t>MINI ENTERTAINERS</t>
  </si>
  <si>
    <t>Mini Cordial "Glass" Shot</t>
  </si>
  <si>
    <t>Silver Glitter Combo Cutlery Box</t>
  </si>
  <si>
    <t>Gold Glitter Combo Cutlery Box</t>
  </si>
  <si>
    <t>Rose Gold Glitter Combo Cutlery Box</t>
  </si>
  <si>
    <t>GLITTER COMBO CUTLERY</t>
  </si>
  <si>
    <t>ACRYLIC DRINKWARE</t>
  </si>
  <si>
    <t>Sz Asst</t>
  </si>
  <si>
    <t>BOXED BAKING CUPS</t>
  </si>
  <si>
    <t>CANDLES AND HOLDERS</t>
  </si>
  <si>
    <t>CARDBOARD TRAYS</t>
  </si>
  <si>
    <t>BUFFET DINNERWARE</t>
  </si>
  <si>
    <t>TRIFLE BOWLS</t>
  </si>
  <si>
    <t>40 oz. Trifle Bowl w/ Jewel Accent</t>
  </si>
  <si>
    <t>80 oz. Trifle Bowl w/ Jewel Accent</t>
  </si>
  <si>
    <t>PIXEL TRAYS</t>
  </si>
  <si>
    <t>RIDGED TRAYS</t>
  </si>
  <si>
    <t>12" Ridged Assorted Jewel Round Tray</t>
  </si>
  <si>
    <t xml:space="preserve">12" Ridged Clear Round Tray  </t>
  </si>
  <si>
    <t xml:space="preserve">16" Ridged Clear Round Tray  </t>
  </si>
  <si>
    <t>16" Ridged Assorted Jewel Round Tray</t>
  </si>
  <si>
    <t>DOME LIDS FOR TRAYS (Fits Most)</t>
  </si>
  <si>
    <t>RECTANGLE SERVING TRAYS</t>
  </si>
  <si>
    <t>RIDGED OVAL SERVING TRAYS &amp; BOWLS</t>
  </si>
  <si>
    <t>COMPARTMENT TRAYS</t>
  </si>
  <si>
    <t>CUTLERY CADDY</t>
  </si>
  <si>
    <t>9" Black Serving Fork</t>
  </si>
  <si>
    <t>BEVARAGE SERVING WARE</t>
  </si>
  <si>
    <t>TONGS</t>
  </si>
  <si>
    <t>ICE BUCKETS</t>
  </si>
  <si>
    <t>12.25"x9.75" White Oval Plastic Plate</t>
  </si>
  <si>
    <t>CONFETTI PRINT</t>
  </si>
  <si>
    <t>SOLID COLOR TABLECOVERS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</si>
  <si>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CUTLERY</t>
    </r>
  </si>
  <si>
    <t>BOXED COMBO CUTLERY</t>
  </si>
  <si>
    <t>Multi-Color Mini Straws</t>
  </si>
  <si>
    <t>CHAFING PARTY KITS</t>
  </si>
  <si>
    <t>CHAFING FUEL</t>
  </si>
  <si>
    <t>Multi-Color Smoothie Straws</t>
  </si>
  <si>
    <t>HIGH CT DELI CONTAINERS</t>
  </si>
  <si>
    <t>NESTABLE CONTIANERS</t>
  </si>
  <si>
    <t>ALUMINUM FOIL ROLLS</t>
  </si>
  <si>
    <t>ALUMINUM FOIL SHEETS</t>
  </si>
  <si>
    <t>01043</t>
  </si>
  <si>
    <t>12"X100' Parchment Paper</t>
  </si>
  <si>
    <t>01030</t>
  </si>
  <si>
    <t>12" x 250' Plastic Wrap</t>
  </si>
  <si>
    <t>TWIST-TIE TRASH BAGS</t>
  </si>
  <si>
    <t>DRAWSTRING TRASH BAGS</t>
  </si>
  <si>
    <t>BOARD LIDS FOR ALUMINUM PANS</t>
  </si>
  <si>
    <t>DOME LIDS FOR ALUMINUM PANS</t>
  </si>
  <si>
    <t>RECTANGULAR PANS - PACKAGED</t>
  </si>
  <si>
    <t>GAS BURNER GUARDS - PACKAGED</t>
  </si>
  <si>
    <t>05240</t>
  </si>
  <si>
    <t>05245</t>
  </si>
  <si>
    <t>PAPER FOOD TRAY</t>
  </si>
  <si>
    <t>05026</t>
  </si>
  <si>
    <t>Terry/Flamegaurd Pot Holder</t>
  </si>
  <si>
    <t xml:space="preserve"> PLASTIC WRAPS</t>
  </si>
  <si>
    <t>KRAFT ROLL AND QUILLON</t>
  </si>
  <si>
    <t>WHITE PLASTIC ROLLS</t>
  </si>
  <si>
    <t>TOWELS</t>
  </si>
  <si>
    <t>PEBBLED POLISHED CUTLERY</t>
  </si>
  <si>
    <t>Pebbled Gold Combo Cutlery</t>
  </si>
  <si>
    <t>Pebbled Silver Combo Cutlery</t>
  </si>
  <si>
    <t>PRINTED NAPKINS</t>
  </si>
  <si>
    <t>Blue Blossoms Lunch Napkin</t>
  </si>
  <si>
    <t>Pink Blossoms Lunch Napkin</t>
  </si>
  <si>
    <t>Yellow Blossoms Lunch Napkin</t>
  </si>
  <si>
    <t>Marble Stripes Lunch Napkin</t>
  </si>
  <si>
    <t>Gingko Gold Lunch Napkin</t>
  </si>
  <si>
    <t>Gingko Silver Lunch Napkin</t>
  </si>
  <si>
    <t>Gingko Rose Gold Lunch Napkin</t>
  </si>
  <si>
    <t>Décor Blue Lunch Napkin</t>
  </si>
  <si>
    <t>Décor Pink Lunch Napkin</t>
  </si>
  <si>
    <t>Watercolor Blue Lunch Napkin</t>
  </si>
  <si>
    <t>Mosaic Gold Lunch Napkin</t>
  </si>
  <si>
    <t>Mosaic Rose Gold Lunch Napkin</t>
  </si>
  <si>
    <t>Mosaic Silver Lunch Napkin</t>
  </si>
  <si>
    <t>Dots Elegant Lunch Napkin</t>
  </si>
  <si>
    <t>11.5"x9" White Plastic Oval Bowl</t>
  </si>
  <si>
    <t>OVAL PLASTIC PLATES</t>
  </si>
  <si>
    <t>OVAL PLASTIC BOWLS</t>
  </si>
  <si>
    <t>08819</t>
  </si>
  <si>
    <t>08811</t>
  </si>
  <si>
    <t>Full Size Deep Pan - 10ct</t>
  </si>
  <si>
    <t>Half Size Deep Pan - 20ct</t>
  </si>
  <si>
    <t>ALUMINUM MULTI-PACK</t>
  </si>
  <si>
    <t>32590</t>
  </si>
  <si>
    <t>32597</t>
  </si>
  <si>
    <t>10.25" Scalloped Pearl Plate</t>
  </si>
  <si>
    <t>7.5" Scalloped Pearl Plate</t>
  </si>
  <si>
    <t>Scalloped Pearl</t>
  </si>
  <si>
    <t>PAGE 66</t>
  </si>
  <si>
    <t>Clear Serving Utensil Salad Fork</t>
  </si>
  <si>
    <t xml:space="preserve">12oz Pixel Clear Bowl             </t>
  </si>
  <si>
    <t>32594</t>
  </si>
  <si>
    <t>15oz Scalloped Pearl Bowl</t>
  </si>
  <si>
    <t>Silver- 54" x 108"</t>
  </si>
  <si>
    <t xml:space="preserve"> Mini Glitter Silver Combo</t>
  </si>
  <si>
    <t xml:space="preserve">Mini Glitter Gold Combo </t>
  </si>
  <si>
    <t xml:space="preserve">12oz Tan Ripple Hot Cup w/Lid </t>
  </si>
  <si>
    <t xml:space="preserve">12oz Black Ripple Hot Cup w/Lid </t>
  </si>
  <si>
    <t>01319</t>
  </si>
  <si>
    <t xml:space="preserve">Tall Kitchen Clear Drawstring - 13 Gal </t>
  </si>
  <si>
    <t>12oz Faceted Stemless Wine Cup Clear</t>
  </si>
  <si>
    <t>POLISHED GOLD CUTLERY - BOXED</t>
  </si>
  <si>
    <t>POLISHED SILVER CUTLERY - BOXED</t>
  </si>
  <si>
    <t>POLISHED ROSE GOLD CUTLERY - BOXED</t>
  </si>
  <si>
    <t>12"x18" Clear Rect Tray</t>
  </si>
  <si>
    <t>Precut Tablecover 66x108 Clear</t>
  </si>
  <si>
    <t>Precut Tablecover 66x144 Clear</t>
  </si>
  <si>
    <t>Precut Tablecover 66x90 Clear</t>
  </si>
  <si>
    <t>Precut Tablecover 66x120 Clear</t>
  </si>
  <si>
    <t>Precut Tablecover 66x160 Clear</t>
  </si>
  <si>
    <t>08621</t>
  </si>
  <si>
    <t>08600</t>
  </si>
  <si>
    <t>81458</t>
  </si>
  <si>
    <t>81459</t>
  </si>
  <si>
    <t>81456</t>
  </si>
  <si>
    <t>81457</t>
  </si>
  <si>
    <t>81446</t>
  </si>
  <si>
    <t>81448</t>
  </si>
  <si>
    <t>81449</t>
  </si>
  <si>
    <t>81447</t>
  </si>
  <si>
    <t>00501</t>
  </si>
  <si>
    <t>00502</t>
  </si>
  <si>
    <t>00505</t>
  </si>
  <si>
    <t>00507</t>
  </si>
  <si>
    <t>00508</t>
  </si>
  <si>
    <t>00509</t>
  </si>
  <si>
    <t>01070</t>
  </si>
  <si>
    <t>01071</t>
  </si>
  <si>
    <t>01073</t>
  </si>
  <si>
    <t>00730</t>
  </si>
  <si>
    <t>00529</t>
  </si>
  <si>
    <t>00528</t>
  </si>
  <si>
    <t>01063</t>
  </si>
  <si>
    <t>01062</t>
  </si>
  <si>
    <t>01061</t>
  </si>
  <si>
    <t>03000</t>
  </si>
  <si>
    <t>03010</t>
  </si>
  <si>
    <t>48</t>
  </si>
  <si>
    <t>2</t>
  </si>
  <si>
    <t>3</t>
  </si>
  <si>
    <t>04072</t>
  </si>
  <si>
    <t xml:space="preserve">2 Ply Toilet Tissue Roll 176 Sht (4pk)  </t>
  </si>
  <si>
    <t>1 ​Ply ​Toilet ​Tissue ​1000 ​Sheet</t>
  </si>
  <si>
    <t>63990</t>
  </si>
  <si>
    <t>37288</t>
  </si>
  <si>
    <t>37289</t>
  </si>
  <si>
    <t>37287</t>
  </si>
  <si>
    <t>Polished Gold Knives Bag</t>
  </si>
  <si>
    <t>Polished Gold Spoons Bag</t>
  </si>
  <si>
    <t>37278</t>
  </si>
  <si>
    <t>37279</t>
  </si>
  <si>
    <t>37277</t>
  </si>
  <si>
    <t>Polished Silver Knives Bag</t>
  </si>
  <si>
    <t>37298</t>
  </si>
  <si>
    <t>37299</t>
  </si>
  <si>
    <t>37297</t>
  </si>
  <si>
    <t>Polished Rose Gold Knives Bag</t>
  </si>
  <si>
    <t>Polished Rose Gold Spoons Bag</t>
  </si>
  <si>
    <t>Condiment Clear Tray 13"x6.25"</t>
  </si>
  <si>
    <t>PAGE 72</t>
  </si>
  <si>
    <t>PAGE 73</t>
  </si>
  <si>
    <t>PAGE 75</t>
  </si>
  <si>
    <t>PAGE 78</t>
  </si>
  <si>
    <t>PAGE 80</t>
  </si>
  <si>
    <t>PAGE 81</t>
  </si>
  <si>
    <t>PAGE 82</t>
  </si>
  <si>
    <t>PAGE 83</t>
  </si>
  <si>
    <t>PAGE 85</t>
  </si>
  <si>
    <t>PAGE 87</t>
  </si>
  <si>
    <t>PAGE 90</t>
  </si>
  <si>
    <t>PAGE 91</t>
  </si>
  <si>
    <t>PAGE 93</t>
  </si>
  <si>
    <t>PAGE 141</t>
  </si>
  <si>
    <t>PAGE 143</t>
  </si>
  <si>
    <t>PAGE 144</t>
  </si>
  <si>
    <t>PAGE 146</t>
  </si>
  <si>
    <t>PAGE 147</t>
  </si>
  <si>
    <t>71023</t>
  </si>
  <si>
    <t>71053</t>
  </si>
  <si>
    <t>72233</t>
  </si>
  <si>
    <t>72223</t>
  </si>
  <si>
    <t>PAGE 148</t>
  </si>
  <si>
    <t>PAGE 145</t>
  </si>
  <si>
    <t>PAGE 149</t>
  </si>
  <si>
    <t>PAGE 150</t>
  </si>
  <si>
    <t>PAGE 151</t>
  </si>
  <si>
    <t>PAGE 157</t>
  </si>
  <si>
    <t>PAGE 155</t>
  </si>
  <si>
    <t>36</t>
  </si>
  <si>
    <t>16</t>
  </si>
  <si>
    <t>20</t>
  </si>
  <si>
    <t>Mini ​Straws ​- ​Neons</t>
  </si>
  <si>
    <t>Flex ​Straws ​- ​Neons</t>
  </si>
  <si>
    <t>Spoon ​Straws ​- ​Neons</t>
  </si>
  <si>
    <t>PAGE 171</t>
  </si>
  <si>
    <t>PAGE 173</t>
  </si>
  <si>
    <t>DELI CONTAINERS</t>
  </si>
  <si>
    <t>PAGE 175</t>
  </si>
  <si>
    <t>PAGE 184</t>
  </si>
  <si>
    <t>05029</t>
  </si>
  <si>
    <t>PAGE 185</t>
  </si>
  <si>
    <t>PAGE 187</t>
  </si>
  <si>
    <t>PAGE 186</t>
  </si>
  <si>
    <t>PAGE 191</t>
  </si>
  <si>
    <t>PAGE 193</t>
  </si>
  <si>
    <t>PAGE 195</t>
  </si>
  <si>
    <t>PAGE 196</t>
  </si>
  <si>
    <t>PAGE 197</t>
  </si>
  <si>
    <t>PAGE 198</t>
  </si>
  <si>
    <t>PAGE 199</t>
  </si>
  <si>
    <t>PAGE 203</t>
  </si>
  <si>
    <t>PAGE 204</t>
  </si>
  <si>
    <t>PAGE 205</t>
  </si>
  <si>
    <t>PAGE 206</t>
  </si>
  <si>
    <t>PAGE 207</t>
  </si>
  <si>
    <t>PAGE 208</t>
  </si>
  <si>
    <t>LG ​Powder ​Free ​Nitrile ​Gloves</t>
  </si>
  <si>
    <t>10</t>
  </si>
  <si>
    <t>8" ​Square ​Cake ​Pan ​Aluminum</t>
  </si>
  <si>
    <t>9" ​Deep Square ​Cake ​Pan ​Aluminum</t>
  </si>
  <si>
    <t>MICROWAVE CONTAINERS &amp; LIDS</t>
  </si>
  <si>
    <t>05148</t>
  </si>
  <si>
    <t>05147</t>
  </si>
  <si>
    <t>05149</t>
  </si>
  <si>
    <t>05001</t>
  </si>
  <si>
    <t xml:space="preserve">8oz Plast Deli Container w/Lid </t>
  </si>
  <si>
    <t xml:space="preserve">9" 2Ply  Jr Tissue Roll          </t>
  </si>
  <si>
    <t>48 oz 9” Round Container w/Lid, Black</t>
  </si>
  <si>
    <t>32 oz 7” Round Container w/Lid, White</t>
  </si>
  <si>
    <t>48 oz 9” Round Container w/Lid, White</t>
  </si>
  <si>
    <t>Med. Yellow Rubber Gloves Flocklined</t>
  </si>
  <si>
    <t>Angled ​Broom ​W/ ​Metal ​Handle</t>
  </si>
  <si>
    <t>Mop ​Head ​#32</t>
  </si>
  <si>
    <t>Jaws ​Style ​Mop ​Stick</t>
  </si>
  <si>
    <t>Mop Bucket &amp; Wringer</t>
  </si>
  <si>
    <t xml:space="preserve">2 Ply Toilet Tissue Roll 400 Sheet </t>
  </si>
  <si>
    <t>PAGE 224</t>
  </si>
  <si>
    <t>PAGE 225</t>
  </si>
  <si>
    <t>PAGE 226</t>
  </si>
  <si>
    <t>PAGE 227</t>
  </si>
  <si>
    <t>PAGE 228</t>
  </si>
  <si>
    <t>PAGE 229</t>
  </si>
  <si>
    <t>PAGE 230</t>
  </si>
  <si>
    <t>PAGE 233</t>
  </si>
  <si>
    <t>00717</t>
  </si>
  <si>
    <t>Full ​Size ​Aluminum ​Pan ​Deep</t>
  </si>
  <si>
    <t>08625</t>
  </si>
  <si>
    <t xml:space="preserve">GOLD GLITTER </t>
  </si>
  <si>
    <t>33610</t>
  </si>
  <si>
    <t>10.25" Gold Glitter Plate</t>
  </si>
  <si>
    <t>33619</t>
  </si>
  <si>
    <t>9" Gold Glitter Plate</t>
  </si>
  <si>
    <t>33617</t>
  </si>
  <si>
    <t>7.5" Gold Glitter Plate</t>
  </si>
  <si>
    <t>33614</t>
  </si>
  <si>
    <t>14oz Gold Glitter Bowl</t>
  </si>
  <si>
    <t>33615</t>
  </si>
  <si>
    <t>5oz Gold Glitter Bowl</t>
  </si>
  <si>
    <t>33611</t>
  </si>
  <si>
    <t>10oz Gold Glitter Tumbler</t>
  </si>
  <si>
    <t>BLUE GLITTER</t>
  </si>
  <si>
    <t>33630</t>
  </si>
  <si>
    <t>10.25" Blue Glitter Plate</t>
  </si>
  <si>
    <t>33639</t>
  </si>
  <si>
    <t>9" Blue Glitter Plate</t>
  </si>
  <si>
    <t>33637</t>
  </si>
  <si>
    <t>7.5" Blue Glitter Plate</t>
  </si>
  <si>
    <t>33634</t>
  </si>
  <si>
    <t>14oz Blue Glitter Bowl</t>
  </si>
  <si>
    <t>33635</t>
  </si>
  <si>
    <t>5oz Blue Glitter Bowl</t>
  </si>
  <si>
    <t xml:space="preserve">ROSE GOLD GLITTER </t>
  </si>
  <si>
    <t>33620</t>
  </si>
  <si>
    <t>10.25" Rose Gold Glitter Plate</t>
  </si>
  <si>
    <t>33629</t>
  </si>
  <si>
    <t>9" Rose Gold Glitter Plate</t>
  </si>
  <si>
    <t>33627</t>
  </si>
  <si>
    <t>7.5" Rose Gold Glitter Plate</t>
  </si>
  <si>
    <t>33624</t>
  </si>
  <si>
    <t>14oz Rose Gold Glitter Bowl</t>
  </si>
  <si>
    <t>33625</t>
  </si>
  <si>
    <t>5oz Rose Gold Glitter Bowl</t>
  </si>
  <si>
    <t>33621</t>
  </si>
  <si>
    <t>10oz Rose Gold Glitter Tumbler</t>
  </si>
  <si>
    <t xml:space="preserve"> SILVER GLITTER</t>
  </si>
  <si>
    <t>33600</t>
  </si>
  <si>
    <t>10.25" Silver Glitter Plate</t>
  </si>
  <si>
    <t>33609</t>
  </si>
  <si>
    <t>9" Silver Glitter Plate</t>
  </si>
  <si>
    <t>33607</t>
  </si>
  <si>
    <t>7.5" Silver Glitter Plate</t>
  </si>
  <si>
    <t>33604</t>
  </si>
  <si>
    <t>14oz Silver Glitter Bowl</t>
  </si>
  <si>
    <t>33605</t>
  </si>
  <si>
    <t>5oz Silver Glitter Bowl</t>
  </si>
  <si>
    <t>33601</t>
  </si>
  <si>
    <t>10oz Silver Glitter Tumbler</t>
  </si>
  <si>
    <t>33160</t>
  </si>
  <si>
    <t>33161</t>
  </si>
  <si>
    <t>33162</t>
  </si>
  <si>
    <t>33163</t>
  </si>
  <si>
    <t>33164</t>
  </si>
  <si>
    <t>35000</t>
  </si>
  <si>
    <t>35001</t>
  </si>
  <si>
    <t>35002</t>
  </si>
  <si>
    <t>35005</t>
  </si>
  <si>
    <t>35007</t>
  </si>
  <si>
    <t>35008</t>
  </si>
  <si>
    <t>35009</t>
  </si>
  <si>
    <t>35012</t>
  </si>
  <si>
    <t>35014</t>
  </si>
  <si>
    <t>35015</t>
  </si>
  <si>
    <t>35016</t>
  </si>
  <si>
    <t>35019</t>
  </si>
  <si>
    <t>35100</t>
  </si>
  <si>
    <t>35108</t>
  </si>
  <si>
    <t>35104</t>
  </si>
  <si>
    <t>39548</t>
  </si>
  <si>
    <t>35110</t>
  </si>
  <si>
    <t>35118</t>
  </si>
  <si>
    <t>35114</t>
  </si>
  <si>
    <t>39547</t>
  </si>
  <si>
    <t>35120</t>
  </si>
  <si>
    <t>35128</t>
  </si>
  <si>
    <t>35124</t>
  </si>
  <si>
    <t>39549</t>
  </si>
  <si>
    <t>35020</t>
  </si>
  <si>
    <t>35021</t>
  </si>
  <si>
    <t>35022</t>
  </si>
  <si>
    <t>35025</t>
  </si>
  <si>
    <t>35300</t>
  </si>
  <si>
    <t>35301</t>
  </si>
  <si>
    <t>35302</t>
  </si>
  <si>
    <t>35320</t>
  </si>
  <si>
    <t>35321</t>
  </si>
  <si>
    <t>35322</t>
  </si>
  <si>
    <t>35323</t>
  </si>
  <si>
    <t>36171</t>
  </si>
  <si>
    <t>36177</t>
  </si>
  <si>
    <t>36172</t>
  </si>
  <si>
    <t>36101</t>
  </si>
  <si>
    <t>36107</t>
  </si>
  <si>
    <t>36102</t>
  </si>
  <si>
    <t>39508</t>
  </si>
  <si>
    <t>35743</t>
  </si>
  <si>
    <t>35742</t>
  </si>
  <si>
    <t>35741</t>
  </si>
  <si>
    <t>35740</t>
  </si>
  <si>
    <t>35750</t>
  </si>
  <si>
    <t>35751</t>
  </si>
  <si>
    <t>35752</t>
  </si>
  <si>
    <t>33400</t>
  </si>
  <si>
    <t>33407</t>
  </si>
  <si>
    <t>33404</t>
  </si>
  <si>
    <t>33410</t>
  </si>
  <si>
    <t>33417</t>
  </si>
  <si>
    <t>33414</t>
  </si>
  <si>
    <t>33420</t>
  </si>
  <si>
    <t>33427</t>
  </si>
  <si>
    <t>33424</t>
  </si>
  <si>
    <t>33430</t>
  </si>
  <si>
    <t>33437</t>
  </si>
  <si>
    <t>33434</t>
  </si>
  <si>
    <t>63992</t>
  </si>
  <si>
    <t>60295</t>
  </si>
  <si>
    <t>60296</t>
  </si>
  <si>
    <t>12401</t>
  </si>
  <si>
    <t>12402</t>
  </si>
  <si>
    <t>12350</t>
  </si>
  <si>
    <t>12340</t>
  </si>
  <si>
    <t>12370</t>
  </si>
  <si>
    <t>12353</t>
  </si>
  <si>
    <t>12343</t>
  </si>
  <si>
    <t>12373</t>
  </si>
  <si>
    <t>12351</t>
  </si>
  <si>
    <t>12371</t>
  </si>
  <si>
    <t>30085</t>
  </si>
  <si>
    <t>30080</t>
  </si>
  <si>
    <t>30081</t>
  </si>
  <si>
    <t>30061</t>
  </si>
  <si>
    <t>30071</t>
  </si>
  <si>
    <t>30063</t>
  </si>
  <si>
    <t>30073</t>
  </si>
  <si>
    <t>30064</t>
  </si>
  <si>
    <t>30074</t>
  </si>
  <si>
    <t>30185</t>
  </si>
  <si>
    <t>30186</t>
  </si>
  <si>
    <t>30154</t>
  </si>
  <si>
    <t>30125</t>
  </si>
  <si>
    <t>30126</t>
  </si>
  <si>
    <t>30122</t>
  </si>
  <si>
    <t>30121</t>
  </si>
  <si>
    <t>30120</t>
  </si>
  <si>
    <t>30110</t>
  </si>
  <si>
    <t>30180</t>
  </si>
  <si>
    <t>30184</t>
  </si>
  <si>
    <t>30181</t>
  </si>
  <si>
    <t>30182</t>
  </si>
  <si>
    <t>60822</t>
  </si>
  <si>
    <t>61822</t>
  </si>
  <si>
    <t>62922</t>
  </si>
  <si>
    <t>61022</t>
  </si>
  <si>
    <t>60222</t>
  </si>
  <si>
    <t>62222</t>
  </si>
  <si>
    <t>61222</t>
  </si>
  <si>
    <t>60220</t>
  </si>
  <si>
    <t>37055</t>
  </si>
  <si>
    <t>37050</t>
  </si>
  <si>
    <t>37061</t>
  </si>
  <si>
    <t>37060</t>
  </si>
  <si>
    <t>37022</t>
  </si>
  <si>
    <t>37012</t>
  </si>
  <si>
    <t>37021</t>
  </si>
  <si>
    <t>37011</t>
  </si>
  <si>
    <t>37370</t>
  </si>
  <si>
    <t>37372</t>
  </si>
  <si>
    <t>37371</t>
  </si>
  <si>
    <t>37286</t>
  </si>
  <si>
    <t>37291</t>
  </si>
  <si>
    <t>37290</t>
  </si>
  <si>
    <t>37214</t>
  </si>
  <si>
    <t>37215</t>
  </si>
  <si>
    <t>37216</t>
  </si>
  <si>
    <t>37210</t>
  </si>
  <si>
    <t>37270</t>
  </si>
  <si>
    <t>37280</t>
  </si>
  <si>
    <t>37211</t>
  </si>
  <si>
    <t>37271</t>
  </si>
  <si>
    <t>37281</t>
  </si>
  <si>
    <t>37384</t>
  </si>
  <si>
    <t>37374</t>
  </si>
  <si>
    <t>37383</t>
  </si>
  <si>
    <t>37373</t>
  </si>
  <si>
    <t>37001</t>
  </si>
  <si>
    <t>37000</t>
  </si>
  <si>
    <t>37002</t>
  </si>
  <si>
    <t>37003</t>
  </si>
  <si>
    <t>31731</t>
  </si>
  <si>
    <t>31736</t>
  </si>
  <si>
    <t>37233</t>
  </si>
  <si>
    <t>37234</t>
  </si>
  <si>
    <t>37237</t>
  </si>
  <si>
    <t>37236</t>
  </si>
  <si>
    <t>37238</t>
  </si>
  <si>
    <t>37239</t>
  </si>
  <si>
    <t>30208</t>
  </si>
  <si>
    <t>30209</t>
  </si>
  <si>
    <t>30207</t>
  </si>
  <si>
    <t>37228</t>
  </si>
  <si>
    <t>37229</t>
  </si>
  <si>
    <t>39030</t>
  </si>
  <si>
    <t>39031</t>
  </si>
  <si>
    <t>39033</t>
  </si>
  <si>
    <t>39032</t>
  </si>
  <si>
    <t>39044</t>
  </si>
  <si>
    <t>33631</t>
  </si>
  <si>
    <t>10oz Blue Glitter Tumbler</t>
  </si>
  <si>
    <t>13" PLATE CHARGERS</t>
  </si>
  <si>
    <t>Black/Gold Rim 13" Plate Charger</t>
  </si>
  <si>
    <t>4</t>
  </si>
  <si>
    <t>Pearl/Gold Rim 13" Plate Charger</t>
  </si>
  <si>
    <t>Clear/Gold Rim 13" Plate Charger</t>
  </si>
  <si>
    <t>Clear/Silver Rim 13" Plate Charger</t>
  </si>
  <si>
    <t>Clear/Black Rim 13" Plate Charger</t>
  </si>
  <si>
    <t>GOLD MARBLE ON WHITE</t>
  </si>
  <si>
    <t>PAGE 20</t>
  </si>
  <si>
    <t>GOLD MARBLE ON BLACK</t>
  </si>
  <si>
    <t>SILVER MARBLE ON SILVER</t>
  </si>
  <si>
    <t>Marble 10.5" Gold on White Plate</t>
  </si>
  <si>
    <t>Marble 8" Gold on White Plate</t>
  </si>
  <si>
    <t>Marble 24oz Gold on White Bowl</t>
  </si>
  <si>
    <t>Marble 10oz Gold on White Tumbler</t>
  </si>
  <si>
    <t>Marble 10.5" Gold on Black Plate</t>
  </si>
  <si>
    <t>Marble 8" Gold on Black Plate</t>
  </si>
  <si>
    <t>Marble 24oz Gold on Black Bowl</t>
  </si>
  <si>
    <t>Marble 10oz Gold on Black Tumbler</t>
  </si>
  <si>
    <t>Marble 10.5" Silver on Silver Plate</t>
  </si>
  <si>
    <t>Marble 8" Silver on Silver Plate</t>
  </si>
  <si>
    <t>Marble 24oz Silver on Silver Bowl</t>
  </si>
  <si>
    <t>Marble 10oz Silver on Silver Tumbler</t>
  </si>
  <si>
    <t>GOLD WILDFLOWER ON WHITE</t>
  </si>
  <si>
    <t>SILVER WILDFLOWER ON WHITE</t>
  </si>
  <si>
    <t>BLACK WILDFLOWER ON WHITE</t>
  </si>
  <si>
    <t>PAGE 21</t>
  </si>
  <si>
    <t>Wildflower 10.5" Gold/White Plate</t>
  </si>
  <si>
    <t>Wildflower 8" Gold/White Plate</t>
  </si>
  <si>
    <t>Wildflower 24oz Gold/White Bowl</t>
  </si>
  <si>
    <t>Wildflower 10.5" Silver/White Plate</t>
  </si>
  <si>
    <t>Wildflower 8" Silver/White Plate</t>
  </si>
  <si>
    <t>Wildflower 24oz Silver/White Bowl</t>
  </si>
  <si>
    <t>Wildflower 3-Ply Black/White Lunch Napkin</t>
  </si>
  <si>
    <t>Wildflower 10.5" Black/White Plate</t>
  </si>
  <si>
    <t>Wildflower 8" Black/White Plate</t>
  </si>
  <si>
    <t>Wildflower 24oz Black/White Bowl</t>
  </si>
  <si>
    <t>Wildflower 3-Ply Silver/White Lunch Napkin</t>
  </si>
  <si>
    <t>Wildflower 3-Ply Gold/White Lunch Napkin</t>
  </si>
  <si>
    <t>GOLD SHIMMER ON WHITE</t>
  </si>
  <si>
    <t>Shimmer 10.5" Plate</t>
  </si>
  <si>
    <t>Shimmer 8" Plate</t>
  </si>
  <si>
    <t>Shimmer 24oz Bowl</t>
  </si>
  <si>
    <t>Shimmer 10oz Tumbler</t>
  </si>
  <si>
    <t>ROUND RIMLESS COMBO PLATES</t>
  </si>
  <si>
    <t>SQUARE RIMLESS COMBO PLATES</t>
  </si>
  <si>
    <t>Round Pearl Combo Plates 10.25"&amp; 7.5"</t>
  </si>
  <si>
    <t>Round Pearl/Silver Rim Combo Plates 10.25"&amp; 7.5"</t>
  </si>
  <si>
    <t>Round Pearl/Gold Rim Combo Plates 10.25"&amp; 7.5"</t>
  </si>
  <si>
    <t>Square Pearl Combo Plates 10"&amp; 7.25"</t>
  </si>
  <si>
    <t>Square Pearl/Silver Rim Combo Plates 10"&amp; 7.25"</t>
  </si>
  <si>
    <t>Square Pearl/Gold Rim Combo Plates 10"&amp; 7.25"</t>
  </si>
  <si>
    <t>Square Black/Gold Rim Combo Plates 10"&amp; 7.25"</t>
  </si>
  <si>
    <t>RETRO GOLD, SILVER, ROSE GINKGO</t>
  </si>
  <si>
    <t>RETRO BLACK GINKGO</t>
  </si>
  <si>
    <t>Retro 10.25" Gold, Silver, Rose Gold Plate</t>
  </si>
  <si>
    <t>Retro 7.5" Gold, Silver, Rose Gold Plate</t>
  </si>
  <si>
    <t>Retro 16oz Gold, Silver, Rose Gold Bowl</t>
  </si>
  <si>
    <t>Retro 10.25" Black Plate</t>
  </si>
  <si>
    <t>Retro 7.5" Black Plate</t>
  </si>
  <si>
    <t>Retro 16oz Black Bowl</t>
  </si>
  <si>
    <t>Gingko Black Lunch Napkin</t>
  </si>
  <si>
    <t>PAGE 26</t>
  </si>
  <si>
    <t>ROUND COMBO DINNER</t>
  </si>
  <si>
    <t>ROUND DINNER</t>
  </si>
  <si>
    <t>Bespoke Navy Combo Plates 10.6" &amp; 8.6"</t>
  </si>
  <si>
    <t>Bespoke Cranberry Combo Plates 10.6" &amp; 8.6"</t>
  </si>
  <si>
    <t>Bespoke Black Combo Plates 10.6" &amp; 8.6"</t>
  </si>
  <si>
    <t>Bespoke White Combo Plates 10.6" &amp; 8.6"</t>
  </si>
  <si>
    <t>Bespoke 10.625" Clear Plate</t>
  </si>
  <si>
    <t>Bespoke 8.625" Clear Plate</t>
  </si>
  <si>
    <t>Bespoke 24oz Clear Bowl</t>
  </si>
  <si>
    <t>SILVER BEADS ON WHITE</t>
  </si>
  <si>
    <t>SILVER BEADS ON CLEAR</t>
  </si>
  <si>
    <t>GOLD BEADS ON WHITE</t>
  </si>
  <si>
    <t>GOLD BEADS ON CLEAR</t>
  </si>
  <si>
    <t>Beaded 10.5" Silver/White Plate</t>
  </si>
  <si>
    <t>Beaded 7.75" Silver/White Plate</t>
  </si>
  <si>
    <t>Beaded 14oz Silver/White Bowl</t>
  </si>
  <si>
    <t>Beaded 10.5" Silver/Clear Plate</t>
  </si>
  <si>
    <t>Beaded 7.75" Silver/Clear Plate</t>
  </si>
  <si>
    <t>Beaded 14oz Silver/Clear Bowl</t>
  </si>
  <si>
    <t>Beaded 10.5" Gold/Clear Plate</t>
  </si>
  <si>
    <t>Beaded 7.75" Gold/Clear Plate</t>
  </si>
  <si>
    <t>Beaded 14oz Gold/Clear Bowl</t>
  </si>
  <si>
    <t>Beaded 10.5" Gold/White Plate</t>
  </si>
  <si>
    <t>Beaded 7.75" Gold/White Plate</t>
  </si>
  <si>
    <t>Beaded 14oz Gold/White Bowl</t>
  </si>
  <si>
    <t>Rectangles 9"x13" Pearl Tray 3pk</t>
  </si>
  <si>
    <t>PAGE 44</t>
  </si>
  <si>
    <t>63220</t>
  </si>
  <si>
    <t>63221</t>
  </si>
  <si>
    <t>63222</t>
  </si>
  <si>
    <t>63223</t>
  </si>
  <si>
    <t>63224</t>
  </si>
  <si>
    <t>63920</t>
  </si>
  <si>
    <t>63921</t>
  </si>
  <si>
    <t>63922</t>
  </si>
  <si>
    <t>65922</t>
  </si>
  <si>
    <t>63923</t>
  </si>
  <si>
    <t>63924</t>
  </si>
  <si>
    <t>65924</t>
  </si>
  <si>
    <t>PAGE 46</t>
  </si>
  <si>
    <t>63930</t>
  </si>
  <si>
    <t>63931</t>
  </si>
  <si>
    <t>63932</t>
  </si>
  <si>
    <t>63933</t>
  </si>
  <si>
    <t>63934</t>
  </si>
  <si>
    <t>63940</t>
  </si>
  <si>
    <t>63941</t>
  </si>
  <si>
    <t>63942</t>
  </si>
  <si>
    <t>63943</t>
  </si>
  <si>
    <t>63944</t>
  </si>
  <si>
    <t>PLASTIC SERVING TRAYS</t>
  </si>
  <si>
    <t>CLEAR PLASTIC SERVING TRAYS</t>
  </si>
  <si>
    <t>Clear 11"x8" Rectangle Tray</t>
  </si>
  <si>
    <t>Clear 17.5"x6.5" Rectangle Tray</t>
  </si>
  <si>
    <t>Clear 18"x11.25 Rectangle Tray</t>
  </si>
  <si>
    <t>Clear 14" Square Tray</t>
  </si>
  <si>
    <t>Clear 14" Round Tray</t>
  </si>
  <si>
    <t>Pearl 11"x8" Rectangle Tray</t>
  </si>
  <si>
    <t>PEARL PLASTIC SERVING TRAYS</t>
  </si>
  <si>
    <t>Pearl 17.5"x6.5" Rectangle Tray</t>
  </si>
  <si>
    <t>Pearl 18"x11.25 Rectangle Tray</t>
  </si>
  <si>
    <t>Pearl 14" Square Tray</t>
  </si>
  <si>
    <t>Pearl 14" Round Tray</t>
  </si>
  <si>
    <t>Pearl/Silver Rim 11"x8" Rectangle Tray</t>
  </si>
  <si>
    <t>Pearl/Silver Rim 17.5"x6.5" Rectangle Tray</t>
  </si>
  <si>
    <t>Pearl/Silver Rim 18"x11.25 Rectangle Tray</t>
  </si>
  <si>
    <t>Pearl/Silver Rim 14" Square Tray</t>
  </si>
  <si>
    <t>Pearl/Silver Rim 14" Round Tray</t>
  </si>
  <si>
    <t>Pearl/Gold Rim 11"x8" Rectangle Tray</t>
  </si>
  <si>
    <t>Pearl/Gold Rim 17.5"x6.5" Rectangle Tray</t>
  </si>
  <si>
    <t>Pearl/Gold Rim 18"x11.25 Rectangle Tray</t>
  </si>
  <si>
    <t>Pearl/Gold Rim 14" Square Tray</t>
  </si>
  <si>
    <t>Pearl/Gold Rim 14" Round Tray</t>
  </si>
  <si>
    <t>SILVER POLISHED RIM DRINKWARE</t>
  </si>
  <si>
    <t>GOLD POLISHED RIM DRINKWARE</t>
  </si>
  <si>
    <t>RIBBED DRINKWARE</t>
  </si>
  <si>
    <t>Ribbed 16oz Tumbler</t>
  </si>
  <si>
    <t>Ribbed 12oz Tumbler</t>
  </si>
  <si>
    <t>Clear/Siver Rim 6oz; 2pc Wine Cup</t>
  </si>
  <si>
    <t>Clear/Siver Rim 3.5oz; 2pc Champagne Cup</t>
  </si>
  <si>
    <t>Clear/Siver Rim 5oz; 2pc Champagne Flute</t>
  </si>
  <si>
    <t>Clear/Gold Rim 6oz; 2pc Wine Cup</t>
  </si>
  <si>
    <t>Clear/Gold Rim 3.5oz; 2pc Champagne Cup</t>
  </si>
  <si>
    <t>Clear/Gold Rim 5oz; 2pc Champagne Flute</t>
  </si>
  <si>
    <t>Crystal Cut 8oz Wine Goblet 1pc</t>
  </si>
  <si>
    <t>Crystal Cut 4oz Champagne Flute 1pc</t>
  </si>
  <si>
    <t>15oz Clear/Silver Polished Base Stemless Wine</t>
  </si>
  <si>
    <t>15oz Clear/Gold Polished Base Stemless Wine</t>
  </si>
  <si>
    <t>9oz Shooter Clear/Polished Silver Rim</t>
  </si>
  <si>
    <t>9oz Shooter Clear/Polished Gold Rim</t>
  </si>
  <si>
    <t>12oz Stemless Wine Clear/Polished Silver Rim</t>
  </si>
  <si>
    <t>12oz Stemless Wine Clear/Polished Gold Rim</t>
  </si>
  <si>
    <t>15oz Stemless Wine Clear/Polished Silver Rim</t>
  </si>
  <si>
    <t>15oz Stemless Wine Clear/Polished Gold Rim</t>
  </si>
  <si>
    <t>ACRYLIC SERVINGWARE</t>
  </si>
  <si>
    <t>Acrylic Lunch Napkin Holder</t>
  </si>
  <si>
    <t>Acrylic Bistro Napkin Holder</t>
  </si>
  <si>
    <t>Acrylic Tea Holder 6 Compartment</t>
  </si>
  <si>
    <t>Washing Cup w/Polished Silver Handles</t>
  </si>
  <si>
    <t>Washing Cup w/Polished Gold Handles</t>
  </si>
  <si>
    <t>Washing Cup w/White Handles</t>
  </si>
  <si>
    <t>Washing Cup w/Black Handles</t>
  </si>
  <si>
    <t>Washing Cup w/Clear Handles</t>
  </si>
  <si>
    <t>Acrylic Wine Rack - 3 Bottle Holder</t>
  </si>
  <si>
    <t>Arylic 146oz Serving Bowl</t>
  </si>
  <si>
    <t xml:space="preserve">Acrylic 98oz Pitcher w/Lid </t>
  </si>
  <si>
    <t>Acrylic 60oz Glitter Silver Pitcher w/Lid</t>
  </si>
  <si>
    <t>Acrylic 60oz Glitter Gold Pitcher w/Lid</t>
  </si>
  <si>
    <t>PLASTIC SERVINGWARE</t>
  </si>
  <si>
    <t>10.5" White Cake Stand</t>
  </si>
  <si>
    <t>10.5" Silver Cake Stand</t>
  </si>
  <si>
    <t>10.5" Gold Cake Stand</t>
  </si>
  <si>
    <t>10.5" Black Cake Stand</t>
  </si>
  <si>
    <t>10.5" Clear Cake Stand</t>
  </si>
  <si>
    <t>10.5" Blue Cake Stand</t>
  </si>
  <si>
    <t>10.5" Purple Cake Stand</t>
  </si>
  <si>
    <t>PAGE 67</t>
  </si>
  <si>
    <t>Clear 6 in 1 Server; 3pc Plastic</t>
  </si>
  <si>
    <t>PAGE 69</t>
  </si>
  <si>
    <t>PAGE 70</t>
  </si>
  <si>
    <t>PAGE 71</t>
  </si>
  <si>
    <t>MODERN COMBO BOX CUTLERY</t>
  </si>
  <si>
    <t>CLASSIC COMBO BOX CUTLERY</t>
  </si>
  <si>
    <t>Modern Polished Gold Combo Cutlery</t>
  </si>
  <si>
    <t>Modern Polished Silver Combo Cutlery</t>
  </si>
  <si>
    <t>Classic Polished Gold Combo Cutlery</t>
  </si>
  <si>
    <t>Classic Polished Silver Combo Cutlery</t>
  </si>
  <si>
    <t>Classic Polished Gold/Glitter Handle Combo Cutlery</t>
  </si>
  <si>
    <t>Classic Polished Silver/Glitter Handle Combo Cutlery</t>
  </si>
  <si>
    <t>CLASSIC GLITTER HANDLE COMBO BOX CUTLERY</t>
  </si>
  <si>
    <t>COMBO BAGGED CUTLERY</t>
  </si>
  <si>
    <t>Polished Silver Forks</t>
  </si>
  <si>
    <t>Polished Silver Knives</t>
  </si>
  <si>
    <t>Polished Silver Spoons</t>
  </si>
  <si>
    <t>Polished Gold Forks</t>
  </si>
  <si>
    <t>Polished Gold Knives</t>
  </si>
  <si>
    <t>Polished Gold Spoons</t>
  </si>
  <si>
    <t>37263</t>
  </si>
  <si>
    <t>Blue Glitter Combo Cutlery Box</t>
  </si>
  <si>
    <t>BULK PRE-ROLLED NAPKIN WRAPPED CUTLERY</t>
  </si>
  <si>
    <t>Black Pre-Rolled Napkin Cutlery</t>
  </si>
  <si>
    <t>Silver Pre-Rolled Napkin Cutlery</t>
  </si>
  <si>
    <t>Gold Pre-Rolled Napkin Cutlery</t>
  </si>
  <si>
    <t>PAGE 76</t>
  </si>
  <si>
    <t>Bulk Black Pre-Rolled Napkin Cutlery</t>
  </si>
  <si>
    <t>Bulk Silver Pre-Rolled Napkin Cutlery</t>
  </si>
  <si>
    <t>Bulk Gold Pre-Rolled Napkin Cutlery</t>
  </si>
  <si>
    <t>MINI SERVING UTENSILS</t>
  </si>
  <si>
    <t>Serving Set - Polished Gold (2Sp; 2F)</t>
  </si>
  <si>
    <t>Serving Set - Polished Silver (2Sp; 2F)</t>
  </si>
  <si>
    <t>Serving Set - Polished White (2Sp; 2F)</t>
  </si>
  <si>
    <t>Serving Set - Polished Black (2Sp; 2F)</t>
  </si>
  <si>
    <t>Polished Gold Tapas Fork &amp; Spoon Combo</t>
  </si>
  <si>
    <t>Polished Silver Tapas Fork &amp; Spoon Combo</t>
  </si>
  <si>
    <t>COMBO SERVING UTENSILS</t>
  </si>
  <si>
    <t>POLISHED SILVER SERVING UTENSILS</t>
  </si>
  <si>
    <t>Polished Silver Large Scoop - 2 Pk</t>
  </si>
  <si>
    <t>Polished Silver Small Scoop - 2 Pk</t>
  </si>
  <si>
    <t>Polished Silver Pie Server - 2 Pk</t>
  </si>
  <si>
    <t>Polished Silver Cake Server - 2 Pk</t>
  </si>
  <si>
    <t>Polished Silver Ladle</t>
  </si>
  <si>
    <t>Polished Silver Serrated Knife - 2 Pk</t>
  </si>
  <si>
    <t xml:space="preserve"> SERVING UTENSILS</t>
  </si>
  <si>
    <t>Clear 3 Piece Serving Set (2Sp &amp; 1F)</t>
  </si>
  <si>
    <t>Clear 2 Pc Tong Set (1 Salad &amp; 1 Serving)</t>
  </si>
  <si>
    <t>Clear Serving 8.5" Tongs - 2Pk</t>
  </si>
  <si>
    <t>Polished Silver Serving 8.5" Tongs - 2Pk</t>
  </si>
  <si>
    <t>Polished Silver Serving 12" Tongs</t>
  </si>
  <si>
    <t>PAGE 84</t>
  </si>
  <si>
    <t>39046</t>
  </si>
  <si>
    <t xml:space="preserve">QUILTED CLOTH-LIKE GUEST TOWELS </t>
  </si>
  <si>
    <t>Bergundy Quilted Cloth-like Guest Towel</t>
  </si>
  <si>
    <t>Navy Quilted Cloth-like Guest Towel</t>
  </si>
  <si>
    <t>Silver Quilted Cloth-like Guest Towel</t>
  </si>
  <si>
    <t>Black Quilted Cloth-like Guest Towel</t>
  </si>
  <si>
    <t>OCEAN MIST</t>
  </si>
  <si>
    <t>OCEAN BLUE</t>
  </si>
  <si>
    <t>DUSTY PINK</t>
  </si>
  <si>
    <t>95030</t>
  </si>
  <si>
    <t>95038</t>
  </si>
  <si>
    <t>95034</t>
  </si>
  <si>
    <t>95032</t>
  </si>
  <si>
    <t>95035</t>
  </si>
  <si>
    <t>95036</t>
  </si>
  <si>
    <t>95037</t>
  </si>
  <si>
    <t>95020</t>
  </si>
  <si>
    <t>95028</t>
  </si>
  <si>
    <t>95024</t>
  </si>
  <si>
    <t>95022</t>
  </si>
  <si>
    <t>95027</t>
  </si>
  <si>
    <t>10.5" Ocean Mist Paper Plate</t>
  </si>
  <si>
    <t>8.5" Ocean Mist Paper Plate</t>
  </si>
  <si>
    <t>9oz Ocean Mist Hot/Cold Paper Cup</t>
  </si>
  <si>
    <t xml:space="preserve">11.13"x8.75" ​Ocean Mist Tray </t>
  </si>
  <si>
    <t>13.5"x10" Ocean Mist Tray</t>
  </si>
  <si>
    <t>Combo Pack Ocean Mist Tray 3*3 9.67x7.25/11.13x8.75/13.5x10</t>
  </si>
  <si>
    <t>10.5" Ocean Blue Paper Plate</t>
  </si>
  <si>
    <t>8.5" Ocean Blue Paper Plate</t>
  </si>
  <si>
    <t>9oz Ocean Blue Hot/Cold Paper Cup</t>
  </si>
  <si>
    <t>Combo Pack Ocean Blue Tray 3*3 9.67x7.25/11.13x8.75/13.5x10</t>
  </si>
  <si>
    <t xml:space="preserve">LEAFY CANOPY </t>
  </si>
  <si>
    <t>95000</t>
  </si>
  <si>
    <t>95008</t>
  </si>
  <si>
    <t>95004</t>
  </si>
  <si>
    <t>95002</t>
  </si>
  <si>
    <t>95005</t>
  </si>
  <si>
    <t>95007</t>
  </si>
  <si>
    <t>95006</t>
  </si>
  <si>
    <t>2-Ply Ocean Blue Lunch Napkin</t>
  </si>
  <si>
    <t>2-Ply Ocean Mist Lunch Napkin</t>
  </si>
  <si>
    <t>10.5" Dusty Pink Paper Plate</t>
  </si>
  <si>
    <t>8.5" Dusty Pink Paper Plate</t>
  </si>
  <si>
    <t>2-Ply Dusty Pink Lunch Napkin</t>
  </si>
  <si>
    <t>9oz Dusty Pink Hot/Cold Paper Cup</t>
  </si>
  <si>
    <t xml:space="preserve">11.13"x8.75" ​Dusty Pink Tray </t>
  </si>
  <si>
    <t>13.5"x10" Dusty Pink Tray</t>
  </si>
  <si>
    <t>Combo Pack Dusty Pink Tray 3*3 9.67x7.25/11.13x8.75/13.5x10</t>
  </si>
  <si>
    <t>95010</t>
  </si>
  <si>
    <t>95018</t>
  </si>
  <si>
    <t>95014</t>
  </si>
  <si>
    <t>95012</t>
  </si>
  <si>
    <t>10.5" Leafy Canopy Paper Plate</t>
  </si>
  <si>
    <t>8.5" Leafy Canopy Paper Plate</t>
  </si>
  <si>
    <t>2-Ply Leafy Canopy Lunch Napkin</t>
  </si>
  <si>
    <t>9oz Leafy Canopy Hot/Cold Paper Cup</t>
  </si>
  <si>
    <t>SILVER DOTS</t>
  </si>
  <si>
    <t>GOLD DOTS</t>
  </si>
  <si>
    <t>RAYS</t>
  </si>
  <si>
    <t>95060</t>
  </si>
  <si>
    <t>95068</t>
  </si>
  <si>
    <t>95064</t>
  </si>
  <si>
    <t>95062</t>
  </si>
  <si>
    <t>95050</t>
  </si>
  <si>
    <t>95058</t>
  </si>
  <si>
    <t>95054</t>
  </si>
  <si>
    <t>95052</t>
  </si>
  <si>
    <t>10.5" Silver Dots Paper Plate</t>
  </si>
  <si>
    <t>8.5" Silver Dots Paper Plate</t>
  </si>
  <si>
    <t>2-Ply Silver Dots Lunch Napkin</t>
  </si>
  <si>
    <t>9oz Silver Dots Hot/Cold Paper Cup</t>
  </si>
  <si>
    <t>10.5" Gold Dots Paper Plate</t>
  </si>
  <si>
    <t>8.5" Gold Dots Paper Plate</t>
  </si>
  <si>
    <t>2-Ply Gold Dots Lunch Napkin</t>
  </si>
  <si>
    <t>9oz Gold Dots Hot/Cold Paper Cup</t>
  </si>
  <si>
    <t>95040</t>
  </si>
  <si>
    <t>95048</t>
  </si>
  <si>
    <t>95044</t>
  </si>
  <si>
    <t>95042</t>
  </si>
  <si>
    <t>10.5" Rays Paper Plate</t>
  </si>
  <si>
    <t>8.5" Rays Paper Plate</t>
  </si>
  <si>
    <t>2-Ply Rays Lunch Napkin</t>
  </si>
  <si>
    <t>9oz Rays Hot/Cold Paper Cup</t>
  </si>
  <si>
    <t>CLEAR DRINKWARE</t>
  </si>
  <si>
    <t>12352</t>
  </si>
  <si>
    <t>12354</t>
  </si>
  <si>
    <t>12117</t>
  </si>
  <si>
    <t>12118</t>
  </si>
  <si>
    <t>12217</t>
  </si>
  <si>
    <t>13242</t>
  </si>
  <si>
    <t>13245</t>
  </si>
  <si>
    <t>13246</t>
  </si>
  <si>
    <t>5oz Footed Wine Glass</t>
  </si>
  <si>
    <t>2oz Shot Cup</t>
  </si>
  <si>
    <t xml:space="preserve">16oz Clear Tumbler    </t>
  </si>
  <si>
    <t>PAGE 86</t>
  </si>
  <si>
    <t>82680</t>
  </si>
  <si>
    <t>84080</t>
  </si>
  <si>
    <t>82280</t>
  </si>
  <si>
    <t>81880</t>
  </si>
  <si>
    <t>82980</t>
  </si>
  <si>
    <t>81080</t>
  </si>
  <si>
    <t>BLACK TWO-TONED DINNERWARE</t>
  </si>
  <si>
    <t>SILVER TWO-TONED DINNERWARE</t>
  </si>
  <si>
    <t>GOLD TWO-TONED DINNERWARE</t>
  </si>
  <si>
    <t>87010</t>
  </si>
  <si>
    <t>87011</t>
  </si>
  <si>
    <t>87102</t>
  </si>
  <si>
    <t>87015</t>
  </si>
  <si>
    <t>87016</t>
  </si>
  <si>
    <t>87103</t>
  </si>
  <si>
    <t>87020</t>
  </si>
  <si>
    <t>87021</t>
  </si>
  <si>
    <t>87104</t>
  </si>
  <si>
    <t>LACE PRINT</t>
  </si>
  <si>
    <t>BLACK CUTLERY SEPARATES</t>
  </si>
  <si>
    <t>Black Fork</t>
  </si>
  <si>
    <t>Black Knife</t>
  </si>
  <si>
    <t>Black Soupspoon</t>
  </si>
  <si>
    <t>Black Teaspoon</t>
  </si>
  <si>
    <t>81068</t>
  </si>
  <si>
    <t>81069</t>
  </si>
  <si>
    <t>81066</t>
  </si>
  <si>
    <t>81067</t>
  </si>
  <si>
    <t>60372</t>
  </si>
  <si>
    <t>60379</t>
  </si>
  <si>
    <t>PAGE 103</t>
  </si>
  <si>
    <t xml:space="preserve">METALLIC SERVING TRAYS </t>
  </si>
  <si>
    <t>60401</t>
  </si>
  <si>
    <t>60402</t>
  </si>
  <si>
    <t>60410</t>
  </si>
  <si>
    <t>60411</t>
  </si>
  <si>
    <t>60404</t>
  </si>
  <si>
    <t>60405</t>
  </si>
  <si>
    <t>60407</t>
  </si>
  <si>
    <t>60408</t>
  </si>
  <si>
    <t>60211</t>
  </si>
  <si>
    <t>PAGE 105</t>
  </si>
  <si>
    <t>61001</t>
  </si>
  <si>
    <t>61002</t>
  </si>
  <si>
    <t>PAGE 106</t>
  </si>
  <si>
    <t>PAGE 107</t>
  </si>
  <si>
    <t>PAGE 109</t>
  </si>
  <si>
    <t>03005</t>
  </si>
  <si>
    <t>03004</t>
  </si>
  <si>
    <t>PAGE 114</t>
  </si>
  <si>
    <t>PAGE 113</t>
  </si>
  <si>
    <t>PAGE 115</t>
  </si>
  <si>
    <t>PAGE 116</t>
  </si>
  <si>
    <t>PAGE 117</t>
  </si>
  <si>
    <t>PAGE 118</t>
  </si>
  <si>
    <t>PAGE 119</t>
  </si>
  <si>
    <t>HARD PLASTIC DINNERWARE</t>
  </si>
  <si>
    <t>PAGE 121</t>
  </si>
  <si>
    <t>HAPPY CHANUKAH BLUE</t>
  </si>
  <si>
    <t>HAPPY CHANUKAH SILVER</t>
  </si>
  <si>
    <t>CHRISTMAS JOY</t>
  </si>
  <si>
    <t>PAGE 123</t>
  </si>
  <si>
    <t>HARD PLASTIC SERVEWARE</t>
  </si>
  <si>
    <t>ELEGANCE COFFEE CUPS</t>
  </si>
  <si>
    <t>9oz Pink Plastic Cup</t>
  </si>
  <si>
    <t>9oz Red Plastic Cup</t>
  </si>
  <si>
    <t>9oz Blue Plastic Cup</t>
  </si>
  <si>
    <t>9oz Silver Plastic Cup</t>
  </si>
  <si>
    <t>9oz Gold Plastic Cup</t>
  </si>
  <si>
    <t>9oz Black Plastic Cup</t>
  </si>
  <si>
    <t>10" Clear/Black Plate</t>
  </si>
  <si>
    <t>7" Clear/Black Plate</t>
  </si>
  <si>
    <t>24 Pc Combo Cutlery Black/White</t>
  </si>
  <si>
    <t>10" Clear/Silver Plate</t>
  </si>
  <si>
    <t>7" Clear/Silver Plate</t>
  </si>
  <si>
    <t>24 Pc Combo Cutlery Silver/White</t>
  </si>
  <si>
    <t>10" Clear/Gold Plate</t>
  </si>
  <si>
    <t>7" Clear/Gold Plate</t>
  </si>
  <si>
    <t>24 Pc Combo Cutlery Gold/White</t>
  </si>
  <si>
    <t>17.75"x14.5" ​Silver Metallic ​Oval ​Tray</t>
  </si>
  <si>
    <t>17.75"x14.5" Gold Metallic ​Oval ​Tray</t>
  </si>
  <si>
    <t>17.75"x12.75" Silver Metallic Rectangle Tray</t>
  </si>
  <si>
    <t>40 oz. Trifle Bowl w/ Gold Lattice</t>
  </si>
  <si>
    <t>55oz Container w/ Gold Lattice</t>
  </si>
  <si>
    <t>17.75"x12.75" Gold Metallic Rectangle Tray</t>
  </si>
  <si>
    <t>15.5" Silver ​Metallic ​Round ​Tray</t>
  </si>
  <si>
    <t>15.5" Gold ​Metallic ​Round ​Tray</t>
  </si>
  <si>
    <t>11.5" Silver ​Metallic ​Round ​Tray</t>
  </si>
  <si>
    <t>11.5" Gold ​Metallic ​Round ​Tray</t>
  </si>
  <si>
    <t>9.25" Clear Ice Tong</t>
  </si>
  <si>
    <t>Serving ​Forks ​- ​Black</t>
  </si>
  <si>
    <t>Serving ​Spoons ​- ​Black</t>
  </si>
  <si>
    <t>61012</t>
  </si>
  <si>
    <t>9" Black Tongs</t>
  </si>
  <si>
    <t>4.5+ Unscented Tea Lights</t>
  </si>
  <si>
    <t>8+ Unscented Tea Lights</t>
  </si>
  <si>
    <t>PAGE 111</t>
  </si>
  <si>
    <t>93490</t>
  </si>
  <si>
    <t>93494</t>
  </si>
  <si>
    <t>93474</t>
  </si>
  <si>
    <t>93424</t>
  </si>
  <si>
    <t>93482</t>
  </si>
  <si>
    <t>93454</t>
  </si>
  <si>
    <t>98812</t>
  </si>
  <si>
    <t>98874</t>
  </si>
  <si>
    <t>98824</t>
  </si>
  <si>
    <t>98882</t>
  </si>
  <si>
    <t>BALLOONS - PAPER</t>
  </si>
  <si>
    <t>FLORAL ART - PAPER</t>
  </si>
  <si>
    <t>GIVE THANKS - PAPER</t>
  </si>
  <si>
    <t>POINSETTIA WREATH - PAPER</t>
  </si>
  <si>
    <t>RED &amp; GOLD SNOWFLAKE - PAPER</t>
  </si>
  <si>
    <t>BULB &amp; TREES - PAPER</t>
  </si>
  <si>
    <t>HOLIDAY CHEER - PAPER</t>
  </si>
  <si>
    <t>CHANUKAH NEON - PAPER</t>
  </si>
  <si>
    <t>CHANUKAH DREIDEL - PAPER</t>
  </si>
  <si>
    <t>Birthday Balloons 9" Plate - Low Ct</t>
  </si>
  <si>
    <t>Birthday Balloons 9" Plate - Hi Ct</t>
  </si>
  <si>
    <t>Birthday Balloons 7" Plate - Hi Ct</t>
  </si>
  <si>
    <t>Birthday Ballons 54"x96" Tablecover</t>
  </si>
  <si>
    <t>Floral Art 10" Plate</t>
  </si>
  <si>
    <t>Floral Art 7" Plate</t>
  </si>
  <si>
    <t>Floral Art Lunch Napkin</t>
  </si>
  <si>
    <t>Floral Art 9oz Hot/Cold Cup</t>
  </si>
  <si>
    <t>97412</t>
  </si>
  <si>
    <t>97474</t>
  </si>
  <si>
    <t>97424</t>
  </si>
  <si>
    <t>97482</t>
  </si>
  <si>
    <t>99312</t>
  </si>
  <si>
    <t>99374</t>
  </si>
  <si>
    <t>99324</t>
  </si>
  <si>
    <t>99382</t>
  </si>
  <si>
    <t>Red &amp; Gold Snowflake 10" Plate</t>
  </si>
  <si>
    <t>79115</t>
  </si>
  <si>
    <t>79195</t>
  </si>
  <si>
    <t>79175</t>
  </si>
  <si>
    <t>79125</t>
  </si>
  <si>
    <t>Red &amp; Gold Snowflake 8.5" Plate</t>
  </si>
  <si>
    <t>Red &amp; Gold Snowflake 6.75" Plate</t>
  </si>
  <si>
    <t>Red &amp; Gold Snowflake Lunch Napkin</t>
  </si>
  <si>
    <t>79015</t>
  </si>
  <si>
    <t>79095</t>
  </si>
  <si>
    <t>79075</t>
  </si>
  <si>
    <t>79025</t>
  </si>
  <si>
    <t>Bulbs &amp; Trees 10" Plate</t>
  </si>
  <si>
    <t>Bulbs &amp; Trees 8.5" Plate</t>
  </si>
  <si>
    <t>Bulbs &amp; Trees 6.75" Plate</t>
  </si>
  <si>
    <t>Bulbs &amp; Trees Lunch Napkin</t>
  </si>
  <si>
    <t>79400</t>
  </si>
  <si>
    <t>79401</t>
  </si>
  <si>
    <t>79407</t>
  </si>
  <si>
    <t>79404</t>
  </si>
  <si>
    <t xml:space="preserve">Holiday Cheer 12x10 Oval Plate </t>
  </si>
  <si>
    <t xml:space="preserve">Holiday Cheer 10" Plate </t>
  </si>
  <si>
    <t xml:space="preserve">Holiday Cheer 6.75" Plate </t>
  </si>
  <si>
    <t>Holiday Cheer Lunch Napkin</t>
  </si>
  <si>
    <t>97454</t>
  </si>
  <si>
    <t>97312</t>
  </si>
  <si>
    <t>97374</t>
  </si>
  <si>
    <t>97324</t>
  </si>
  <si>
    <t>97382</t>
  </si>
  <si>
    <t>97354</t>
  </si>
  <si>
    <t>Chanukah Neon 10" Plate</t>
  </si>
  <si>
    <t>Chanukah Neon 7" Plate</t>
  </si>
  <si>
    <t>Chanukah Neon Lunch Napkin</t>
  </si>
  <si>
    <t>Chanukah Neon 9oz Hot/Cold Cup</t>
  </si>
  <si>
    <t>Chanukah Neon 54x96" Tablecover</t>
  </si>
  <si>
    <t>Chanukah Dreidel 10" Plate</t>
  </si>
  <si>
    <t>Chanukah Dreidel 7" Plate</t>
  </si>
  <si>
    <t>Chanukah Dreidel Lunch Napkin</t>
  </si>
  <si>
    <t>33561</t>
  </si>
  <si>
    <t>33560</t>
  </si>
  <si>
    <t>33567</t>
  </si>
  <si>
    <t>33568</t>
  </si>
  <si>
    <t>33562</t>
  </si>
  <si>
    <t>33570</t>
  </si>
  <si>
    <t>33577</t>
  </si>
  <si>
    <t>33572</t>
  </si>
  <si>
    <t>33571</t>
  </si>
  <si>
    <t>33581</t>
  </si>
  <si>
    <t>33580</t>
  </si>
  <si>
    <t>33587</t>
  </si>
  <si>
    <t>33582</t>
  </si>
  <si>
    <t>33586</t>
  </si>
  <si>
    <t>33583</t>
  </si>
  <si>
    <t>33584</t>
  </si>
  <si>
    <t>33566</t>
  </si>
  <si>
    <t>33563</t>
  </si>
  <si>
    <t>33564</t>
  </si>
  <si>
    <t>33576</t>
  </si>
  <si>
    <t>33573</t>
  </si>
  <si>
    <t>33574</t>
  </si>
  <si>
    <t>Chanukah Blue 12" Platter</t>
  </si>
  <si>
    <t>Chanukah Blue 10.5" Plate</t>
  </si>
  <si>
    <t>Chanukah Blue 7.5" Plate</t>
  </si>
  <si>
    <t>Chanukah Blue Lunch Napkin</t>
  </si>
  <si>
    <t>Chanukah Silver 12" Platter</t>
  </si>
  <si>
    <t>Chanukah Silver 10.5" Plate</t>
  </si>
  <si>
    <t>Chanukah Silver 7.5" Plate</t>
  </si>
  <si>
    <t>Chanukah Silver 54"x108 Tablecover</t>
  </si>
  <si>
    <t xml:space="preserve">Christmas Joy 12" Platter </t>
  </si>
  <si>
    <t xml:space="preserve">Christmas Joy 10.5" Platter </t>
  </si>
  <si>
    <t xml:space="preserve">Christmas Joy 7.5" Platter </t>
  </si>
  <si>
    <t>Christmas Joy 54"x108" Tablecover</t>
  </si>
  <si>
    <t>Christmas Joy 8oz Condiment Bowl</t>
  </si>
  <si>
    <t>Christmas Joy 13"x6.25" Condiment Tray</t>
  </si>
  <si>
    <t>Chritmas Joy Scalloped Container</t>
  </si>
  <si>
    <t>Chanukah Blue 13"x6.25" Condiment Tray</t>
  </si>
  <si>
    <t>Chanukah Blue 8oz Condiment Bowl</t>
  </si>
  <si>
    <t>Chanukah Blue Scalloped Container</t>
  </si>
  <si>
    <t>Chanukah Silver 8oz Condiment Bowl</t>
  </si>
  <si>
    <t>Chanukah Silver 13"x6.25" Condiment Tray</t>
  </si>
  <si>
    <t>Chanukah Silver Scalloped Container</t>
  </si>
  <si>
    <t>OVAL PAPER PLATES</t>
  </si>
  <si>
    <t>70822</t>
  </si>
  <si>
    <t>74022</t>
  </si>
  <si>
    <t>72222</t>
  </si>
  <si>
    <t>12"x10" Oval White Paper Plate</t>
  </si>
  <si>
    <t>12"x10" Oval Red Paper Plate</t>
  </si>
  <si>
    <t>12"x10" Oval Blue Paper Plate</t>
  </si>
  <si>
    <t>71033</t>
  </si>
  <si>
    <t>Black Beverage Napkin</t>
  </si>
  <si>
    <t>01058</t>
  </si>
  <si>
    <t>01055</t>
  </si>
  <si>
    <t>01056</t>
  </si>
  <si>
    <t>01057</t>
  </si>
  <si>
    <t>01059</t>
  </si>
  <si>
    <t>00524</t>
  </si>
  <si>
    <t>PAGE 170</t>
  </si>
  <si>
    <t>PAINT DABS BLUE - EVERYDAY PAPER</t>
  </si>
  <si>
    <t>73001</t>
  </si>
  <si>
    <t>73009</t>
  </si>
  <si>
    <t>73007</t>
  </si>
  <si>
    <t>73002</t>
  </si>
  <si>
    <t>73004</t>
  </si>
  <si>
    <t>73003</t>
  </si>
  <si>
    <t>73000</t>
  </si>
  <si>
    <t>PAINT DABS GRAY - EVERYDAY PAPER</t>
  </si>
  <si>
    <t>73010</t>
  </si>
  <si>
    <t>73011</t>
  </si>
  <si>
    <t>73019</t>
  </si>
  <si>
    <t>73017</t>
  </si>
  <si>
    <t>73012</t>
  </si>
  <si>
    <t>73014</t>
  </si>
  <si>
    <t>73013</t>
  </si>
  <si>
    <t>INDIGO FLORAL - EVERYDAY PAPER</t>
  </si>
  <si>
    <t>73020</t>
  </si>
  <si>
    <t>73021</t>
  </si>
  <si>
    <t>73029</t>
  </si>
  <si>
    <t>73027</t>
  </si>
  <si>
    <t>73022</t>
  </si>
  <si>
    <t>73024</t>
  </si>
  <si>
    <t>73023</t>
  </si>
  <si>
    <t>FLORA BLISS - EVERYDAY PAPER</t>
  </si>
  <si>
    <t>73030</t>
  </si>
  <si>
    <t>73031</t>
  </si>
  <si>
    <t>73039</t>
  </si>
  <si>
    <t>73037</t>
  </si>
  <si>
    <t>73032</t>
  </si>
  <si>
    <t>73034</t>
  </si>
  <si>
    <t>73033</t>
  </si>
  <si>
    <t>DOUBLE-WALL SMOOTH COFFEE CUPS</t>
  </si>
  <si>
    <t>00749</t>
  </si>
  <si>
    <t>00759</t>
  </si>
  <si>
    <t>00748</t>
  </si>
  <si>
    <t>00758</t>
  </si>
  <si>
    <t>00746</t>
  </si>
  <si>
    <t>00747</t>
  </si>
  <si>
    <t>00757</t>
  </si>
  <si>
    <t>00801</t>
  </si>
  <si>
    <t>00790</t>
  </si>
  <si>
    <t>00800</t>
  </si>
  <si>
    <t>01089</t>
  </si>
  <si>
    <t>07811</t>
  </si>
  <si>
    <t>07812</t>
  </si>
  <si>
    <t>07813</t>
  </si>
  <si>
    <t>07814</t>
  </si>
  <si>
    <t>07815</t>
  </si>
  <si>
    <t>07816</t>
  </si>
  <si>
    <t>07817</t>
  </si>
  <si>
    <t>07907</t>
  </si>
  <si>
    <t>07908</t>
  </si>
  <si>
    <t>02067</t>
  </si>
  <si>
    <t>02210</t>
  </si>
  <si>
    <t>02225</t>
  </si>
  <si>
    <t>02222</t>
  </si>
  <si>
    <t>02254</t>
  </si>
  <si>
    <t>02253</t>
  </si>
  <si>
    <t>02252</t>
  </si>
  <si>
    <t>HOUSEHOLD LATEX GLOVES</t>
  </si>
  <si>
    <t>05241</t>
  </si>
  <si>
    <t>05252</t>
  </si>
  <si>
    <t>05250</t>
  </si>
  <si>
    <t>00101</t>
  </si>
  <si>
    <t xml:space="preserve">WAX &amp; PARCHMENT PAPER </t>
  </si>
  <si>
    <t>01049</t>
  </si>
  <si>
    <t>01048</t>
  </si>
  <si>
    <t>01044</t>
  </si>
  <si>
    <t>EXPANDABLE BOTTOM STORAGE BAGS</t>
  </si>
  <si>
    <t>02113</t>
  </si>
  <si>
    <t>02114</t>
  </si>
  <si>
    <t>00561</t>
  </si>
  <si>
    <t>00568</t>
  </si>
  <si>
    <t>08515</t>
  </si>
  <si>
    <t>00533</t>
  </si>
  <si>
    <t>00615</t>
  </si>
  <si>
    <t>LIDS FOR ALUMINUM PANS-PACKAGED MULTI-PACKS</t>
  </si>
  <si>
    <t>00640</t>
  </si>
  <si>
    <t>00641</t>
  </si>
  <si>
    <t>00646</t>
  </si>
  <si>
    <t>00540</t>
  </si>
  <si>
    <t>00541</t>
  </si>
  <si>
    <t>00546</t>
  </si>
  <si>
    <t>00647</t>
  </si>
  <si>
    <t>00649</t>
  </si>
  <si>
    <t>00547</t>
  </si>
  <si>
    <t>00549</t>
  </si>
  <si>
    <t>ALUMINUM PANS-BANDED MULTI PACKS</t>
  </si>
  <si>
    <t>08642</t>
  </si>
  <si>
    <t>08643</t>
  </si>
  <si>
    <t>08645</t>
  </si>
  <si>
    <t>08667</t>
  </si>
  <si>
    <t>08669</t>
  </si>
  <si>
    <t>08608</t>
  </si>
  <si>
    <t>08624</t>
  </si>
  <si>
    <t>08627</t>
  </si>
  <si>
    <t>08602</t>
  </si>
  <si>
    <t>08628</t>
  </si>
  <si>
    <t>03271</t>
  </si>
  <si>
    <t>01548</t>
  </si>
  <si>
    <t>01549</t>
  </si>
  <si>
    <t>ALUMINUM-PACKAGED</t>
  </si>
  <si>
    <t>ALUMINUM PANS W/LIDS -PACKAGED MULTIPACKS</t>
  </si>
  <si>
    <t>01602</t>
  </si>
  <si>
    <t>01643</t>
  </si>
  <si>
    <t>01645</t>
  </si>
  <si>
    <t>01646</t>
  </si>
  <si>
    <t>01647</t>
  </si>
  <si>
    <t>08631</t>
  </si>
  <si>
    <t>08632</t>
  </si>
  <si>
    <t>08825</t>
  </si>
  <si>
    <t>08827</t>
  </si>
  <si>
    <t>08812</t>
  </si>
  <si>
    <t>08818</t>
  </si>
  <si>
    <t>01619</t>
  </si>
  <si>
    <t>01611</t>
  </si>
  <si>
    <t>02552</t>
  </si>
  <si>
    <t>02553</t>
  </si>
  <si>
    <t>02556</t>
  </si>
  <si>
    <t>01648</t>
  </si>
  <si>
    <t>01552</t>
  </si>
  <si>
    <t>01553</t>
  </si>
  <si>
    <t>01555</t>
  </si>
  <si>
    <t>01557</t>
  </si>
  <si>
    <t>01559</t>
  </si>
  <si>
    <t>05007</t>
  </si>
  <si>
    <t>00574</t>
  </si>
  <si>
    <t>Fun Straws Soft Glasses</t>
  </si>
  <si>
    <t>Fun Straws Unicorns</t>
  </si>
  <si>
    <t>Fun Straws Fish</t>
  </si>
  <si>
    <t>Fun Straws Fruit</t>
  </si>
  <si>
    <t>Fun Straws Neon Tints</t>
  </si>
  <si>
    <t>Buffet Party Pack Ethanol 10pc</t>
  </si>
  <si>
    <t>PAGE 161</t>
  </si>
  <si>
    <t>12"x10" Oval Paint Dabs Blue Plate</t>
  </si>
  <si>
    <t>10" Paint Dabs Blue Plate</t>
  </si>
  <si>
    <t>8.5" Paint Dabs Blue Plate</t>
  </si>
  <si>
    <t>6.75" Paint Dabs Blue Plate</t>
  </si>
  <si>
    <t>2-Ply Paint Dabs Blue Lunch Napkin</t>
  </si>
  <si>
    <t>12oz Paint Dabs Blue Hot/Cold Paper Cup</t>
  </si>
  <si>
    <t>12"x10" Oval Paint Dabs Gray Plate</t>
  </si>
  <si>
    <t>10" Paint Dabs Gray Plate</t>
  </si>
  <si>
    <t>8.5" Paint Dabs Gray Plate</t>
  </si>
  <si>
    <t>6.75" Paint Dabs Gray Plate</t>
  </si>
  <si>
    <t>2-Ply Paint Dabs Gray Lunch Napkin</t>
  </si>
  <si>
    <t>12oz Paint Dabs Gray Hot/Cold Paper Cup</t>
  </si>
  <si>
    <t>12"x10" Oval Indigo Floral Plate</t>
  </si>
  <si>
    <t>10" Indigo Floral Plate</t>
  </si>
  <si>
    <t>8.5" Indigo Floral Plate</t>
  </si>
  <si>
    <t>6.75" Indigo Floral Plate</t>
  </si>
  <si>
    <t>2-Ply Indigo Floral Lunch Napkin</t>
  </si>
  <si>
    <t>12oz Indigo Floral Hot/Cold Paper Cup</t>
  </si>
  <si>
    <t>20oz Paint Dabs Blue Bowl</t>
  </si>
  <si>
    <t>20oz Paint Dabs Gray Bowl</t>
  </si>
  <si>
    <t>20oz Indigo Floral Bowl</t>
  </si>
  <si>
    <t>12"x10" Oval Flora Bliss Plate</t>
  </si>
  <si>
    <t>10" Flora Bliss Floral Plate</t>
  </si>
  <si>
    <t>8.5" Flora Bliss Plate</t>
  </si>
  <si>
    <t>6.75" Flora Bliss Plate</t>
  </si>
  <si>
    <t>20oz Flora Bliss Bowl</t>
  </si>
  <si>
    <t>2-Ply Flora Bliss Lunch Napkin</t>
  </si>
  <si>
    <t>12 Flora Bliss Hot/Cold Paper Cup</t>
  </si>
  <si>
    <t xml:space="preserve">12oz Silver Ripple Hot Cup w/Lid </t>
  </si>
  <si>
    <t xml:space="preserve">12oz Maroon Ripple Hot Cup w/Lid </t>
  </si>
  <si>
    <t xml:space="preserve">16oz Silver Ripple Hot Cup w/Lid </t>
  </si>
  <si>
    <t xml:space="preserve">16oz Maroon Ripple Hot Cup w/Lid </t>
  </si>
  <si>
    <t>12oz Rays Gold Smooth Double Wall Hot Cup w/Lid</t>
  </si>
  <si>
    <t>16oz Rays Gold Smooth Double Wall Hot Cup w/Lid</t>
  </si>
  <si>
    <t>12oz Rays Silver Smooth Double Wall Hot Cup w/Lid</t>
  </si>
  <si>
    <t>16oz Rays Silver Smooth Double Wall Hot Cup w/Lid</t>
  </si>
  <si>
    <t>12oz Rays Black Smooth Double Wall Hot Cup w/Lid</t>
  </si>
  <si>
    <t>12oz Rays Blue Smooth Double Wall Hot Cup w/Lid</t>
  </si>
  <si>
    <t>16oz Rays Blue Smooth Double Wall Hot Cup w/Lid</t>
  </si>
  <si>
    <t>16oz Doodles Hot/Cold Cups</t>
  </si>
  <si>
    <t>12oz Doodles Hot/Cold Cups</t>
  </si>
  <si>
    <t>10oz Crystal Clear Cup</t>
  </si>
  <si>
    <t>CLEAR COLD CUPS W/ SIPPER AND STRAW LIDS</t>
  </si>
  <si>
    <t>12oz Clear Beverage Cup w/ Sipper Lid</t>
  </si>
  <si>
    <t>16oz Clear Beverage Cup w/ Sipper Lid</t>
  </si>
  <si>
    <t>20oz Clear Beverage Cup w/ Sipper Lid</t>
  </si>
  <si>
    <t>24oz Clear Beverage Cup w/ Sipper Lid</t>
  </si>
  <si>
    <t>12oz Clear Beverage Cups w/ Flat Lids</t>
  </si>
  <si>
    <t>16oz Clear Beverage Cups w/ Flat Lids</t>
  </si>
  <si>
    <t>24oz Clear Beverage Cups w/ Flat Lids</t>
  </si>
  <si>
    <t>00220</t>
  </si>
  <si>
    <t>00205</t>
  </si>
  <si>
    <t>00206</t>
  </si>
  <si>
    <t>00204</t>
  </si>
  <si>
    <t>12" Sugar Cane Plate</t>
  </si>
  <si>
    <t>9" Sugar Cane Plate</t>
  </si>
  <si>
    <t>6" Sugar Cane Plate</t>
  </si>
  <si>
    <t>9" Sugar Cane Plate (High Count)</t>
  </si>
  <si>
    <t>1.5oz Clear Portion Cup w/Lid</t>
  </si>
  <si>
    <t>Heavy Duty Nesting/Locking Containers</t>
  </si>
  <si>
    <t>3-Section Black Rectangle Microwave Container w/ Lid</t>
  </si>
  <si>
    <t>2 Quart Round Container w/Lid</t>
  </si>
  <si>
    <t>4 Quart Round Container w/Lid</t>
  </si>
  <si>
    <t>5.75 Quart Round Container w/Lid</t>
  </si>
  <si>
    <t xml:space="preserve">Medium Yellow Rubber Gloves Spray Flocked </t>
  </si>
  <si>
    <t>PAGE 192</t>
  </si>
  <si>
    <t>Blue Vinyl Gloves One Size</t>
  </si>
  <si>
    <t>Black Vinyl Gloves One Size</t>
  </si>
  <si>
    <t>2-Ply Dinner 1/8th Fold Napkin</t>
  </si>
  <si>
    <t>PAGE 194</t>
  </si>
  <si>
    <t>Wax Paper 12"x75' Roll</t>
  </si>
  <si>
    <t>Quart Size Slider Storage Bag w/Expandable Bottom</t>
  </si>
  <si>
    <t>Gallon Size Slider Storage Bag w/Expandable Bottom</t>
  </si>
  <si>
    <t>8" Clear Dome Lid</t>
  </si>
  <si>
    <t>Alum 8" Round Pan</t>
  </si>
  <si>
    <t>10" Angel Food Tube Pan</t>
  </si>
  <si>
    <t>PAGE 209</t>
  </si>
  <si>
    <t>PAGE 210</t>
  </si>
  <si>
    <t>PAGE 211</t>
  </si>
  <si>
    <t>PAGE 212</t>
  </si>
  <si>
    <t>1lb Oblong Dome Lid</t>
  </si>
  <si>
    <t>2.25lb Oblong Dome Lid</t>
  </si>
  <si>
    <t>5lb Oblong Dome Lid</t>
  </si>
  <si>
    <t>Round Gas Burner Guard</t>
  </si>
  <si>
    <t>Large  Square Gas Burner Guard</t>
  </si>
  <si>
    <t>1lb Oblong Board Lid</t>
  </si>
  <si>
    <t>2.25 Oblong Board Lid</t>
  </si>
  <si>
    <t>5 Oblong Board Lid</t>
  </si>
  <si>
    <t>7" Round Dome Lid</t>
  </si>
  <si>
    <t>9" Round Dome Lid</t>
  </si>
  <si>
    <t>7" Round Board Lid</t>
  </si>
  <si>
    <t>9" Round Board Lid</t>
  </si>
  <si>
    <t>PAGE 213</t>
  </si>
  <si>
    <t>1lb Oblong Alum Pan Banded w/Label</t>
  </si>
  <si>
    <t>2.25lb Oblong Alum Pan Banded w/Label</t>
  </si>
  <si>
    <t>5lb Oblong Alum Pan Banded w/Label</t>
  </si>
  <si>
    <t>7" Round Alum Pan Banded w/Label</t>
  </si>
  <si>
    <t>9" Round Alum Pan Banded w/Label</t>
  </si>
  <si>
    <t>Convenience Pan 11.38"x9.25"x2.75</t>
  </si>
  <si>
    <t>Half Size Cookie Sheet Banded w/Label</t>
  </si>
  <si>
    <t>Textured Cookie Sheet Banded w/Label</t>
  </si>
  <si>
    <t>5lb Loaf Pan Banded w/Label</t>
  </si>
  <si>
    <t>Jumbo Broiler Pan Banded w/Label</t>
  </si>
  <si>
    <t>Jumbo BBQ Grill Pan Polybag w/Label</t>
  </si>
  <si>
    <t>12.5"x8.5"x1.5" Oblong Pan w/Board Lid</t>
  </si>
  <si>
    <t>9" Square Pan w/Board Lid</t>
  </si>
  <si>
    <t>PAGE 215</t>
  </si>
  <si>
    <t>PAGE 216</t>
  </si>
  <si>
    <t>PAGE 217</t>
  </si>
  <si>
    <t>PAGE 218</t>
  </si>
  <si>
    <t>5lb Loaf Pan w/Foil Lid</t>
  </si>
  <si>
    <t>2.25lb Oblong Pan w/Foil Lid</t>
  </si>
  <si>
    <t>5lb Oblong Pan w/Foil Lid</t>
  </si>
  <si>
    <t>8" Square Pan w/Foil Lid</t>
  </si>
  <si>
    <t>PAGE 219</t>
  </si>
  <si>
    <t>8" Aluminum Square Pan - Banded</t>
  </si>
  <si>
    <t>8" Aluminum Square Cake Pan - Banded</t>
  </si>
  <si>
    <t>1/4 Size Aluminum Cookie Sheet</t>
  </si>
  <si>
    <t>Alum Cookie Sheet Banded w/Label</t>
  </si>
  <si>
    <t>Alum Texture Cookie Sheet Banded w/Label</t>
  </si>
  <si>
    <t>Hal Size Deep Heavy Pan Banded w/Label Value Pack</t>
  </si>
  <si>
    <t>Full Size Deep Alum Pan Banded w/Label</t>
  </si>
  <si>
    <t>Full Size Deep Alum Pan</t>
  </si>
  <si>
    <t>Half Size Deep Pan w/ Foil Lid</t>
  </si>
  <si>
    <t>1lb Oblong Pan w/Dome Lid</t>
  </si>
  <si>
    <t>2.25lb Oblong Pan w/Dome Lid</t>
  </si>
  <si>
    <t>5lb Oblong Pan w/Dome Lid</t>
  </si>
  <si>
    <t>PAGE 221</t>
  </si>
  <si>
    <t>1lb Oblong Pan w/Board Lid</t>
  </si>
  <si>
    <t>2.25lb Oblong Pan w/Board Lid</t>
  </si>
  <si>
    <t>5lb Oblong Pan w/Board Lid</t>
  </si>
  <si>
    <t>7" Round Pan w/Board Lid</t>
  </si>
  <si>
    <t>9" Round Pan w/Board Lid</t>
  </si>
  <si>
    <t>31730</t>
  </si>
  <si>
    <t>Mini Polished Gold Combo</t>
  </si>
  <si>
    <t>PAGE 4</t>
  </si>
  <si>
    <t>PAGE 5</t>
  </si>
  <si>
    <t>PAGE 10</t>
  </si>
  <si>
    <t>PAGE 18</t>
  </si>
  <si>
    <t>HAMMERED ROUND RIMLESS DINNERWARE</t>
  </si>
  <si>
    <t>HAMMERED ROUND RIMLESS COMBOS</t>
  </si>
  <si>
    <t>35350</t>
  </si>
  <si>
    <t>35351</t>
  </si>
  <si>
    <t>35352</t>
  </si>
  <si>
    <t>35357</t>
  </si>
  <si>
    <t>35358</t>
  </si>
  <si>
    <t>35359</t>
  </si>
  <si>
    <t>35744</t>
  </si>
  <si>
    <t>35745</t>
  </si>
  <si>
    <t>33440</t>
  </si>
  <si>
    <t>33447</t>
  </si>
  <si>
    <t>33444</t>
  </si>
  <si>
    <t>33450</t>
  </si>
  <si>
    <t>33457</t>
  </si>
  <si>
    <t>33454</t>
  </si>
  <si>
    <t>WHITE BEADS ON WHITE</t>
  </si>
  <si>
    <t>CLEAR BEADS ON CLEAR</t>
  </si>
  <si>
    <t>PAGE 34</t>
  </si>
  <si>
    <t>RECTANGLE SERVINGWARE</t>
  </si>
  <si>
    <t>CLEAR  HAMMERED BOWLS</t>
  </si>
  <si>
    <t>12358</t>
  </si>
  <si>
    <t>12378</t>
  </si>
  <si>
    <t>12359</t>
  </si>
  <si>
    <t>12379</t>
  </si>
  <si>
    <t>12245</t>
  </si>
  <si>
    <t>12046</t>
  </si>
  <si>
    <t>12546</t>
  </si>
  <si>
    <t>12246</t>
  </si>
  <si>
    <t>STEMWARE</t>
  </si>
  <si>
    <t>30157</t>
  </si>
  <si>
    <t>37386</t>
  </si>
  <si>
    <t>37376</t>
  </si>
  <si>
    <t>39034</t>
  </si>
  <si>
    <t>39076</t>
  </si>
  <si>
    <t>39077</t>
  </si>
  <si>
    <t>39078</t>
  </si>
  <si>
    <t>QUILTED CLOTH-LIKE DINNER NAPKINS</t>
  </si>
  <si>
    <t>39020</t>
  </si>
  <si>
    <t>39021</t>
  </si>
  <si>
    <t>39023</t>
  </si>
  <si>
    <t>39022</t>
  </si>
  <si>
    <t>39025</t>
  </si>
  <si>
    <t>39024</t>
  </si>
  <si>
    <t>QUILTED CLOTH-LIKE TABLECOVERS</t>
  </si>
  <si>
    <t>39056</t>
  </si>
  <si>
    <t>39057</t>
  </si>
  <si>
    <t>PAGE 94</t>
  </si>
  <si>
    <t>30155</t>
  </si>
  <si>
    <t>30156</t>
  </si>
  <si>
    <t>30150</t>
  </si>
  <si>
    <t>30151</t>
  </si>
  <si>
    <t>30152</t>
  </si>
  <si>
    <t>30153</t>
  </si>
  <si>
    <t>Hammered Clear ​Combo ​Plate 10" &amp; 7"</t>
  </si>
  <si>
    <t>Hammered Clear w/Silver ​Combo ​Plate 10" &amp; 7"</t>
  </si>
  <si>
    <t>Hammered Clear w/Gold ​Combo ​Plate 10" &amp; 7"</t>
  </si>
  <si>
    <t>13" ​Clear Hammered ​Round ​Tray</t>
  </si>
  <si>
    <t>13" ​Clear w/Gold Rim Hammered ​Round ​Tray</t>
  </si>
  <si>
    <t>13" ​Clear w/Silver Rim Hammered ​Round ​Tray</t>
  </si>
  <si>
    <t>Bespoke Pearl w/Gold Rim Combo Plate 10.6" &amp; 8.6"</t>
  </si>
  <si>
    <t>Bespoke Pearl w/Silver Rim Combo Plate 10.6" &amp; 8.6"</t>
  </si>
  <si>
    <t>Beaded 10.5" Pearl/Pearl Plate</t>
  </si>
  <si>
    <t>Beaded 7.75" Pearl/Pearl Plate</t>
  </si>
  <si>
    <t>Beaded 14oz Pearl/Pearl Bowl</t>
  </si>
  <si>
    <t>Beaded 10.5" Clear/Clear Plate</t>
  </si>
  <si>
    <t>Beaded 7.75" Clear/Clear Plate</t>
  </si>
  <si>
    <t>Beaded 14oz Clear/Clear Bowl</t>
  </si>
  <si>
    <t>1</t>
  </si>
  <si>
    <t>Clear ​8.5"x12.75" ​Hammered Tray</t>
  </si>
  <si>
    <t>Clear ​112 ​oz ​Hammered ​Square Bowl</t>
  </si>
  <si>
    <t>Clear 8 oz ​Wine ​Goblet 1-Piece</t>
  </si>
  <si>
    <t>Clear 6oz Champagne Flute 1-Piece</t>
  </si>
  <si>
    <t>Clear 2oz Flared Tumbler</t>
  </si>
  <si>
    <t>Clear 10oz Highball Tumbler</t>
  </si>
  <si>
    <t>Clear 5oz Double Shot Glass</t>
  </si>
  <si>
    <t>Clear 2oz Shot Glass</t>
  </si>
  <si>
    <t>75oz Square Jar w/Airtight Lid</t>
  </si>
  <si>
    <t>50oz Square Jar w/Airtight Lid</t>
  </si>
  <si>
    <t>Clear Rectangle Tray w/Dome Lid</t>
  </si>
  <si>
    <t>Clear Oblong Tray w/Dome Lid</t>
  </si>
  <si>
    <t>Clear Square Tray w/ Dome Lid</t>
  </si>
  <si>
    <t>Clear Serving Set w/Tray, Bowls, &amp; Spoons</t>
  </si>
  <si>
    <t>Gold Quilted Cloth-like Guest Towel</t>
  </si>
  <si>
    <t>30</t>
  </si>
  <si>
    <t>Gold Dots Quilted Guest Towel</t>
  </si>
  <si>
    <t>18</t>
  </si>
  <si>
    <t>Silver Dots Quilted Guest Towel</t>
  </si>
  <si>
    <t>Rays Quilted Guest Towel</t>
  </si>
  <si>
    <t>Bergundy 1/4 Fold Quilted Dinner Napkin</t>
  </si>
  <si>
    <t>Navy 1/4 Fold Quilted Dinner Napkin</t>
  </si>
  <si>
    <t>Silver 1/4 Fold Quilted Dinner Napkin</t>
  </si>
  <si>
    <t>Black 1/4 Fold Quilted Dinner Napkin</t>
  </si>
  <si>
    <t>White 1/4 Fold Quilted Dinner Napkin</t>
  </si>
  <si>
    <t>Gold 1/4 Fold Quilted Dinner Napkin</t>
  </si>
  <si>
    <t>Tablecover Cloth-like Gold Dots</t>
  </si>
  <si>
    <t>Tablecover Cloth-like Silver Dots</t>
  </si>
  <si>
    <t>93480</t>
  </si>
  <si>
    <t>93420</t>
  </si>
  <si>
    <t>93470</t>
  </si>
  <si>
    <t>99410</t>
  </si>
  <si>
    <t>99412</t>
  </si>
  <si>
    <t>99470</t>
  </si>
  <si>
    <t>99474</t>
  </si>
  <si>
    <t>99420</t>
  </si>
  <si>
    <t>99424</t>
  </si>
  <si>
    <t>99480</t>
  </si>
  <si>
    <t>99482</t>
  </si>
  <si>
    <t>99310</t>
  </si>
  <si>
    <t>99370</t>
  </si>
  <si>
    <t>99320</t>
  </si>
  <si>
    <t>99380</t>
  </si>
  <si>
    <t>Birthday Balloons 7" Plate - Low Ct</t>
  </si>
  <si>
    <t>Birthday Balloons Lunch Napkin - Low Ct</t>
  </si>
  <si>
    <t>Birthday Balloons Lunch Napkin - Hi Ct</t>
  </si>
  <si>
    <t>Birthday Balloons 9oz Hot/Cold Cup - Low Ct</t>
  </si>
  <si>
    <t>Birthday Balloons 9oz Hot/Cold Cup - Hi Ct</t>
  </si>
  <si>
    <t>Give Thanks 10" Plate - Low Ct</t>
  </si>
  <si>
    <t>Give Thanks 10" Plate - Hi Ct</t>
  </si>
  <si>
    <t>Give Thanks 7" Plate - Low Ct</t>
  </si>
  <si>
    <t>Give Thanks 7" Plate - Hi Ct</t>
  </si>
  <si>
    <t>Give Thanks Lunch Napkin - Low Ct</t>
  </si>
  <si>
    <t>Give Thanks Lunch Napkin - Hi Ct</t>
  </si>
  <si>
    <t>Give Thanks 9oz Hot/Cold Cup - Low Ct</t>
  </si>
  <si>
    <t>Give Thanks 9oz Hot/Cold Cup - Hi Ct</t>
  </si>
  <si>
    <t>Poinsettia Wreath 10" Plate - Low Ct</t>
  </si>
  <si>
    <t>Poinsettia Wreath 10" Plate - Hi Ct</t>
  </si>
  <si>
    <t>Poinsettia Wreath 7" Plate - Low Ct</t>
  </si>
  <si>
    <t>Poinsettia Wreath 7" Plate - Hi Ct</t>
  </si>
  <si>
    <t>Poinsettia Wreath Lunch Napkin - Low Ct</t>
  </si>
  <si>
    <t>Poinsettia Wreath Lunch Napkin - Hi Ct</t>
  </si>
  <si>
    <t>Poinsettia 9oz Hot/Cold Cup - Low Ct</t>
  </si>
  <si>
    <t>Poinsettia 9oz Hot/Cold Cup - Hi Ct</t>
  </si>
  <si>
    <t>ORANGE</t>
  </si>
  <si>
    <t>89832</t>
  </si>
  <si>
    <t>81881</t>
  </si>
  <si>
    <t>82981</t>
  </si>
  <si>
    <t>ECONOMICAL/TRANSLUCENT CUPS</t>
  </si>
  <si>
    <t>00499</t>
  </si>
  <si>
    <t>00500</t>
  </si>
  <si>
    <t>9oz Gold Cup, Display Box</t>
  </si>
  <si>
    <t>9oz Silver Cup</t>
  </si>
  <si>
    <t>12oz Sunshine Yellow Plast Cup, Disp Box</t>
  </si>
  <si>
    <t>12oz Orange Plast Cip, Disp Box</t>
  </si>
  <si>
    <t xml:space="preserve">2+ Hour LBL Heat Green </t>
  </si>
  <si>
    <t>2+ Hour LBL Ethanol Chafing Fuel</t>
  </si>
  <si>
    <t xml:space="preserve">2+ Hour Ethanol 12 Pack </t>
  </si>
  <si>
    <t>Canned ​Heat ​Ethanol ​Value ​Pack</t>
  </si>
  <si>
    <t>2+ Methanol Chafing Value Pack</t>
  </si>
  <si>
    <t>72</t>
  </si>
  <si>
    <t>Gloves ​Long ​Cuff ​Yellow ​Med</t>
  </si>
  <si>
    <t>Gloves ​Long ​Cuff ​Pink ​Small</t>
  </si>
  <si>
    <t>74oz Round Jar w/Airtight Lid</t>
  </si>
  <si>
    <t>35310</t>
  </si>
  <si>
    <t>35312</t>
  </si>
  <si>
    <t>35311</t>
  </si>
  <si>
    <t>35313</t>
  </si>
  <si>
    <t>PAGE 25</t>
  </si>
  <si>
    <t>12410</t>
  </si>
  <si>
    <t>12411</t>
  </si>
  <si>
    <t>12412</t>
  </si>
  <si>
    <t>30133</t>
  </si>
  <si>
    <t>30132</t>
  </si>
  <si>
    <t>30131</t>
  </si>
  <si>
    <t>30130</t>
  </si>
  <si>
    <t>SOLID BAGGED CUTLERY</t>
  </si>
  <si>
    <t>37200</t>
  </si>
  <si>
    <t>37202</t>
  </si>
  <si>
    <t>37201</t>
  </si>
  <si>
    <t>37203</t>
  </si>
  <si>
    <t>37205</t>
  </si>
  <si>
    <t>37204</t>
  </si>
  <si>
    <t>37217</t>
  </si>
  <si>
    <t>37218</t>
  </si>
  <si>
    <t>37221</t>
  </si>
  <si>
    <t>37220</t>
  </si>
  <si>
    <t>39045</t>
  </si>
  <si>
    <t>39047</t>
  </si>
  <si>
    <t>PAGE 92</t>
  </si>
  <si>
    <t>PAGE 124</t>
  </si>
  <si>
    <t>PAGE 125</t>
  </si>
  <si>
    <t>PAGE 126</t>
  </si>
  <si>
    <t>PAGE 127</t>
  </si>
  <si>
    <t>PAGE 128</t>
  </si>
  <si>
    <t>PAGE 133</t>
  </si>
  <si>
    <t>PAGE 132</t>
  </si>
  <si>
    <t>PAGE 131</t>
  </si>
  <si>
    <t>PAGE 130</t>
  </si>
  <si>
    <t>PAGE 136</t>
  </si>
  <si>
    <t>PAGE 135</t>
  </si>
  <si>
    <t>PAGE 134</t>
  </si>
  <si>
    <t>PAGE 137</t>
  </si>
  <si>
    <t>PAGE 138</t>
  </si>
  <si>
    <t>PAGE 140</t>
  </si>
  <si>
    <t>BALLOONS - PAPER SHIPPER DISPLAY</t>
  </si>
  <si>
    <t>79940</t>
  </si>
  <si>
    <t>PAGE 142</t>
  </si>
  <si>
    <t>HAPPY EASTER - PAPER SHIPPER DISPLAY</t>
  </si>
  <si>
    <t>HAPPY EASTER - PAPER</t>
  </si>
  <si>
    <t>HAPPY EASTER - NAPKIN SHIPPER DISPLAY</t>
  </si>
  <si>
    <t>99600</t>
  </si>
  <si>
    <t>99654</t>
  </si>
  <si>
    <t>79952</t>
  </si>
  <si>
    <t>79951</t>
  </si>
  <si>
    <t>GIVE THANKS - PAPER SHIPPER DISPLAY</t>
  </si>
  <si>
    <t>GIVE THANKS - NAPKIN SHIPPER DISPLAY</t>
  </si>
  <si>
    <t>79921</t>
  </si>
  <si>
    <t>79920</t>
  </si>
  <si>
    <t>HOLIDAY CHEER - PAPER SHIPPER DISPLAY</t>
  </si>
  <si>
    <t>HOLIDAY CHEER -NAPKIN SHIPPER DISPLAY</t>
  </si>
  <si>
    <t>PAGE 152</t>
  </si>
  <si>
    <t>71822</t>
  </si>
  <si>
    <t>72922</t>
  </si>
  <si>
    <t xml:space="preserve"> LIGHT BLUE</t>
  </si>
  <si>
    <t>PAGE 163</t>
  </si>
  <si>
    <t>PAGE 164</t>
  </si>
  <si>
    <t>PAGE 165</t>
  </si>
  <si>
    <t>PAGE 166</t>
  </si>
  <si>
    <t>PAGE 167</t>
  </si>
  <si>
    <t>PAGE 168</t>
  </si>
  <si>
    <t>PAGE 169</t>
  </si>
  <si>
    <t>PAGE 174</t>
  </si>
  <si>
    <t>PAINT STROKES - EVERYDAY PAPER</t>
  </si>
  <si>
    <t>73040</t>
  </si>
  <si>
    <t>73041</t>
  </si>
  <si>
    <t>73049</t>
  </si>
  <si>
    <t>73047</t>
  </si>
  <si>
    <t>73042</t>
  </si>
  <si>
    <t>73044</t>
  </si>
  <si>
    <t>73043</t>
  </si>
  <si>
    <t>PACKAGED COFFEE CUPS - SEASONAL</t>
  </si>
  <si>
    <t>00762</t>
  </si>
  <si>
    <t>00820</t>
  </si>
  <si>
    <t>00821</t>
  </si>
  <si>
    <t>00822</t>
  </si>
  <si>
    <t>00823</t>
  </si>
  <si>
    <t>PAGE 189</t>
  </si>
  <si>
    <t>KRAFT PAPER SOUP CUPS</t>
  </si>
  <si>
    <t>00850</t>
  </si>
  <si>
    <t>00851</t>
  </si>
  <si>
    <t>00852</t>
  </si>
  <si>
    <t>00853</t>
  </si>
  <si>
    <t>07810</t>
  </si>
  <si>
    <t>PAGE 190</t>
  </si>
  <si>
    <t>COLORED CUPS W/ SIPPER LIDS</t>
  </si>
  <si>
    <t>07800</t>
  </si>
  <si>
    <t>07801</t>
  </si>
  <si>
    <t>07802</t>
  </si>
  <si>
    <t>07803</t>
  </si>
  <si>
    <t>07806</t>
  </si>
  <si>
    <t>07807</t>
  </si>
  <si>
    <t>00207</t>
  </si>
  <si>
    <t>00209</t>
  </si>
  <si>
    <t>00208</t>
  </si>
  <si>
    <t>00573</t>
  </si>
  <si>
    <t>SPECIALTY PARCHMENT PAPER</t>
  </si>
  <si>
    <t>01047</t>
  </si>
  <si>
    <t>01301</t>
  </si>
  <si>
    <t>01380</t>
  </si>
  <si>
    <t>01386</t>
  </si>
  <si>
    <t>ALUMINUM LIDS FOR ALUMINUM PANS</t>
  </si>
  <si>
    <t>PAGE 222</t>
  </si>
  <si>
    <t>PAGE 223</t>
  </si>
  <si>
    <t>PAGE 231</t>
  </si>
  <si>
    <t>PAGE 232</t>
  </si>
  <si>
    <t>PAGE 234</t>
  </si>
  <si>
    <t>01649</t>
  </si>
  <si>
    <t>PET CUPS &amp; LIDS</t>
  </si>
  <si>
    <t>07830</t>
  </si>
  <si>
    <t>07831</t>
  </si>
  <si>
    <t>07832</t>
  </si>
  <si>
    <t>07833</t>
  </si>
  <si>
    <t>07834</t>
  </si>
  <si>
    <t>07835</t>
  </si>
  <si>
    <t>07836</t>
  </si>
  <si>
    <t>07840</t>
  </si>
  <si>
    <t>07841</t>
  </si>
  <si>
    <t>07842</t>
  </si>
  <si>
    <t>07843</t>
  </si>
  <si>
    <t>PORTION CUPS &amp; LIDS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</si>
  <si>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</si>
  <si>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</si>
  <si>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</si>
  <si>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</si>
  <si>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</si>
  <si>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</si>
  <si>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</si>
  <si>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</si>
  <si>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</si>
  <si>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</si>
  <si>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07935</t>
  </si>
  <si>
    <t>07936</t>
  </si>
  <si>
    <t>07937</t>
  </si>
  <si>
    <t>00575</t>
  </si>
  <si>
    <t>PAGE 235</t>
  </si>
  <si>
    <t>50</t>
  </si>
  <si>
    <t xml:space="preserve"> MAGNIFICENCE ROUND COMBO DINNERWARE</t>
  </si>
  <si>
    <t>32</t>
  </si>
  <si>
    <t>Clear/Gold Trim 10.25"&amp; 7.5" Combo Plates</t>
  </si>
  <si>
    <t>Pearl 10.25" &amp; 7.5" Combo Plates</t>
  </si>
  <si>
    <t>Pearl/Silver Trim 10.25" &amp; 7.5" Combo Plates</t>
  </si>
  <si>
    <t>Clear/Black Trim 10.25"&amp; 7.5" Combo Plates</t>
  </si>
  <si>
    <t>Clear w/Gold Trim 12oz Tumbler</t>
  </si>
  <si>
    <t>Clear w/Silver Trim 12oz Tumbler</t>
  </si>
  <si>
    <t>Clear w/Black Trim 12oz Tumbler</t>
  </si>
  <si>
    <t>Gold Washing Cup w/Clear Handles</t>
  </si>
  <si>
    <t>Silver Washing Cup w/Clear Handles</t>
  </si>
  <si>
    <t>White Washing Cup w/ Clear Handles</t>
  </si>
  <si>
    <t>Black Washing Cup w/ Clear Handles</t>
  </si>
  <si>
    <t>Clear Forks</t>
  </si>
  <si>
    <t>96</t>
  </si>
  <si>
    <t>Clear Knives</t>
  </si>
  <si>
    <t>Clear Spoons</t>
  </si>
  <si>
    <t>Pearl Forks</t>
  </si>
  <si>
    <t>Pearl Knives</t>
  </si>
  <si>
    <t>Pearl Spoons</t>
  </si>
  <si>
    <t>White Cloth-like 1/6 Fold Guest Towel</t>
  </si>
  <si>
    <t>100</t>
  </si>
  <si>
    <t>200</t>
  </si>
  <si>
    <t>12"x10" Oval Silver Paper Plate</t>
  </si>
  <si>
    <t>12"x10" Oval Gold Paper Plate</t>
  </si>
  <si>
    <t>12"x10" Oval ​Paint ​Strokes Plate</t>
  </si>
  <si>
    <t>10" Paint Strokes Plate</t>
  </si>
  <si>
    <t>8.5" Paint Strokes Plate</t>
  </si>
  <si>
    <t>6.75" Paint Strokes Plate</t>
  </si>
  <si>
    <t>20oz Paint Strokes Bowl</t>
  </si>
  <si>
    <t>2-Ply Paint Strokes Lunch Napkin</t>
  </si>
  <si>
    <t>12oz Paint Strokes Hot/Cold Paper Cup</t>
  </si>
  <si>
    <t>16oz Leaves Hot/Cups w/Lid</t>
  </si>
  <si>
    <t>16oz Buffalo Plaid Hot/Cups w/Lid</t>
  </si>
  <si>
    <t>16oz Holiday Cheer Hot/Cups w/Lid</t>
  </si>
  <si>
    <t>16oz Red &amp; Gold Hot/Cups w/Lid</t>
  </si>
  <si>
    <t>16oz Blue &amp; Silver Hot/Cups w/Lid</t>
  </si>
  <si>
    <t>8oz ​Kraft ​Paper ​Soup ​Cup ​w/Lid</t>
  </si>
  <si>
    <t>25</t>
  </si>
  <si>
    <t>16oz ​Kraft ​Paper ​Soup ​Cp ​w/Lid</t>
  </si>
  <si>
    <t>26oz ​Kraft ​Paper ​Soup ​Cup ​w/Lid</t>
  </si>
  <si>
    <t>18oz Clear PET Cup</t>
  </si>
  <si>
    <t>60</t>
  </si>
  <si>
    <t>40</t>
  </si>
  <si>
    <t>Assorted Colors 16 PET Cups</t>
  </si>
  <si>
    <t>Red/White/Blue 16 PET Cups</t>
  </si>
  <si>
    <t>Gold/Silver/Black 16oz PET Cups</t>
  </si>
  <si>
    <t>12oz Sugar Cane Bowls</t>
  </si>
  <si>
    <t>12" ​Parchment ​Paper ​Rounds</t>
  </si>
  <si>
    <t>Half ​Size ​Aluminum ​Pan Parchment ​Liner</t>
  </si>
  <si>
    <t>9"x ​10 ​3/4" ​Cut ​Foil ​Sheets</t>
  </si>
  <si>
    <t>500</t>
  </si>
  <si>
    <t>15" ​x ​150' ​Parchment ​Paper</t>
  </si>
  <si>
    <t>Large Roaster Lid</t>
  </si>
  <si>
    <t>Half ​Size ​Aluminum ​Lid</t>
  </si>
  <si>
    <t>​Small ​Trash ​Bag - 4 Gal Flap Tie</t>
  </si>
  <si>
    <t>Ultra Stretch White Drawstring - 13 Gal</t>
  </si>
  <si>
    <t>120</t>
  </si>
  <si>
    <t>Ultra Stretch Black Drawstring - 30 Gal</t>
  </si>
  <si>
    <t>9oz PET Cup - BULK</t>
  </si>
  <si>
    <t>10oz PET Cup - BULK</t>
  </si>
  <si>
    <t>12oz PET Cup - BULK</t>
  </si>
  <si>
    <t>16oz PET Cup - BULK</t>
  </si>
  <si>
    <t>20oz PET Cup - BULK</t>
  </si>
  <si>
    <t>24oz PET Cup - BULK</t>
  </si>
  <si>
    <t>32oz PET Cup - BULK</t>
  </si>
  <si>
    <t>78mm Lid - for 10oz Cup</t>
  </si>
  <si>
    <t>92mm Lid - for 9oz &amp; 12oz Cup</t>
  </si>
  <si>
    <t>98mm Lid - for 16,20 &amp; 24oz Cup</t>
  </si>
  <si>
    <t>1oz Clear Portion Cup - BULK</t>
  </si>
  <si>
    <t>125</t>
  </si>
  <si>
    <t>1.5oz Clear Portion Cup - BULK</t>
  </si>
  <si>
    <t>107mm Lid - for 32oz Cup</t>
  </si>
  <si>
    <t>2oz Clear Portion Cup - BULK</t>
  </si>
  <si>
    <t>3.25oz Clear Portion Cup - BULK</t>
  </si>
  <si>
    <t>4oz Clear Portion Cup - BULK</t>
  </si>
  <si>
    <t>5.5oz Clear Portion Cup - BULK</t>
  </si>
  <si>
    <t>2oz Black Portion Cup - BULK</t>
  </si>
  <si>
    <t>3.25oz Black Portion Cup - BULK</t>
  </si>
  <si>
    <t>4oz Black Portion Cup - BULK</t>
  </si>
  <si>
    <t>5.5oz Black Portion Cup - BULK</t>
  </si>
  <si>
    <t>Lids - for 1.5oz &amp; 2oz  Portion Cup - BULK</t>
  </si>
  <si>
    <t>Lids - for .75oz &amp; 1oz Portion Cup - BULK</t>
  </si>
  <si>
    <t>Lids - for 3.25,4 &amp; 5oz Portion Cups _ BULK</t>
  </si>
  <si>
    <t>18"x500' ​Foil ​Roll - 12 Micron</t>
  </si>
  <si>
    <t>18" x 500' Heavy Foil Roll - 18 Micron</t>
  </si>
  <si>
    <t>9" Plate</t>
  </si>
  <si>
    <t>7" Plate</t>
  </si>
  <si>
    <t>Napkin</t>
  </si>
  <si>
    <t>Cup</t>
  </si>
  <si>
    <t>45</t>
  </si>
  <si>
    <t>28</t>
  </si>
  <si>
    <t>10" Plate</t>
  </si>
  <si>
    <t>9oz Cup</t>
  </si>
  <si>
    <t>90</t>
  </si>
  <si>
    <t>42</t>
  </si>
  <si>
    <t>Lunch Napkin</t>
  </si>
  <si>
    <t>240</t>
  </si>
  <si>
    <t>79900</t>
  </si>
  <si>
    <t>79901</t>
  </si>
  <si>
    <t>Give Thanks Display "A"</t>
  </si>
  <si>
    <t>Give Thanks Display "B"</t>
  </si>
  <si>
    <t>Holiday Cheer Display "A"</t>
  </si>
  <si>
    <t>180</t>
  </si>
  <si>
    <t>Ballon Display</t>
  </si>
  <si>
    <t>193</t>
  </si>
  <si>
    <t>12"x10" Oval Paper Plate</t>
  </si>
  <si>
    <t>54"x96" Table Cover</t>
  </si>
  <si>
    <t>219</t>
  </si>
  <si>
    <t>Happy Easter Napkin Display</t>
  </si>
  <si>
    <t>60293</t>
  </si>
  <si>
    <t>Rectangles 9x13" Clear Tray</t>
  </si>
  <si>
    <t>Rectangles 12x18" Clear Tray</t>
  </si>
  <si>
    <t>Rectangles 12x18" Clear Tray 2pk</t>
  </si>
  <si>
    <t>25925</t>
  </si>
  <si>
    <t>60206</t>
  </si>
  <si>
    <t>60207</t>
  </si>
  <si>
    <t>60208</t>
  </si>
  <si>
    <t>60209</t>
  </si>
  <si>
    <t>65906</t>
  </si>
  <si>
    <t>65907</t>
  </si>
  <si>
    <t>65908</t>
  </si>
  <si>
    <t>61006</t>
  </si>
  <si>
    <t>61007</t>
  </si>
  <si>
    <t>61008</t>
  </si>
  <si>
    <t>37268</t>
  </si>
  <si>
    <t>37269</t>
  </si>
  <si>
    <t>64545</t>
  </si>
  <si>
    <t>64544</t>
  </si>
  <si>
    <t>64567</t>
  </si>
  <si>
    <t>64530</t>
  </si>
  <si>
    <t xml:space="preserve">Mini 2oz Tasting Glass </t>
  </si>
  <si>
    <t>64561</t>
  </si>
  <si>
    <t>64541</t>
  </si>
  <si>
    <t>64543</t>
  </si>
  <si>
    <t>64540</t>
  </si>
  <si>
    <t>64542</t>
  </si>
  <si>
    <t>64560</t>
  </si>
  <si>
    <t>64536</t>
  </si>
  <si>
    <t>64534</t>
  </si>
  <si>
    <t>64535</t>
  </si>
  <si>
    <t>64532</t>
  </si>
  <si>
    <t>64564</t>
  </si>
  <si>
    <t>30246</t>
  </si>
  <si>
    <t>30247</t>
  </si>
  <si>
    <t>30248</t>
  </si>
  <si>
    <t>30249</t>
  </si>
  <si>
    <t>30244</t>
  </si>
  <si>
    <t>30245</t>
  </si>
  <si>
    <t>31846</t>
  </si>
  <si>
    <t>31847</t>
  </si>
  <si>
    <t>31848</t>
  </si>
  <si>
    <t>31849</t>
  </si>
  <si>
    <t>31845</t>
  </si>
  <si>
    <t>35946</t>
  </si>
  <si>
    <t>35947</t>
  </si>
  <si>
    <t>35948</t>
  </si>
  <si>
    <t>35949</t>
  </si>
  <si>
    <t>35945</t>
  </si>
  <si>
    <t>32946</t>
  </si>
  <si>
    <t>32947</t>
  </si>
  <si>
    <t>32948</t>
  </si>
  <si>
    <t>32949</t>
  </si>
  <si>
    <t>32945</t>
  </si>
  <si>
    <t>35646</t>
  </si>
  <si>
    <t>35647</t>
  </si>
  <si>
    <t>35648</t>
  </si>
  <si>
    <t>35649</t>
  </si>
  <si>
    <t>37385</t>
  </si>
  <si>
    <t>37245</t>
  </si>
  <si>
    <t>37235</t>
  </si>
  <si>
    <t>37255</t>
  </si>
  <si>
    <t>37241</t>
  </si>
  <si>
    <t>37242</t>
  </si>
  <si>
    <t>37240</t>
  </si>
  <si>
    <t>37231</t>
  </si>
  <si>
    <t>37232</t>
  </si>
  <si>
    <t>37230</t>
  </si>
  <si>
    <t>37251</t>
  </si>
  <si>
    <t>37250</t>
  </si>
  <si>
    <t>30206</t>
  </si>
  <si>
    <t>30201</t>
  </si>
  <si>
    <t>30203</t>
  </si>
  <si>
    <t>30204</t>
  </si>
  <si>
    <t>30205</t>
  </si>
  <si>
    <t>39000</t>
  </si>
  <si>
    <t>39010</t>
  </si>
  <si>
    <t>39001</t>
  </si>
  <si>
    <t>23115</t>
  </si>
  <si>
    <t>23175</t>
  </si>
  <si>
    <t>23125</t>
  </si>
  <si>
    <t>23135</t>
  </si>
  <si>
    <t>23155</t>
  </si>
  <si>
    <t>23185</t>
  </si>
  <si>
    <t>23015</t>
  </si>
  <si>
    <t>23075</t>
  </si>
  <si>
    <t>23025</t>
  </si>
  <si>
    <t>23035</t>
  </si>
  <si>
    <t>23055</t>
  </si>
  <si>
    <t>23085</t>
  </si>
  <si>
    <t>65958</t>
  </si>
  <si>
    <t>65953</t>
  </si>
  <si>
    <t>65993</t>
  </si>
  <si>
    <t>65992</t>
  </si>
  <si>
    <t>60258</t>
  </si>
  <si>
    <t>60253</t>
  </si>
  <si>
    <t>60292</t>
  </si>
  <si>
    <t>34594</t>
  </si>
  <si>
    <t>34595</t>
  </si>
  <si>
    <t>12516</t>
  </si>
  <si>
    <t>12716</t>
  </si>
  <si>
    <t>12816</t>
  </si>
  <si>
    <t>12817</t>
  </si>
  <si>
    <t>12916</t>
  </si>
  <si>
    <t>12918</t>
  </si>
  <si>
    <t>12917</t>
  </si>
  <si>
    <t>12085</t>
  </si>
  <si>
    <t>13243</t>
  </si>
  <si>
    <t>12016</t>
  </si>
  <si>
    <t>12017</t>
  </si>
  <si>
    <t>13210</t>
  </si>
  <si>
    <t>13290</t>
  </si>
  <si>
    <t>13270</t>
  </si>
  <si>
    <t>13260</t>
  </si>
  <si>
    <t>13220</t>
  </si>
  <si>
    <t>13206</t>
  </si>
  <si>
    <t>12130</t>
  </si>
  <si>
    <t>12131</t>
  </si>
  <si>
    <t>82220</t>
  </si>
  <si>
    <t>12150</t>
  </si>
  <si>
    <t>12151</t>
  </si>
  <si>
    <t>12900</t>
  </si>
  <si>
    <t>12700</t>
  </si>
  <si>
    <t>12120</t>
  </si>
  <si>
    <t>12500</t>
  </si>
  <si>
    <t>80210</t>
  </si>
  <si>
    <t>80290</t>
  </si>
  <si>
    <t>80270</t>
  </si>
  <si>
    <t>80220</t>
  </si>
  <si>
    <t>80240</t>
  </si>
  <si>
    <t>81110</t>
  </si>
  <si>
    <t>81190</t>
  </si>
  <si>
    <t>81170</t>
  </si>
  <si>
    <t>82610</t>
  </si>
  <si>
    <t>82690</t>
  </si>
  <si>
    <t>82670</t>
  </si>
  <si>
    <t>84010</t>
  </si>
  <si>
    <t>84090</t>
  </si>
  <si>
    <t>84070</t>
  </si>
  <si>
    <t>84060</t>
  </si>
  <si>
    <t>84020</t>
  </si>
  <si>
    <t>82210</t>
  </si>
  <si>
    <t>82290</t>
  </si>
  <si>
    <t>82270</t>
  </si>
  <si>
    <t>82968</t>
  </si>
  <si>
    <t>82969</t>
  </si>
  <si>
    <t>82966</t>
  </si>
  <si>
    <t>82967</t>
  </si>
  <si>
    <t>80268</t>
  </si>
  <si>
    <t>80269</t>
  </si>
  <si>
    <t>80266</t>
  </si>
  <si>
    <t>80267</t>
  </si>
  <si>
    <t>81769</t>
  </si>
  <si>
    <t>81766</t>
  </si>
  <si>
    <t>81767</t>
  </si>
  <si>
    <t>81765</t>
  </si>
  <si>
    <t>81764</t>
  </si>
  <si>
    <t>85968</t>
  </si>
  <si>
    <t>85969</t>
  </si>
  <si>
    <t>85966</t>
  </si>
  <si>
    <t>85967</t>
  </si>
  <si>
    <t>85768</t>
  </si>
  <si>
    <t>85769</t>
  </si>
  <si>
    <t>85766</t>
  </si>
  <si>
    <t>85767</t>
  </si>
  <si>
    <t>60345</t>
  </si>
  <si>
    <t>68745</t>
  </si>
  <si>
    <t>80265</t>
  </si>
  <si>
    <t>85965</t>
  </si>
  <si>
    <t>81365</t>
  </si>
  <si>
    <t>82665</t>
  </si>
  <si>
    <t>80765</t>
  </si>
  <si>
    <t>81165</t>
  </si>
  <si>
    <t>81865</t>
  </si>
  <si>
    <t>82965</t>
  </si>
  <si>
    <t>82365</t>
  </si>
  <si>
    <t>84065</t>
  </si>
  <si>
    <t>89865</t>
  </si>
  <si>
    <t>82265</t>
  </si>
  <si>
    <t>81265</t>
  </si>
  <si>
    <t>81065</t>
  </si>
  <si>
    <t>89665</t>
  </si>
  <si>
    <t>80565</t>
  </si>
  <si>
    <t>80205</t>
  </si>
  <si>
    <t>85905</t>
  </si>
  <si>
    <t>88405</t>
  </si>
  <si>
    <t>88295</t>
  </si>
  <si>
    <t>60350</t>
  </si>
  <si>
    <t>60352</t>
  </si>
  <si>
    <t>68452</t>
  </si>
  <si>
    <t>68752</t>
  </si>
  <si>
    <t>60339</t>
  </si>
  <si>
    <t>60261</t>
  </si>
  <si>
    <t>60280</t>
  </si>
  <si>
    <t>60264</t>
  </si>
  <si>
    <t>60268</t>
  </si>
  <si>
    <t>60210</t>
  </si>
  <si>
    <t>60263</t>
  </si>
  <si>
    <t>60262</t>
  </si>
  <si>
    <t>60380</t>
  </si>
  <si>
    <t>15318</t>
  </si>
  <si>
    <t>15118</t>
  </si>
  <si>
    <t>15277</t>
  </si>
  <si>
    <t>15278</t>
  </si>
  <si>
    <t>15279</t>
  </si>
  <si>
    <t>15275</t>
  </si>
  <si>
    <t>15266</t>
  </si>
  <si>
    <t>15271</t>
  </si>
  <si>
    <t>15284</t>
  </si>
  <si>
    <t>15283</t>
  </si>
  <si>
    <t>15282</t>
  </si>
  <si>
    <t>15281</t>
  </si>
  <si>
    <t>15280</t>
  </si>
  <si>
    <t>15501</t>
  </si>
  <si>
    <t>15502</t>
  </si>
  <si>
    <t>15503</t>
  </si>
  <si>
    <t>15504</t>
  </si>
  <si>
    <t>15505</t>
  </si>
  <si>
    <t>15290</t>
  </si>
  <si>
    <t>15291</t>
  </si>
  <si>
    <t>15292</t>
  </si>
  <si>
    <t>15293</t>
  </si>
  <si>
    <t>88591</t>
  </si>
  <si>
    <t>88594</t>
  </si>
  <si>
    <t>88561</t>
  </si>
  <si>
    <t>88564</t>
  </si>
  <si>
    <t>68555</t>
  </si>
  <si>
    <t>68505</t>
  </si>
  <si>
    <t>68652</t>
  </si>
  <si>
    <t>84017</t>
  </si>
  <si>
    <t>84093</t>
  </si>
  <si>
    <t>84073</t>
  </si>
  <si>
    <t>84062</t>
  </si>
  <si>
    <t>84032</t>
  </si>
  <si>
    <t>80817</t>
  </si>
  <si>
    <t>80893</t>
  </si>
  <si>
    <t>80873</t>
  </si>
  <si>
    <t>80823</t>
  </si>
  <si>
    <t>80832</t>
  </si>
  <si>
    <t>82293</t>
  </si>
  <si>
    <t>82273</t>
  </si>
  <si>
    <t>82262</t>
  </si>
  <si>
    <t>82232</t>
  </si>
  <si>
    <t>81093</t>
  </si>
  <si>
    <t>81073</t>
  </si>
  <si>
    <t>81032</t>
  </si>
  <si>
    <t>82993</t>
  </si>
  <si>
    <t>82973</t>
  </si>
  <si>
    <t>82932</t>
  </si>
  <si>
    <t>81893</t>
  </si>
  <si>
    <t>81873</t>
  </si>
  <si>
    <t>81832</t>
  </si>
  <si>
    <t>80932</t>
  </si>
  <si>
    <t>51002</t>
  </si>
  <si>
    <t>51008</t>
  </si>
  <si>
    <t>51040</t>
  </si>
  <si>
    <t>51022</t>
  </si>
  <si>
    <t>51029</t>
  </si>
  <si>
    <t>51080</t>
  </si>
  <si>
    <t>51057</t>
  </si>
  <si>
    <t>51013</t>
  </si>
  <si>
    <t>51026</t>
  </si>
  <si>
    <t>51010</t>
  </si>
  <si>
    <t>51011</t>
  </si>
  <si>
    <t>51018</t>
  </si>
  <si>
    <t>51009</t>
  </si>
  <si>
    <t>51023</t>
  </si>
  <si>
    <t>51005</t>
  </si>
  <si>
    <t>51007</t>
  </si>
  <si>
    <t>51001</t>
  </si>
  <si>
    <t>51096</t>
  </si>
  <si>
    <t>51098</t>
  </si>
  <si>
    <t>51090</t>
  </si>
  <si>
    <t>51012</t>
  </si>
  <si>
    <t>51003</t>
  </si>
  <si>
    <t>41202</t>
  </si>
  <si>
    <t>41208</t>
  </si>
  <si>
    <t>41240</t>
  </si>
  <si>
    <t>41222</t>
  </si>
  <si>
    <t>41215</t>
  </si>
  <si>
    <t>41216</t>
  </si>
  <si>
    <t>41257</t>
  </si>
  <si>
    <t>41213</t>
  </si>
  <si>
    <t>41226</t>
  </si>
  <si>
    <t>41204</t>
  </si>
  <si>
    <t>41211</t>
  </si>
  <si>
    <t>41218</t>
  </si>
  <si>
    <t>41209</t>
  </si>
  <si>
    <t>41223</t>
  </si>
  <si>
    <t>41205</t>
  </si>
  <si>
    <t>41207</t>
  </si>
  <si>
    <t>41201</t>
  </si>
  <si>
    <t>41296</t>
  </si>
  <si>
    <t>41298</t>
  </si>
  <si>
    <t>41290</t>
  </si>
  <si>
    <t>41210</t>
  </si>
  <si>
    <t>41203</t>
  </si>
  <si>
    <t>41229</t>
  </si>
  <si>
    <t>41212</t>
  </si>
  <si>
    <t>41280</t>
  </si>
  <si>
    <t>52008</t>
  </si>
  <si>
    <t>52040</t>
  </si>
  <si>
    <t>52022</t>
  </si>
  <si>
    <t>52010</t>
  </si>
  <si>
    <t>52029</t>
  </si>
  <si>
    <t>52096</t>
  </si>
  <si>
    <t>52026</t>
  </si>
  <si>
    <t>52011</t>
  </si>
  <si>
    <t>52018</t>
  </si>
  <si>
    <t>80250</t>
  </si>
  <si>
    <t>80254</t>
  </si>
  <si>
    <t>80252</t>
  </si>
  <si>
    <t>80251</t>
  </si>
  <si>
    <t>80850</t>
  </si>
  <si>
    <t>80854</t>
  </si>
  <si>
    <t>80852</t>
  </si>
  <si>
    <t>80851</t>
  </si>
  <si>
    <t>9</t>
  </si>
  <si>
    <t>30210</t>
  </si>
  <si>
    <t>30290</t>
  </si>
  <si>
    <t>30270</t>
  </si>
  <si>
    <t>30220</t>
  </si>
  <si>
    <t>30250</t>
  </si>
  <si>
    <t>35910</t>
  </si>
  <si>
    <t>35990</t>
  </si>
  <si>
    <t>35970</t>
  </si>
  <si>
    <t>35920</t>
  </si>
  <si>
    <t>35950</t>
  </si>
  <si>
    <t>36021</t>
  </si>
  <si>
    <t>36027</t>
  </si>
  <si>
    <t>36025</t>
  </si>
  <si>
    <t>36022</t>
  </si>
  <si>
    <t>36591</t>
  </si>
  <si>
    <t>36597</t>
  </si>
  <si>
    <t>36592</t>
  </si>
  <si>
    <t>36595</t>
  </si>
  <si>
    <t>35914</t>
  </si>
  <si>
    <t>35994</t>
  </si>
  <si>
    <t>35984</t>
  </si>
  <si>
    <t>35964</t>
  </si>
  <si>
    <t>35924</t>
  </si>
  <si>
    <t>35934</t>
  </si>
  <si>
    <t>35915</t>
  </si>
  <si>
    <t>35995</t>
  </si>
  <si>
    <t>35975</t>
  </si>
  <si>
    <t>35925</t>
  </si>
  <si>
    <t>35985</t>
  </si>
  <si>
    <t>30285</t>
  </si>
  <si>
    <t>60291</t>
  </si>
  <si>
    <t>65991</t>
  </si>
  <si>
    <t>61091</t>
  </si>
  <si>
    <t>60290</t>
  </si>
  <si>
    <t>65990</t>
  </si>
  <si>
    <t>63250</t>
  </si>
  <si>
    <t>63251</t>
  </si>
  <si>
    <t>63252</t>
  </si>
  <si>
    <t>63297</t>
  </si>
  <si>
    <t>63950</t>
  </si>
  <si>
    <t>63951</t>
  </si>
  <si>
    <t>63952</t>
  </si>
  <si>
    <t>63997</t>
  </si>
  <si>
    <t>63289</t>
  </si>
  <si>
    <t>63288</t>
  </si>
  <si>
    <t>63287</t>
  </si>
  <si>
    <t>38022</t>
  </si>
  <si>
    <t>38021</t>
  </si>
  <si>
    <t>38023</t>
  </si>
  <si>
    <t>38028</t>
  </si>
  <si>
    <t>38592</t>
  </si>
  <si>
    <t>38591</t>
  </si>
  <si>
    <t>38593</t>
  </si>
  <si>
    <t>38598</t>
  </si>
  <si>
    <t>63280</t>
  </si>
  <si>
    <t>63281</t>
  </si>
  <si>
    <t>63980</t>
  </si>
  <si>
    <t>63981</t>
  </si>
  <si>
    <t>60265</t>
  </si>
  <si>
    <t>60266</t>
  </si>
  <si>
    <t>60278</t>
  </si>
  <si>
    <t>60267</t>
  </si>
  <si>
    <t>60275</t>
  </si>
  <si>
    <t>60270</t>
  </si>
  <si>
    <t>60276</t>
  </si>
  <si>
    <t>60277</t>
  </si>
  <si>
    <t>60269</t>
  </si>
  <si>
    <t>60271</t>
  </si>
  <si>
    <t>60274</t>
  </si>
  <si>
    <t>64563</t>
  </si>
  <si>
    <t>64562</t>
  </si>
  <si>
    <t>64549</t>
  </si>
  <si>
    <t>64548</t>
  </si>
  <si>
    <t>64537</t>
  </si>
  <si>
    <t>64565</t>
  </si>
  <si>
    <t>30050</t>
  </si>
  <si>
    <t>30052</t>
  </si>
  <si>
    <t>30053</t>
  </si>
  <si>
    <t>30054</t>
  </si>
  <si>
    <t>30051</t>
  </si>
  <si>
    <t>30001</t>
  </si>
  <si>
    <t>30011</t>
  </si>
  <si>
    <t>30012</t>
  </si>
  <si>
    <t>30102</t>
  </si>
  <si>
    <t>30101</t>
  </si>
  <si>
    <t>30100</t>
  </si>
  <si>
    <t>37285</t>
  </si>
  <si>
    <t>37284</t>
  </si>
  <si>
    <t>37283</t>
  </si>
  <si>
    <t>37275</t>
  </si>
  <si>
    <t>37274</t>
  </si>
  <si>
    <t>37273</t>
  </si>
  <si>
    <t>37295</t>
  </si>
  <si>
    <t>37294</t>
  </si>
  <si>
    <t>37261</t>
  </si>
  <si>
    <t>37260</t>
  </si>
  <si>
    <t>37262</t>
  </si>
  <si>
    <t>39506</t>
  </si>
  <si>
    <t>39505</t>
  </si>
  <si>
    <t>39507</t>
  </si>
  <si>
    <t>39544</t>
  </si>
  <si>
    <t>39543</t>
  </si>
  <si>
    <t>39545</t>
  </si>
  <si>
    <t>39520</t>
  </si>
  <si>
    <t>39525</t>
  </si>
  <si>
    <t>39526</t>
  </si>
  <si>
    <t>39527</t>
  </si>
  <si>
    <t>39500</t>
  </si>
  <si>
    <t>39501</t>
  </si>
  <si>
    <t>39535</t>
  </si>
  <si>
    <t>39515</t>
  </si>
  <si>
    <t>39050</t>
  </si>
  <si>
    <t>21815</t>
  </si>
  <si>
    <t>21875</t>
  </si>
  <si>
    <t>21825</t>
  </si>
  <si>
    <t>21835</t>
  </si>
  <si>
    <t>21855</t>
  </si>
  <si>
    <t>21885</t>
  </si>
  <si>
    <t>25915</t>
  </si>
  <si>
    <t>25975</t>
  </si>
  <si>
    <t>25935</t>
  </si>
  <si>
    <t>22915</t>
  </si>
  <si>
    <t>22975</t>
  </si>
  <si>
    <t>22925</t>
  </si>
  <si>
    <t>22935</t>
  </si>
  <si>
    <t>22955</t>
  </si>
  <si>
    <t>22985</t>
  </si>
  <si>
    <t>92414</t>
  </si>
  <si>
    <t>92474</t>
  </si>
  <si>
    <t>92424</t>
  </si>
  <si>
    <t>92437</t>
  </si>
  <si>
    <t>92456</t>
  </si>
  <si>
    <t>92434</t>
  </si>
  <si>
    <t>92014</t>
  </si>
  <si>
    <t>92074</t>
  </si>
  <si>
    <t>92024</t>
  </si>
  <si>
    <t>92037</t>
  </si>
  <si>
    <t>92056</t>
  </si>
  <si>
    <t>92034</t>
  </si>
  <si>
    <t>13294</t>
  </si>
  <si>
    <t>13264</t>
  </si>
  <si>
    <t>13224</t>
  </si>
  <si>
    <t>13207</t>
  </si>
  <si>
    <t>12357</t>
  </si>
  <si>
    <t>12376</t>
  </si>
  <si>
    <t>12346</t>
  </si>
  <si>
    <t>12356</t>
  </si>
  <si>
    <t>12386</t>
  </si>
  <si>
    <t>12116</t>
  </si>
  <si>
    <t>12216</t>
  </si>
  <si>
    <t>81810</t>
  </si>
  <si>
    <t>81890</t>
  </si>
  <si>
    <t>81870</t>
  </si>
  <si>
    <t>81860</t>
  </si>
  <si>
    <t>81820</t>
  </si>
  <si>
    <t>82910</t>
  </si>
  <si>
    <t>82990</t>
  </si>
  <si>
    <t>82970</t>
  </si>
  <si>
    <t>82960</t>
  </si>
  <si>
    <t>82920</t>
  </si>
  <si>
    <t>81010</t>
  </si>
  <si>
    <t>81090</t>
  </si>
  <si>
    <t>81070</t>
  </si>
  <si>
    <t>81060</t>
  </si>
  <si>
    <t>81020</t>
  </si>
  <si>
    <t>40008</t>
  </si>
  <si>
    <t>40022</t>
  </si>
  <si>
    <t>40040</t>
  </si>
  <si>
    <t>40018</t>
  </si>
  <si>
    <t>40029</t>
  </si>
  <si>
    <t>40010</t>
  </si>
  <si>
    <t>40011</t>
  </si>
  <si>
    <t>40057</t>
  </si>
  <si>
    <t>40099</t>
  </si>
  <si>
    <t>40097</t>
  </si>
  <si>
    <t>40028</t>
  </si>
  <si>
    <t>40070</t>
  </si>
  <si>
    <t>40071</t>
  </si>
  <si>
    <t>40072</t>
  </si>
  <si>
    <t>60300</t>
  </si>
  <si>
    <t>60800</t>
  </si>
  <si>
    <t>62900</t>
  </si>
  <si>
    <t>61000</t>
  </si>
  <si>
    <t>68700</t>
  </si>
  <si>
    <t>60305</t>
  </si>
  <si>
    <t>60370</t>
  </si>
  <si>
    <t>60371</t>
  </si>
  <si>
    <t>60254</t>
  </si>
  <si>
    <t>60256</t>
  </si>
  <si>
    <t>62954</t>
  </si>
  <si>
    <t>62956</t>
  </si>
  <si>
    <t>60303</t>
  </si>
  <si>
    <t>60302</t>
  </si>
  <si>
    <t>60301</t>
  </si>
  <si>
    <t>60321</t>
  </si>
  <si>
    <t>68721</t>
  </si>
  <si>
    <t>68720</t>
  </si>
  <si>
    <t>60320</t>
  </si>
  <si>
    <t>68711</t>
  </si>
  <si>
    <t>60311</t>
  </si>
  <si>
    <t>60247</t>
  </si>
  <si>
    <t>60310</t>
  </si>
  <si>
    <t>60279</t>
  </si>
  <si>
    <t>60272</t>
  </si>
  <si>
    <t>68760</t>
  </si>
  <si>
    <t>60860</t>
  </si>
  <si>
    <t>62960</t>
  </si>
  <si>
    <t>60361</t>
  </si>
  <si>
    <t>60360</t>
  </si>
  <si>
    <t>62961</t>
  </si>
  <si>
    <t>60346</t>
  </si>
  <si>
    <t>60325</t>
  </si>
  <si>
    <t>60330</t>
  </si>
  <si>
    <t>62925</t>
  </si>
  <si>
    <t>62930</t>
  </si>
  <si>
    <t>60824</t>
  </si>
  <si>
    <t>60202</t>
  </si>
  <si>
    <t>60201</t>
  </si>
  <si>
    <t>60203</t>
  </si>
  <si>
    <t>62902</t>
  </si>
  <si>
    <t>62901</t>
  </si>
  <si>
    <t>61004</t>
  </si>
  <si>
    <t>61005</t>
  </si>
  <si>
    <t>60213</t>
  </si>
  <si>
    <t>60214</t>
  </si>
  <si>
    <t>60212</t>
  </si>
  <si>
    <t>60281</t>
  </si>
  <si>
    <t>60283</t>
  </si>
  <si>
    <t>88525</t>
  </si>
  <si>
    <t>88526</t>
  </si>
  <si>
    <t>88514</t>
  </si>
  <si>
    <t>88501</t>
  </si>
  <si>
    <t>88538</t>
  </si>
  <si>
    <t>82693</t>
  </si>
  <si>
    <t>82673</t>
  </si>
  <si>
    <t>82632</t>
  </si>
  <si>
    <t>81193</t>
  </si>
  <si>
    <t>81173</t>
  </si>
  <si>
    <t>81132</t>
  </si>
  <si>
    <t>89693</t>
  </si>
  <si>
    <t>89673</t>
  </si>
  <si>
    <t>89632</t>
  </si>
  <si>
    <t>70833</t>
  </si>
  <si>
    <t>70823</t>
  </si>
  <si>
    <t>70853</t>
  </si>
  <si>
    <t>74033</t>
  </si>
  <si>
    <t>74023</t>
  </si>
  <si>
    <t>72933</t>
  </si>
  <si>
    <t>72923</t>
  </si>
  <si>
    <t>72953</t>
  </si>
  <si>
    <t>79623</t>
  </si>
  <si>
    <t>72623</t>
  </si>
  <si>
    <t>71823</t>
  </si>
  <si>
    <t>71853</t>
  </si>
  <si>
    <t>82651</t>
  </si>
  <si>
    <t>84051</t>
  </si>
  <si>
    <t>81151</t>
  </si>
  <si>
    <t>89651</t>
  </si>
  <si>
    <t>81851</t>
  </si>
  <si>
    <t>82951</t>
  </si>
  <si>
    <t>82251</t>
  </si>
  <si>
    <t>81051</t>
  </si>
  <si>
    <t>80203</t>
  </si>
  <si>
    <t>80803</t>
  </si>
  <si>
    <t>68770</t>
  </si>
  <si>
    <t>68771</t>
  </si>
  <si>
    <t>68772</t>
  </si>
  <si>
    <t>68773</t>
  </si>
  <si>
    <t>68774</t>
  </si>
  <si>
    <t>81971</t>
  </si>
  <si>
    <t>81960</t>
  </si>
  <si>
    <t>12115</t>
  </si>
  <si>
    <t>12215</t>
  </si>
  <si>
    <t>12915</t>
  </si>
  <si>
    <t>12015</t>
  </si>
  <si>
    <t>12345</t>
  </si>
  <si>
    <t>12355</t>
  </si>
  <si>
    <t>12375</t>
  </si>
  <si>
    <t>12220</t>
  </si>
  <si>
    <t>12222</t>
  </si>
  <si>
    <t>12221</t>
  </si>
  <si>
    <t>11992</t>
  </si>
  <si>
    <t>11991</t>
  </si>
  <si>
    <t>11993</t>
  </si>
  <si>
    <t>11994</t>
  </si>
  <si>
    <t>4.5oz Clear Shot, Boxed</t>
  </si>
  <si>
    <t>81768</t>
  </si>
  <si>
    <t>Asst Grn/Red/Gold Combo Cutlery</t>
  </si>
  <si>
    <t>35360</t>
  </si>
  <si>
    <t>SERVICE FOR 8</t>
  </si>
  <si>
    <t>COLORED STEMLESS DRINKWARE</t>
  </si>
  <si>
    <t>30031</t>
  </si>
  <si>
    <t>30030</t>
  </si>
  <si>
    <t>30035</t>
  </si>
  <si>
    <t>30037</t>
  </si>
  <si>
    <t>30036</t>
  </si>
  <si>
    <t>30038</t>
  </si>
  <si>
    <t>PAGE 60</t>
  </si>
  <si>
    <t>BARWARE &amp; FLARED TUMBLERS</t>
  </si>
  <si>
    <t>30020</t>
  </si>
  <si>
    <t>30021</t>
  </si>
  <si>
    <t>30022</t>
  </si>
  <si>
    <t>30023</t>
  </si>
  <si>
    <t>30024</t>
  </si>
  <si>
    <t>30025</t>
  </si>
  <si>
    <t>PET JUICE BOTTLES - BLACK LIDS</t>
  </si>
  <si>
    <t xml:space="preserve">PET JUICE BOTTLES - BULK/WHITE LIDS </t>
  </si>
  <si>
    <t>PAGE 68</t>
  </si>
  <si>
    <t>PAGE 89</t>
  </si>
  <si>
    <t>PAGE 88</t>
  </si>
  <si>
    <t>PAGE 95</t>
  </si>
  <si>
    <t>PAGE 96</t>
  </si>
  <si>
    <t>PAGE 97</t>
  </si>
  <si>
    <t>NEW ARRIVALS/COMING SOON</t>
  </si>
  <si>
    <t>Pearl/Silver Trim 10.25" &amp; 7.5" Combo Plates w/Polished Silver Cutlery - Serves 8</t>
  </si>
  <si>
    <t>12oz Stemless Wine Solid Black</t>
  </si>
  <si>
    <t>12oz Stemless Wine Solid White</t>
  </si>
  <si>
    <t>8oz Clear PET Bottle w/Black Lid</t>
  </si>
  <si>
    <t>7</t>
  </si>
  <si>
    <t>12oz Clear PET Bottle w/Black Lid</t>
  </si>
  <si>
    <t>16oz Clear PET Bottle w/Black Lid</t>
  </si>
  <si>
    <t>8oz Clear PET Bottle w/White Lid</t>
  </si>
  <si>
    <t>12oz Clear PET Bottle w/White Lid</t>
  </si>
  <si>
    <t>16oz Clear PET Bottle w/White Lid</t>
  </si>
  <si>
    <t>PAGE 100</t>
  </si>
  <si>
    <t>PAGE 101</t>
  </si>
  <si>
    <t>PAGE 102</t>
  </si>
  <si>
    <t>PAGE 104</t>
  </si>
  <si>
    <t>80245</t>
  </si>
  <si>
    <t>80246</t>
  </si>
  <si>
    <t>12.25"x9.75" Clear Oval Plastic Plate</t>
  </si>
  <si>
    <t>11.5"x9" Clear Plastic Oval Bowl</t>
  </si>
  <si>
    <t>60386</t>
  </si>
  <si>
    <t>60385</t>
  </si>
  <si>
    <t>APOTHECARY JARS W/LIDS</t>
  </si>
  <si>
    <t>PAGE 129</t>
  </si>
  <si>
    <t>79950</t>
  </si>
  <si>
    <t>Happy Easter Display</t>
  </si>
  <si>
    <t>6.75" Plate</t>
  </si>
  <si>
    <t>9oz Hot/Cold Cup</t>
  </si>
  <si>
    <t>AMERICANA - PAPER</t>
  </si>
  <si>
    <t>79500</t>
  </si>
  <si>
    <t>00835</t>
  </si>
  <si>
    <t>16oz Cup w/Lid</t>
  </si>
  <si>
    <t>BEACH VIBES - PAPER</t>
  </si>
  <si>
    <t>79570</t>
  </si>
  <si>
    <t>79574</t>
  </si>
  <si>
    <t>79575</t>
  </si>
  <si>
    <t>00832</t>
  </si>
  <si>
    <t>TOUCHDOWN - PAPER</t>
  </si>
  <si>
    <t>79650</t>
  </si>
  <si>
    <t>00860</t>
  </si>
  <si>
    <t>98854</t>
  </si>
  <si>
    <t>99354</t>
  </si>
  <si>
    <t>79200</t>
  </si>
  <si>
    <t>79204</t>
  </si>
  <si>
    <t>79205</t>
  </si>
  <si>
    <t>00845</t>
  </si>
  <si>
    <t>79922</t>
  </si>
  <si>
    <t>PAGE 153</t>
  </si>
  <si>
    <t>PAGE 154</t>
  </si>
  <si>
    <t>PAGE 156</t>
  </si>
  <si>
    <t>3lb Food Tray</t>
  </si>
  <si>
    <t>78oz XL Clear Apothecary Jar w/Lid</t>
  </si>
  <si>
    <t>52oz Large Clear Apothecary Jar w/Lid</t>
  </si>
  <si>
    <t>Beach Vibes Lunch Napkin</t>
  </si>
  <si>
    <t xml:space="preserve">Beach Vibes 54"x96" Tablecover </t>
  </si>
  <si>
    <t>Floral Art 54"x96" ​Tablecover</t>
  </si>
  <si>
    <t>Beach Vibes 12"x10" Oval Paper Plate</t>
  </si>
  <si>
    <t>Beach Vibes 16oz Hot/Cold Cup w/Lid</t>
  </si>
  <si>
    <t>Touchdown 12"x10" Oval Paper Plate</t>
  </si>
  <si>
    <t>Touchdown 16oz Hot/Cold Cup w/Lid</t>
  </si>
  <si>
    <t>HALLOWEEN WEB - PAPER</t>
  </si>
  <si>
    <t>Halloween Web 12"x10" Oval Paper Plate</t>
  </si>
  <si>
    <t>Halloween Web Lunch Napkin</t>
  </si>
  <si>
    <t xml:space="preserve">Halloween Web 54"x96" Tablecover </t>
  </si>
  <si>
    <t>Halloween Web 16oz Hot/Cold Cup w/Lid</t>
  </si>
  <si>
    <t>88581</t>
  </si>
  <si>
    <t>88584</t>
  </si>
  <si>
    <t>Neon Mix 9oz Tumbler</t>
  </si>
  <si>
    <t>PAGE 172</t>
  </si>
  <si>
    <t>00731</t>
  </si>
  <si>
    <t>8 oz. Ice Cream Cups w/Lids</t>
  </si>
  <si>
    <t>PAGE 176</t>
  </si>
  <si>
    <t>PAGE 177</t>
  </si>
  <si>
    <t>00522</t>
  </si>
  <si>
    <t>Buffet Party Pack Ethanol 30pc</t>
  </si>
  <si>
    <t>00754</t>
  </si>
  <si>
    <t>PAGE 181</t>
  </si>
  <si>
    <t>PAGE 180</t>
  </si>
  <si>
    <t>PAGE 179</t>
  </si>
  <si>
    <t>00830</t>
  </si>
  <si>
    <t>16oz Happy Easter Hot/Cups w/Lid</t>
  </si>
  <si>
    <t>01084</t>
  </si>
  <si>
    <t xml:space="preserve">5oz Transparent Cups     </t>
  </si>
  <si>
    <t>PAGE 200</t>
  </si>
  <si>
    <t>PAGE 201</t>
  </si>
  <si>
    <t>PAGE 202</t>
  </si>
  <si>
    <t>PAGE 214</t>
  </si>
  <si>
    <t>PAGE 236</t>
  </si>
  <si>
    <t>PAGE 237</t>
  </si>
  <si>
    <t>PAGE 238</t>
  </si>
  <si>
    <t>PAGE 240</t>
  </si>
  <si>
    <t>PAGE 239</t>
  </si>
  <si>
    <t>PAGE 241</t>
  </si>
  <si>
    <t>PAGE 244</t>
  </si>
  <si>
    <t>PAGE 245</t>
  </si>
  <si>
    <t>PAGE 246</t>
  </si>
  <si>
    <t>PAGE 247</t>
  </si>
  <si>
    <t>07837</t>
  </si>
  <si>
    <t>98mm ​Dome ​Lid ​16,20,24oz ​PET</t>
  </si>
  <si>
    <t>PAGE 248</t>
  </si>
  <si>
    <t>PAGE 251</t>
  </si>
  <si>
    <t>PAGE 250</t>
  </si>
  <si>
    <t>PAGE 249</t>
  </si>
  <si>
    <t>PAGE 253</t>
  </si>
  <si>
    <t>Poinsettia Wreath 54"x96" Tablecover</t>
  </si>
  <si>
    <t>52oz, 10"x6.5" Black Rect. Cont w/Lid</t>
  </si>
  <si>
    <t>48oz, 9" White Deep Round Cont w/lid</t>
  </si>
  <si>
    <t>48oz, 9" Black Deep Round Cont w/Lid</t>
  </si>
  <si>
    <t>32oz, 7" White Deep Round Cont w/Lid</t>
  </si>
  <si>
    <t>32oz, 7" Black Deep Round Cont w/Lid</t>
  </si>
  <si>
    <t>00712</t>
  </si>
  <si>
    <t>Half ​Size ​Deep ​Pan ​Aluminum</t>
  </si>
  <si>
    <t>228</t>
  </si>
  <si>
    <t>192</t>
  </si>
  <si>
    <t>12oz Stemless Wine Charcoal Tint</t>
  </si>
  <si>
    <t>12oz Stemless Wine Rose Tint</t>
  </si>
  <si>
    <t>12oz Stemless Wine Blue Tint</t>
  </si>
  <si>
    <t>12oz Stemless Wine Green Tint</t>
  </si>
  <si>
    <t>71123</t>
  </si>
  <si>
    <t>Chanukah Dreidel 9oz Hot/Cold Cup</t>
  </si>
  <si>
    <t>Chanukah Dreidel 54x96" Tablecover</t>
  </si>
  <si>
    <t>CHANUKAH SPIRIT - PAPER</t>
  </si>
  <si>
    <t>Chanukah Spirit 10" Plate</t>
  </si>
  <si>
    <t>Chanukah Spirit 7" Plate</t>
  </si>
  <si>
    <t>Chanukah Spirit Lunch Napkin</t>
  </si>
  <si>
    <t>Chanukah Spirit 9oz Hot/Cold Cup</t>
  </si>
  <si>
    <t>Chanukah Spirit 54x96" Tablecover</t>
  </si>
  <si>
    <t>97912</t>
  </si>
  <si>
    <t>97974</t>
  </si>
  <si>
    <t>97982</t>
  </si>
  <si>
    <t>97954</t>
  </si>
  <si>
    <t>97924</t>
  </si>
  <si>
    <t>Chanukah Blue Lunch Tablecover</t>
  </si>
  <si>
    <t>WAVES DESIGN</t>
  </si>
  <si>
    <t>35374</t>
  </si>
  <si>
    <t>35375</t>
  </si>
  <si>
    <t>39552</t>
  </si>
  <si>
    <t>ABSTRAX DESIGN</t>
  </si>
  <si>
    <t>GEOPRISM DESIGN</t>
  </si>
  <si>
    <t>GEOSCAPE DESIGN</t>
  </si>
  <si>
    <t>PAGE 28</t>
  </si>
  <si>
    <t>PAGE 36</t>
  </si>
  <si>
    <t>PAGE 48</t>
  </si>
  <si>
    <t>00225</t>
  </si>
  <si>
    <t>SUGARCANE PLATE COMBO</t>
  </si>
  <si>
    <t>PAGE 58</t>
  </si>
  <si>
    <t>PAGE 74</t>
  </si>
  <si>
    <t>PAGE 99</t>
  </si>
  <si>
    <t>39125</t>
  </si>
  <si>
    <t>39126</t>
  </si>
  <si>
    <t>39127</t>
  </si>
  <si>
    <t>39152</t>
  </si>
  <si>
    <t>39153</t>
  </si>
  <si>
    <t>39154</t>
  </si>
  <si>
    <t>12717</t>
  </si>
  <si>
    <t>12132</t>
  </si>
  <si>
    <t>61010</t>
  </si>
  <si>
    <t>39202</t>
  </si>
  <si>
    <t>39201</t>
  </si>
  <si>
    <t>39203</t>
  </si>
  <si>
    <t>39204</t>
  </si>
  <si>
    <t xml:space="preserve">POLYPROPYLENE SERVING TRAYS </t>
  </si>
  <si>
    <t>61021</t>
  </si>
  <si>
    <t>61020</t>
  </si>
  <si>
    <t>61023</t>
  </si>
  <si>
    <t>MATCHING DOME LIDS</t>
  </si>
  <si>
    <t>79505</t>
  </si>
  <si>
    <t>79655</t>
  </si>
  <si>
    <t>BUFFALO PLAID &amp; HOLIDAY CHEER COMBO - PAPER</t>
  </si>
  <si>
    <t>79411</t>
  </si>
  <si>
    <t>79409</t>
  </si>
  <si>
    <t>82662</t>
  </si>
  <si>
    <t>Light Blue Lunch Napkin</t>
  </si>
  <si>
    <t>01050</t>
  </si>
  <si>
    <t>00521</t>
  </si>
  <si>
    <t>COFFEE  ACCESSORIES</t>
  </si>
  <si>
    <t>00841</t>
  </si>
  <si>
    <t>08614</t>
  </si>
  <si>
    <t>08613</t>
  </si>
  <si>
    <t>02511</t>
  </si>
  <si>
    <t>PAPER HOT CUPS &amp; LIDS</t>
  </si>
  <si>
    <t>00897</t>
  </si>
  <si>
    <t>00894</t>
  </si>
  <si>
    <t>00893</t>
  </si>
  <si>
    <t>00892</t>
  </si>
  <si>
    <t>00891</t>
  </si>
  <si>
    <t>00890</t>
  </si>
  <si>
    <t>00899</t>
  </si>
  <si>
    <t>PAGE 255</t>
  </si>
  <si>
    <t>Waves Round Combo Plate 10.25"&amp; 7.25"</t>
  </si>
  <si>
    <t>Waves 24oz Bowl</t>
  </si>
  <si>
    <t>12oz Clear w/Black Tumbler</t>
  </si>
  <si>
    <t>Waves 3-Ply Lunch Napkin</t>
  </si>
  <si>
    <t>Sugarcane Combo Plate 10.25" &amp; 7"</t>
  </si>
  <si>
    <t>Silver La Pelle Table Cover 59"x102"</t>
  </si>
  <si>
    <t>Black La Pelle Table Cover 59"x102"</t>
  </si>
  <si>
    <t>Gold La Pelle Table Cover 59"x102"</t>
  </si>
  <si>
    <t>Burgundy La Pelle Table Cover 59"x102"</t>
  </si>
  <si>
    <t>Pearl Tessuto Guest Towel 1/8 Fold</t>
  </si>
  <si>
    <t>Blue Tessuto Guest Towel 1/8 Fold</t>
  </si>
  <si>
    <t>Cappuccino Tessuto Guest Towel 1/8 Fold</t>
  </si>
  <si>
    <t>Pearl Tessuto Tablecover 54"x102"</t>
  </si>
  <si>
    <t>Blue Tessuto Tablecover 54"x102"</t>
  </si>
  <si>
    <t>Cappuccino Tessuto Tablecover 54"x102"</t>
  </si>
  <si>
    <t>7oz Clear Tumbler</t>
  </si>
  <si>
    <t>40oz White Bowl</t>
  </si>
  <si>
    <t>12" Black PP Tray</t>
  </si>
  <si>
    <t>16" Black PP Tray</t>
  </si>
  <si>
    <t>18" Black PP Tray</t>
  </si>
  <si>
    <t>12" Clear Dome Lid</t>
  </si>
  <si>
    <t>16" Clear Dome Lid</t>
  </si>
  <si>
    <t>18" Clear Dome Lid</t>
  </si>
  <si>
    <t xml:space="preserve">Holiday Cheer 8.5" Plate </t>
  </si>
  <si>
    <t>16oz Hot/Cold Holiday Cheer Cups w/Lids</t>
  </si>
  <si>
    <t>10lb Roaster Pan Banded w/Label</t>
  </si>
  <si>
    <t>5</t>
  </si>
  <si>
    <t>12oz White Hot Cup</t>
  </si>
  <si>
    <t>20oz Café Hot Cup</t>
  </si>
  <si>
    <t>16oz Café Hot Cup</t>
  </si>
  <si>
    <t>12oz Café Hot Cup</t>
  </si>
  <si>
    <t>10oz Café Squat Hot Cup</t>
  </si>
  <si>
    <t>8oz Café Squat Hot Cup</t>
  </si>
  <si>
    <t>Black Lid for 8,10,12,16,20oz Cups</t>
  </si>
  <si>
    <t>35376</t>
  </si>
  <si>
    <t>35377</t>
  </si>
  <si>
    <t>12416</t>
  </si>
  <si>
    <t>39553</t>
  </si>
  <si>
    <t>35370</t>
  </si>
  <si>
    <t>35371</t>
  </si>
  <si>
    <t>12413</t>
  </si>
  <si>
    <t>39550</t>
  </si>
  <si>
    <t>35372</t>
  </si>
  <si>
    <t>35373</t>
  </si>
  <si>
    <t>12414</t>
  </si>
  <si>
    <t>39551</t>
  </si>
  <si>
    <t>Abstrax Round Combo Plate 10.25" &amp; 7.25"</t>
  </si>
  <si>
    <t>Abstrax 24oz Bowl</t>
  </si>
  <si>
    <t>Abstrax 12oz Tumbler</t>
  </si>
  <si>
    <t>Abstrax 3-Ply Lunch Napkin</t>
  </si>
  <si>
    <t>Geoprism Round Combo Plate 10.25" &amp; 7.25"</t>
  </si>
  <si>
    <t>Geoprism 24oz Bowl</t>
  </si>
  <si>
    <t>Geoprism 12oz Tumbler</t>
  </si>
  <si>
    <t>Geoprism 3-Ply Lunch Napkin</t>
  </si>
  <si>
    <t>Geoscape Round Combo Plate 10.25" &amp; 7.25"</t>
  </si>
  <si>
    <t>Geoscape 24oz Bowl</t>
  </si>
  <si>
    <t>Geoscape 12oz Tumbler</t>
  </si>
  <si>
    <t>Geoscape 3-Ply Lunch Napkin</t>
  </si>
  <si>
    <t>Buffalo Plaid/Holiday Cheer Lunch Napkin</t>
  </si>
  <si>
    <t>Buffalo Plaid 16oz Hot /Cold Cup w/Lid</t>
  </si>
  <si>
    <t>Red &amp; Gold Snowflake 16oz Hot /Cold Cup w/Lid</t>
  </si>
  <si>
    <t>Holiday Cheer 16oz Hot /Cold Cup w/Lid</t>
  </si>
  <si>
    <t>18oz Pink Plast Cup, Disp Box</t>
  </si>
  <si>
    <t>01052</t>
  </si>
  <si>
    <t>01051</t>
  </si>
  <si>
    <t>Clear Flexible Straws</t>
  </si>
  <si>
    <t>Red,White &amp; Blue Flexible  Straws</t>
  </si>
  <si>
    <t>Summer Colors Flexible Straws</t>
  </si>
  <si>
    <t>Buffet Party Pack Ethanol 30pc w/Tongs</t>
  </si>
  <si>
    <t>16oz Beach Vibes Hot/Cold Cup w/Lid</t>
  </si>
  <si>
    <t>16oz Americana Hot/Cold Cup w/Lid</t>
  </si>
  <si>
    <t>16oz Halloween Web Hot/Cold Cup w/Lid</t>
  </si>
  <si>
    <t>16oz Give Thanks Hot/Cold Cup w/Lid</t>
  </si>
  <si>
    <t>16oz Touchdown Hot/Cold Cup w/Lid</t>
  </si>
  <si>
    <t>Half Size Pan w/Dome Lid</t>
  </si>
  <si>
    <t>Touchdown 54"x96" Tablecover</t>
  </si>
  <si>
    <t>334</t>
  </si>
  <si>
    <t>PAGE 30</t>
  </si>
  <si>
    <t>35760</t>
  </si>
  <si>
    <t>35762</t>
  </si>
  <si>
    <t>35763</t>
  </si>
  <si>
    <t>35761</t>
  </si>
  <si>
    <t>ROUND &amp; TINTED PLASTIC DINNERWARE</t>
  </si>
  <si>
    <t>SQUARE, SOLID &amp; TINTED PLASTIC DINNERWARE</t>
  </si>
  <si>
    <t>35334</t>
  </si>
  <si>
    <t>35338</t>
  </si>
  <si>
    <t>35336</t>
  </si>
  <si>
    <t>35332</t>
  </si>
  <si>
    <t>35330</t>
  </si>
  <si>
    <t>35335</t>
  </si>
  <si>
    <t>35339</t>
  </si>
  <si>
    <t>35337</t>
  </si>
  <si>
    <t>35333</t>
  </si>
  <si>
    <t>35341</t>
  </si>
  <si>
    <t>PAGE 38</t>
  </si>
  <si>
    <t>PAGE 51</t>
  </si>
  <si>
    <t>PAGE 50</t>
  </si>
  <si>
    <t>CLEAR SERVING UTENSILS - 11.5" EXTRA LONG</t>
  </si>
  <si>
    <t>PEARL SERVING UTENSILS - 11.5" EXTRA LONG</t>
  </si>
  <si>
    <t>BLACK SERVING UTENSILS - 11.5" EXTRA LONG</t>
  </si>
  <si>
    <t>PAGE 62</t>
  </si>
  <si>
    <t>PAGE 63 &amp; 64</t>
  </si>
  <si>
    <t>PAGE 77</t>
  </si>
  <si>
    <t>PAGE 98</t>
  </si>
  <si>
    <t>39110</t>
  </si>
  <si>
    <t>39111</t>
  </si>
  <si>
    <t>39112</t>
  </si>
  <si>
    <t>39200</t>
  </si>
  <si>
    <t>39205</t>
  </si>
  <si>
    <t>39206</t>
  </si>
  <si>
    <t>39207</t>
  </si>
  <si>
    <t>SUEDE-LIKE TABLECOVERS</t>
  </si>
  <si>
    <t>39122</t>
  </si>
  <si>
    <t>39130</t>
  </si>
  <si>
    <t>39101</t>
  </si>
  <si>
    <t>39102</t>
  </si>
  <si>
    <t>39100</t>
  </si>
  <si>
    <t>Square Contour Pearl w/Gold Rim Combo Plates</t>
  </si>
  <si>
    <t>Square Contour Pearl w/Silver Rim Combo Plates</t>
  </si>
  <si>
    <t>Square Contour Charcoal w/Gold Rim Combo Plates</t>
  </si>
  <si>
    <t>Square Contour Blue w/Gold Rim Combo Plates</t>
  </si>
  <si>
    <t>Round Spiralique Blue w/Gold Combo Plate</t>
  </si>
  <si>
    <t>Round Spiralique Green w/Gold Combo Plate</t>
  </si>
  <si>
    <t>Round Spiralique Rose w/Gold Combo Plate</t>
  </si>
  <si>
    <t>Round Spiralique Charcoal w/Gold Combo Plate</t>
  </si>
  <si>
    <t>Round Spiralique Pearl w/Gold Combo Plate</t>
  </si>
  <si>
    <t>Spiralique 14oz Blue w/Gold Rim Bowl</t>
  </si>
  <si>
    <t>Spiralique 14oz Green w/Gold Rim Bowl</t>
  </si>
  <si>
    <t>Spiralique 14oz Rose w/Gold Rim Bowl</t>
  </si>
  <si>
    <t>Spiralique 14oz Charcoal w/Gold Rim Bowl</t>
  </si>
  <si>
    <t>Spiralique 14oz Clear w/Gold Rim Bowl</t>
  </si>
  <si>
    <t xml:space="preserve">PAGE </t>
  </si>
  <si>
    <t>PETAL</t>
  </si>
  <si>
    <t>35380</t>
  </si>
  <si>
    <t>35381</t>
  </si>
  <si>
    <t>35382</t>
  </si>
  <si>
    <t>ARCTIC</t>
  </si>
  <si>
    <t>35385</t>
  </si>
  <si>
    <t>35386</t>
  </si>
  <si>
    <t>35387</t>
  </si>
  <si>
    <t>35388</t>
  </si>
  <si>
    <t>WOVEN</t>
  </si>
  <si>
    <t>35393</t>
  </si>
  <si>
    <t>35394</t>
  </si>
  <si>
    <t>35395</t>
  </si>
  <si>
    <t>SWIRL</t>
  </si>
  <si>
    <t>35400</t>
  </si>
  <si>
    <t>35401</t>
  </si>
  <si>
    <t>35402</t>
  </si>
  <si>
    <t>35403</t>
  </si>
  <si>
    <t>QUILTED CLOTH-LIKE NATURE DINNER NAPKINS</t>
  </si>
  <si>
    <t>39113</t>
  </si>
  <si>
    <t>39115</t>
  </si>
  <si>
    <t>39114</t>
  </si>
  <si>
    <t>39060</t>
  </si>
  <si>
    <t>39065</t>
  </si>
  <si>
    <t>39151</t>
  </si>
  <si>
    <t>39150</t>
  </si>
  <si>
    <t>39121</t>
  </si>
  <si>
    <t>39120</t>
  </si>
  <si>
    <t>SUEDE-LIKE DINNER NAPKINS</t>
  </si>
  <si>
    <t>PAGE 108</t>
  </si>
  <si>
    <t>Round Petal Blue w/Gold Combo Plates</t>
  </si>
  <si>
    <t>Round Petal Pink w/Gold Combo Plates</t>
  </si>
  <si>
    <t>Round Petal Green w/Gold Combo Plates</t>
  </si>
  <si>
    <t>Round Arctic Clear w/Gold Combo Plate</t>
  </si>
  <si>
    <t>Round Arctic Clear w/SIlver Combo Plate</t>
  </si>
  <si>
    <t>Round Arctic Charcoal w/Gold Combo Plate</t>
  </si>
  <si>
    <t>Round Arctic Blue w/Gold Combo Plate</t>
  </si>
  <si>
    <t>Round Woven Blue w/Silver Combo Plate</t>
  </si>
  <si>
    <t>Round Woven Rose w/Silver Combo Plate</t>
  </si>
  <si>
    <t>Round Woven Green w/Silver Combo Plate</t>
  </si>
  <si>
    <t>Round Swirl Charcoal w/Gold Combo Plate</t>
  </si>
  <si>
    <t>Round Swirl Blue w/Gold Combo Plate</t>
  </si>
  <si>
    <t>Round Swirl Green w/Gold Combo Plate</t>
  </si>
  <si>
    <t>Round Swirl Clear w/Gold Combo Plate</t>
  </si>
  <si>
    <t>Pearl La Pelle Table Cover 59"x102"</t>
  </si>
  <si>
    <t>Navy La Pelle Table Cover 59"x102"</t>
  </si>
  <si>
    <t>Tiffany Blue La Pelle Table Cover 59"x102"</t>
  </si>
  <si>
    <t>Pink La Pelle Table Cover 59"x102"</t>
  </si>
  <si>
    <t>Ivory Cashmere 54"x102" Tablecover</t>
  </si>
  <si>
    <t>Hazelnut Cashmere 54"x102" Tablecover</t>
  </si>
  <si>
    <t>Pearl Cashmere 54"x102" Tablecover</t>
  </si>
  <si>
    <t>White Cashmere 54"x102" Tablecover</t>
  </si>
  <si>
    <t>Ivory Cashmere Dinner Napkins</t>
  </si>
  <si>
    <t>Hazelnut Cashmere Dinner Napkins</t>
  </si>
  <si>
    <t>Pearl Cashmere Dinner Napkin</t>
  </si>
  <si>
    <t>Pearl Tessuto Airlaid Dinner Napkin</t>
  </si>
  <si>
    <t>Blue Tessuto Airlaid Dinner Napkin</t>
  </si>
  <si>
    <t>Cappucino Tessuto Airlaid Dinner Napkin</t>
  </si>
  <si>
    <t>Dove Grey Nature Airlaid Dinner Napkin</t>
  </si>
  <si>
    <t>Sage Nature Airlaid Dinner Napkin</t>
  </si>
  <si>
    <t>Coffee Nature Airlaid Dinner Napkin</t>
  </si>
  <si>
    <t>Cloth-like Burgundy Table Cover 54"x102"</t>
  </si>
  <si>
    <t>Cloth-like White Table Cover 54"x102"</t>
  </si>
  <si>
    <t>Cloth-like Burgundy Biancheria Guest Towel 1/8 Fold</t>
  </si>
  <si>
    <t>Cloth-like Pearl Biancheria Guest Towel 1/8 Fold</t>
  </si>
  <si>
    <t>JANUARY 2025 PI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</si>
</sst>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5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sz val="24"/>
      <color indexed="18"/>
      <name val="Calibri"/>
      <family val="2"/>
    </font>
    <font>
      <b/>
      <i/>
      <sz val="10"/>
      <color indexed="10"/>
      <name val="Calibri"/>
      <family val="2"/>
    </font>
    <font>
      <i/>
      <sz val="10"/>
      <color indexed="10"/>
      <name val="Calibri"/>
      <family val="2"/>
    </font>
    <font>
      <b/>
      <u/>
      <sz val="10"/>
      <color theme="0" tint="-0.499984740745262"/>
      <name val="Calibri"/>
      <family val="2"/>
    </font>
    <font>
      <b/>
      <u/>
      <sz val="10"/>
      <color theme="9" tint="-0.249977111117893"/>
      <name val="Calibri"/>
      <family val="2"/>
    </font>
    <font>
      <sz val="10"/>
      <name val="Calibri"/>
      <family val="2"/>
      <scheme val="minor"/>
    </font>
    <font>
      <b/>
      <u/>
      <sz val="10"/>
      <color rgb="FFFF0000"/>
      <name val="Calibri"/>
      <family val="2"/>
    </font>
    <font>
      <b/>
      <u/>
      <sz val="10"/>
      <color rgb="FFC70394"/>
      <name val="Calibri"/>
      <family val="2"/>
    </font>
    <font>
      <b/>
      <u/>
      <sz val="10"/>
      <color rgb="FF3074C6"/>
      <name val="Calibri"/>
      <family val="2"/>
    </font>
    <font>
      <b/>
      <u/>
      <sz val="10"/>
      <color theme="6" tint="-0.249977111117893"/>
      <name val="Calibri"/>
      <family val="2"/>
    </font>
    <font>
      <sz val="10"/>
      <color theme="0" tint="-0.14999847407452621"/>
      <name val="Calibri"/>
      <family val="2"/>
    </font>
    <font>
      <b/>
      <i/>
      <u/>
      <sz val="10"/>
      <name val="Calibri"/>
      <family val="2"/>
    </font>
    <font>
      <b/>
      <sz val="9"/>
      <name val="Calibri"/>
      <family val="2"/>
    </font>
    <font>
      <b/>
      <u/>
      <sz val="10"/>
      <color rgb="FFCCAA00"/>
      <name val="Calibri"/>
      <family val="2"/>
    </font>
    <font>
      <b/>
      <u/>
      <sz val="10"/>
      <color rgb="FF929292"/>
      <name val="Calibri"/>
      <family val="2"/>
    </font>
    <font>
      <b/>
      <u/>
      <sz val="10"/>
      <color theme="2" tint="-0.249977111117893"/>
      <name val="Calibri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sz val="9"/>
      <name val="Calibri"/>
      <family val="2"/>
    </font>
    <font>
      <sz val="8"/>
      <color rgb="FF00B050"/>
      <name val="Calibri"/>
      <family val="2"/>
    </font>
    <font>
      <sz val="8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u val="double"/>
      <sz val="10"/>
      <name val="Calibri"/>
      <family val="2"/>
    </font>
    <font>
      <b/>
      <u/>
      <sz val="10"/>
      <color rgb="FFE5926D"/>
      <name val="Calibri"/>
      <family val="2"/>
    </font>
    <font>
      <b/>
      <u/>
      <sz val="10"/>
      <color rgb="FFCC9900"/>
      <name val="Calibri"/>
      <family val="2"/>
    </font>
    <font>
      <b/>
      <u/>
      <sz val="10"/>
      <color rgb="FFA3A3A3"/>
      <name val="Calibri"/>
      <family val="2"/>
    </font>
    <font>
      <b/>
      <u/>
      <sz val="10"/>
      <color rgb="FFFF0066"/>
      <name val="Calibri"/>
      <family val="2"/>
    </font>
    <font>
      <b/>
      <u/>
      <sz val="10"/>
      <color rgb="FFFFC000"/>
      <name val="Calibri"/>
      <family val="2"/>
    </font>
    <font>
      <b/>
      <u/>
      <sz val="10"/>
      <color rgb="FF004A82"/>
      <name val="Calibri"/>
      <family val="2"/>
    </font>
    <font>
      <b/>
      <u/>
      <sz val="10"/>
      <color rgb="FFFFCCCC"/>
      <name val="Calibri"/>
      <family val="2"/>
    </font>
    <font>
      <b/>
      <u/>
      <sz val="10"/>
      <color rgb="FF8BE1FF"/>
      <name val="Calibri"/>
      <family val="2"/>
    </font>
    <font>
      <b/>
      <i/>
      <sz val="10"/>
      <color rgb="FFFF3B3B"/>
      <name val="Calibri"/>
      <family val="2"/>
    </font>
    <font>
      <b/>
      <u/>
      <sz val="10"/>
      <color rgb="FFDEB400"/>
      <name val="Calibri"/>
      <family val="2"/>
    </font>
    <font>
      <b/>
      <u/>
      <sz val="10"/>
      <color theme="8" tint="-0.249977111117893"/>
      <name val="Calibri"/>
      <family val="2"/>
    </font>
    <font>
      <b/>
      <u/>
      <sz val="10"/>
      <color rgb="FFAC4040"/>
      <name val="Calibri"/>
      <family val="2"/>
    </font>
    <font>
      <sz val="6"/>
      <name val="Calibri"/>
      <family val="2"/>
    </font>
    <font>
      <b/>
      <u/>
      <sz val="10"/>
      <color theme="3"/>
      <name val="Calibri"/>
      <family val="2"/>
    </font>
    <font>
      <b/>
      <u/>
      <sz val="10"/>
      <color rgb="FFD0A800"/>
      <name val="Calibri"/>
      <family val="2"/>
    </font>
    <font>
      <i/>
      <sz val="10"/>
      <name val="Calibri"/>
      <family val="2"/>
    </font>
    <font>
      <b/>
      <u/>
      <sz val="10"/>
      <color theme="9"/>
      <name val="Calibri"/>
      <family val="2"/>
    </font>
    <font>
      <b/>
      <sz val="6"/>
      <name val="Calibri"/>
      <family val="2"/>
    </font>
    <font>
      <sz val="8"/>
      <name val="Arial"/>
      <family val="2"/>
    </font>
    <font>
      <u/>
      <sz val="10"/>
      <color rgb="FFCC9900"/>
      <name val="Calibri"/>
      <family val="2"/>
    </font>
    <font>
      <u/>
      <sz val="10"/>
      <color rgb="FF929292"/>
      <name val="Calibri"/>
      <family val="2"/>
    </font>
    <font>
      <b/>
      <u/>
      <sz val="10"/>
      <color rgb="FF28C3F4"/>
      <name val="Calibri"/>
      <family val="2"/>
    </font>
    <font>
      <b/>
      <u/>
      <sz val="10"/>
      <color rgb="FFFFA3A3"/>
      <name val="Calibri"/>
      <family val="2"/>
    </font>
    <font>
      <b/>
      <u/>
      <sz val="10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5" fillId="0" borderId="0">
      <protection locked="0"/>
    </xf>
  </cellStyleXfs>
  <cellXfs count="341">
    <xf numFmtId="0" fontId="0" fillId="0" borderId="0" xfId="0"/>
    <xf numFmtId="49" fontId="3" fillId="2" borderId="1" xfId="6" applyNumberFormat="1" applyFont="1" applyFill="1" applyBorder="1" applyAlignment="1">
      <alignment horizontal="left" vertical="center"/>
    </xf>
    <xf numFmtId="49" fontId="5" fillId="2" borderId="0" xfId="6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vertical="center"/>
    </xf>
    <xf numFmtId="49" fontId="3" fillId="2" borderId="0" xfId="0" applyNumberFormat="1" applyFont="1" applyFill="1" applyAlignment="1">
      <alignment vertical="center"/>
    </xf>
    <xf numFmtId="49" fontId="3" fillId="2" borderId="1" xfId="6" applyNumberFormat="1" applyFont="1" applyFill="1" applyBorder="1" applyAlignment="1">
      <alignment horizontal="center" vertical="center" readingOrder="2"/>
    </xf>
    <xf numFmtId="49" fontId="4" fillId="2" borderId="0" xfId="0" applyNumberFormat="1" applyFont="1" applyFill="1" applyAlignment="1">
      <alignment horizontal="center" vertical="center"/>
    </xf>
    <xf numFmtId="44" fontId="4" fillId="2" borderId="0" xfId="0" applyNumberFormat="1" applyFont="1" applyFill="1" applyAlignment="1">
      <alignment horizontal="center" vertical="center"/>
    </xf>
    <xf numFmtId="44" fontId="3" fillId="2" borderId="0" xfId="0" applyNumberFormat="1" applyFont="1" applyFill="1" applyAlignment="1">
      <alignment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readingOrder="2"/>
    </xf>
    <xf numFmtId="49" fontId="3" fillId="0" borderId="1" xfId="0" applyNumberFormat="1" applyFont="1" applyBorder="1" applyAlignment="1">
      <alignment horizontal="left" vertical="center"/>
    </xf>
    <xf numFmtId="44" fontId="4" fillId="2" borderId="0" xfId="6" applyNumberFormat="1" applyFont="1" applyFill="1" applyAlignment="1">
      <alignment horizontal="center" vertical="center"/>
    </xf>
    <xf numFmtId="44" fontId="3" fillId="2" borderId="1" xfId="6" applyNumberFormat="1" applyFont="1" applyFill="1" applyBorder="1" applyAlignment="1">
      <alignment horizontal="center" vertical="center"/>
    </xf>
    <xf numFmtId="44" fontId="3" fillId="2" borderId="1" xfId="0" applyNumberFormat="1" applyFont="1" applyFill="1" applyBorder="1" applyAlignment="1">
      <alignment vertical="center"/>
    </xf>
    <xf numFmtId="44" fontId="3" fillId="2" borderId="1" xfId="0" applyNumberFormat="1" applyFont="1" applyFill="1" applyBorder="1" applyAlignment="1">
      <alignment horizontal="center" vertical="center"/>
    </xf>
    <xf numFmtId="49" fontId="3" fillId="2" borderId="1" xfId="0" quotePrefix="1" applyNumberFormat="1" applyFont="1" applyFill="1" applyBorder="1" applyAlignment="1">
      <alignment vertical="center"/>
    </xf>
    <xf numFmtId="49" fontId="3" fillId="2" borderId="1" xfId="5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20" fillId="3" borderId="1" xfId="3" applyNumberFormat="1" applyFont="1" applyFill="1" applyBorder="1" applyAlignment="1">
      <alignment horizontal="center" vertical="center"/>
    </xf>
    <xf numFmtId="49" fontId="20" fillId="0" borderId="0" xfId="3" applyNumberFormat="1" applyFont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4" fontId="4" fillId="2" borderId="0" xfId="0" applyNumberFormat="1" applyFont="1" applyFill="1" applyAlignment="1">
      <alignment vertical="center"/>
    </xf>
    <xf numFmtId="49" fontId="6" fillId="2" borderId="0" xfId="0" applyNumberFormat="1" applyFont="1" applyFill="1" applyAlignment="1">
      <alignment horizontal="center" vertical="center"/>
    </xf>
    <xf numFmtId="49" fontId="3" fillId="0" borderId="1" xfId="0" applyNumberFormat="1" applyFont="1" applyBorder="1" applyAlignment="1">
      <alignment vertical="center"/>
    </xf>
    <xf numFmtId="49" fontId="3" fillId="2" borderId="3" xfId="0" applyNumberFormat="1" applyFont="1" applyFill="1" applyBorder="1" applyAlignment="1">
      <alignment vertical="center"/>
    </xf>
    <xf numFmtId="44" fontId="3" fillId="0" borderId="1" xfId="0" applyNumberFormat="1" applyFont="1" applyBorder="1" applyAlignment="1">
      <alignment vertical="center"/>
    </xf>
    <xf numFmtId="49" fontId="30" fillId="2" borderId="0" xfId="0" applyNumberFormat="1" applyFont="1" applyFill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4" fontId="3" fillId="0" borderId="0" xfId="0" applyNumberFormat="1" applyFont="1" applyAlignment="1">
      <alignment vertical="center"/>
    </xf>
    <xf numFmtId="44" fontId="31" fillId="2" borderId="0" xfId="0" applyNumberFormat="1" applyFont="1" applyFill="1" applyAlignment="1">
      <alignment horizontal="left" vertical="center" indent="1"/>
    </xf>
    <xf numFmtId="49" fontId="26" fillId="0" borderId="1" xfId="0" applyNumberFormat="1" applyFont="1" applyBorder="1"/>
    <xf numFmtId="44" fontId="3" fillId="2" borderId="3" xfId="0" applyNumberFormat="1" applyFont="1" applyFill="1" applyBorder="1" applyAlignment="1">
      <alignment vertical="center"/>
    </xf>
    <xf numFmtId="49" fontId="26" fillId="0" borderId="1" xfId="0" applyNumberFormat="1" applyFont="1" applyBorder="1" applyAlignment="1">
      <alignment horizontal="left" vertical="center"/>
    </xf>
    <xf numFmtId="49" fontId="3" fillId="0" borderId="1" xfId="6" applyNumberFormat="1" applyFont="1" applyBorder="1" applyAlignment="1">
      <alignment horizontal="left" vertical="center"/>
    </xf>
    <xf numFmtId="49" fontId="1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13" fillId="0" borderId="1" xfId="0" applyNumberFormat="1" applyFont="1" applyBorder="1" applyAlignment="1">
      <alignment vertical="center"/>
    </xf>
    <xf numFmtId="44" fontId="3" fillId="0" borderId="1" xfId="6" applyNumberFormat="1" applyFont="1" applyBorder="1" applyAlignment="1">
      <alignment horizontal="center" vertical="center"/>
    </xf>
    <xf numFmtId="49" fontId="41" fillId="2" borderId="1" xfId="0" applyNumberFormat="1" applyFont="1" applyFill="1" applyBorder="1" applyAlignment="1">
      <alignment horizontal="left" vertical="center"/>
    </xf>
    <xf numFmtId="44" fontId="3" fillId="2" borderId="0" xfId="0" applyNumberFormat="1" applyFont="1" applyFill="1" applyAlignment="1">
      <alignment horizontal="center" vertical="center"/>
    </xf>
    <xf numFmtId="44" fontId="3" fillId="0" borderId="2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3" fillId="2" borderId="0" xfId="1" applyNumberFormat="1" applyFont="1" applyFill="1" applyAlignment="1">
      <alignment horizontal="center" vertical="center"/>
    </xf>
    <xf numFmtId="49" fontId="31" fillId="2" borderId="0" xfId="0" applyNumberFormat="1" applyFont="1" applyFill="1" applyAlignment="1">
      <alignment vertical="center"/>
    </xf>
    <xf numFmtId="49" fontId="20" fillId="0" borderId="0" xfId="3" applyNumberFormat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 wrapText="1"/>
    </xf>
    <xf numFmtId="49" fontId="3" fillId="2" borderId="1" xfId="3" applyNumberFormat="1" applyFont="1" applyFill="1" applyBorder="1" applyAlignment="1">
      <alignment vertical="center"/>
    </xf>
    <xf numFmtId="49" fontId="3" fillId="2" borderId="1" xfId="3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11" fillId="2" borderId="0" xfId="0" applyNumberFormat="1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 vertical="center"/>
    </xf>
    <xf numFmtId="49" fontId="33" fillId="2" borderId="0" xfId="0" applyNumberFormat="1" applyFont="1" applyFill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2" fillId="2" borderId="0" xfId="0" applyNumberFormat="1" applyFont="1" applyFill="1" applyAlignment="1">
      <alignment horizontal="center" vertical="center"/>
    </xf>
    <xf numFmtId="49" fontId="35" fillId="2" borderId="0" xfId="0" applyNumberFormat="1" applyFont="1" applyFill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34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vertical="center"/>
    </xf>
    <xf numFmtId="49" fontId="23" fillId="2" borderId="0" xfId="0" applyNumberFormat="1" applyFont="1" applyFill="1" applyAlignment="1">
      <alignment horizontal="center" vertical="center"/>
    </xf>
    <xf numFmtId="49" fontId="6" fillId="2" borderId="0" xfId="3" applyNumberFormat="1" applyFont="1" applyFill="1" applyAlignment="1">
      <alignment horizontal="center" vertical="center"/>
    </xf>
    <xf numFmtId="49" fontId="3" fillId="2" borderId="0" xfId="3" applyNumberFormat="1" applyFont="1" applyFill="1" applyAlignment="1">
      <alignment horizontal="center" vertical="center"/>
    </xf>
    <xf numFmtId="49" fontId="22" fillId="2" borderId="0" xfId="3" applyNumberFormat="1" applyFont="1" applyFill="1" applyAlignment="1">
      <alignment horizontal="center" vertical="center"/>
    </xf>
    <xf numFmtId="49" fontId="21" fillId="2" borderId="0" xfId="3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0" borderId="1" xfId="6" applyNumberFormat="1" applyFont="1" applyBorder="1" applyAlignment="1">
      <alignment horizontal="center" vertical="center" readingOrder="2"/>
    </xf>
    <xf numFmtId="49" fontId="3" fillId="2" borderId="4" xfId="0" applyNumberFormat="1" applyFont="1" applyFill="1" applyBorder="1" applyAlignment="1">
      <alignment vertical="center"/>
    </xf>
    <xf numFmtId="49" fontId="3" fillId="2" borderId="5" xfId="0" applyNumberFormat="1" applyFont="1" applyFill="1" applyBorder="1" applyAlignment="1">
      <alignment vertical="center"/>
    </xf>
    <xf numFmtId="49" fontId="23" fillId="2" borderId="0" xfId="3" applyNumberFormat="1" applyFont="1" applyFill="1" applyAlignment="1">
      <alignment horizontal="center" vertical="center"/>
    </xf>
    <xf numFmtId="49" fontId="42" fillId="2" borderId="0" xfId="0" applyNumberFormat="1" applyFont="1" applyFill="1" applyAlignment="1">
      <alignment horizontal="center" vertical="center"/>
    </xf>
    <xf numFmtId="49" fontId="11" fillId="2" borderId="0" xfId="3" applyNumberFormat="1" applyFont="1" applyFill="1" applyAlignment="1">
      <alignment horizontal="center" vertical="center"/>
    </xf>
    <xf numFmtId="49" fontId="6" fillId="0" borderId="0" xfId="3" applyNumberFormat="1" applyFont="1" applyAlignment="1">
      <alignment horizontal="center" vertical="center"/>
    </xf>
    <xf numFmtId="49" fontId="3" fillId="2" borderId="0" xfId="6" applyNumberFormat="1" applyFont="1" applyFill="1" applyAlignment="1">
      <alignment horizontal="center" vertical="center"/>
    </xf>
    <xf numFmtId="49" fontId="3" fillId="2" borderId="1" xfId="6" applyNumberFormat="1" applyFont="1" applyFill="1" applyBorder="1" applyAlignment="1">
      <alignment horizontal="center" vertical="center"/>
    </xf>
    <xf numFmtId="49" fontId="3" fillId="0" borderId="1" xfId="6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vertical="center"/>
    </xf>
    <xf numFmtId="49" fontId="4" fillId="2" borderId="0" xfId="0" applyNumberFormat="1" applyFont="1" applyFill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/>
    <xf numFmtId="49" fontId="3" fillId="0" borderId="1" xfId="0" applyNumberFormat="1" applyFont="1" applyBorder="1" applyAlignment="1">
      <alignment horizontal="center"/>
    </xf>
    <xf numFmtId="49" fontId="13" fillId="2" borderId="1" xfId="0" applyNumberFormat="1" applyFont="1" applyFill="1" applyBorder="1"/>
    <xf numFmtId="49" fontId="3" fillId="2" borderId="1" xfId="0" applyNumberFormat="1" applyFont="1" applyFill="1" applyBorder="1" applyAlignment="1">
      <alignment horizontal="center"/>
    </xf>
    <xf numFmtId="49" fontId="3" fillId="0" borderId="1" xfId="0" applyNumberFormat="1" applyFont="1" applyBorder="1"/>
    <xf numFmtId="49" fontId="24" fillId="2" borderId="1" xfId="7" applyNumberFormat="1" applyFont="1" applyFill="1" applyBorder="1" applyAlignment="1">
      <alignment horizontal="left"/>
    </xf>
    <xf numFmtId="49" fontId="13" fillId="2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vertical="center"/>
    </xf>
    <xf numFmtId="49" fontId="3" fillId="2" borderId="0" xfId="0" applyNumberFormat="1" applyFont="1" applyFill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20" fillId="0" borderId="0" xfId="1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29" fillId="0" borderId="1" xfId="0" applyNumberFormat="1" applyFont="1" applyBorder="1" applyAlignment="1">
      <alignment horizontal="center" vertical="center"/>
    </xf>
    <xf numFmtId="49" fontId="14" fillId="2" borderId="0" xfId="0" applyNumberFormat="1" applyFont="1" applyFill="1" applyAlignment="1">
      <alignment horizontal="center" vertical="center"/>
    </xf>
    <xf numFmtId="49" fontId="3" fillId="2" borderId="3" xfId="6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14" fillId="2" borderId="3" xfId="0" applyNumberFormat="1" applyFont="1" applyFill="1" applyBorder="1" applyAlignment="1">
      <alignment horizontal="center" vertical="center"/>
    </xf>
    <xf numFmtId="49" fontId="38" fillId="2" borderId="0" xfId="0" applyNumberFormat="1" applyFont="1" applyFill="1" applyAlignment="1">
      <alignment horizontal="center" vertical="center"/>
    </xf>
    <xf numFmtId="49" fontId="39" fillId="2" borderId="0" xfId="0" applyNumberFormat="1" applyFont="1" applyFill="1" applyAlignment="1">
      <alignment horizontal="center" vertical="center"/>
    </xf>
    <xf numFmtId="49" fontId="36" fillId="2" borderId="0" xfId="0" applyNumberFormat="1" applyFont="1" applyFill="1" applyAlignment="1">
      <alignment horizontal="center" vertical="center"/>
    </xf>
    <xf numFmtId="49" fontId="37" fillId="2" borderId="0" xfId="0" applyNumberFormat="1" applyFont="1" applyFill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10" fillId="2" borderId="0" xfId="0" applyNumberFormat="1" applyFont="1" applyFill="1" applyAlignment="1">
      <alignment horizontal="center" vertical="center"/>
    </xf>
    <xf numFmtId="49" fontId="3" fillId="2" borderId="1" xfId="5" applyNumberFormat="1" applyFont="1" applyFill="1" applyBorder="1" applyAlignment="1">
      <alignment horizontal="center" vertical="center"/>
    </xf>
    <xf numFmtId="49" fontId="3" fillId="0" borderId="2" xfId="0" applyNumberFormat="1" applyFont="1" applyBorder="1"/>
    <xf numFmtId="49" fontId="3" fillId="2" borderId="2" xfId="0" applyNumberFormat="1" applyFont="1" applyFill="1" applyBorder="1"/>
    <xf numFmtId="49" fontId="6" fillId="0" borderId="0" xfId="0" applyNumberFormat="1" applyFont="1" applyAlignment="1">
      <alignment horizontal="center"/>
    </xf>
    <xf numFmtId="49" fontId="19" fillId="2" borderId="0" xfId="0" applyNumberFormat="1" applyFont="1" applyFill="1" applyAlignment="1">
      <alignment horizontal="center" vertical="center"/>
    </xf>
    <xf numFmtId="49" fontId="6" fillId="0" borderId="0" xfId="8" applyFont="1" applyAlignment="1" applyProtection="1">
      <alignment horizontal="left"/>
    </xf>
    <xf numFmtId="44" fontId="3" fillId="2" borderId="0" xfId="1" applyFont="1" applyFill="1" applyAlignment="1">
      <alignment horizontal="center" vertical="center"/>
    </xf>
    <xf numFmtId="44" fontId="3" fillId="2" borderId="0" xfId="1" applyFont="1" applyFill="1" applyAlignment="1">
      <alignment vertical="center"/>
    </xf>
    <xf numFmtId="44" fontId="3" fillId="2" borderId="1" xfId="1" applyFont="1" applyFill="1" applyBorder="1" applyAlignment="1">
      <alignment horizontal="center" vertical="center"/>
    </xf>
    <xf numFmtId="44" fontId="3" fillId="2" borderId="1" xfId="2" applyFont="1" applyFill="1" applyBorder="1" applyAlignment="1">
      <alignment horizontal="center" vertical="center"/>
    </xf>
    <xf numFmtId="44" fontId="3" fillId="2" borderId="1" xfId="1" applyFont="1" applyFill="1" applyBorder="1" applyAlignment="1">
      <alignment vertical="center"/>
    </xf>
    <xf numFmtId="44" fontId="3" fillId="0" borderId="1" xfId="1" applyFont="1" applyBorder="1" applyAlignment="1">
      <alignment horizontal="center" vertical="center"/>
    </xf>
    <xf numFmtId="44" fontId="3" fillId="2" borderId="1" xfId="1" applyFont="1" applyFill="1" applyBorder="1" applyAlignment="1">
      <alignment horizontal="center" vertical="center" readingOrder="2"/>
    </xf>
    <xf numFmtId="44" fontId="3" fillId="0" borderId="0" xfId="1" applyFont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44" fontId="3" fillId="2" borderId="1" xfId="1" applyFont="1" applyFill="1" applyBorder="1" applyAlignment="1">
      <alignment horizontal="left" vertical="center"/>
    </xf>
    <xf numFmtId="44" fontId="3" fillId="2" borderId="0" xfId="2" applyFont="1" applyFill="1" applyAlignment="1">
      <alignment horizontal="center" vertical="center"/>
    </xf>
    <xf numFmtId="44" fontId="3" fillId="2" borderId="3" xfId="1" applyFont="1" applyFill="1" applyBorder="1" applyAlignment="1">
      <alignment horizontal="center" vertical="center"/>
    </xf>
    <xf numFmtId="44" fontId="3" fillId="0" borderId="1" xfId="1" applyFont="1" applyBorder="1" applyAlignment="1">
      <alignment horizontal="center"/>
    </xf>
    <xf numFmtId="44" fontId="3" fillId="0" borderId="1" xfId="1" applyFont="1" applyBorder="1" applyAlignment="1">
      <alignment vertical="center"/>
    </xf>
    <xf numFmtId="44" fontId="3" fillId="0" borderId="0" xfId="1" applyFont="1" applyFill="1" applyBorder="1" applyAlignment="1">
      <alignment horizontal="center" vertical="center"/>
    </xf>
    <xf numFmtId="44" fontId="13" fillId="0" borderId="1" xfId="1" applyFont="1" applyBorder="1" applyAlignment="1">
      <alignment vertical="center"/>
    </xf>
    <xf numFmtId="44" fontId="3" fillId="0" borderId="0" xfId="1" applyFont="1" applyBorder="1" applyAlignment="1">
      <alignment horizontal="center" vertical="center"/>
    </xf>
    <xf numFmtId="44" fontId="3" fillId="0" borderId="2" xfId="1" applyFont="1" applyBorder="1" applyAlignment="1">
      <alignment horizontal="center" vertical="center"/>
    </xf>
    <xf numFmtId="44" fontId="3" fillId="2" borderId="2" xfId="1" applyFont="1" applyFill="1" applyBorder="1" applyAlignment="1">
      <alignment horizontal="center" vertical="center"/>
    </xf>
    <xf numFmtId="44" fontId="18" fillId="2" borderId="0" xfId="1" applyFont="1" applyFill="1" applyAlignment="1">
      <alignment horizontal="center" vertical="center"/>
    </xf>
    <xf numFmtId="44" fontId="3" fillId="2" borderId="0" xfId="1" applyFont="1" applyFill="1" applyBorder="1" applyAlignment="1">
      <alignment horizontal="center" vertical="center"/>
    </xf>
    <xf numFmtId="44" fontId="3" fillId="0" borderId="1" xfId="1" applyFont="1" applyBorder="1" applyAlignment="1">
      <alignment horizontal="center" vertical="center" readingOrder="2"/>
    </xf>
    <xf numFmtId="44" fontId="3" fillId="0" borderId="2" xfId="1" applyFont="1" applyBorder="1" applyAlignment="1">
      <alignment vertical="center"/>
    </xf>
    <xf numFmtId="44" fontId="3" fillId="0" borderId="2" xfId="1" applyFont="1" applyFill="1" applyBorder="1" applyAlignment="1">
      <alignment horizontal="center" vertical="center"/>
    </xf>
    <xf numFmtId="44" fontId="3" fillId="2" borderId="3" xfId="2" applyFont="1" applyFill="1" applyBorder="1" applyAlignment="1">
      <alignment horizontal="center" vertical="center"/>
    </xf>
    <xf numFmtId="44" fontId="3" fillId="2" borderId="1" xfId="1" applyFont="1" applyFill="1" applyBorder="1" applyAlignment="1">
      <alignment horizontal="right" vertical="center" readingOrder="2"/>
    </xf>
    <xf numFmtId="44" fontId="3" fillId="2" borderId="0" xfId="1" applyFont="1" applyFill="1" applyBorder="1" applyAlignment="1">
      <alignment horizontal="center" vertical="center" readingOrder="2"/>
    </xf>
    <xf numFmtId="49" fontId="3" fillId="2" borderId="4" xfId="0" applyNumberFormat="1" applyFont="1" applyFill="1" applyBorder="1" applyAlignment="1">
      <alignment horizontal="center" vertical="center"/>
    </xf>
    <xf numFmtId="44" fontId="3" fillId="2" borderId="4" xfId="1" applyFont="1" applyFill="1" applyBorder="1" applyAlignment="1">
      <alignment horizontal="center" vertical="center"/>
    </xf>
    <xf numFmtId="44" fontId="4" fillId="2" borderId="0" xfId="1" applyFont="1" applyFill="1" applyBorder="1" applyAlignment="1">
      <alignment horizontal="center" vertical="center"/>
    </xf>
    <xf numFmtId="44" fontId="3" fillId="2" borderId="0" xfId="1" applyFont="1" applyFill="1" applyBorder="1" applyAlignment="1">
      <alignment vertical="center"/>
    </xf>
    <xf numFmtId="49" fontId="3" fillId="0" borderId="0" xfId="0" applyNumberFormat="1" applyFont="1" applyAlignment="1">
      <alignment horizontal="left" vertical="center"/>
    </xf>
    <xf numFmtId="49" fontId="9" fillId="2" borderId="0" xfId="0" applyNumberFormat="1" applyFont="1" applyFill="1" applyAlignment="1">
      <alignment horizontal="center" vertical="center"/>
    </xf>
    <xf numFmtId="49" fontId="3" fillId="2" borderId="1" xfId="0" quotePrefix="1" applyNumberFormat="1" applyFont="1" applyFill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2" borderId="5" xfId="0" applyNumberFormat="1" applyFont="1" applyFill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49" fontId="3" fillId="0" borderId="6" xfId="0" quotePrefix="1" applyNumberFormat="1" applyFont="1" applyBorder="1" applyAlignment="1">
      <alignment horizontal="center" vertical="center"/>
    </xf>
    <xf numFmtId="49" fontId="3" fillId="2" borderId="6" xfId="0" quotePrefix="1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vertical="center"/>
    </xf>
    <xf numFmtId="49" fontId="3" fillId="2" borderId="0" xfId="0" quotePrefix="1" applyNumberFormat="1" applyFont="1" applyFill="1" applyAlignment="1">
      <alignment horizontal="center" vertical="center"/>
    </xf>
    <xf numFmtId="49" fontId="40" fillId="2" borderId="0" xfId="0" applyNumberFormat="1" applyFont="1" applyFill="1" applyAlignment="1">
      <alignment horizontal="center" vertical="center"/>
    </xf>
    <xf numFmtId="49" fontId="3" fillId="2" borderId="5" xfId="0" quotePrefix="1" applyNumberFormat="1" applyFont="1" applyFill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49" fontId="45" fillId="3" borderId="1" xfId="3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0" xfId="6" applyNumberFormat="1" applyFont="1" applyFill="1" applyAlignment="1">
      <alignment horizontal="left" vertical="center"/>
    </xf>
    <xf numFmtId="49" fontId="3" fillId="2" borderId="0" xfId="6" applyNumberFormat="1" applyFont="1" applyFill="1" applyAlignment="1">
      <alignment horizontal="center" vertical="center" readingOrder="2"/>
    </xf>
    <xf numFmtId="44" fontId="3" fillId="0" borderId="0" xfId="0" applyNumberFormat="1" applyFont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left" vertical="center"/>
    </xf>
    <xf numFmtId="44" fontId="3" fillId="4" borderId="1" xfId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readingOrder="2"/>
    </xf>
    <xf numFmtId="49" fontId="3" fillId="4" borderId="1" xfId="0" applyNumberFormat="1" applyFont="1" applyFill="1" applyBorder="1" applyAlignment="1">
      <alignment vertical="center"/>
    </xf>
    <xf numFmtId="44" fontId="3" fillId="4" borderId="1" xfId="0" applyNumberFormat="1" applyFont="1" applyFill="1" applyBorder="1" applyAlignment="1">
      <alignment vertical="center"/>
    </xf>
    <xf numFmtId="44" fontId="3" fillId="0" borderId="0" xfId="1" applyFont="1" applyBorder="1" applyAlignment="1">
      <alignment vertical="center"/>
    </xf>
    <xf numFmtId="49" fontId="46" fillId="2" borderId="3" xfId="0" applyNumberFormat="1" applyFont="1" applyFill="1" applyBorder="1" applyAlignment="1">
      <alignment horizontal="center" vertical="center"/>
    </xf>
    <xf numFmtId="49" fontId="46" fillId="2" borderId="0" xfId="0" applyNumberFormat="1" applyFont="1" applyFill="1" applyAlignment="1">
      <alignment horizontal="center" vertical="center"/>
    </xf>
    <xf numFmtId="49" fontId="11" fillId="2" borderId="3" xfId="0" applyNumberFormat="1" applyFont="1" applyFill="1" applyBorder="1" applyAlignment="1">
      <alignment horizontal="center" vertical="center"/>
    </xf>
    <xf numFmtId="44" fontId="3" fillId="2" borderId="0" xfId="2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left" vertical="center"/>
    </xf>
    <xf numFmtId="44" fontId="3" fillId="5" borderId="1" xfId="1" applyFont="1" applyFill="1" applyBorder="1" applyAlignment="1">
      <alignment horizontal="center" vertical="center"/>
    </xf>
    <xf numFmtId="49" fontId="47" fillId="2" borderId="0" xfId="0" applyNumberFormat="1" applyFont="1" applyFill="1" applyAlignment="1">
      <alignment horizontal="center" vertical="center"/>
    </xf>
    <xf numFmtId="49" fontId="3" fillId="5" borderId="1" xfId="0" applyNumberFormat="1" applyFont="1" applyFill="1" applyBorder="1" applyAlignment="1">
      <alignment vertical="center"/>
    </xf>
    <xf numFmtId="49" fontId="3" fillId="4" borderId="1" xfId="0" quotePrefix="1" applyNumberFormat="1" applyFont="1" applyFill="1" applyBorder="1" applyAlignment="1">
      <alignment horizontal="center" vertical="center"/>
    </xf>
    <xf numFmtId="44" fontId="3" fillId="0" borderId="0" xfId="1" applyFont="1" applyBorder="1" applyAlignment="1">
      <alignment horizontal="center"/>
    </xf>
    <xf numFmtId="49" fontId="6" fillId="2" borderId="0" xfId="0" applyNumberFormat="1" applyFont="1" applyFill="1" applyAlignment="1">
      <alignment horizontal="left" vertical="center" indent="1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readingOrder="2"/>
    </xf>
    <xf numFmtId="0" fontId="3" fillId="0" borderId="1" xfId="6" applyFont="1" applyBorder="1" applyAlignment="1">
      <alignment horizontal="center" vertical="center" readingOrder="2"/>
    </xf>
    <xf numFmtId="0" fontId="3" fillId="2" borderId="1" xfId="6" applyFont="1" applyFill="1" applyBorder="1" applyAlignment="1">
      <alignment horizontal="center" vertical="center" readingOrder="2"/>
    </xf>
    <xf numFmtId="0" fontId="3" fillId="2" borderId="1" xfId="3" applyFont="1" applyFill="1" applyBorder="1" applyAlignment="1">
      <alignment horizontal="center" vertical="center"/>
    </xf>
    <xf numFmtId="44" fontId="3" fillId="5" borderId="2" xfId="1" applyFont="1" applyFill="1" applyBorder="1" applyAlignment="1">
      <alignment horizontal="center" vertical="center"/>
    </xf>
    <xf numFmtId="49" fontId="26" fillId="0" borderId="0" xfId="0" applyNumberFormat="1" applyFont="1"/>
    <xf numFmtId="49" fontId="4" fillId="4" borderId="1" xfId="0" applyNumberFormat="1" applyFont="1" applyFill="1" applyBorder="1" applyAlignment="1">
      <alignment horizontal="center" vertical="center"/>
    </xf>
    <xf numFmtId="49" fontId="3" fillId="4" borderId="1" xfId="3" applyNumberFormat="1" applyFont="1" applyFill="1" applyBorder="1" applyAlignment="1">
      <alignment horizontal="center" vertical="center"/>
    </xf>
    <xf numFmtId="0" fontId="3" fillId="4" borderId="1" xfId="3" applyFont="1" applyFill="1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44" fontId="48" fillId="2" borderId="0" xfId="0" applyNumberFormat="1" applyFont="1" applyFill="1" applyAlignment="1">
      <alignment vertical="center"/>
    </xf>
    <xf numFmtId="44" fontId="13" fillId="0" borderId="2" xfId="0" applyNumberFormat="1" applyFont="1" applyBorder="1" applyAlignment="1">
      <alignment vertical="center" wrapText="1"/>
    </xf>
    <xf numFmtId="49" fontId="49" fillId="2" borderId="0" xfId="0" applyNumberFormat="1" applyFont="1" applyFill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Alignment="1">
      <alignment horizontal="left" vertical="center"/>
    </xf>
    <xf numFmtId="44" fontId="3" fillId="0" borderId="0" xfId="2" applyFont="1" applyBorder="1" applyAlignment="1">
      <alignment horizontal="center" vertical="center"/>
    </xf>
    <xf numFmtId="49" fontId="26" fillId="4" borderId="1" xfId="0" applyNumberFormat="1" applyFont="1" applyFill="1" applyBorder="1"/>
    <xf numFmtId="49" fontId="6" fillId="2" borderId="8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/>
    <xf numFmtId="49" fontId="3" fillId="2" borderId="0" xfId="0" applyNumberFormat="1" applyFont="1" applyFill="1" applyAlignment="1">
      <alignment horizontal="center"/>
    </xf>
    <xf numFmtId="49" fontId="32" fillId="2" borderId="0" xfId="0" applyNumberFormat="1" applyFont="1" applyFill="1" applyAlignment="1">
      <alignment horizontal="center" vertical="center"/>
    </xf>
    <xf numFmtId="49" fontId="13" fillId="0" borderId="0" xfId="0" applyNumberFormat="1" applyFont="1"/>
    <xf numFmtId="49" fontId="3" fillId="0" borderId="0" xfId="0" quotePrefix="1" applyNumberFormat="1" applyFont="1" applyAlignment="1">
      <alignment horizontal="center" vertical="center"/>
    </xf>
    <xf numFmtId="49" fontId="3" fillId="0" borderId="0" xfId="0" applyNumberFormat="1" applyFont="1"/>
    <xf numFmtId="49" fontId="7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9" fontId="3" fillId="2" borderId="0" xfId="0" applyNumberFormat="1" applyFont="1" applyFill="1"/>
    <xf numFmtId="49" fontId="26" fillId="0" borderId="0" xfId="0" applyNumberFormat="1" applyFont="1" applyAlignment="1">
      <alignment horizontal="left" vertical="center"/>
    </xf>
    <xf numFmtId="49" fontId="50" fillId="3" borderId="1" xfId="3" applyNumberFormat="1" applyFont="1" applyFill="1" applyBorder="1" applyAlignment="1">
      <alignment horizontal="center" vertical="center" wrapText="1"/>
    </xf>
    <xf numFmtId="44" fontId="20" fillId="3" borderId="2" xfId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vertical="center"/>
    </xf>
    <xf numFmtId="49" fontId="4" fillId="4" borderId="1" xfId="0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44" fontId="4" fillId="4" borderId="1" xfId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vertical="center"/>
    </xf>
    <xf numFmtId="44" fontId="3" fillId="4" borderId="1" xfId="6" applyNumberFormat="1" applyFont="1" applyFill="1" applyBorder="1" applyAlignment="1">
      <alignment horizontal="center" vertical="center"/>
    </xf>
    <xf numFmtId="49" fontId="3" fillId="4" borderId="1" xfId="6" applyNumberFormat="1" applyFont="1" applyFill="1" applyBorder="1" applyAlignment="1">
      <alignment horizontal="center" vertical="center"/>
    </xf>
    <xf numFmtId="49" fontId="4" fillId="4" borderId="1" xfId="6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left" vertical="center"/>
    </xf>
    <xf numFmtId="44" fontId="3" fillId="5" borderId="1" xfId="1" applyFont="1" applyFill="1" applyBorder="1" applyAlignment="1">
      <alignment vertical="center"/>
    </xf>
    <xf numFmtId="49" fontId="48" fillId="2" borderId="1" xfId="0" applyNumberFormat="1" applyFont="1" applyFill="1" applyBorder="1" applyAlignment="1">
      <alignment vertical="center"/>
    </xf>
    <xf numFmtId="49" fontId="48" fillId="2" borderId="0" xfId="0" applyNumberFormat="1" applyFont="1" applyFill="1" applyAlignment="1">
      <alignment vertical="center"/>
    </xf>
    <xf numFmtId="49" fontId="52" fillId="2" borderId="0" xfId="0" applyNumberFormat="1" applyFont="1" applyFill="1" applyAlignment="1">
      <alignment horizontal="center" vertical="center"/>
    </xf>
    <xf numFmtId="49" fontId="53" fillId="2" borderId="0" xfId="0" applyNumberFormat="1" applyFont="1" applyFill="1" applyAlignment="1">
      <alignment horizontal="center" vertical="center"/>
    </xf>
    <xf numFmtId="49" fontId="3" fillId="5" borderId="1" xfId="0" quotePrefix="1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/>
    </xf>
    <xf numFmtId="49" fontId="3" fillId="2" borderId="6" xfId="0" applyNumberFormat="1" applyFont="1" applyFill="1" applyBorder="1" applyAlignment="1">
      <alignment vertical="center"/>
    </xf>
    <xf numFmtId="49" fontId="3" fillId="2" borderId="9" xfId="0" applyNumberFormat="1" applyFont="1" applyFill="1" applyBorder="1" applyAlignment="1">
      <alignment vertical="center"/>
    </xf>
    <xf numFmtId="49" fontId="3" fillId="4" borderId="6" xfId="0" applyNumberFormat="1" applyFont="1" applyFill="1" applyBorder="1" applyAlignment="1">
      <alignment vertical="center"/>
    </xf>
    <xf numFmtId="49" fontId="3" fillId="4" borderId="0" xfId="0" applyNumberFormat="1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49" fontId="3" fillId="4" borderId="0" xfId="0" applyNumberFormat="1" applyFont="1" applyFill="1" applyAlignment="1">
      <alignment horizontal="left" vertical="center"/>
    </xf>
    <xf numFmtId="44" fontId="3" fillId="4" borderId="0" xfId="1" applyFont="1" applyFill="1" applyBorder="1" applyAlignment="1">
      <alignment horizontal="center" vertical="center"/>
    </xf>
    <xf numFmtId="49" fontId="3" fillId="4" borderId="4" xfId="0" applyNumberFormat="1" applyFont="1" applyFill="1" applyBorder="1" applyAlignment="1">
      <alignment vertical="center"/>
    </xf>
    <xf numFmtId="49" fontId="3" fillId="4" borderId="4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9" fontId="3" fillId="5" borderId="0" xfId="0" applyNumberFormat="1" applyFont="1" applyFill="1" applyAlignment="1">
      <alignment vertical="center"/>
    </xf>
    <xf numFmtId="49" fontId="3" fillId="5" borderId="0" xfId="0" applyNumberFormat="1" applyFont="1" applyFill="1" applyAlignment="1">
      <alignment horizontal="center" vertical="center"/>
    </xf>
    <xf numFmtId="44" fontId="3" fillId="5" borderId="0" xfId="1" applyFont="1" applyFill="1" applyBorder="1" applyAlignment="1">
      <alignment horizontal="center" vertical="center"/>
    </xf>
    <xf numFmtId="44" fontId="3" fillId="4" borderId="0" xfId="0" applyNumberFormat="1" applyFont="1" applyFill="1" applyAlignment="1">
      <alignment vertical="center"/>
    </xf>
    <xf numFmtId="44" fontId="3" fillId="4" borderId="0" xfId="1" applyFont="1" applyFill="1" applyBorder="1" applyAlignment="1">
      <alignment vertical="center"/>
    </xf>
    <xf numFmtId="49" fontId="6" fillId="2" borderId="0" xfId="0" applyNumberFormat="1" applyFont="1" applyFill="1" applyAlignment="1">
      <alignment horizontal="left" vertical="center"/>
    </xf>
    <xf numFmtId="49" fontId="26" fillId="2" borderId="0" xfId="0" applyNumberFormat="1" applyFont="1" applyFill="1"/>
    <xf numFmtId="49" fontId="26" fillId="4" borderId="0" xfId="0" applyNumberFormat="1" applyFont="1" applyFill="1"/>
    <xf numFmtId="49" fontId="54" fillId="2" borderId="0" xfId="0" applyNumberFormat="1" applyFont="1" applyFill="1" applyAlignment="1">
      <alignment horizontal="center" vertical="center"/>
    </xf>
    <xf numFmtId="49" fontId="55" fillId="2" borderId="0" xfId="0" applyNumberFormat="1" applyFont="1" applyFill="1" applyAlignment="1">
      <alignment horizontal="center" vertical="center"/>
    </xf>
    <xf numFmtId="49" fontId="56" fillId="2" borderId="0" xfId="0" applyNumberFormat="1" applyFont="1" applyFill="1" applyAlignment="1">
      <alignment horizontal="center" vertical="center"/>
    </xf>
    <xf numFmtId="49" fontId="6" fillId="2" borderId="10" xfId="0" applyNumberFormat="1" applyFont="1" applyFill="1" applyBorder="1" applyAlignment="1">
      <alignment horizontal="center" vertical="center"/>
    </xf>
    <xf numFmtId="44" fontId="3" fillId="0" borderId="0" xfId="6" applyNumberFormat="1" applyFont="1" applyAlignment="1">
      <alignment horizontal="center" vertical="center"/>
    </xf>
    <xf numFmtId="49" fontId="4" fillId="2" borderId="0" xfId="0" applyNumberFormat="1" applyFont="1" applyFill="1" applyAlignment="1">
      <alignment vertical="center"/>
    </xf>
    <xf numFmtId="44" fontId="3" fillId="2" borderId="0" xfId="6" applyNumberFormat="1" applyFont="1" applyFill="1" applyAlignment="1">
      <alignment horizontal="center" vertical="center"/>
    </xf>
    <xf numFmtId="49" fontId="4" fillId="2" borderId="0" xfId="6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left" vertical="center"/>
    </xf>
    <xf numFmtId="44" fontId="4" fillId="2" borderId="0" xfId="2" applyFont="1" applyFill="1" applyBorder="1" applyAlignment="1">
      <alignment horizontal="center" vertical="center"/>
    </xf>
    <xf numFmtId="49" fontId="3" fillId="2" borderId="0" xfId="0" quotePrefix="1" applyNumberFormat="1" applyFont="1" applyFill="1" applyAlignment="1">
      <alignment vertical="center"/>
    </xf>
    <xf numFmtId="0" fontId="3" fillId="4" borderId="1" xfId="0" applyFont="1" applyFill="1" applyBorder="1" applyAlignment="1">
      <alignment vertical="center"/>
    </xf>
    <xf numFmtId="44" fontId="3" fillId="2" borderId="0" xfId="1" applyFont="1" applyFill="1" applyBorder="1" applyAlignment="1">
      <alignment horizontal="left" vertical="center"/>
    </xf>
    <xf numFmtId="49" fontId="3" fillId="0" borderId="0" xfId="6" applyNumberFormat="1" applyFont="1" applyAlignment="1">
      <alignment horizontal="left" vertical="center"/>
    </xf>
    <xf numFmtId="0" fontId="3" fillId="0" borderId="0" xfId="6" applyFont="1" applyAlignment="1">
      <alignment horizontal="center" vertical="center" readingOrder="2"/>
    </xf>
    <xf numFmtId="44" fontId="3" fillId="0" borderId="0" xfId="1" applyFont="1" applyBorder="1" applyAlignment="1">
      <alignment horizontal="center" vertical="center" readingOrder="2"/>
    </xf>
    <xf numFmtId="49" fontId="3" fillId="0" borderId="0" xfId="6" applyNumberFormat="1" applyFont="1" applyAlignment="1">
      <alignment horizontal="center" vertical="center"/>
    </xf>
    <xf numFmtId="49" fontId="3" fillId="0" borderId="0" xfId="6" applyNumberFormat="1" applyFont="1" applyAlignment="1">
      <alignment horizontal="center" vertical="center" readingOrder="2"/>
    </xf>
    <xf numFmtId="0" fontId="3" fillId="2" borderId="0" xfId="6" applyFont="1" applyFill="1" applyAlignment="1">
      <alignment horizontal="center" vertical="center" readingOrder="2"/>
    </xf>
    <xf numFmtId="44" fontId="3" fillId="2" borderId="0" xfId="1" applyFont="1" applyFill="1" applyBorder="1" applyAlignment="1">
      <alignment horizontal="right" vertical="center" readingOrder="2"/>
    </xf>
    <xf numFmtId="44" fontId="4" fillId="4" borderId="0" xfId="1" applyFont="1" applyFill="1" applyBorder="1" applyAlignment="1">
      <alignment horizontal="center" vertical="center"/>
    </xf>
    <xf numFmtId="44" fontId="3" fillId="2" borderId="0" xfId="1" applyFont="1" applyFill="1" applyBorder="1" applyAlignment="1">
      <alignment horizontal="center"/>
    </xf>
    <xf numFmtId="44" fontId="3" fillId="5" borderId="0" xfId="1" applyFont="1" applyFill="1" applyBorder="1" applyAlignment="1">
      <alignment vertical="center"/>
    </xf>
    <xf numFmtId="44" fontId="3" fillId="4" borderId="1" xfId="0" applyNumberFormat="1" applyFont="1" applyFill="1" applyBorder="1" applyAlignment="1">
      <alignment horizontal="center" vertical="center"/>
    </xf>
    <xf numFmtId="44" fontId="3" fillId="4" borderId="0" xfId="0" applyNumberFormat="1" applyFont="1" applyFill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3" fillId="5" borderId="1" xfId="3" applyNumberFormat="1" applyFont="1" applyFill="1" applyBorder="1" applyAlignment="1">
      <alignment vertical="center"/>
    </xf>
    <xf numFmtId="49" fontId="3" fillId="5" borderId="1" xfId="3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/>
    <xf numFmtId="49" fontId="3" fillId="5" borderId="2" xfId="0" applyNumberFormat="1" applyFont="1" applyFill="1" applyBorder="1"/>
    <xf numFmtId="49" fontId="3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44" fontId="20" fillId="3" borderId="1" xfId="1" applyFont="1" applyFill="1" applyBorder="1" applyAlignment="1">
      <alignment horizontal="center" vertical="center" wrapText="1"/>
    </xf>
    <xf numFmtId="44" fontId="20" fillId="0" borderId="0" xfId="1" applyFont="1" applyAlignment="1">
      <alignment horizontal="center" vertical="center" wrapText="1"/>
    </xf>
    <xf numFmtId="44" fontId="20" fillId="0" borderId="0" xfId="1" applyFont="1" applyBorder="1" applyAlignment="1">
      <alignment horizontal="center" vertical="center" wrapText="1"/>
    </xf>
    <xf numFmtId="44" fontId="4" fillId="2" borderId="0" xfId="1" applyFont="1" applyFill="1" applyAlignment="1">
      <alignment horizontal="center" vertical="center"/>
    </xf>
    <xf numFmtId="44" fontId="3" fillId="0" borderId="1" xfId="1" applyFont="1" applyFill="1" applyBorder="1" applyAlignment="1">
      <alignment horizontal="center" vertical="center" readingOrder="2"/>
    </xf>
    <xf numFmtId="44" fontId="3" fillId="0" borderId="4" xfId="1" applyFont="1" applyBorder="1" applyAlignment="1">
      <alignment horizontal="center" vertical="center"/>
    </xf>
    <xf numFmtId="44" fontId="3" fillId="2" borderId="1" xfId="1" applyFont="1" applyFill="1" applyBorder="1" applyAlignment="1">
      <alignment horizontal="center"/>
    </xf>
    <xf numFmtId="44" fontId="3" fillId="2" borderId="5" xfId="1" applyFont="1" applyFill="1" applyBorder="1" applyAlignment="1">
      <alignment horizontal="center" vertical="center"/>
    </xf>
    <xf numFmtId="44" fontId="48" fillId="2" borderId="0" xfId="0" applyNumberFormat="1" applyFont="1" applyFill="1" applyAlignment="1">
      <alignment horizontal="center" vertical="center"/>
    </xf>
    <xf numFmtId="44" fontId="27" fillId="0" borderId="0" xfId="1" applyFont="1" applyAlignment="1">
      <alignment horizontal="center" vertical="center" wrapText="1"/>
    </xf>
    <xf numFmtId="44" fontId="27" fillId="0" borderId="0" xfId="1" applyFont="1" applyBorder="1" applyAlignment="1">
      <alignment horizontal="center" vertical="center" wrapText="1"/>
    </xf>
    <xf numFmtId="44" fontId="3" fillId="4" borderId="1" xfId="2" applyFont="1" applyFill="1" applyBorder="1" applyAlignment="1">
      <alignment horizontal="center" vertical="center"/>
    </xf>
    <xf numFmtId="44" fontId="3" fillId="5" borderId="1" xfId="2" applyFont="1" applyFill="1" applyBorder="1" applyAlignment="1">
      <alignment horizontal="center" vertical="center"/>
    </xf>
    <xf numFmtId="44" fontId="3" fillId="0" borderId="0" xfId="1" applyFont="1" applyFill="1" applyAlignment="1">
      <alignment horizontal="center" vertical="center"/>
    </xf>
    <xf numFmtId="44" fontId="3" fillId="0" borderId="4" xfId="1" applyFont="1" applyFill="1" applyBorder="1" applyAlignment="1">
      <alignment horizontal="center" vertical="center"/>
    </xf>
    <xf numFmtId="44" fontId="3" fillId="2" borderId="0" xfId="1" applyFont="1" applyFill="1" applyAlignment="1">
      <alignment horizontal="center" vertical="center" wrapText="1"/>
    </xf>
    <xf numFmtId="44" fontId="3" fillId="2" borderId="0" xfId="1" applyFont="1" applyFill="1" applyBorder="1" applyAlignment="1">
      <alignment horizontal="center" vertical="center" wrapText="1"/>
    </xf>
    <xf numFmtId="44" fontId="4" fillId="4" borderId="1" xfId="2" applyFont="1" applyFill="1" applyBorder="1" applyAlignment="1">
      <alignment horizontal="center" vertical="center"/>
    </xf>
    <xf numFmtId="44" fontId="13" fillId="0" borderId="1" xfId="1" applyFont="1" applyBorder="1" applyAlignment="1">
      <alignment horizontal="center" vertical="center"/>
    </xf>
    <xf numFmtId="44" fontId="3" fillId="0" borderId="0" xfId="1" applyFont="1" applyAlignment="1">
      <alignment horizontal="center"/>
    </xf>
    <xf numFmtId="44" fontId="3" fillId="0" borderId="5" xfId="1" applyFont="1" applyBorder="1" applyAlignment="1">
      <alignment horizontal="center" vertical="center"/>
    </xf>
    <xf numFmtId="44" fontId="4" fillId="2" borderId="3" xfId="1" applyFont="1" applyFill="1" applyBorder="1" applyAlignment="1">
      <alignment horizontal="center" vertical="center"/>
    </xf>
    <xf numFmtId="44" fontId="13" fillId="0" borderId="1" xfId="2" applyFont="1" applyBorder="1" applyAlignment="1">
      <alignment horizontal="left" vertical="center" wrapText="1"/>
    </xf>
    <xf numFmtId="44" fontId="4" fillId="2" borderId="0" xfId="1" applyFont="1" applyFill="1" applyAlignment="1">
      <alignment vertical="center"/>
    </xf>
    <xf numFmtId="44" fontId="3" fillId="4" borderId="1" xfId="1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 readingOrder="2"/>
    </xf>
    <xf numFmtId="49" fontId="3" fillId="2" borderId="0" xfId="0" applyNumberFormat="1" applyFont="1" applyFill="1" applyAlignment="1">
      <alignment horizontal="center" vertical="center" readingOrder="2"/>
    </xf>
    <xf numFmtId="49" fontId="3" fillId="4" borderId="0" xfId="0" applyNumberFormat="1" applyFont="1" applyFill="1" applyAlignment="1">
      <alignment horizontal="center" vertical="center" readingOrder="2"/>
    </xf>
    <xf numFmtId="44" fontId="3" fillId="2" borderId="2" xfId="1" applyFont="1" applyFill="1" applyBorder="1" applyAlignment="1">
      <alignment horizontal="center" vertical="center" readingOrder="2"/>
    </xf>
    <xf numFmtId="0" fontId="3" fillId="4" borderId="1" xfId="0" applyFont="1" applyFill="1" applyBorder="1" applyAlignment="1">
      <alignment horizontal="center" vertical="center" readingOrder="2"/>
    </xf>
    <xf numFmtId="49" fontId="13" fillId="0" borderId="0" xfId="0" applyNumberFormat="1" applyFont="1" applyAlignment="1">
      <alignment horizontal="center" vertical="center"/>
    </xf>
    <xf numFmtId="44" fontId="3" fillId="2" borderId="2" xfId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164" fontId="3" fillId="4" borderId="1" xfId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49" fontId="3" fillId="2" borderId="9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</cellXfs>
  <cellStyles count="9">
    <cellStyle name="Currency" xfId="1" builtinId="4"/>
    <cellStyle name="Currency 2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00000000-0005-0000-0000-000005000000}"/>
    <cellStyle name="Normal 4 2" xfId="7" xr:uid="{00000000-0005-0000-0000-000006000000}"/>
    <cellStyle name="Normal 5" xfId="6" xr:uid="{00000000-0005-0000-0000-000007000000}"/>
    <cellStyle name="Normal 6" xfId="8" xr:uid="{00000000-0005-0000-0000-000008000000}"/>
  </cellStyles>
  <dxfs count="0"/>
  <tableStyles count="0" defaultTableStyle="TableStyleMedium9" defaultPivotStyle="PivotStyleLight16"/>
  <colors>
    <mruColors>
      <color rgb="FFFFA3A3"/>
      <color rgb="FFD0A800"/>
      <color rgb="FF28C3F4"/>
      <color rgb="FFFF3B3B"/>
      <color rgb="FFD6AD00"/>
      <color rgb="FF00CC66"/>
      <color rgb="FF38D0E4"/>
      <color rgb="FF1DC4FF"/>
      <color rgb="FFAC4040"/>
      <color rgb="FFDEB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.png"/><Relationship Id="rId21" Type="http://schemas.openxmlformats.org/officeDocument/2006/relationships/image" Target="../media/image19.png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63" Type="http://schemas.openxmlformats.org/officeDocument/2006/relationships/image" Target="../media/image59.png"/><Relationship Id="rId68" Type="http://schemas.openxmlformats.org/officeDocument/2006/relationships/image" Target="../media/image64.png"/><Relationship Id="rId16" Type="http://schemas.openxmlformats.org/officeDocument/2006/relationships/image" Target="../media/image14.jpeg"/><Relationship Id="rId11" Type="http://schemas.openxmlformats.org/officeDocument/2006/relationships/image" Target="../media/image10.png"/><Relationship Id="rId32" Type="http://schemas.openxmlformats.org/officeDocument/2006/relationships/image" Target="../media/image29.png"/><Relationship Id="rId37" Type="http://schemas.openxmlformats.org/officeDocument/2006/relationships/image" Target="../media/image34.png"/><Relationship Id="rId53" Type="http://schemas.openxmlformats.org/officeDocument/2006/relationships/image" Target="../media/image49.png"/><Relationship Id="rId58" Type="http://schemas.openxmlformats.org/officeDocument/2006/relationships/image" Target="../media/image54.png"/><Relationship Id="rId74" Type="http://schemas.openxmlformats.org/officeDocument/2006/relationships/image" Target="../media/image70.png"/><Relationship Id="rId79" Type="http://schemas.openxmlformats.org/officeDocument/2006/relationships/image" Target="../media/image75.png"/><Relationship Id="rId5" Type="http://schemas.openxmlformats.org/officeDocument/2006/relationships/image" Target="../media/image4.jpeg"/><Relationship Id="rId61" Type="http://schemas.openxmlformats.org/officeDocument/2006/relationships/image" Target="../media/image57.JPG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22" Type="http://schemas.microsoft.com/office/2007/relationships/hdphoto" Target="../media/hdphoto3.wdp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image" Target="../media/image32.png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56" Type="http://schemas.openxmlformats.org/officeDocument/2006/relationships/image" Target="../media/image52.png"/><Relationship Id="rId64" Type="http://schemas.openxmlformats.org/officeDocument/2006/relationships/image" Target="../media/image60.png"/><Relationship Id="rId69" Type="http://schemas.openxmlformats.org/officeDocument/2006/relationships/image" Target="../media/image65.png"/><Relationship Id="rId77" Type="http://schemas.openxmlformats.org/officeDocument/2006/relationships/image" Target="../media/image73.jpg"/><Relationship Id="rId8" Type="http://schemas.openxmlformats.org/officeDocument/2006/relationships/image" Target="../media/image7.jpeg"/><Relationship Id="rId51" Type="http://schemas.openxmlformats.org/officeDocument/2006/relationships/image" Target="../media/image47.png"/><Relationship Id="rId72" Type="http://schemas.openxmlformats.org/officeDocument/2006/relationships/image" Target="../media/image68.png"/><Relationship Id="rId80" Type="http://schemas.openxmlformats.org/officeDocument/2006/relationships/image" Target="../media/image76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5.jpeg"/><Relationship Id="rId25" Type="http://schemas.openxmlformats.org/officeDocument/2006/relationships/image" Target="../media/image22.jpg"/><Relationship Id="rId33" Type="http://schemas.openxmlformats.org/officeDocument/2006/relationships/image" Target="../media/image30.png"/><Relationship Id="rId38" Type="http://schemas.microsoft.com/office/2007/relationships/hdphoto" Target="../media/hdphoto4.wdp"/><Relationship Id="rId46" Type="http://schemas.openxmlformats.org/officeDocument/2006/relationships/image" Target="../media/image42.png"/><Relationship Id="rId59" Type="http://schemas.openxmlformats.org/officeDocument/2006/relationships/image" Target="../media/image55.png"/><Relationship Id="rId67" Type="http://schemas.openxmlformats.org/officeDocument/2006/relationships/image" Target="../media/image63.png"/><Relationship Id="rId20" Type="http://schemas.openxmlformats.org/officeDocument/2006/relationships/image" Target="../media/image18.JPG"/><Relationship Id="rId41" Type="http://schemas.openxmlformats.org/officeDocument/2006/relationships/image" Target="../media/image37.jpeg"/><Relationship Id="rId54" Type="http://schemas.openxmlformats.org/officeDocument/2006/relationships/image" Target="../media/image50.png"/><Relationship Id="rId62" Type="http://schemas.openxmlformats.org/officeDocument/2006/relationships/image" Target="../media/image58.JPG"/><Relationship Id="rId70" Type="http://schemas.openxmlformats.org/officeDocument/2006/relationships/image" Target="../media/image66.png"/><Relationship Id="rId75" Type="http://schemas.openxmlformats.org/officeDocument/2006/relationships/image" Target="../media/image71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5" Type="http://schemas.openxmlformats.org/officeDocument/2006/relationships/image" Target="../media/image13.png"/><Relationship Id="rId23" Type="http://schemas.openxmlformats.org/officeDocument/2006/relationships/image" Target="../media/image20.png"/><Relationship Id="rId28" Type="http://schemas.openxmlformats.org/officeDocument/2006/relationships/image" Target="../media/image25.JPG"/><Relationship Id="rId36" Type="http://schemas.openxmlformats.org/officeDocument/2006/relationships/image" Target="../media/image33.png"/><Relationship Id="rId49" Type="http://schemas.openxmlformats.org/officeDocument/2006/relationships/image" Target="../media/image45.png"/><Relationship Id="rId57" Type="http://schemas.openxmlformats.org/officeDocument/2006/relationships/image" Target="../media/image53.png"/><Relationship Id="rId10" Type="http://schemas.openxmlformats.org/officeDocument/2006/relationships/image" Target="../media/image9.png"/><Relationship Id="rId31" Type="http://schemas.openxmlformats.org/officeDocument/2006/relationships/image" Target="../media/image28.png"/><Relationship Id="rId44" Type="http://schemas.openxmlformats.org/officeDocument/2006/relationships/image" Target="../media/image40.png"/><Relationship Id="rId52" Type="http://schemas.openxmlformats.org/officeDocument/2006/relationships/image" Target="../media/image48.jpeg"/><Relationship Id="rId60" Type="http://schemas.openxmlformats.org/officeDocument/2006/relationships/image" Target="../media/image56.jpeg"/><Relationship Id="rId65" Type="http://schemas.openxmlformats.org/officeDocument/2006/relationships/image" Target="../media/image61.png"/><Relationship Id="rId73" Type="http://schemas.openxmlformats.org/officeDocument/2006/relationships/image" Target="../media/image69.png"/><Relationship Id="rId78" Type="http://schemas.openxmlformats.org/officeDocument/2006/relationships/image" Target="../media/image74.png"/><Relationship Id="rId81" Type="http://schemas.openxmlformats.org/officeDocument/2006/relationships/image" Target="../media/image77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3" Type="http://schemas.microsoft.com/office/2007/relationships/hdphoto" Target="../media/hdphoto2.wdp"/><Relationship Id="rId18" Type="http://schemas.openxmlformats.org/officeDocument/2006/relationships/image" Target="../media/image16.jpeg"/><Relationship Id="rId39" Type="http://schemas.openxmlformats.org/officeDocument/2006/relationships/image" Target="../media/image35.png"/><Relationship Id="rId34" Type="http://schemas.openxmlformats.org/officeDocument/2006/relationships/image" Target="../media/image31.png"/><Relationship Id="rId50" Type="http://schemas.openxmlformats.org/officeDocument/2006/relationships/image" Target="../media/image46.png"/><Relationship Id="rId55" Type="http://schemas.openxmlformats.org/officeDocument/2006/relationships/image" Target="../media/image51.png"/><Relationship Id="rId76" Type="http://schemas.openxmlformats.org/officeDocument/2006/relationships/image" Target="../media/image72.png"/><Relationship Id="rId7" Type="http://schemas.openxmlformats.org/officeDocument/2006/relationships/image" Target="../media/image6.JPG"/><Relationship Id="rId71" Type="http://schemas.openxmlformats.org/officeDocument/2006/relationships/image" Target="../media/image67.png"/><Relationship Id="rId2" Type="http://schemas.microsoft.com/office/2007/relationships/hdphoto" Target="../media/hdphoto1.wdp"/><Relationship Id="rId29" Type="http://schemas.openxmlformats.org/officeDocument/2006/relationships/image" Target="../media/image26.png"/><Relationship Id="rId24" Type="http://schemas.openxmlformats.org/officeDocument/2006/relationships/image" Target="../media/image21.png"/><Relationship Id="rId40" Type="http://schemas.openxmlformats.org/officeDocument/2006/relationships/image" Target="../media/image36.jpeg"/><Relationship Id="rId45" Type="http://schemas.openxmlformats.org/officeDocument/2006/relationships/image" Target="../media/image41.png"/><Relationship Id="rId66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38878</xdr:colOff>
      <xdr:row>0</xdr:row>
      <xdr:rowOff>29158</xdr:rowOff>
    </xdr:from>
    <xdr:to>
      <xdr:col>14</xdr:col>
      <xdr:colOff>555624</xdr:colOff>
      <xdr:row>11</xdr:row>
      <xdr:rowOff>38878</xdr:rowOff>
    </xdr:to>
    <xdr:pic>
      <xdr:nvPicPr>
        <xdr:cNvPr id="1025" name="Picture 30" descr="A blue and yellow sign with white text&#10;&#10;Description automatically generated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3843" y1="28451" x2="22471" y2="58754"/>
                      <a14:foregroundMark x1="5412" y1="27946" x2="24980" y2="30471"/>
                      <a14:foregroundMark x1="11686" y1="14646" x2="18039" y2="12626"/>
                      <a14:foregroundMark x1="25412" y1="44613" x2="25412" y2="44613"/>
                      <a14:foregroundMark x1="3412" y1="42088" x2="14078" y2="68519"/>
                      <a14:foregroundMark x1="6392" y1="45118" x2="8706" y2="28956"/>
                    </a14:backgroundRemoval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878" y="29158"/>
          <a:ext cx="8486644" cy="1749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</xdr:row>
      <xdr:rowOff>19050</xdr:rowOff>
    </xdr:from>
    <xdr:to>
      <xdr:col>1</xdr:col>
      <xdr:colOff>380999</xdr:colOff>
      <xdr:row>12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04800" y="1962150"/>
          <a:ext cx="323849" cy="152400"/>
        </a:xfrm>
        <a:prstGeom prst="rect">
          <a:avLst/>
        </a:prstGeom>
        <a:solidFill>
          <a:srgbClr val="FFA3A3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180975</xdr:colOff>
      <xdr:row>12</xdr:row>
      <xdr:rowOff>19049</xdr:rowOff>
    </xdr:from>
    <xdr:to>
      <xdr:col>13</xdr:col>
      <xdr:colOff>104775</xdr:colOff>
      <xdr:row>12</xdr:row>
      <xdr:rowOff>180974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7296150" y="1962149"/>
          <a:ext cx="304800" cy="161925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28404</xdr:colOff>
      <xdr:row>1432</xdr:row>
      <xdr:rowOff>54499</xdr:rowOff>
    </xdr:from>
    <xdr:ext cx="1312871" cy="269148"/>
    <xdr:pic>
      <xdr:nvPicPr>
        <xdr:cNvPr id="169" name="Picture 168" descr="A green text on a white background&#10;&#10;Description automatically generated">
          <a:extLst>
            <a:ext uri="{FF2B5EF4-FFF2-40B4-BE49-F238E27FC236}">
              <a16:creationId xmlns:a16="http://schemas.microsoft.com/office/drawing/2014/main" id="{D6297A6B-A481-4545-BC33-FEDC9E2E8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215" y="222375775"/>
          <a:ext cx="1312871" cy="269148"/>
        </a:xfrm>
        <a:prstGeom prst="rect">
          <a:avLst/>
        </a:prstGeom>
      </xdr:spPr>
    </xdr:pic>
    <xdr:clientData/>
  </xdr:oneCellAnchor>
  <xdr:twoCellAnchor editAs="oneCell">
    <xdr:from>
      <xdr:col>4</xdr:col>
      <xdr:colOff>250233</xdr:colOff>
      <xdr:row>12</xdr:row>
      <xdr:rowOff>24216</xdr:rowOff>
    </xdr:from>
    <xdr:to>
      <xdr:col>10</xdr:col>
      <xdr:colOff>452549</xdr:colOff>
      <xdr:row>12</xdr:row>
      <xdr:rowOff>186121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FB5F0-D3AA-7D12-BD48-DE2BED16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48093" y="1840424"/>
          <a:ext cx="2333333" cy="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544285</xdr:colOff>
      <xdr:row>19</xdr:row>
      <xdr:rowOff>165229</xdr:rowOff>
    </xdr:from>
    <xdr:to>
      <xdr:col>2</xdr:col>
      <xdr:colOff>1496785</xdr:colOff>
      <xdr:row>22</xdr:row>
      <xdr:rowOff>9681</xdr:rowOff>
    </xdr:to>
    <xdr:pic>
      <xdr:nvPicPr>
        <xdr:cNvPr id="16" name="Picture 15" descr="A logo of a company&#10;&#10;Description automatically generated">
          <a:extLst>
            <a:ext uri="{FF2B5EF4-FFF2-40B4-BE49-F238E27FC236}">
              <a16:creationId xmlns:a16="http://schemas.microsoft.com/office/drawing/2014/main" id="{C6F2BB76-B166-4C49-ACD1-DD9453E2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923" y="3372627"/>
          <a:ext cx="952500" cy="340141"/>
        </a:xfrm>
        <a:prstGeom prst="rect">
          <a:avLst/>
        </a:prstGeom>
      </xdr:spPr>
    </xdr:pic>
    <xdr:clientData/>
  </xdr:twoCellAnchor>
  <xdr:oneCellAnchor>
    <xdr:from>
      <xdr:col>2</xdr:col>
      <xdr:colOff>60542</xdr:colOff>
      <xdr:row>50</xdr:row>
      <xdr:rowOff>42373</xdr:rowOff>
    </xdr:from>
    <xdr:ext cx="1766703" cy="321477"/>
    <xdr:pic>
      <xdr:nvPicPr>
        <xdr:cNvPr id="18" name="Picture 17" descr="A close up of a logo&#10;&#10;Description automatically generated">
          <a:extLst>
            <a:ext uri="{FF2B5EF4-FFF2-40B4-BE49-F238E27FC236}">
              <a16:creationId xmlns:a16="http://schemas.microsoft.com/office/drawing/2014/main" id="{6ADE91C1-4765-4B2D-BF19-B71789F43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180" y="8371888"/>
          <a:ext cx="1766703" cy="321477"/>
        </a:xfrm>
        <a:prstGeom prst="rect">
          <a:avLst/>
        </a:prstGeom>
      </xdr:spPr>
    </xdr:pic>
    <xdr:clientData/>
  </xdr:oneCellAnchor>
  <xdr:oneCellAnchor>
    <xdr:from>
      <xdr:col>10</xdr:col>
      <xdr:colOff>97194</xdr:colOff>
      <xdr:row>20</xdr:row>
      <xdr:rowOff>38877</xdr:rowOff>
    </xdr:from>
    <xdr:ext cx="1766703" cy="321477"/>
    <xdr:pic>
      <xdr:nvPicPr>
        <xdr:cNvPr id="27" name="Picture 26" descr="A close up of a logo&#10;&#10;Description automatically generated">
          <a:extLst>
            <a:ext uri="{FF2B5EF4-FFF2-40B4-BE49-F238E27FC236}">
              <a16:creationId xmlns:a16="http://schemas.microsoft.com/office/drawing/2014/main" id="{64AB814D-980B-483F-99B2-E6F8084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679" y="3411505"/>
          <a:ext cx="1766703" cy="321477"/>
        </a:xfrm>
        <a:prstGeom prst="rect">
          <a:avLst/>
        </a:prstGeom>
      </xdr:spPr>
    </xdr:pic>
    <xdr:clientData/>
  </xdr:oneCellAnchor>
  <xdr:oneCellAnchor>
    <xdr:from>
      <xdr:col>10</xdr:col>
      <xdr:colOff>177217</xdr:colOff>
      <xdr:row>28</xdr:row>
      <xdr:rowOff>37904</xdr:rowOff>
    </xdr:from>
    <xdr:ext cx="1436202" cy="316491"/>
    <xdr:pic>
      <xdr:nvPicPr>
        <xdr:cNvPr id="29" name="Picture 28">
          <a:extLst>
            <a:ext uri="{FF2B5EF4-FFF2-40B4-BE49-F238E27FC236}">
              <a16:creationId xmlns:a16="http://schemas.microsoft.com/office/drawing/2014/main" id="{7FF8868B-37EF-45CB-A81D-CEDA9C27E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3" t="6527" r="5024" b="7224"/>
        <a:stretch/>
      </xdr:blipFill>
      <xdr:spPr>
        <a:xfrm>
          <a:off x="5182702" y="4732368"/>
          <a:ext cx="1436202" cy="316491"/>
        </a:xfrm>
        <a:prstGeom prst="rect">
          <a:avLst/>
        </a:prstGeom>
      </xdr:spPr>
    </xdr:pic>
    <xdr:clientData/>
  </xdr:oneCellAnchor>
  <xdr:oneCellAnchor>
    <xdr:from>
      <xdr:col>2</xdr:col>
      <xdr:colOff>77561</xdr:colOff>
      <xdr:row>76</xdr:row>
      <xdr:rowOff>67064</xdr:rowOff>
    </xdr:from>
    <xdr:ext cx="1742209" cy="306822"/>
    <xdr:pic>
      <xdr:nvPicPr>
        <xdr:cNvPr id="38" name="Picture 37" descr="A close up of a logo&#10;&#10;Description automatically generated">
          <a:extLst>
            <a:ext uri="{FF2B5EF4-FFF2-40B4-BE49-F238E27FC236}">
              <a16:creationId xmlns:a16="http://schemas.microsoft.com/office/drawing/2014/main" id="{59518551-08BD-4137-9222-6C5BA2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99" y="12692549"/>
          <a:ext cx="1742209" cy="306822"/>
        </a:xfrm>
        <a:prstGeom prst="rect">
          <a:avLst/>
        </a:prstGeom>
      </xdr:spPr>
    </xdr:pic>
    <xdr:clientData/>
  </xdr:oneCellAnchor>
  <xdr:twoCellAnchor editAs="oneCell">
    <xdr:from>
      <xdr:col>10</xdr:col>
      <xdr:colOff>320739</xdr:colOff>
      <xdr:row>76</xdr:row>
      <xdr:rowOff>48597</xdr:rowOff>
    </xdr:from>
    <xdr:to>
      <xdr:col>10</xdr:col>
      <xdr:colOff>1700891</xdr:colOff>
      <xdr:row>78</xdr:row>
      <xdr:rowOff>9636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8DDECE7-5E64-4494-8157-B96CF8E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26224" y="12674082"/>
          <a:ext cx="1380152" cy="291498"/>
        </a:xfrm>
        <a:prstGeom prst="rect">
          <a:avLst/>
        </a:prstGeom>
      </xdr:spPr>
    </xdr:pic>
    <xdr:clientData/>
  </xdr:twoCellAnchor>
  <xdr:oneCellAnchor>
    <xdr:from>
      <xdr:col>10</xdr:col>
      <xdr:colOff>485509</xdr:colOff>
      <xdr:row>107</xdr:row>
      <xdr:rowOff>36368</xdr:rowOff>
    </xdr:from>
    <xdr:ext cx="955964" cy="320836"/>
    <xdr:pic>
      <xdr:nvPicPr>
        <xdr:cNvPr id="42" name="Picture 41" descr="A blue and white logo&#10;&#10;Description automatically generated">
          <a:extLst>
            <a:ext uri="{FF2B5EF4-FFF2-40B4-BE49-F238E27FC236}">
              <a16:creationId xmlns:a16="http://schemas.microsoft.com/office/drawing/2014/main" id="{F0B75FF3-1276-4F36-89EC-0CFE64B62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246" t="6547" r="3668"/>
        <a:stretch/>
      </xdr:blipFill>
      <xdr:spPr>
        <a:xfrm>
          <a:off x="5490994" y="17783970"/>
          <a:ext cx="955964" cy="320836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523</xdr:row>
      <xdr:rowOff>0</xdr:rowOff>
    </xdr:from>
    <xdr:to>
      <xdr:col>2</xdr:col>
      <xdr:colOff>1879481</xdr:colOff>
      <xdr:row>524</xdr:row>
      <xdr:rowOff>133352</xdr:rowOff>
    </xdr:to>
    <xdr:pic>
      <xdr:nvPicPr>
        <xdr:cNvPr id="4" name="Picture 3" descr="A black text with blue letters&#10;&#10;Description automatically generated">
          <a:extLst>
            <a:ext uri="{FF2B5EF4-FFF2-40B4-BE49-F238E27FC236}">
              <a16:creationId xmlns:a16="http://schemas.microsoft.com/office/drawing/2014/main" id="{AD934E44-5325-45AB-83D0-6ABD5CFDE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670638" y="74674056"/>
          <a:ext cx="1879481" cy="298581"/>
        </a:xfrm>
        <a:prstGeom prst="rect">
          <a:avLst/>
        </a:prstGeom>
      </xdr:spPr>
    </xdr:pic>
    <xdr:clientData/>
  </xdr:twoCellAnchor>
  <xdr:oneCellAnchor>
    <xdr:from>
      <xdr:col>4</xdr:col>
      <xdr:colOff>301303</xdr:colOff>
      <xdr:row>808</xdr:row>
      <xdr:rowOff>68883</xdr:rowOff>
    </xdr:from>
    <xdr:ext cx="1788366" cy="650352"/>
    <xdr:pic>
      <xdr:nvPicPr>
        <xdr:cNvPr id="71" name="Picture 70" descr="A blue and yellow sign with white text&#10;&#10;Description automatically generated">
          <a:extLst>
            <a:ext uri="{FF2B5EF4-FFF2-40B4-BE49-F238E27FC236}">
              <a16:creationId xmlns:a16="http://schemas.microsoft.com/office/drawing/2014/main" id="{88DD0F29-1CAC-4399-B2C7-930E02122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7519" b="93985" l="1613" r="100000">
                      <a14:backgroundMark x1="97097" y1="91729" x2="93871" y2="917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51" t="7519" r="1882" b="9148"/>
        <a:stretch/>
      </xdr:blipFill>
      <xdr:spPr>
        <a:xfrm>
          <a:off x="3187961" y="121862531"/>
          <a:ext cx="1788366" cy="650352"/>
        </a:xfrm>
        <a:prstGeom prst="rect">
          <a:avLst/>
        </a:prstGeom>
      </xdr:spPr>
    </xdr:pic>
    <xdr:clientData/>
  </xdr:oneCellAnchor>
  <xdr:oneCellAnchor>
    <xdr:from>
      <xdr:col>2</xdr:col>
      <xdr:colOff>148376</xdr:colOff>
      <xdr:row>1099</xdr:row>
      <xdr:rowOff>97194</xdr:rowOff>
    </xdr:from>
    <xdr:ext cx="1675506" cy="195105"/>
    <xdr:pic>
      <xdr:nvPicPr>
        <xdr:cNvPr id="75" name="Picture 74" descr="A black and white logo&#10;&#10;Description automatically generated">
          <a:extLst>
            <a:ext uri="{FF2B5EF4-FFF2-40B4-BE49-F238E27FC236}">
              <a16:creationId xmlns:a16="http://schemas.microsoft.com/office/drawing/2014/main" id="{D0D37D3E-C84D-4596-9B70-DA750B38C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15826"/>
        <a:stretch/>
      </xdr:blipFill>
      <xdr:spPr>
        <a:xfrm>
          <a:off x="819014" y="169836582"/>
          <a:ext cx="1675506" cy="195105"/>
        </a:xfrm>
        <a:prstGeom prst="rect">
          <a:avLst/>
        </a:prstGeom>
      </xdr:spPr>
    </xdr:pic>
    <xdr:clientData/>
  </xdr:oneCellAnchor>
  <xdr:oneCellAnchor>
    <xdr:from>
      <xdr:col>10</xdr:col>
      <xdr:colOff>301301</xdr:colOff>
      <xdr:row>138</xdr:row>
      <xdr:rowOff>68036</xdr:rowOff>
    </xdr:from>
    <xdr:ext cx="1387747" cy="242986"/>
    <xdr:pic>
      <xdr:nvPicPr>
        <xdr:cNvPr id="96" name="Picture 95" descr="A black and white logo&#10;&#10;Description automatically generated">
          <a:extLst>
            <a:ext uri="{FF2B5EF4-FFF2-40B4-BE49-F238E27FC236}">
              <a16:creationId xmlns:a16="http://schemas.microsoft.com/office/drawing/2014/main" id="{444B7849-25FB-4151-B691-C0D9AB4B2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28186"/>
        <a:stretch/>
      </xdr:blipFill>
      <xdr:spPr>
        <a:xfrm>
          <a:off x="5306786" y="22937755"/>
          <a:ext cx="1387747" cy="242986"/>
        </a:xfrm>
        <a:prstGeom prst="rect">
          <a:avLst/>
        </a:prstGeom>
      </xdr:spPr>
    </xdr:pic>
    <xdr:clientData/>
  </xdr:oneCellAnchor>
  <xdr:oneCellAnchor>
    <xdr:from>
      <xdr:col>2</xdr:col>
      <xdr:colOff>401216</xdr:colOff>
      <xdr:row>198</xdr:row>
      <xdr:rowOff>25426</xdr:rowOff>
    </xdr:from>
    <xdr:ext cx="1153885" cy="305032"/>
    <xdr:pic>
      <xdr:nvPicPr>
        <xdr:cNvPr id="100" name="Picture 99" descr="A black text on a white background&#10;&#10;Description automatically generated">
          <a:extLst>
            <a:ext uri="{FF2B5EF4-FFF2-40B4-BE49-F238E27FC236}">
              <a16:creationId xmlns:a16="http://schemas.microsoft.com/office/drawing/2014/main" id="{458EEA31-5741-4942-BB21-9B9F38E0B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0" b="12158"/>
        <a:stretch/>
      </xdr:blipFill>
      <xdr:spPr>
        <a:xfrm>
          <a:off x="1071854" y="32808921"/>
          <a:ext cx="1153885" cy="305032"/>
        </a:xfrm>
        <a:prstGeom prst="rect">
          <a:avLst/>
        </a:prstGeom>
      </xdr:spPr>
    </xdr:pic>
    <xdr:clientData/>
  </xdr:oneCellAnchor>
  <xdr:oneCellAnchor>
    <xdr:from>
      <xdr:col>1</xdr:col>
      <xdr:colOff>399856</xdr:colOff>
      <xdr:row>223</xdr:row>
      <xdr:rowOff>52677</xdr:rowOff>
    </xdr:from>
    <xdr:ext cx="2172605" cy="298386"/>
    <xdr:pic>
      <xdr:nvPicPr>
        <xdr:cNvPr id="113" name="Picture 112" descr="A black text with a white background&#10;&#10;Description automatically generated">
          <a:extLst>
            <a:ext uri="{FF2B5EF4-FFF2-40B4-BE49-F238E27FC236}">
              <a16:creationId xmlns:a16="http://schemas.microsoft.com/office/drawing/2014/main" id="{FD2ED838-191B-4DE9-930A-BB349FBF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841" y="36966912"/>
          <a:ext cx="2172605" cy="298386"/>
        </a:xfrm>
        <a:prstGeom prst="rect">
          <a:avLst/>
        </a:prstGeom>
      </xdr:spPr>
    </xdr:pic>
    <xdr:clientData/>
  </xdr:oneCellAnchor>
  <xdr:oneCellAnchor>
    <xdr:from>
      <xdr:col>10</xdr:col>
      <xdr:colOff>515128</xdr:colOff>
      <xdr:row>254</xdr:row>
      <xdr:rowOff>68033</xdr:rowOff>
    </xdr:from>
    <xdr:ext cx="774899" cy="294119"/>
    <xdr:pic>
      <xdr:nvPicPr>
        <xdr:cNvPr id="120" name="Picture 119" descr="A blue and white logo&#10;&#10;Description automatically generated">
          <a:extLst>
            <a:ext uri="{FF2B5EF4-FFF2-40B4-BE49-F238E27FC236}">
              <a16:creationId xmlns:a16="http://schemas.microsoft.com/office/drawing/2014/main" id="{99B7A60B-1337-46CF-A077-CC072FC6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13" y="42104385"/>
          <a:ext cx="774899" cy="294119"/>
        </a:xfrm>
        <a:prstGeom prst="rect">
          <a:avLst/>
        </a:prstGeom>
      </xdr:spPr>
    </xdr:pic>
    <xdr:clientData/>
  </xdr:oneCellAnchor>
  <xdr:oneCellAnchor>
    <xdr:from>
      <xdr:col>2</xdr:col>
      <xdr:colOff>174949</xdr:colOff>
      <xdr:row>295</xdr:row>
      <xdr:rowOff>68035</xdr:rowOff>
    </xdr:from>
    <xdr:ext cx="1631218" cy="265113"/>
    <xdr:pic>
      <xdr:nvPicPr>
        <xdr:cNvPr id="121" name="Picture 120" descr="A blue text on a white background&#10;&#10;Description automatically generated">
          <a:extLst>
            <a:ext uri="{FF2B5EF4-FFF2-40B4-BE49-F238E27FC236}">
              <a16:creationId xmlns:a16="http://schemas.microsoft.com/office/drawing/2014/main" id="{EB9EC4AE-7F5B-437D-8BA8-8186D4BFA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10001" b="7499"/>
        <a:stretch/>
      </xdr:blipFill>
      <xdr:spPr>
        <a:xfrm>
          <a:off x="845587" y="48878800"/>
          <a:ext cx="1631218" cy="265113"/>
        </a:xfrm>
        <a:prstGeom prst="rect">
          <a:avLst/>
        </a:prstGeom>
      </xdr:spPr>
    </xdr:pic>
    <xdr:clientData/>
  </xdr:oneCellAnchor>
  <xdr:oneCellAnchor>
    <xdr:from>
      <xdr:col>2</xdr:col>
      <xdr:colOff>118481</xdr:colOff>
      <xdr:row>315</xdr:row>
      <xdr:rowOff>54560</xdr:rowOff>
    </xdr:from>
    <xdr:ext cx="1682750" cy="298659"/>
    <xdr:pic>
      <xdr:nvPicPr>
        <xdr:cNvPr id="123" name="Picture 122">
          <a:extLst>
            <a:ext uri="{FF2B5EF4-FFF2-40B4-BE49-F238E27FC236}">
              <a16:creationId xmlns:a16="http://schemas.microsoft.com/office/drawing/2014/main" id="{E9E981AF-24F6-42F3-A73E-3264054F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19" y="52160198"/>
          <a:ext cx="1682750" cy="298659"/>
        </a:xfrm>
        <a:prstGeom prst="rect">
          <a:avLst/>
        </a:prstGeom>
      </xdr:spPr>
    </xdr:pic>
    <xdr:clientData/>
  </xdr:oneCellAnchor>
  <xdr:oneCellAnchor>
    <xdr:from>
      <xdr:col>10</xdr:col>
      <xdr:colOff>57344</xdr:colOff>
      <xdr:row>41</xdr:row>
      <xdr:rowOff>42456</xdr:rowOff>
    </xdr:from>
    <xdr:ext cx="1682426" cy="349942"/>
    <xdr:pic>
      <xdr:nvPicPr>
        <xdr:cNvPr id="3" name="Picture 2" descr="A blue text on a white background&#10;&#10;Description automatically generated">
          <a:extLst>
            <a:ext uri="{FF2B5EF4-FFF2-40B4-BE49-F238E27FC236}">
              <a16:creationId xmlns:a16="http://schemas.microsoft.com/office/drawing/2014/main" id="{541EFDAD-62BF-4065-841A-589D161D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829" y="6884905"/>
          <a:ext cx="1682426" cy="349942"/>
        </a:xfrm>
        <a:prstGeom prst="rect">
          <a:avLst/>
        </a:prstGeom>
      </xdr:spPr>
    </xdr:pic>
    <xdr:clientData/>
  </xdr:oneCellAnchor>
  <xdr:oneCellAnchor>
    <xdr:from>
      <xdr:col>10</xdr:col>
      <xdr:colOff>417932</xdr:colOff>
      <xdr:row>152</xdr:row>
      <xdr:rowOff>84670</xdr:rowOff>
    </xdr:from>
    <xdr:ext cx="933061" cy="261257"/>
    <xdr:pic>
      <xdr:nvPicPr>
        <xdr:cNvPr id="11" name="Picture 10" descr="A black and white logo&#10;&#10;Description automatically generated">
          <a:extLst>
            <a:ext uri="{FF2B5EF4-FFF2-40B4-BE49-F238E27FC236}">
              <a16:creationId xmlns:a16="http://schemas.microsoft.com/office/drawing/2014/main" id="{59D1916C-5096-4264-BDD8-7C0C8D96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423417" y="25267604"/>
          <a:ext cx="933061" cy="261257"/>
        </a:xfrm>
        <a:prstGeom prst="rect">
          <a:avLst/>
        </a:prstGeom>
      </xdr:spPr>
    </xdr:pic>
    <xdr:clientData/>
  </xdr:oneCellAnchor>
  <xdr:oneCellAnchor>
    <xdr:from>
      <xdr:col>2</xdr:col>
      <xdr:colOff>369530</xdr:colOff>
      <xdr:row>215</xdr:row>
      <xdr:rowOff>145792</xdr:rowOff>
    </xdr:from>
    <xdr:ext cx="1107816" cy="342900"/>
    <xdr:pic>
      <xdr:nvPicPr>
        <xdr:cNvPr id="12" name="Picture 11" descr="A black text with a swirly design&#10;&#10;Description automatically generated">
          <a:extLst>
            <a:ext uri="{FF2B5EF4-FFF2-40B4-BE49-F238E27FC236}">
              <a16:creationId xmlns:a16="http://schemas.microsoft.com/office/drawing/2014/main" id="{22B11D20-A507-4556-81E1-3AC7D3528E15}"/>
            </a:ext>
          </a:extLst>
        </xdr:cNvPr>
        <xdr:cNvPicPr/>
      </xdr:nvPicPr>
      <xdr:blipFill rotWithShape="1">
        <a:blip xmlns:r="http://schemas.openxmlformats.org/officeDocument/2006/relationships" r:embed="rId24">
          <a:duotone>
            <a:schemeClr val="accent1">
              <a:shade val="45000"/>
              <a:satMod val="135000"/>
            </a:schemeClr>
            <a:prstClr val="white"/>
          </a:duotone>
        </a:blip>
        <a:srcRect t="14286"/>
        <a:stretch/>
      </xdr:blipFill>
      <xdr:spPr>
        <a:xfrm>
          <a:off x="1040168" y="35738190"/>
          <a:ext cx="1107816" cy="342900"/>
        </a:xfrm>
        <a:prstGeom prst="rect">
          <a:avLst/>
        </a:prstGeom>
      </xdr:spPr>
    </xdr:pic>
    <xdr:clientData/>
  </xdr:oneCellAnchor>
  <xdr:oneCellAnchor>
    <xdr:from>
      <xdr:col>10</xdr:col>
      <xdr:colOff>204319</xdr:colOff>
      <xdr:row>178</xdr:row>
      <xdr:rowOff>76588</xdr:rowOff>
    </xdr:from>
    <xdr:ext cx="1390649" cy="287272"/>
    <xdr:pic>
      <xdr:nvPicPr>
        <xdr:cNvPr id="13" name="Picture 12">
          <a:extLst>
            <a:ext uri="{FF2B5EF4-FFF2-40B4-BE49-F238E27FC236}">
              <a16:creationId xmlns:a16="http://schemas.microsoft.com/office/drawing/2014/main" id="{DAF58472-046A-4994-B032-1F3BE61F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9804" y="29555491"/>
          <a:ext cx="1390649" cy="287272"/>
        </a:xfrm>
        <a:prstGeom prst="rect">
          <a:avLst/>
        </a:prstGeom>
      </xdr:spPr>
    </xdr:pic>
    <xdr:clientData/>
  </xdr:oneCellAnchor>
  <xdr:oneCellAnchor>
    <xdr:from>
      <xdr:col>1</xdr:col>
      <xdr:colOff>356996</xdr:colOff>
      <xdr:row>256</xdr:row>
      <xdr:rowOff>29158</xdr:rowOff>
    </xdr:from>
    <xdr:ext cx="2150687" cy="327597"/>
    <xdr:pic>
      <xdr:nvPicPr>
        <xdr:cNvPr id="20" name="Picture 19" descr="A black text on a white background&#10;&#10;Description automatically generated">
          <a:extLst>
            <a:ext uri="{FF2B5EF4-FFF2-40B4-BE49-F238E27FC236}">
              <a16:creationId xmlns:a16="http://schemas.microsoft.com/office/drawing/2014/main" id="{AC33C0EB-4116-4B16-A48A-B7B5603B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981" y="42395969"/>
          <a:ext cx="2150687" cy="327597"/>
        </a:xfrm>
        <a:prstGeom prst="rect">
          <a:avLst/>
        </a:prstGeom>
      </xdr:spPr>
    </xdr:pic>
    <xdr:clientData/>
  </xdr:oneCellAnchor>
  <xdr:oneCellAnchor>
    <xdr:from>
      <xdr:col>2</xdr:col>
      <xdr:colOff>262427</xdr:colOff>
      <xdr:row>275</xdr:row>
      <xdr:rowOff>48597</xdr:rowOff>
    </xdr:from>
    <xdr:ext cx="1360714" cy="287393"/>
    <xdr:pic>
      <xdr:nvPicPr>
        <xdr:cNvPr id="21" name="Picture 20">
          <a:extLst>
            <a:ext uri="{FF2B5EF4-FFF2-40B4-BE49-F238E27FC236}">
              <a16:creationId xmlns:a16="http://schemas.microsoft.com/office/drawing/2014/main" id="{C1DFE75E-6092-4FEF-9D39-71C7B0C5C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065" y="45554770"/>
          <a:ext cx="1360714" cy="287393"/>
        </a:xfrm>
        <a:prstGeom prst="rect">
          <a:avLst/>
        </a:prstGeom>
      </xdr:spPr>
    </xdr:pic>
    <xdr:clientData/>
  </xdr:oneCellAnchor>
  <xdr:oneCellAnchor>
    <xdr:from>
      <xdr:col>1</xdr:col>
      <xdr:colOff>415255</xdr:colOff>
      <xdr:row>422</xdr:row>
      <xdr:rowOff>90639</xdr:rowOff>
    </xdr:from>
    <xdr:ext cx="1922030" cy="244380"/>
    <xdr:pic>
      <xdr:nvPicPr>
        <xdr:cNvPr id="23" name="Picture 22" descr="A black and white logo&#10;&#10;Description automatically generated">
          <a:extLst>
            <a:ext uri="{FF2B5EF4-FFF2-40B4-BE49-F238E27FC236}">
              <a16:creationId xmlns:a16="http://schemas.microsoft.com/office/drawing/2014/main" id="{261262CD-F764-4D81-A91A-0B93F3887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658240" y="69875843"/>
          <a:ext cx="1922030" cy="244380"/>
        </a:xfrm>
        <a:prstGeom prst="rect">
          <a:avLst/>
        </a:prstGeom>
      </xdr:spPr>
    </xdr:pic>
    <xdr:clientData/>
  </xdr:oneCellAnchor>
  <xdr:oneCellAnchor>
    <xdr:from>
      <xdr:col>2</xdr:col>
      <xdr:colOff>466531</xdr:colOff>
      <xdr:row>444</xdr:row>
      <xdr:rowOff>38877</xdr:rowOff>
    </xdr:from>
    <xdr:ext cx="952888" cy="324633"/>
    <xdr:pic>
      <xdr:nvPicPr>
        <xdr:cNvPr id="46" name="Picture 45">
          <a:extLst>
            <a:ext uri="{FF2B5EF4-FFF2-40B4-BE49-F238E27FC236}">
              <a16:creationId xmlns:a16="http://schemas.microsoft.com/office/drawing/2014/main" id="{8EF6DC71-3939-4EC2-8B0A-4D4628109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38" t="16304" b="9420"/>
        <a:stretch/>
      </xdr:blipFill>
      <xdr:spPr>
        <a:xfrm>
          <a:off x="1137169" y="73459132"/>
          <a:ext cx="952888" cy="324633"/>
        </a:xfrm>
        <a:prstGeom prst="rect">
          <a:avLst/>
        </a:prstGeom>
      </xdr:spPr>
    </xdr:pic>
    <xdr:clientData/>
  </xdr:oneCellAnchor>
  <xdr:oneCellAnchor>
    <xdr:from>
      <xdr:col>2</xdr:col>
      <xdr:colOff>32463</xdr:colOff>
      <xdr:row>569</xdr:row>
      <xdr:rowOff>38100</xdr:rowOff>
    </xdr:from>
    <xdr:ext cx="1808480" cy="304092"/>
    <xdr:pic>
      <xdr:nvPicPr>
        <xdr:cNvPr id="62" name="Picture 61" descr="A black text with blue letters&#10;&#10;Description automatically generated">
          <a:extLst>
            <a:ext uri="{FF2B5EF4-FFF2-40B4-BE49-F238E27FC236}">
              <a16:creationId xmlns:a16="http://schemas.microsoft.com/office/drawing/2014/main" id="{06462ED3-A57A-4AAA-8588-9456C5C16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01" y="82215523"/>
          <a:ext cx="1808480" cy="304092"/>
        </a:xfrm>
        <a:prstGeom prst="rect">
          <a:avLst/>
        </a:prstGeom>
      </xdr:spPr>
    </xdr:pic>
    <xdr:clientData/>
  </xdr:oneCellAnchor>
  <xdr:oneCellAnchor>
    <xdr:from>
      <xdr:col>9</xdr:col>
      <xdr:colOff>417934</xdr:colOff>
      <xdr:row>523</xdr:row>
      <xdr:rowOff>48597</xdr:rowOff>
    </xdr:from>
    <xdr:ext cx="1808480" cy="304092"/>
    <xdr:pic>
      <xdr:nvPicPr>
        <xdr:cNvPr id="66" name="Picture 65" descr="A black text with blue letters&#10;&#10;Description automatically generated">
          <a:extLst>
            <a:ext uri="{FF2B5EF4-FFF2-40B4-BE49-F238E27FC236}">
              <a16:creationId xmlns:a16="http://schemas.microsoft.com/office/drawing/2014/main" id="{3ED22BF2-1ECD-43A8-A969-09610B7D4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046" y="73672959"/>
          <a:ext cx="1808480" cy="304092"/>
        </a:xfrm>
        <a:prstGeom prst="rect">
          <a:avLst/>
        </a:prstGeom>
      </xdr:spPr>
    </xdr:pic>
    <xdr:clientData/>
  </xdr:oneCellAnchor>
  <xdr:oneCellAnchor>
    <xdr:from>
      <xdr:col>10</xdr:col>
      <xdr:colOff>36763</xdr:colOff>
      <xdr:row>544</xdr:row>
      <xdr:rowOff>9525</xdr:rowOff>
    </xdr:from>
    <xdr:ext cx="1879481" cy="298581"/>
    <xdr:pic>
      <xdr:nvPicPr>
        <xdr:cNvPr id="69" name="Picture 68" descr="A black text with blue letters&#10;&#10;Description automatically generated">
          <a:extLst>
            <a:ext uri="{FF2B5EF4-FFF2-40B4-BE49-F238E27FC236}">
              <a16:creationId xmlns:a16="http://schemas.microsoft.com/office/drawing/2014/main" id="{639AA273-FF23-45DF-8EC4-2418838FD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9795028" y="94326464"/>
          <a:ext cx="1879481" cy="298581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560</xdr:row>
      <xdr:rowOff>38100</xdr:rowOff>
    </xdr:from>
    <xdr:ext cx="2036763" cy="285751"/>
    <xdr:pic>
      <xdr:nvPicPr>
        <xdr:cNvPr id="72" name="Picture 71" descr="A black and white logo&#10;&#10;Description automatically generated">
          <a:extLst>
            <a:ext uri="{FF2B5EF4-FFF2-40B4-BE49-F238E27FC236}">
              <a16:creationId xmlns:a16="http://schemas.microsoft.com/office/drawing/2014/main" id="{F51F77A2-DC28-41BD-8EB3-EB62174E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8265" y="85763100"/>
          <a:ext cx="2036763" cy="285751"/>
        </a:xfrm>
        <a:prstGeom prst="rect">
          <a:avLst/>
        </a:prstGeom>
      </xdr:spPr>
    </xdr:pic>
    <xdr:clientData/>
  </xdr:oneCellAnchor>
  <xdr:oneCellAnchor>
    <xdr:from>
      <xdr:col>9</xdr:col>
      <xdr:colOff>393985</xdr:colOff>
      <xdr:row>567</xdr:row>
      <xdr:rowOff>25071</xdr:rowOff>
    </xdr:from>
    <xdr:ext cx="2103898" cy="315108"/>
    <xdr:pic>
      <xdr:nvPicPr>
        <xdr:cNvPr id="77" name="Picture 76" descr="A black and white logo&#10;&#10;Description automatically generated">
          <a:extLst>
            <a:ext uri="{FF2B5EF4-FFF2-40B4-BE49-F238E27FC236}">
              <a16:creationId xmlns:a16="http://schemas.microsoft.com/office/drawing/2014/main" id="{8DF52D03-C2A9-4693-AB28-BF1D3579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097" y="94011551"/>
          <a:ext cx="2103898" cy="315108"/>
        </a:xfrm>
        <a:prstGeom prst="rect">
          <a:avLst/>
        </a:prstGeom>
      </xdr:spPr>
    </xdr:pic>
    <xdr:clientData/>
  </xdr:oneCellAnchor>
  <xdr:oneCellAnchor>
    <xdr:from>
      <xdr:col>1</xdr:col>
      <xdr:colOff>379054</xdr:colOff>
      <xdr:row>590</xdr:row>
      <xdr:rowOff>116633</xdr:rowOff>
    </xdr:from>
    <xdr:ext cx="2298579" cy="344266"/>
    <xdr:pic>
      <xdr:nvPicPr>
        <xdr:cNvPr id="78" name="Picture 77" descr="A black and white logo&#10;&#10;Description automatically generated">
          <a:extLst>
            <a:ext uri="{FF2B5EF4-FFF2-40B4-BE49-F238E27FC236}">
              <a16:creationId xmlns:a16="http://schemas.microsoft.com/office/drawing/2014/main" id="{B43F849D-9007-4D30-A08E-100862C3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039" y="97495179"/>
          <a:ext cx="2298579" cy="344266"/>
        </a:xfrm>
        <a:prstGeom prst="rect">
          <a:avLst/>
        </a:prstGeom>
      </xdr:spPr>
    </xdr:pic>
    <xdr:clientData/>
  </xdr:oneCellAnchor>
  <xdr:oneCellAnchor>
    <xdr:from>
      <xdr:col>1</xdr:col>
      <xdr:colOff>301300</xdr:colOff>
      <xdr:row>616</xdr:row>
      <xdr:rowOff>77757</xdr:rowOff>
    </xdr:from>
    <xdr:ext cx="2221723" cy="256398"/>
    <xdr:pic>
      <xdr:nvPicPr>
        <xdr:cNvPr id="79" name="Picture 78">
          <a:extLst>
            <a:ext uri="{FF2B5EF4-FFF2-40B4-BE49-F238E27FC236}">
              <a16:creationId xmlns:a16="http://schemas.microsoft.com/office/drawing/2014/main" id="{5BE289C0-6208-4DDC-A657-6662FD33E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 b="7433"/>
        <a:stretch/>
      </xdr:blipFill>
      <xdr:spPr>
        <a:xfrm>
          <a:off x="544285" y="101752272"/>
          <a:ext cx="2221723" cy="256398"/>
        </a:xfrm>
        <a:prstGeom prst="rect">
          <a:avLst/>
        </a:prstGeom>
      </xdr:spPr>
    </xdr:pic>
    <xdr:clientData/>
  </xdr:oneCellAnchor>
  <xdr:oneCellAnchor>
    <xdr:from>
      <xdr:col>9</xdr:col>
      <xdr:colOff>369337</xdr:colOff>
      <xdr:row>590</xdr:row>
      <xdr:rowOff>126352</xdr:rowOff>
    </xdr:from>
    <xdr:ext cx="2358155" cy="272143"/>
    <xdr:pic>
      <xdr:nvPicPr>
        <xdr:cNvPr id="81" name="Picture 80">
          <a:extLst>
            <a:ext uri="{FF2B5EF4-FFF2-40B4-BE49-F238E27FC236}">
              <a16:creationId xmlns:a16="http://schemas.microsoft.com/office/drawing/2014/main" id="{859FBDC0-B9AF-46E3-B8BA-89C29221B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 b="7433"/>
        <a:stretch/>
      </xdr:blipFill>
      <xdr:spPr>
        <a:xfrm>
          <a:off x="4937449" y="97913112"/>
          <a:ext cx="2358155" cy="272143"/>
        </a:xfrm>
        <a:prstGeom prst="rect">
          <a:avLst/>
        </a:prstGeom>
      </xdr:spPr>
    </xdr:pic>
    <xdr:clientData/>
  </xdr:oneCellAnchor>
  <xdr:oneCellAnchor>
    <xdr:from>
      <xdr:col>10</xdr:col>
      <xdr:colOff>165229</xdr:colOff>
      <xdr:row>614</xdr:row>
      <xdr:rowOff>97195</xdr:rowOff>
    </xdr:from>
    <xdr:ext cx="1898314" cy="219075"/>
    <xdr:pic>
      <xdr:nvPicPr>
        <xdr:cNvPr id="93" name="Picture 92">
          <a:extLst>
            <a:ext uri="{FF2B5EF4-FFF2-40B4-BE49-F238E27FC236}">
              <a16:creationId xmlns:a16="http://schemas.microsoft.com/office/drawing/2014/main" id="{EB541E80-F6E9-4E5A-8D27-C18313C35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 b="7433"/>
        <a:stretch/>
      </xdr:blipFill>
      <xdr:spPr>
        <a:xfrm>
          <a:off x="5170714" y="109615256"/>
          <a:ext cx="1898314" cy="21907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661</xdr:row>
      <xdr:rowOff>47625</xdr:rowOff>
    </xdr:from>
    <xdr:ext cx="1997652" cy="262619"/>
    <xdr:pic>
      <xdr:nvPicPr>
        <xdr:cNvPr id="94" name="Picture 93" descr="A black and white logo&#10;&#10;Description automatically generated">
          <a:extLst>
            <a:ext uri="{FF2B5EF4-FFF2-40B4-BE49-F238E27FC236}">
              <a16:creationId xmlns:a16="http://schemas.microsoft.com/office/drawing/2014/main" id="{705A76B2-901B-4E64-8933-1693EDD69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4949112" y="114853033"/>
          <a:ext cx="1997652" cy="262619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695</xdr:row>
      <xdr:rowOff>77755</xdr:rowOff>
    </xdr:from>
    <xdr:ext cx="1997652" cy="262619"/>
    <xdr:pic>
      <xdr:nvPicPr>
        <xdr:cNvPr id="102" name="Picture 101" descr="A black and white logo&#10;&#10;Description automatically generated">
          <a:extLst>
            <a:ext uri="{FF2B5EF4-FFF2-40B4-BE49-F238E27FC236}">
              <a16:creationId xmlns:a16="http://schemas.microsoft.com/office/drawing/2014/main" id="{C0625C03-A148-47D3-898A-304635FDB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738674" y="121492347"/>
          <a:ext cx="1997652" cy="262619"/>
        </a:xfrm>
        <a:prstGeom prst="rect">
          <a:avLst/>
        </a:prstGeom>
      </xdr:spPr>
    </xdr:pic>
    <xdr:clientData/>
  </xdr:oneCellAnchor>
  <xdr:oneCellAnchor>
    <xdr:from>
      <xdr:col>1</xdr:col>
      <xdr:colOff>389153</xdr:colOff>
      <xdr:row>719</xdr:row>
      <xdr:rowOff>35008</xdr:rowOff>
    </xdr:from>
    <xdr:ext cx="2259000" cy="277377"/>
    <xdr:pic>
      <xdr:nvPicPr>
        <xdr:cNvPr id="103" name="Picture 102" descr="A black and white logo&#10;&#10;Description automatically generated">
          <a:extLst>
            <a:ext uri="{FF2B5EF4-FFF2-40B4-BE49-F238E27FC236}">
              <a16:creationId xmlns:a16="http://schemas.microsoft.com/office/drawing/2014/main" id="{5A4E4876-D4C8-403A-9DCF-10E3AEF49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632138" y="125415110"/>
          <a:ext cx="2259000" cy="277377"/>
        </a:xfrm>
        <a:prstGeom prst="rect">
          <a:avLst/>
        </a:prstGeom>
      </xdr:spPr>
    </xdr:pic>
    <xdr:clientData/>
  </xdr:oneCellAnchor>
  <xdr:oneCellAnchor>
    <xdr:from>
      <xdr:col>9</xdr:col>
      <xdr:colOff>330837</xdr:colOff>
      <xdr:row>661</xdr:row>
      <xdr:rowOff>73885</xdr:rowOff>
    </xdr:from>
    <xdr:ext cx="2259000" cy="277377"/>
    <xdr:pic>
      <xdr:nvPicPr>
        <xdr:cNvPr id="105" name="Picture 104" descr="A black and white logo&#10;&#10;Description automatically generated">
          <a:extLst>
            <a:ext uri="{FF2B5EF4-FFF2-40B4-BE49-F238E27FC236}">
              <a16:creationId xmlns:a16="http://schemas.microsoft.com/office/drawing/2014/main" id="{8DF29F6F-391D-4FE6-B8C5-6AA95D492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4898949" y="97452431"/>
          <a:ext cx="2259000" cy="277377"/>
        </a:xfrm>
        <a:prstGeom prst="rect">
          <a:avLst/>
        </a:prstGeom>
      </xdr:spPr>
    </xdr:pic>
    <xdr:clientData/>
  </xdr:oneCellAnchor>
  <xdr:oneCellAnchor>
    <xdr:from>
      <xdr:col>2</xdr:col>
      <xdr:colOff>58316</xdr:colOff>
      <xdr:row>733</xdr:row>
      <xdr:rowOff>68035</xdr:rowOff>
    </xdr:from>
    <xdr:ext cx="2259000" cy="277377"/>
    <xdr:pic>
      <xdr:nvPicPr>
        <xdr:cNvPr id="107" name="Picture 106" descr="A black and white logo&#10;&#10;Description automatically generated">
          <a:extLst>
            <a:ext uri="{FF2B5EF4-FFF2-40B4-BE49-F238E27FC236}">
              <a16:creationId xmlns:a16="http://schemas.microsoft.com/office/drawing/2014/main" id="{50C3D4AC-706B-40CB-AF3E-105FE4798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728954" y="121482627"/>
          <a:ext cx="2259000" cy="277377"/>
        </a:xfrm>
        <a:prstGeom prst="rect">
          <a:avLst/>
        </a:prstGeom>
      </xdr:spPr>
    </xdr:pic>
    <xdr:clientData/>
  </xdr:oneCellAnchor>
  <xdr:oneCellAnchor>
    <xdr:from>
      <xdr:col>9</xdr:col>
      <xdr:colOff>408214</xdr:colOff>
      <xdr:row>733</xdr:row>
      <xdr:rowOff>68034</xdr:rowOff>
    </xdr:from>
    <xdr:ext cx="2259000" cy="277377"/>
    <xdr:pic>
      <xdr:nvPicPr>
        <xdr:cNvPr id="114" name="Picture 113" descr="A black and white logo&#10;&#10;Description automatically generated">
          <a:extLst>
            <a:ext uri="{FF2B5EF4-FFF2-40B4-BE49-F238E27FC236}">
              <a16:creationId xmlns:a16="http://schemas.microsoft.com/office/drawing/2014/main" id="{4DD110F4-8D7D-4134-84EA-0C6516E0F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4976326" y="121239641"/>
          <a:ext cx="2259000" cy="277377"/>
        </a:xfrm>
        <a:prstGeom prst="rect">
          <a:avLst/>
        </a:prstGeom>
      </xdr:spPr>
    </xdr:pic>
    <xdr:clientData/>
  </xdr:oneCellAnchor>
  <xdr:oneCellAnchor>
    <xdr:from>
      <xdr:col>2</xdr:col>
      <xdr:colOff>28663</xdr:colOff>
      <xdr:row>766</xdr:row>
      <xdr:rowOff>25402</xdr:rowOff>
    </xdr:from>
    <xdr:ext cx="2008307" cy="290693"/>
    <xdr:pic>
      <xdr:nvPicPr>
        <xdr:cNvPr id="115" name="Picture 114" descr="A black and white logo&#10;&#10;Description automatically generated">
          <a:extLst>
            <a:ext uri="{FF2B5EF4-FFF2-40B4-BE49-F238E27FC236}">
              <a16:creationId xmlns:a16="http://schemas.microsoft.com/office/drawing/2014/main" id="{53F59FBC-A9E4-42D5-AFC1-3EFCE599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01" y="135144331"/>
          <a:ext cx="2008307" cy="290693"/>
        </a:xfrm>
        <a:prstGeom prst="rect">
          <a:avLst/>
        </a:prstGeom>
      </xdr:spPr>
    </xdr:pic>
    <xdr:clientData/>
  </xdr:oneCellAnchor>
  <xdr:oneCellAnchor>
    <xdr:from>
      <xdr:col>2</xdr:col>
      <xdr:colOff>100285</xdr:colOff>
      <xdr:row>774</xdr:row>
      <xdr:rowOff>55707</xdr:rowOff>
    </xdr:from>
    <xdr:ext cx="1920809" cy="294214"/>
    <xdr:pic>
      <xdr:nvPicPr>
        <xdr:cNvPr id="122" name="Picture 121" descr="A black text on a white background&#10;&#10;Description automatically generated">
          <a:extLst>
            <a:ext uri="{FF2B5EF4-FFF2-40B4-BE49-F238E27FC236}">
              <a16:creationId xmlns:a16="http://schemas.microsoft.com/office/drawing/2014/main" id="{F8462E3C-A63D-4A95-9CC4-2DCBDA96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923" y="136496472"/>
          <a:ext cx="1920809" cy="294214"/>
        </a:xfrm>
        <a:prstGeom prst="rect">
          <a:avLst/>
        </a:prstGeom>
      </xdr:spPr>
    </xdr:pic>
    <xdr:clientData/>
  </xdr:oneCellAnchor>
  <xdr:oneCellAnchor>
    <xdr:from>
      <xdr:col>2</xdr:col>
      <xdr:colOff>559189</xdr:colOff>
      <xdr:row>783</xdr:row>
      <xdr:rowOff>93629</xdr:rowOff>
    </xdr:from>
    <xdr:ext cx="760690" cy="307976"/>
    <xdr:pic>
      <xdr:nvPicPr>
        <xdr:cNvPr id="126" name="Picture 125">
          <a:extLst>
            <a:ext uri="{FF2B5EF4-FFF2-40B4-BE49-F238E27FC236}">
              <a16:creationId xmlns:a16="http://schemas.microsoft.com/office/drawing/2014/main" id="{B99C4FC2-7CE8-4246-9FB8-07BE24F4D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4028" t="15960" r="7578" b="16655"/>
        <a:stretch/>
      </xdr:blipFill>
      <xdr:spPr>
        <a:xfrm>
          <a:off x="1229827" y="117766257"/>
          <a:ext cx="760690" cy="307976"/>
        </a:xfrm>
        <a:prstGeom prst="rect">
          <a:avLst/>
        </a:prstGeom>
      </xdr:spPr>
    </xdr:pic>
    <xdr:clientData/>
  </xdr:oneCellAnchor>
  <xdr:oneCellAnchor>
    <xdr:from>
      <xdr:col>9</xdr:col>
      <xdr:colOff>422563</xdr:colOff>
      <xdr:row>766</xdr:row>
      <xdr:rowOff>22946</xdr:rowOff>
    </xdr:from>
    <xdr:ext cx="2274131" cy="303067"/>
    <xdr:pic>
      <xdr:nvPicPr>
        <xdr:cNvPr id="127" name="Picture 126" descr="A black and white logo&#10;&#10;Description automatically generated">
          <a:extLst>
            <a:ext uri="{FF2B5EF4-FFF2-40B4-BE49-F238E27FC236}">
              <a16:creationId xmlns:a16="http://schemas.microsoft.com/office/drawing/2014/main" id="{00E071C5-237E-4A44-A3F6-2878B21A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0675" y="135277946"/>
          <a:ext cx="2274131" cy="303067"/>
        </a:xfrm>
        <a:prstGeom prst="rect">
          <a:avLst/>
        </a:prstGeom>
      </xdr:spPr>
    </xdr:pic>
    <xdr:clientData/>
  </xdr:oneCellAnchor>
  <xdr:oneCellAnchor>
    <xdr:from>
      <xdr:col>9</xdr:col>
      <xdr:colOff>377274</xdr:colOff>
      <xdr:row>773</xdr:row>
      <xdr:rowOff>51187</xdr:rowOff>
    </xdr:from>
    <xdr:ext cx="1951037" cy="262973"/>
    <xdr:pic>
      <xdr:nvPicPr>
        <xdr:cNvPr id="1024" name="Picture 1023" descr="A black text on a white background&#10;&#10;Description automatically generated">
          <a:extLst>
            <a:ext uri="{FF2B5EF4-FFF2-40B4-BE49-F238E27FC236}">
              <a16:creationId xmlns:a16="http://schemas.microsoft.com/office/drawing/2014/main" id="{A097D8CE-8F9D-42EC-98AC-0C6EDF4A3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259" t="5759"/>
        <a:stretch/>
      </xdr:blipFill>
      <xdr:spPr>
        <a:xfrm>
          <a:off x="4945386" y="128074963"/>
          <a:ext cx="1951037" cy="262973"/>
        </a:xfrm>
        <a:prstGeom prst="rect">
          <a:avLst/>
        </a:prstGeom>
      </xdr:spPr>
    </xdr:pic>
    <xdr:clientData/>
  </xdr:oneCellAnchor>
  <xdr:oneCellAnchor>
    <xdr:from>
      <xdr:col>10</xdr:col>
      <xdr:colOff>318701</xdr:colOff>
      <xdr:row>781</xdr:row>
      <xdr:rowOff>161667</xdr:rowOff>
    </xdr:from>
    <xdr:ext cx="1121049" cy="315911"/>
    <xdr:pic>
      <xdr:nvPicPr>
        <xdr:cNvPr id="1031" name="Picture 1030" descr="A black text with black text&#10;&#10;Description automatically generated">
          <a:extLst>
            <a:ext uri="{FF2B5EF4-FFF2-40B4-BE49-F238E27FC236}">
              <a16:creationId xmlns:a16="http://schemas.microsoft.com/office/drawing/2014/main" id="{4ABF6245-0546-4647-A5CD-D721CE0C6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32" t="14823"/>
        <a:stretch/>
      </xdr:blipFill>
      <xdr:spPr>
        <a:xfrm>
          <a:off x="5324186" y="129507279"/>
          <a:ext cx="1121049" cy="315911"/>
        </a:xfrm>
        <a:prstGeom prst="rect">
          <a:avLst/>
        </a:prstGeom>
      </xdr:spPr>
    </xdr:pic>
    <xdr:clientData/>
  </xdr:oneCellAnchor>
  <xdr:oneCellAnchor>
    <xdr:from>
      <xdr:col>2</xdr:col>
      <xdr:colOff>330458</xdr:colOff>
      <xdr:row>810</xdr:row>
      <xdr:rowOff>58317</xdr:rowOff>
    </xdr:from>
    <xdr:ext cx="1304060" cy="260578"/>
    <xdr:pic>
      <xdr:nvPicPr>
        <xdr:cNvPr id="1032" name="Picture 1031" descr="A blue text on a white background&#10;&#10;Description automatically generated">
          <a:extLst>
            <a:ext uri="{FF2B5EF4-FFF2-40B4-BE49-F238E27FC236}">
              <a16:creationId xmlns:a16="http://schemas.microsoft.com/office/drawing/2014/main" id="{7ACE359B-21D6-4689-B536-39E872A9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96" y="122182424"/>
          <a:ext cx="1304060" cy="260578"/>
        </a:xfrm>
        <a:prstGeom prst="rect">
          <a:avLst/>
        </a:prstGeom>
      </xdr:spPr>
    </xdr:pic>
    <xdr:clientData/>
  </xdr:oneCellAnchor>
  <xdr:oneCellAnchor>
    <xdr:from>
      <xdr:col>10</xdr:col>
      <xdr:colOff>369339</xdr:colOff>
      <xdr:row>856</xdr:row>
      <xdr:rowOff>68039</xdr:rowOff>
    </xdr:from>
    <xdr:ext cx="1156606" cy="274730"/>
    <xdr:pic>
      <xdr:nvPicPr>
        <xdr:cNvPr id="1043" name="Picture 1042" descr="A close up of a sign&#10;&#10;Description automatically generated">
          <a:extLst>
            <a:ext uri="{FF2B5EF4-FFF2-40B4-BE49-F238E27FC236}">
              <a16:creationId xmlns:a16="http://schemas.microsoft.com/office/drawing/2014/main" id="{30A2D7E2-9107-4529-B0E1-A15E88C0C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4824" y="141524008"/>
          <a:ext cx="1156606" cy="274730"/>
        </a:xfrm>
        <a:prstGeom prst="rect">
          <a:avLst/>
        </a:prstGeom>
      </xdr:spPr>
    </xdr:pic>
    <xdr:clientData/>
  </xdr:oneCellAnchor>
  <xdr:oneCellAnchor>
    <xdr:from>
      <xdr:col>2</xdr:col>
      <xdr:colOff>447093</xdr:colOff>
      <xdr:row>841</xdr:row>
      <xdr:rowOff>77754</xdr:rowOff>
    </xdr:from>
    <xdr:ext cx="1029803" cy="255909"/>
    <xdr:pic>
      <xdr:nvPicPr>
        <xdr:cNvPr id="1046" name="Picture 1045" descr="A group of balloons in different colors&#10;&#10;Description automatically generated">
          <a:extLst>
            <a:ext uri="{FF2B5EF4-FFF2-40B4-BE49-F238E27FC236}">
              <a16:creationId xmlns:a16="http://schemas.microsoft.com/office/drawing/2014/main" id="{CCCA388E-568F-4914-8FFD-D6958D5A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17731" y="127323978"/>
          <a:ext cx="1029803" cy="255909"/>
        </a:xfrm>
        <a:prstGeom prst="rect">
          <a:avLst/>
        </a:prstGeom>
      </xdr:spPr>
    </xdr:pic>
    <xdr:clientData/>
  </xdr:oneCellAnchor>
  <xdr:twoCellAnchor editAs="oneCell">
    <xdr:from>
      <xdr:col>2</xdr:col>
      <xdr:colOff>437372</xdr:colOff>
      <xdr:row>859</xdr:row>
      <xdr:rowOff>45124</xdr:rowOff>
    </xdr:from>
    <xdr:to>
      <xdr:col>2</xdr:col>
      <xdr:colOff>1535663</xdr:colOff>
      <xdr:row>861</xdr:row>
      <xdr:rowOff>19438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6D3251E4-58CF-ED04-53B5-B862959C1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8010" y="130265481"/>
          <a:ext cx="1098291" cy="304773"/>
        </a:xfrm>
        <a:prstGeom prst="rect">
          <a:avLst/>
        </a:prstGeom>
      </xdr:spPr>
    </xdr:pic>
    <xdr:clientData/>
  </xdr:twoCellAnchor>
  <xdr:oneCellAnchor>
    <xdr:from>
      <xdr:col>2</xdr:col>
      <xdr:colOff>379056</xdr:colOff>
      <xdr:row>824</xdr:row>
      <xdr:rowOff>64709</xdr:rowOff>
    </xdr:from>
    <xdr:ext cx="1156606" cy="274730"/>
    <xdr:pic>
      <xdr:nvPicPr>
        <xdr:cNvPr id="1050" name="Picture 1049" descr="A close up of a sign&#10;&#10;Description automatically generated">
          <a:extLst>
            <a:ext uri="{FF2B5EF4-FFF2-40B4-BE49-F238E27FC236}">
              <a16:creationId xmlns:a16="http://schemas.microsoft.com/office/drawing/2014/main" id="{C3FDE66A-1D7C-419F-9151-C6860002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94" y="124502030"/>
          <a:ext cx="1156606" cy="274730"/>
        </a:xfrm>
        <a:prstGeom prst="rect">
          <a:avLst/>
        </a:prstGeom>
      </xdr:spPr>
    </xdr:pic>
    <xdr:clientData/>
  </xdr:oneCellAnchor>
  <xdr:oneCellAnchor>
    <xdr:from>
      <xdr:col>1</xdr:col>
      <xdr:colOff>380426</xdr:colOff>
      <xdr:row>985</xdr:row>
      <xdr:rowOff>74010</xdr:rowOff>
    </xdr:from>
    <xdr:ext cx="2291302" cy="271386"/>
    <xdr:pic>
      <xdr:nvPicPr>
        <xdr:cNvPr id="1052" name="Picture 1051" descr="A black and white logo&#10;&#10;Description automatically generated">
          <a:extLst>
            <a:ext uri="{FF2B5EF4-FFF2-40B4-BE49-F238E27FC236}">
              <a16:creationId xmlns:a16="http://schemas.microsoft.com/office/drawing/2014/main" id="{245C968F-3F0A-4198-BF40-F7E51671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1" y="159617760"/>
          <a:ext cx="2291302" cy="271386"/>
        </a:xfrm>
        <a:prstGeom prst="rect">
          <a:avLst/>
        </a:prstGeom>
      </xdr:spPr>
    </xdr:pic>
    <xdr:clientData/>
  </xdr:oneCellAnchor>
  <xdr:oneCellAnchor>
    <xdr:from>
      <xdr:col>9</xdr:col>
      <xdr:colOff>359618</xdr:colOff>
      <xdr:row>985</xdr:row>
      <xdr:rowOff>68036</xdr:rowOff>
    </xdr:from>
    <xdr:ext cx="2291302" cy="271386"/>
    <xdr:pic>
      <xdr:nvPicPr>
        <xdr:cNvPr id="1053" name="Picture 1052" descr="A black and white logo&#10;&#10;Description automatically generated">
          <a:extLst>
            <a:ext uri="{FF2B5EF4-FFF2-40B4-BE49-F238E27FC236}">
              <a16:creationId xmlns:a16="http://schemas.microsoft.com/office/drawing/2014/main" id="{55F78E05-6D6D-4D21-8148-3CEC91127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730" y="150358929"/>
          <a:ext cx="2291302" cy="271386"/>
        </a:xfrm>
        <a:prstGeom prst="rect">
          <a:avLst/>
        </a:prstGeom>
      </xdr:spPr>
    </xdr:pic>
    <xdr:clientData/>
  </xdr:oneCellAnchor>
  <xdr:oneCellAnchor>
    <xdr:from>
      <xdr:col>2</xdr:col>
      <xdr:colOff>9721</xdr:colOff>
      <xdr:row>1022</xdr:row>
      <xdr:rowOff>48600</xdr:rowOff>
    </xdr:from>
    <xdr:ext cx="1879481" cy="298581"/>
    <xdr:pic>
      <xdr:nvPicPr>
        <xdr:cNvPr id="1057" name="Picture 1056" descr="A black text with blue letters&#10;&#10;Description automatically generated">
          <a:extLst>
            <a:ext uri="{FF2B5EF4-FFF2-40B4-BE49-F238E27FC236}">
              <a16:creationId xmlns:a16="http://schemas.microsoft.com/office/drawing/2014/main" id="{EF8637E1-C92A-4CB0-B367-26E972608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680359" y="168971559"/>
          <a:ext cx="1879481" cy="298581"/>
        </a:xfrm>
        <a:prstGeom prst="rect">
          <a:avLst/>
        </a:prstGeom>
      </xdr:spPr>
    </xdr:pic>
    <xdr:clientData/>
  </xdr:oneCellAnchor>
  <xdr:oneCellAnchor>
    <xdr:from>
      <xdr:col>10</xdr:col>
      <xdr:colOff>263677</xdr:colOff>
      <xdr:row>1003</xdr:row>
      <xdr:rowOff>126568</xdr:rowOff>
    </xdr:from>
    <xdr:ext cx="1402615" cy="302892"/>
    <xdr:pic>
      <xdr:nvPicPr>
        <xdr:cNvPr id="1058" name="Picture 1057" descr="A black and white photo of a logo&#10;&#10;Description automatically generated">
          <a:extLst>
            <a:ext uri="{FF2B5EF4-FFF2-40B4-BE49-F238E27FC236}">
              <a16:creationId xmlns:a16="http://schemas.microsoft.com/office/drawing/2014/main" id="{05939835-AC37-4D3B-9AED-D846773F6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783"/>
        <a:stretch/>
      </xdr:blipFill>
      <xdr:spPr>
        <a:xfrm>
          <a:off x="5269162" y="154013634"/>
          <a:ext cx="1402615" cy="302892"/>
        </a:xfrm>
        <a:prstGeom prst="rect">
          <a:avLst/>
        </a:prstGeom>
      </xdr:spPr>
    </xdr:pic>
    <xdr:clientData/>
  </xdr:oneCellAnchor>
  <xdr:twoCellAnchor editAs="oneCell">
    <xdr:from>
      <xdr:col>2</xdr:col>
      <xdr:colOff>320741</xdr:colOff>
      <xdr:row>1034</xdr:row>
      <xdr:rowOff>38878</xdr:rowOff>
    </xdr:from>
    <xdr:to>
      <xdr:col>2</xdr:col>
      <xdr:colOff>1596931</xdr:colOff>
      <xdr:row>1036</xdr:row>
      <xdr:rowOff>32229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618C2-C9CE-9141-2FA4-DD8E84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91379" y="158426021"/>
          <a:ext cx="1276190" cy="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359617</xdr:colOff>
      <xdr:row>1059</xdr:row>
      <xdr:rowOff>42144</xdr:rowOff>
    </xdr:from>
    <xdr:to>
      <xdr:col>2</xdr:col>
      <xdr:colOff>1613418</xdr:colOff>
      <xdr:row>1061</xdr:row>
      <xdr:rowOff>31446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7190A27-5567-FFE7-282F-C36374908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30255" y="162560027"/>
          <a:ext cx="1253801" cy="319761"/>
        </a:xfrm>
        <a:prstGeom prst="rect">
          <a:avLst/>
        </a:prstGeom>
      </xdr:spPr>
    </xdr:pic>
    <xdr:clientData/>
  </xdr:twoCellAnchor>
  <xdr:twoCellAnchor editAs="oneCell">
    <xdr:from>
      <xdr:col>2</xdr:col>
      <xdr:colOff>68034</xdr:colOff>
      <xdr:row>1087</xdr:row>
      <xdr:rowOff>72181</xdr:rowOff>
    </xdr:from>
    <xdr:to>
      <xdr:col>2</xdr:col>
      <xdr:colOff>1798085</xdr:colOff>
      <xdr:row>1089</xdr:row>
      <xdr:rowOff>3851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6A416C5-2F31-0FD0-186B-F58A9214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38672" y="167206773"/>
          <a:ext cx="1730051" cy="262129"/>
        </a:xfrm>
        <a:prstGeom prst="rect">
          <a:avLst/>
        </a:prstGeom>
      </xdr:spPr>
    </xdr:pic>
    <xdr:clientData/>
  </xdr:twoCellAnchor>
  <xdr:oneCellAnchor>
    <xdr:from>
      <xdr:col>10</xdr:col>
      <xdr:colOff>38877</xdr:colOff>
      <xdr:row>1034</xdr:row>
      <xdr:rowOff>77755</xdr:rowOff>
    </xdr:from>
    <xdr:ext cx="1810342" cy="210806"/>
    <xdr:pic>
      <xdr:nvPicPr>
        <xdr:cNvPr id="37" name="Picture 36" descr="A black and white logo&#10;&#10;Description automatically generated">
          <a:extLst>
            <a:ext uri="{FF2B5EF4-FFF2-40B4-BE49-F238E27FC236}">
              <a16:creationId xmlns:a16="http://schemas.microsoft.com/office/drawing/2014/main" id="{3400D6B1-9953-4B85-ACD6-BB5E0023C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15826"/>
        <a:stretch/>
      </xdr:blipFill>
      <xdr:spPr>
        <a:xfrm>
          <a:off x="5044362" y="158464898"/>
          <a:ext cx="1810342" cy="210806"/>
        </a:xfrm>
        <a:prstGeom prst="rect">
          <a:avLst/>
        </a:prstGeom>
      </xdr:spPr>
    </xdr:pic>
    <xdr:clientData/>
  </xdr:oneCellAnchor>
  <xdr:oneCellAnchor>
    <xdr:from>
      <xdr:col>10</xdr:col>
      <xdr:colOff>195977</xdr:colOff>
      <xdr:row>1048</xdr:row>
      <xdr:rowOff>29894</xdr:rowOff>
    </xdr:from>
    <xdr:ext cx="1417441" cy="188541"/>
    <xdr:pic>
      <xdr:nvPicPr>
        <xdr:cNvPr id="44" name="Picture 43">
          <a:extLst>
            <a:ext uri="{FF2B5EF4-FFF2-40B4-BE49-F238E27FC236}">
              <a16:creationId xmlns:a16="http://schemas.microsoft.com/office/drawing/2014/main" id="{44F4CBBE-BAE4-466A-940F-AF4FCDF7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01462" y="161352292"/>
          <a:ext cx="1417441" cy="188541"/>
        </a:xfrm>
        <a:prstGeom prst="rect">
          <a:avLst/>
        </a:prstGeom>
      </xdr:spPr>
    </xdr:pic>
    <xdr:clientData/>
  </xdr:oneCellAnchor>
  <xdr:oneCellAnchor>
    <xdr:from>
      <xdr:col>2</xdr:col>
      <xdr:colOff>38878</xdr:colOff>
      <xdr:row>1118</xdr:row>
      <xdr:rowOff>9719</xdr:rowOff>
    </xdr:from>
    <xdr:ext cx="1879481" cy="298581"/>
    <xdr:pic>
      <xdr:nvPicPr>
        <xdr:cNvPr id="53" name="Picture 52" descr="A black text with blue letters&#10;&#10;Description automatically generated">
          <a:extLst>
            <a:ext uri="{FF2B5EF4-FFF2-40B4-BE49-F238E27FC236}">
              <a16:creationId xmlns:a16="http://schemas.microsoft.com/office/drawing/2014/main" id="{B1DBD056-8CFA-4FB5-98F4-C34E1B348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709516" y="184376785"/>
          <a:ext cx="1879481" cy="298581"/>
        </a:xfrm>
        <a:prstGeom prst="rect">
          <a:avLst/>
        </a:prstGeom>
      </xdr:spPr>
    </xdr:pic>
    <xdr:clientData/>
  </xdr:oneCellAnchor>
  <xdr:oneCellAnchor>
    <xdr:from>
      <xdr:col>2</xdr:col>
      <xdr:colOff>184639</xdr:colOff>
      <xdr:row>1160</xdr:row>
      <xdr:rowOff>28575</xdr:rowOff>
    </xdr:from>
    <xdr:ext cx="1567961" cy="268727"/>
    <xdr:pic>
      <xdr:nvPicPr>
        <xdr:cNvPr id="54" name="Picture 53" descr="A black and white image of a circle&#10;&#10;Description automatically generated">
          <a:extLst>
            <a:ext uri="{FF2B5EF4-FFF2-40B4-BE49-F238E27FC236}">
              <a16:creationId xmlns:a16="http://schemas.microsoft.com/office/drawing/2014/main" id="{50591AB8-3852-4F46-AE1A-D1E4EC56F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277" y="189682988"/>
          <a:ext cx="1567961" cy="268727"/>
        </a:xfrm>
        <a:prstGeom prst="rect">
          <a:avLst/>
        </a:prstGeom>
      </xdr:spPr>
    </xdr:pic>
    <xdr:clientData/>
  </xdr:oneCellAnchor>
  <xdr:oneCellAnchor>
    <xdr:from>
      <xdr:col>2</xdr:col>
      <xdr:colOff>55563</xdr:colOff>
      <xdr:row>1191</xdr:row>
      <xdr:rowOff>23812</xdr:rowOff>
    </xdr:from>
    <xdr:ext cx="1782863" cy="265227"/>
    <xdr:pic>
      <xdr:nvPicPr>
        <xdr:cNvPr id="61" name="Picture 60" descr="A black text with blue letters&#10;&#10;Description automatically generated">
          <a:extLst>
            <a:ext uri="{FF2B5EF4-FFF2-40B4-BE49-F238E27FC236}">
              <a16:creationId xmlns:a16="http://schemas.microsoft.com/office/drawing/2014/main" id="{7A05FAE2-CBDD-4140-9FAE-B1CCDF5EB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8"/>
        <a:stretch/>
      </xdr:blipFill>
      <xdr:spPr>
        <a:xfrm>
          <a:off x="5061048" y="188589654"/>
          <a:ext cx="1782863" cy="265227"/>
        </a:xfrm>
        <a:prstGeom prst="rect">
          <a:avLst/>
        </a:prstGeom>
      </xdr:spPr>
    </xdr:pic>
    <xdr:clientData/>
  </xdr:oneCellAnchor>
  <xdr:oneCellAnchor>
    <xdr:from>
      <xdr:col>1</xdr:col>
      <xdr:colOff>421988</xdr:colOff>
      <xdr:row>1199</xdr:row>
      <xdr:rowOff>15116</xdr:rowOff>
    </xdr:from>
    <xdr:ext cx="1828406" cy="236094"/>
    <xdr:pic>
      <xdr:nvPicPr>
        <xdr:cNvPr id="63" name="Picture 62" descr="A black and white logo&#10;&#10;Description automatically generated">
          <a:extLst>
            <a:ext uri="{FF2B5EF4-FFF2-40B4-BE49-F238E27FC236}">
              <a16:creationId xmlns:a16="http://schemas.microsoft.com/office/drawing/2014/main" id="{602A8165-969F-4D11-B4AA-638E1C2AA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67" b="13447"/>
        <a:stretch/>
      </xdr:blipFill>
      <xdr:spPr>
        <a:xfrm>
          <a:off x="4990100" y="189825039"/>
          <a:ext cx="1828406" cy="236094"/>
        </a:xfrm>
        <a:prstGeom prst="rect">
          <a:avLst/>
        </a:prstGeom>
      </xdr:spPr>
    </xdr:pic>
    <xdr:clientData/>
  </xdr:oneCellAnchor>
  <xdr:oneCellAnchor>
    <xdr:from>
      <xdr:col>2</xdr:col>
      <xdr:colOff>52388</xdr:colOff>
      <xdr:row>1206</xdr:row>
      <xdr:rowOff>14288</xdr:rowOff>
    </xdr:from>
    <xdr:ext cx="1785461" cy="265227"/>
    <xdr:pic>
      <xdr:nvPicPr>
        <xdr:cNvPr id="64" name="Picture 63" descr="A black text with blue letters&#10;&#10;Description automatically generated">
          <a:extLst>
            <a:ext uri="{FF2B5EF4-FFF2-40B4-BE49-F238E27FC236}">
              <a16:creationId xmlns:a16="http://schemas.microsoft.com/office/drawing/2014/main" id="{8913F7B7-F994-4250-992D-EFEF90A48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8"/>
        <a:stretch/>
      </xdr:blipFill>
      <xdr:spPr>
        <a:xfrm>
          <a:off x="5057873" y="190912783"/>
          <a:ext cx="1785461" cy="265227"/>
        </a:xfrm>
        <a:prstGeom prst="rect">
          <a:avLst/>
        </a:prstGeom>
      </xdr:spPr>
    </xdr:pic>
    <xdr:clientData/>
  </xdr:oneCellAnchor>
  <xdr:oneCellAnchor>
    <xdr:from>
      <xdr:col>2</xdr:col>
      <xdr:colOff>154538</xdr:colOff>
      <xdr:row>1220</xdr:row>
      <xdr:rowOff>33052</xdr:rowOff>
    </xdr:from>
    <xdr:ext cx="1604671" cy="282628"/>
    <xdr:pic>
      <xdr:nvPicPr>
        <xdr:cNvPr id="65" name="Picture 64" descr="A purple text with a white background&#10;&#10;Description automatically generated">
          <a:extLst>
            <a:ext uri="{FF2B5EF4-FFF2-40B4-BE49-F238E27FC236}">
              <a16:creationId xmlns:a16="http://schemas.microsoft.com/office/drawing/2014/main" id="{AA5B5F0E-5E80-4383-BBFD-9C51F887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0023" y="192642159"/>
          <a:ext cx="1604671" cy="282628"/>
        </a:xfrm>
        <a:prstGeom prst="rect">
          <a:avLst/>
        </a:prstGeom>
      </xdr:spPr>
    </xdr:pic>
    <xdr:clientData/>
  </xdr:oneCellAnchor>
  <xdr:oneCellAnchor>
    <xdr:from>
      <xdr:col>2</xdr:col>
      <xdr:colOff>223547</xdr:colOff>
      <xdr:row>1234</xdr:row>
      <xdr:rowOff>38877</xdr:rowOff>
    </xdr:from>
    <xdr:ext cx="1585751" cy="279574"/>
    <xdr:pic>
      <xdr:nvPicPr>
        <xdr:cNvPr id="67" name="Picture 66" descr="A purple text on a white background&#10;&#10;Description automatically generated">
          <a:extLst>
            <a:ext uri="{FF2B5EF4-FFF2-40B4-BE49-F238E27FC236}">
              <a16:creationId xmlns:a16="http://schemas.microsoft.com/office/drawing/2014/main" id="{17E4FBA4-50A1-4DB7-8D00-B09C4DF4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85" y="195913698"/>
          <a:ext cx="1585751" cy="279574"/>
        </a:xfrm>
        <a:prstGeom prst="rect">
          <a:avLst/>
        </a:prstGeom>
      </xdr:spPr>
    </xdr:pic>
    <xdr:clientData/>
  </xdr:oneCellAnchor>
  <xdr:oneCellAnchor>
    <xdr:from>
      <xdr:col>10</xdr:col>
      <xdr:colOff>301301</xdr:colOff>
      <xdr:row>1191</xdr:row>
      <xdr:rowOff>38878</xdr:rowOff>
    </xdr:from>
    <xdr:ext cx="1585751" cy="279574"/>
    <xdr:pic>
      <xdr:nvPicPr>
        <xdr:cNvPr id="73" name="Picture 72" descr="A purple text on a white background&#10;&#10;Description automatically generated">
          <a:extLst>
            <a:ext uri="{FF2B5EF4-FFF2-40B4-BE49-F238E27FC236}">
              <a16:creationId xmlns:a16="http://schemas.microsoft.com/office/drawing/2014/main" id="{5A1F8F38-F711-43ED-9A0A-F8AC430F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6" y="183472883"/>
          <a:ext cx="1585751" cy="279574"/>
        </a:xfrm>
        <a:prstGeom prst="rect">
          <a:avLst/>
        </a:prstGeom>
      </xdr:spPr>
    </xdr:pic>
    <xdr:clientData/>
  </xdr:oneCellAnchor>
  <xdr:oneCellAnchor>
    <xdr:from>
      <xdr:col>10</xdr:col>
      <xdr:colOff>87473</xdr:colOff>
      <xdr:row>1207</xdr:row>
      <xdr:rowOff>81992</xdr:rowOff>
    </xdr:from>
    <xdr:ext cx="1613419" cy="330762"/>
    <xdr:pic>
      <xdr:nvPicPr>
        <xdr:cNvPr id="87" name="Picture 86" descr="A green text on a white background&#10;&#10;Description automatically generated">
          <a:extLst>
            <a:ext uri="{FF2B5EF4-FFF2-40B4-BE49-F238E27FC236}">
              <a16:creationId xmlns:a16="http://schemas.microsoft.com/office/drawing/2014/main" id="{3A44AE54-1FB7-47BF-8118-40679FE11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958" y="198357502"/>
          <a:ext cx="1613419" cy="330762"/>
        </a:xfrm>
        <a:prstGeom prst="rect">
          <a:avLst/>
        </a:prstGeom>
      </xdr:spPr>
    </xdr:pic>
    <xdr:clientData/>
  </xdr:oneCellAnchor>
  <xdr:oneCellAnchor>
    <xdr:from>
      <xdr:col>10</xdr:col>
      <xdr:colOff>246231</xdr:colOff>
      <xdr:row>1227</xdr:row>
      <xdr:rowOff>74415</xdr:rowOff>
    </xdr:from>
    <xdr:ext cx="1415783" cy="314363"/>
    <xdr:pic>
      <xdr:nvPicPr>
        <xdr:cNvPr id="116" name="Picture 115" descr="A close up of a logo&#10;&#10;Description automatically generated">
          <a:extLst>
            <a:ext uri="{FF2B5EF4-FFF2-40B4-BE49-F238E27FC236}">
              <a16:creationId xmlns:a16="http://schemas.microsoft.com/office/drawing/2014/main" id="{F5DE5D39-C133-4B8D-AAB0-C7932A7B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1716" y="201460129"/>
          <a:ext cx="1415783" cy="314363"/>
        </a:xfrm>
        <a:prstGeom prst="rect">
          <a:avLst/>
        </a:prstGeom>
      </xdr:spPr>
    </xdr:pic>
    <xdr:clientData/>
  </xdr:oneCellAnchor>
  <xdr:oneCellAnchor>
    <xdr:from>
      <xdr:col>9</xdr:col>
      <xdr:colOff>385374</xdr:colOff>
      <xdr:row>1240</xdr:row>
      <xdr:rowOff>49407</xdr:rowOff>
    </xdr:from>
    <xdr:ext cx="2027980" cy="272566"/>
    <xdr:pic>
      <xdr:nvPicPr>
        <xdr:cNvPr id="1033" name="Picture 1032" descr="A black and white text&#10;&#10;Description automatically generated">
          <a:extLst>
            <a:ext uri="{FF2B5EF4-FFF2-40B4-BE49-F238E27FC236}">
              <a16:creationId xmlns:a16="http://schemas.microsoft.com/office/drawing/2014/main" id="{1EF674E5-0A73-4269-A5DE-E6165F18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486" y="203456754"/>
          <a:ext cx="2027980" cy="272566"/>
        </a:xfrm>
        <a:prstGeom prst="rect">
          <a:avLst/>
        </a:prstGeom>
      </xdr:spPr>
    </xdr:pic>
    <xdr:clientData/>
  </xdr:oneCellAnchor>
  <xdr:oneCellAnchor>
    <xdr:from>
      <xdr:col>2</xdr:col>
      <xdr:colOff>151008</xdr:colOff>
      <xdr:row>1271</xdr:row>
      <xdr:rowOff>34536</xdr:rowOff>
    </xdr:from>
    <xdr:ext cx="1654608" cy="290991"/>
    <xdr:pic>
      <xdr:nvPicPr>
        <xdr:cNvPr id="1034" name="Picture 1033" descr="A purple text on a white background&#10;&#10;Description automatically generated">
          <a:extLst>
            <a:ext uri="{FF2B5EF4-FFF2-40B4-BE49-F238E27FC236}">
              <a16:creationId xmlns:a16="http://schemas.microsoft.com/office/drawing/2014/main" id="{D72A2BE4-F1D2-4ED1-ABF9-5BC51BE6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646" y="208262699"/>
          <a:ext cx="1654608" cy="290991"/>
        </a:xfrm>
        <a:prstGeom prst="rect">
          <a:avLst/>
        </a:prstGeom>
      </xdr:spPr>
    </xdr:pic>
    <xdr:clientData/>
  </xdr:oneCellAnchor>
  <xdr:oneCellAnchor>
    <xdr:from>
      <xdr:col>2</xdr:col>
      <xdr:colOff>145627</xdr:colOff>
      <xdr:row>1285</xdr:row>
      <xdr:rowOff>48431</xdr:rowOff>
    </xdr:from>
    <xdr:ext cx="1654608" cy="290991"/>
    <xdr:pic>
      <xdr:nvPicPr>
        <xdr:cNvPr id="1035" name="Picture 1034" descr="A purple text on a white background&#10;&#10;Description automatically generated">
          <a:extLst>
            <a:ext uri="{FF2B5EF4-FFF2-40B4-BE49-F238E27FC236}">
              <a16:creationId xmlns:a16="http://schemas.microsoft.com/office/drawing/2014/main" id="{27658720-F187-4F48-8AA2-834AEF476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65" y="210453737"/>
          <a:ext cx="1654608" cy="290991"/>
        </a:xfrm>
        <a:prstGeom prst="rect">
          <a:avLst/>
        </a:prstGeom>
      </xdr:spPr>
    </xdr:pic>
    <xdr:clientData/>
  </xdr:oneCellAnchor>
  <xdr:oneCellAnchor>
    <xdr:from>
      <xdr:col>2</xdr:col>
      <xdr:colOff>100963</xdr:colOff>
      <xdr:row>1301</xdr:row>
      <xdr:rowOff>31422</xdr:rowOff>
    </xdr:from>
    <xdr:ext cx="1360487" cy="274591"/>
    <xdr:pic>
      <xdr:nvPicPr>
        <xdr:cNvPr id="1036" name="Picture 1035" descr="A black and white logo&#10;&#10;Description automatically generated">
          <a:extLst>
            <a:ext uri="{FF2B5EF4-FFF2-40B4-BE49-F238E27FC236}">
              <a16:creationId xmlns:a16="http://schemas.microsoft.com/office/drawing/2014/main" id="{94BFF96A-187C-4145-A973-8283469C9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601" y="212924891"/>
          <a:ext cx="1360487" cy="274591"/>
        </a:xfrm>
        <a:prstGeom prst="rect">
          <a:avLst/>
        </a:prstGeom>
      </xdr:spPr>
    </xdr:pic>
    <xdr:clientData/>
  </xdr:oneCellAnchor>
  <xdr:oneCellAnchor>
    <xdr:from>
      <xdr:col>2</xdr:col>
      <xdr:colOff>62434</xdr:colOff>
      <xdr:row>1316</xdr:row>
      <xdr:rowOff>38712</xdr:rowOff>
    </xdr:from>
    <xdr:ext cx="1360487" cy="274591"/>
    <xdr:pic>
      <xdr:nvPicPr>
        <xdr:cNvPr id="1037" name="Picture 1036" descr="A black and white logo&#10;&#10;Description automatically generated">
          <a:extLst>
            <a:ext uri="{FF2B5EF4-FFF2-40B4-BE49-F238E27FC236}">
              <a16:creationId xmlns:a16="http://schemas.microsoft.com/office/drawing/2014/main" id="{1B9D2471-3114-4800-8893-E555B7FF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72" y="215264834"/>
          <a:ext cx="1360487" cy="274591"/>
        </a:xfrm>
        <a:prstGeom prst="rect">
          <a:avLst/>
        </a:prstGeom>
      </xdr:spPr>
    </xdr:pic>
    <xdr:clientData/>
  </xdr:oneCellAnchor>
  <xdr:oneCellAnchor>
    <xdr:from>
      <xdr:col>9</xdr:col>
      <xdr:colOff>293483</xdr:colOff>
      <xdr:row>1271</xdr:row>
      <xdr:rowOff>22867</xdr:rowOff>
    </xdr:from>
    <xdr:ext cx="2361145" cy="318868"/>
    <xdr:pic>
      <xdr:nvPicPr>
        <xdr:cNvPr id="1038" name="Picture 1037" descr="A black and white logo&#10;&#10;Description automatically generated">
          <a:extLst>
            <a:ext uri="{FF2B5EF4-FFF2-40B4-BE49-F238E27FC236}">
              <a16:creationId xmlns:a16="http://schemas.microsoft.com/office/drawing/2014/main" id="{4C9A2B59-FF03-4558-B339-F3786F41E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68" y="213470341"/>
          <a:ext cx="2361145" cy="318868"/>
        </a:xfrm>
        <a:prstGeom prst="rect">
          <a:avLst/>
        </a:prstGeom>
      </xdr:spPr>
    </xdr:pic>
    <xdr:clientData/>
  </xdr:oneCellAnchor>
  <xdr:oneCellAnchor>
    <xdr:from>
      <xdr:col>10</xdr:col>
      <xdr:colOff>154927</xdr:colOff>
      <xdr:row>1283</xdr:row>
      <xdr:rowOff>46655</xdr:rowOff>
    </xdr:from>
    <xdr:ext cx="1641801" cy="237156"/>
    <xdr:pic>
      <xdr:nvPicPr>
        <xdr:cNvPr id="1040" name="Picture 1039" descr="A black and white text&#10;&#10;Description automatically generated">
          <a:extLst>
            <a:ext uri="{FF2B5EF4-FFF2-40B4-BE49-F238E27FC236}">
              <a16:creationId xmlns:a16="http://schemas.microsoft.com/office/drawing/2014/main" id="{271BA027-BAF6-4FED-A151-BCBE92EE0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5160412" y="197787599"/>
          <a:ext cx="1641801" cy="237156"/>
        </a:xfrm>
        <a:prstGeom prst="rect">
          <a:avLst/>
        </a:prstGeom>
      </xdr:spPr>
    </xdr:pic>
    <xdr:clientData/>
  </xdr:oneCellAnchor>
  <xdr:oneCellAnchor>
    <xdr:from>
      <xdr:col>2</xdr:col>
      <xdr:colOff>141198</xdr:colOff>
      <xdr:row>1350</xdr:row>
      <xdr:rowOff>52178</xdr:rowOff>
    </xdr:from>
    <xdr:ext cx="1641801" cy="237641"/>
    <xdr:pic>
      <xdr:nvPicPr>
        <xdr:cNvPr id="1041" name="Picture 1040" descr="A black and white text&#10;&#10;Description automatically generated">
          <a:extLst>
            <a:ext uri="{FF2B5EF4-FFF2-40B4-BE49-F238E27FC236}">
              <a16:creationId xmlns:a16="http://schemas.microsoft.com/office/drawing/2014/main" id="{8DD6B6F6-2322-492F-95BA-A87409A00C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5146683" y="214160571"/>
          <a:ext cx="1641801" cy="237641"/>
        </a:xfrm>
        <a:prstGeom prst="rect">
          <a:avLst/>
        </a:prstGeom>
      </xdr:spPr>
    </xdr:pic>
    <xdr:clientData/>
  </xdr:oneCellAnchor>
  <xdr:oneCellAnchor>
    <xdr:from>
      <xdr:col>2</xdr:col>
      <xdr:colOff>145791</xdr:colOff>
      <xdr:row>1384</xdr:row>
      <xdr:rowOff>68034</xdr:rowOff>
    </xdr:from>
    <xdr:ext cx="1641801" cy="237641"/>
    <xdr:pic>
      <xdr:nvPicPr>
        <xdr:cNvPr id="1044" name="Picture 1043" descr="A black and white text&#10;&#10;Description automatically generated">
          <a:extLst>
            <a:ext uri="{FF2B5EF4-FFF2-40B4-BE49-F238E27FC236}">
              <a16:creationId xmlns:a16="http://schemas.microsoft.com/office/drawing/2014/main" id="{3BCC3948-4C22-4415-9848-524629E70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816429" y="214468008"/>
          <a:ext cx="1641801" cy="237641"/>
        </a:xfrm>
        <a:prstGeom prst="rect">
          <a:avLst/>
        </a:prstGeom>
      </xdr:spPr>
    </xdr:pic>
    <xdr:clientData/>
  </xdr:oneCellAnchor>
  <xdr:oneCellAnchor>
    <xdr:from>
      <xdr:col>10</xdr:col>
      <xdr:colOff>184669</xdr:colOff>
      <xdr:row>1350</xdr:row>
      <xdr:rowOff>58316</xdr:rowOff>
    </xdr:from>
    <xdr:ext cx="1641801" cy="237641"/>
    <xdr:pic>
      <xdr:nvPicPr>
        <xdr:cNvPr id="1048" name="Picture 1047" descr="A black and white text&#10;&#10;Description automatically generated">
          <a:extLst>
            <a:ext uri="{FF2B5EF4-FFF2-40B4-BE49-F238E27FC236}">
              <a16:creationId xmlns:a16="http://schemas.microsoft.com/office/drawing/2014/main" id="{4826172D-715C-4D82-8614-07DD46277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5190154" y="208218444"/>
          <a:ext cx="1641801" cy="237641"/>
        </a:xfrm>
        <a:prstGeom prst="rect">
          <a:avLst/>
        </a:prstGeom>
      </xdr:spPr>
    </xdr:pic>
    <xdr:clientData/>
  </xdr:oneCellAnchor>
  <xdr:oneCellAnchor>
    <xdr:from>
      <xdr:col>2</xdr:col>
      <xdr:colOff>262753</xdr:colOff>
      <xdr:row>1432</xdr:row>
      <xdr:rowOff>701</xdr:rowOff>
    </xdr:from>
    <xdr:ext cx="1613088" cy="330809"/>
    <xdr:pic>
      <xdr:nvPicPr>
        <xdr:cNvPr id="1055" name="Picture 1054" descr="A purple text on a white background&#10;&#10;Description automatically generated">
          <a:extLst>
            <a:ext uri="{FF2B5EF4-FFF2-40B4-BE49-F238E27FC236}">
              <a16:creationId xmlns:a16="http://schemas.microsoft.com/office/drawing/2014/main" id="{C3BC5CDA-4E6D-47B3-8E07-68CB69FB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391" y="222321977"/>
          <a:ext cx="1613088" cy="330809"/>
        </a:xfrm>
        <a:prstGeom prst="rect">
          <a:avLst/>
        </a:prstGeom>
      </xdr:spPr>
    </xdr:pic>
    <xdr:clientData/>
  </xdr:oneCellAnchor>
  <xdr:oneCellAnchor>
    <xdr:from>
      <xdr:col>3</xdr:col>
      <xdr:colOff>238536</xdr:colOff>
      <xdr:row>1431</xdr:row>
      <xdr:rowOff>161990</xdr:rowOff>
    </xdr:from>
    <xdr:ext cx="1336004" cy="333172"/>
    <xdr:pic>
      <xdr:nvPicPr>
        <xdr:cNvPr id="1061" name="Picture 1060" descr="A black and white logo&#10;&#10;Description automatically generated">
          <a:extLst>
            <a:ext uri="{FF2B5EF4-FFF2-40B4-BE49-F238E27FC236}">
              <a16:creationId xmlns:a16="http://schemas.microsoft.com/office/drawing/2014/main" id="{62BCACB8-B2F3-4A68-A767-490D91F0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174" y="222318036"/>
          <a:ext cx="1336004" cy="333172"/>
        </a:xfrm>
        <a:prstGeom prst="rect">
          <a:avLst/>
        </a:prstGeom>
      </xdr:spPr>
    </xdr:pic>
    <xdr:clientData/>
  </xdr:oneCellAnchor>
  <xdr:oneCellAnchor>
    <xdr:from>
      <xdr:col>9</xdr:col>
      <xdr:colOff>369335</xdr:colOff>
      <xdr:row>338</xdr:row>
      <xdr:rowOff>77753</xdr:rowOff>
    </xdr:from>
    <xdr:ext cx="1973035" cy="250865"/>
    <xdr:pic>
      <xdr:nvPicPr>
        <xdr:cNvPr id="68" name="Picture 67" descr="A black and white logo&#10;&#10;Description automatically generated">
          <a:extLst>
            <a:ext uri="{FF2B5EF4-FFF2-40B4-BE49-F238E27FC236}">
              <a16:creationId xmlns:a16="http://schemas.microsoft.com/office/drawing/2014/main" id="{3A6C01A6-2420-46B7-8830-37F8F4BE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4937447" y="55983671"/>
          <a:ext cx="1973035" cy="250865"/>
        </a:xfrm>
        <a:prstGeom prst="rect">
          <a:avLst/>
        </a:prstGeom>
      </xdr:spPr>
    </xdr:pic>
    <xdr:clientData/>
  </xdr:oneCellAnchor>
  <xdr:oneCellAnchor>
    <xdr:from>
      <xdr:col>2</xdr:col>
      <xdr:colOff>115076</xdr:colOff>
      <xdr:row>383</xdr:row>
      <xdr:rowOff>47819</xdr:rowOff>
    </xdr:from>
    <xdr:ext cx="1635125" cy="312936"/>
    <xdr:pic>
      <xdr:nvPicPr>
        <xdr:cNvPr id="80" name="Picture 79">
          <a:extLst>
            <a:ext uri="{FF2B5EF4-FFF2-40B4-BE49-F238E27FC236}">
              <a16:creationId xmlns:a16="http://schemas.microsoft.com/office/drawing/2014/main" id="{0A0F18B6-A750-4EAA-8543-131E82630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77" b="5548"/>
        <a:stretch/>
      </xdr:blipFill>
      <xdr:spPr>
        <a:xfrm>
          <a:off x="785714" y="63389069"/>
          <a:ext cx="1635125" cy="312936"/>
        </a:xfrm>
        <a:prstGeom prst="rect">
          <a:avLst/>
        </a:prstGeom>
      </xdr:spPr>
    </xdr:pic>
    <xdr:clientData/>
  </xdr:oneCellAnchor>
  <xdr:oneCellAnchor>
    <xdr:from>
      <xdr:col>2</xdr:col>
      <xdr:colOff>302892</xdr:colOff>
      <xdr:row>415</xdr:row>
      <xdr:rowOff>42428</xdr:rowOff>
    </xdr:from>
    <xdr:ext cx="1396999" cy="320048"/>
    <xdr:pic>
      <xdr:nvPicPr>
        <xdr:cNvPr id="82" name="Picture 81">
          <a:extLst>
            <a:ext uri="{FF2B5EF4-FFF2-40B4-BE49-F238E27FC236}">
              <a16:creationId xmlns:a16="http://schemas.microsoft.com/office/drawing/2014/main" id="{83C5A468-7FB6-4FA0-B688-8CE4CE356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9" b="7408"/>
        <a:stretch/>
      </xdr:blipFill>
      <xdr:spPr>
        <a:xfrm>
          <a:off x="973530" y="68671025"/>
          <a:ext cx="1396999" cy="320048"/>
        </a:xfrm>
        <a:prstGeom prst="rect">
          <a:avLst/>
        </a:prstGeom>
      </xdr:spPr>
    </xdr:pic>
    <xdr:clientData/>
  </xdr:oneCellAnchor>
  <xdr:oneCellAnchor>
    <xdr:from>
      <xdr:col>1</xdr:col>
      <xdr:colOff>391597</xdr:colOff>
      <xdr:row>359</xdr:row>
      <xdr:rowOff>48597</xdr:rowOff>
    </xdr:from>
    <xdr:ext cx="2029615" cy="291583"/>
    <xdr:pic>
      <xdr:nvPicPr>
        <xdr:cNvPr id="85" name="Picture 84" descr="A close up of a sign&#10;&#10;Description automatically generated">
          <a:extLst>
            <a:ext uri="{FF2B5EF4-FFF2-40B4-BE49-F238E27FC236}">
              <a16:creationId xmlns:a16="http://schemas.microsoft.com/office/drawing/2014/main" id="{8594A132-5A6B-4134-8CEA-7CDEBD78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582" y="59424337"/>
          <a:ext cx="2029615" cy="291583"/>
        </a:xfrm>
        <a:prstGeom prst="rect">
          <a:avLst/>
        </a:prstGeom>
      </xdr:spPr>
    </xdr:pic>
    <xdr:clientData/>
  </xdr:oneCellAnchor>
  <xdr:oneCellAnchor>
    <xdr:from>
      <xdr:col>2</xdr:col>
      <xdr:colOff>48208</xdr:colOff>
      <xdr:row>461</xdr:row>
      <xdr:rowOff>36215</xdr:rowOff>
    </xdr:from>
    <xdr:ext cx="1779036" cy="324633"/>
    <xdr:pic>
      <xdr:nvPicPr>
        <xdr:cNvPr id="86" name="Picture 85">
          <a:extLst>
            <a:ext uri="{FF2B5EF4-FFF2-40B4-BE49-F238E27FC236}">
              <a16:creationId xmlns:a16="http://schemas.microsoft.com/office/drawing/2014/main" id="{702FEA42-9008-44F6-8734-1E127F2C9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04" b="9420"/>
        <a:stretch/>
      </xdr:blipFill>
      <xdr:spPr>
        <a:xfrm>
          <a:off x="718846" y="76265373"/>
          <a:ext cx="1779036" cy="324633"/>
        </a:xfrm>
        <a:prstGeom prst="rect">
          <a:avLst/>
        </a:prstGeom>
      </xdr:spPr>
    </xdr:pic>
    <xdr:clientData/>
  </xdr:oneCellAnchor>
  <xdr:oneCellAnchor>
    <xdr:from>
      <xdr:col>10</xdr:col>
      <xdr:colOff>126353</xdr:colOff>
      <xdr:row>414</xdr:row>
      <xdr:rowOff>31737</xdr:rowOff>
    </xdr:from>
    <xdr:ext cx="1623137" cy="327880"/>
    <xdr:pic>
      <xdr:nvPicPr>
        <xdr:cNvPr id="92" name="Picture 91">
          <a:extLst>
            <a:ext uri="{FF2B5EF4-FFF2-40B4-BE49-F238E27FC236}">
              <a16:creationId xmlns:a16="http://schemas.microsoft.com/office/drawing/2014/main" id="{45BB3785-6812-44CD-A326-11492B83F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11" t="13258" b="7196"/>
        <a:stretch/>
      </xdr:blipFill>
      <xdr:spPr>
        <a:xfrm>
          <a:off x="5131838" y="68495104"/>
          <a:ext cx="1623137" cy="327880"/>
        </a:xfrm>
        <a:prstGeom prst="rect">
          <a:avLst/>
        </a:prstGeom>
      </xdr:spPr>
    </xdr:pic>
    <xdr:clientData/>
  </xdr:oneCellAnchor>
  <xdr:oneCellAnchor>
    <xdr:from>
      <xdr:col>9</xdr:col>
      <xdr:colOff>420849</xdr:colOff>
      <xdr:row>391</xdr:row>
      <xdr:rowOff>26401</xdr:rowOff>
    </xdr:from>
    <xdr:ext cx="2170399" cy="280381"/>
    <xdr:pic>
      <xdr:nvPicPr>
        <xdr:cNvPr id="104" name="Picture 103">
          <a:extLst>
            <a:ext uri="{FF2B5EF4-FFF2-40B4-BE49-F238E27FC236}">
              <a16:creationId xmlns:a16="http://schemas.microsoft.com/office/drawing/2014/main" id="{82C779B5-6BF2-455E-8495-CB4DD3003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33" b="5303"/>
        <a:stretch/>
      </xdr:blipFill>
      <xdr:spPr>
        <a:xfrm>
          <a:off x="4988961" y="64708927"/>
          <a:ext cx="2170399" cy="280381"/>
        </a:xfrm>
        <a:prstGeom prst="rect">
          <a:avLst/>
        </a:prstGeom>
      </xdr:spPr>
    </xdr:pic>
    <xdr:clientData/>
  </xdr:oneCellAnchor>
  <xdr:oneCellAnchor>
    <xdr:from>
      <xdr:col>10</xdr:col>
      <xdr:colOff>277290</xdr:colOff>
      <xdr:row>671</xdr:row>
      <xdr:rowOff>29159</xdr:rowOff>
    </xdr:from>
    <xdr:ext cx="1095727" cy="318104"/>
    <xdr:pic>
      <xdr:nvPicPr>
        <xdr:cNvPr id="1042" name="Picture 1041" descr="A grey text on a white background&#10;&#10;Description automatically generated">
          <a:extLst>
            <a:ext uri="{FF2B5EF4-FFF2-40B4-BE49-F238E27FC236}">
              <a16:creationId xmlns:a16="http://schemas.microsoft.com/office/drawing/2014/main" id="{B59E2D02-4B68-4302-B0D5-978BB1F86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3604" t="4546" r="2240" b="4533"/>
        <a:stretch/>
      </xdr:blipFill>
      <xdr:spPr>
        <a:xfrm>
          <a:off x="5282775" y="110791302"/>
          <a:ext cx="1095727" cy="318104"/>
        </a:xfrm>
        <a:prstGeom prst="rect">
          <a:avLst/>
        </a:prstGeom>
      </xdr:spPr>
    </xdr:pic>
    <xdr:clientData/>
  </xdr:oneCellAnchor>
  <xdr:twoCellAnchor editAs="oneCell">
    <xdr:from>
      <xdr:col>2</xdr:col>
      <xdr:colOff>340177</xdr:colOff>
      <xdr:row>875</xdr:row>
      <xdr:rowOff>71442</xdr:rowOff>
    </xdr:from>
    <xdr:to>
      <xdr:col>2</xdr:col>
      <xdr:colOff>1632856</xdr:colOff>
      <xdr:row>877</xdr:row>
      <xdr:rowOff>3071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A59F09D1-31A2-C31B-125D-C94152A0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10815" y="132935473"/>
          <a:ext cx="1292679" cy="262088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408213</xdr:colOff>
      <xdr:row>810</xdr:row>
      <xdr:rowOff>87474</xdr:rowOff>
    </xdr:from>
    <xdr:to>
      <xdr:col>10</xdr:col>
      <xdr:colOff>1389871</xdr:colOff>
      <xdr:row>812</xdr:row>
      <xdr:rowOff>133214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1782555C-6106-F228-851E-3BD432AC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413698" y="133942882"/>
          <a:ext cx="981658" cy="376199"/>
        </a:xfrm>
        <a:prstGeom prst="rect">
          <a:avLst/>
        </a:prstGeom>
      </xdr:spPr>
    </xdr:pic>
    <xdr:clientData/>
  </xdr:twoCellAnchor>
  <xdr:twoCellAnchor editAs="oneCell">
    <xdr:from>
      <xdr:col>10</xdr:col>
      <xdr:colOff>437374</xdr:colOff>
      <xdr:row>818</xdr:row>
      <xdr:rowOff>97191</xdr:rowOff>
    </xdr:from>
    <xdr:to>
      <xdr:col>10</xdr:col>
      <xdr:colOff>1448190</xdr:colOff>
      <xdr:row>820</xdr:row>
      <xdr:rowOff>131748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454B9AF1-15FD-8F75-FF3A-D11FEAC3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442859" y="135274436"/>
          <a:ext cx="1010816" cy="365017"/>
        </a:xfrm>
        <a:prstGeom prst="rect">
          <a:avLst/>
        </a:prstGeom>
      </xdr:spPr>
    </xdr:pic>
    <xdr:clientData/>
  </xdr:twoCellAnchor>
  <xdr:oneCellAnchor>
    <xdr:from>
      <xdr:col>10</xdr:col>
      <xdr:colOff>379054</xdr:colOff>
      <xdr:row>825</xdr:row>
      <xdr:rowOff>74390</xdr:rowOff>
    </xdr:from>
    <xdr:ext cx="1059415" cy="295413"/>
    <xdr:pic>
      <xdr:nvPicPr>
        <xdr:cNvPr id="1072" name="Picture 1071">
          <a:extLst>
            <a:ext uri="{FF2B5EF4-FFF2-40B4-BE49-F238E27FC236}">
              <a16:creationId xmlns:a16="http://schemas.microsoft.com/office/drawing/2014/main" id="{62221EE6-6C7E-4889-BB2C-7B320650C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384539" y="136408242"/>
          <a:ext cx="1059415" cy="295413"/>
        </a:xfrm>
        <a:prstGeom prst="rect">
          <a:avLst/>
        </a:prstGeom>
      </xdr:spPr>
    </xdr:pic>
    <xdr:clientData/>
  </xdr:oneCellAnchor>
  <xdr:twoCellAnchor editAs="oneCell">
    <xdr:from>
      <xdr:col>10</xdr:col>
      <xdr:colOff>379055</xdr:colOff>
      <xdr:row>849</xdr:row>
      <xdr:rowOff>66022</xdr:rowOff>
    </xdr:from>
    <xdr:to>
      <xdr:col>10</xdr:col>
      <xdr:colOff>1448188</xdr:colOff>
      <xdr:row>851</xdr:row>
      <xdr:rowOff>27145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4F4F6932-8B82-1C65-5F23-9E9095C7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384540" y="140365384"/>
          <a:ext cx="1069133" cy="291582"/>
        </a:xfrm>
        <a:prstGeom prst="rect">
          <a:avLst/>
        </a:prstGeom>
      </xdr:spPr>
    </xdr:pic>
    <xdr:clientData/>
  </xdr:twoCellAnchor>
  <xdr:oneCellAnchor>
    <xdr:from>
      <xdr:col>2</xdr:col>
      <xdr:colOff>349898</xdr:colOff>
      <xdr:row>885</xdr:row>
      <xdr:rowOff>19438</xdr:rowOff>
    </xdr:from>
    <xdr:ext cx="1156606" cy="274730"/>
    <xdr:pic>
      <xdr:nvPicPr>
        <xdr:cNvPr id="1074" name="Picture 1073" descr="A close up of a sign&#10;&#10;Description automatically generated">
          <a:extLst>
            <a:ext uri="{FF2B5EF4-FFF2-40B4-BE49-F238E27FC236}">
              <a16:creationId xmlns:a16="http://schemas.microsoft.com/office/drawing/2014/main" id="{55C1E759-952A-457C-93AB-6AD57F83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6" y="134535765"/>
          <a:ext cx="1156606" cy="274730"/>
        </a:xfrm>
        <a:prstGeom prst="rect">
          <a:avLst/>
        </a:prstGeom>
      </xdr:spPr>
    </xdr:pic>
    <xdr:clientData/>
  </xdr:oneCellAnchor>
  <xdr:oneCellAnchor>
    <xdr:from>
      <xdr:col>10</xdr:col>
      <xdr:colOff>340179</xdr:colOff>
      <xdr:row>885</xdr:row>
      <xdr:rowOff>58317</xdr:rowOff>
    </xdr:from>
    <xdr:ext cx="1304060" cy="260578"/>
    <xdr:pic>
      <xdr:nvPicPr>
        <xdr:cNvPr id="1075" name="Picture 1074" descr="A blue text on a white background&#10;&#10;Description automatically generated">
          <a:extLst>
            <a:ext uri="{FF2B5EF4-FFF2-40B4-BE49-F238E27FC236}">
              <a16:creationId xmlns:a16="http://schemas.microsoft.com/office/drawing/2014/main" id="{D5E173B0-523F-4347-9646-814B9CC52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664" y="142826404"/>
          <a:ext cx="1304060" cy="260578"/>
        </a:xfrm>
        <a:prstGeom prst="rect">
          <a:avLst/>
        </a:prstGeom>
      </xdr:spPr>
    </xdr:pic>
    <xdr:clientData/>
  </xdr:oneCellAnchor>
  <xdr:oneCellAnchor>
    <xdr:from>
      <xdr:col>9</xdr:col>
      <xdr:colOff>417934</xdr:colOff>
      <xdr:row>1145</xdr:row>
      <xdr:rowOff>38878</xdr:rowOff>
    </xdr:from>
    <xdr:ext cx="1785461" cy="265227"/>
    <xdr:pic>
      <xdr:nvPicPr>
        <xdr:cNvPr id="9" name="Picture 8" descr="A black text with blue letters&#10;&#10;Description automatically generated">
          <a:extLst>
            <a:ext uri="{FF2B5EF4-FFF2-40B4-BE49-F238E27FC236}">
              <a16:creationId xmlns:a16="http://schemas.microsoft.com/office/drawing/2014/main" id="{5A43D7FB-DA5B-4DB1-AED1-2DB72DF6C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8"/>
        <a:stretch/>
      </xdr:blipFill>
      <xdr:spPr>
        <a:xfrm>
          <a:off x="4986046" y="188672756"/>
          <a:ext cx="1785461" cy="265227"/>
        </a:xfrm>
        <a:prstGeom prst="rect">
          <a:avLst/>
        </a:prstGeom>
      </xdr:spPr>
    </xdr:pic>
    <xdr:clientData/>
  </xdr:oneCellAnchor>
  <xdr:oneCellAnchor>
    <xdr:from>
      <xdr:col>10</xdr:col>
      <xdr:colOff>6615</xdr:colOff>
      <xdr:row>1152</xdr:row>
      <xdr:rowOff>94235</xdr:rowOff>
    </xdr:from>
    <xdr:ext cx="1822375" cy="263865"/>
    <xdr:pic>
      <xdr:nvPicPr>
        <xdr:cNvPr id="17" name="Picture 16" descr="A black and white logo&#10;&#10;Description automatically generated">
          <a:extLst>
            <a:ext uri="{FF2B5EF4-FFF2-40B4-BE49-F238E27FC236}">
              <a16:creationId xmlns:a16="http://schemas.microsoft.com/office/drawing/2014/main" id="{3E136622-383E-4580-AA6F-E45E36BA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100" y="189816684"/>
          <a:ext cx="1822375" cy="263865"/>
        </a:xfrm>
        <a:prstGeom prst="rect">
          <a:avLst/>
        </a:prstGeom>
      </xdr:spPr>
    </xdr:pic>
    <xdr:clientData/>
  </xdr:oneCellAnchor>
  <xdr:oneCellAnchor>
    <xdr:from>
      <xdr:col>10</xdr:col>
      <xdr:colOff>48597</xdr:colOff>
      <xdr:row>1118</xdr:row>
      <xdr:rowOff>58316</xdr:rowOff>
    </xdr:from>
    <xdr:ext cx="1567961" cy="268727"/>
    <xdr:pic>
      <xdr:nvPicPr>
        <xdr:cNvPr id="22" name="Picture 21" descr="A black and white image of a circle&#10;&#10;Description automatically generated">
          <a:extLst>
            <a:ext uri="{FF2B5EF4-FFF2-40B4-BE49-F238E27FC236}">
              <a16:creationId xmlns:a16="http://schemas.microsoft.com/office/drawing/2014/main" id="{9B0A9AF3-04A3-44B2-9DC5-9C3CE06D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082" y="172762117"/>
          <a:ext cx="1567961" cy="268727"/>
        </a:xfrm>
        <a:prstGeom prst="rect">
          <a:avLst/>
        </a:prstGeom>
      </xdr:spPr>
    </xdr:pic>
    <xdr:clientData/>
  </xdr:oneCellAnchor>
  <xdr:twoCellAnchor editAs="oneCell">
    <xdr:from>
      <xdr:col>0</xdr:col>
      <xdr:colOff>39385</xdr:colOff>
      <xdr:row>1112</xdr:row>
      <xdr:rowOff>38877</xdr:rowOff>
    </xdr:from>
    <xdr:to>
      <xdr:col>14</xdr:col>
      <xdr:colOff>534567</xdr:colOff>
      <xdr:row>1118</xdr:row>
      <xdr:rowOff>9718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8EDD1DA-1653-5127-8B79-E25468DE5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6061" r="482"/>
        <a:stretch/>
      </xdr:blipFill>
      <xdr:spPr>
        <a:xfrm>
          <a:off x="39385" y="171809617"/>
          <a:ext cx="8465080" cy="903903"/>
        </a:xfrm>
        <a:prstGeom prst="rect">
          <a:avLst/>
        </a:prstGeom>
      </xdr:spPr>
    </xdr:pic>
    <xdr:clientData/>
  </xdr:twoCellAnchor>
  <xdr:twoCellAnchor editAs="oneCell">
    <xdr:from>
      <xdr:col>0</xdr:col>
      <xdr:colOff>29159</xdr:colOff>
      <xdr:row>14</xdr:row>
      <xdr:rowOff>29156</xdr:rowOff>
    </xdr:from>
    <xdr:to>
      <xdr:col>14</xdr:col>
      <xdr:colOff>544286</xdr:colOff>
      <xdr:row>19</xdr:row>
      <xdr:rowOff>29157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6C9A89-F909-F753-0C88-A01EE32A2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229" t="3402" r="691" b="4577"/>
        <a:stretch/>
      </xdr:blipFill>
      <xdr:spPr>
        <a:xfrm>
          <a:off x="29159" y="2410406"/>
          <a:ext cx="8485025" cy="826149"/>
        </a:xfrm>
        <a:prstGeom prst="rect">
          <a:avLst/>
        </a:prstGeom>
      </xdr:spPr>
    </xdr:pic>
    <xdr:clientData/>
  </xdr:twoCellAnchor>
  <xdr:twoCellAnchor editAs="oneCell">
    <xdr:from>
      <xdr:col>0</xdr:col>
      <xdr:colOff>29158</xdr:colOff>
      <xdr:row>517</xdr:row>
      <xdr:rowOff>29157</xdr:rowOff>
    </xdr:from>
    <xdr:to>
      <xdr:col>14</xdr:col>
      <xdr:colOff>524847</xdr:colOff>
      <xdr:row>522</xdr:row>
      <xdr:rowOff>120274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C98A91-1911-366D-A757-CE7FB0B4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9158" y="73614642"/>
          <a:ext cx="8465587" cy="917265"/>
        </a:xfrm>
        <a:prstGeom prst="rect">
          <a:avLst/>
        </a:prstGeom>
      </xdr:spPr>
    </xdr:pic>
    <xdr:clientData/>
  </xdr:twoCellAnchor>
  <xdr:twoCellAnchor editAs="oneCell">
    <xdr:from>
      <xdr:col>0</xdr:col>
      <xdr:colOff>48597</xdr:colOff>
      <xdr:row>760</xdr:row>
      <xdr:rowOff>48597</xdr:rowOff>
    </xdr:from>
    <xdr:to>
      <xdr:col>14</xdr:col>
      <xdr:colOff>554890</xdr:colOff>
      <xdr:row>765</xdr:row>
      <xdr:rowOff>117687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5D9BA44-662D-C1FA-3606-5ECCF0E0C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8597" y="113784873"/>
          <a:ext cx="8476191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38878</xdr:colOff>
      <xdr:row>960</xdr:row>
      <xdr:rowOff>9719</xdr:rowOff>
    </xdr:from>
    <xdr:to>
      <xdr:col>14</xdr:col>
      <xdr:colOff>554005</xdr:colOff>
      <xdr:row>965</xdr:row>
      <xdr:rowOff>92339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1362C63-91E8-1BFE-CFAA-2C95020C9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878" y="146791913"/>
          <a:ext cx="8485025" cy="908768"/>
        </a:xfrm>
        <a:prstGeom prst="rect">
          <a:avLst/>
        </a:prstGeom>
      </xdr:spPr>
    </xdr:pic>
    <xdr:clientData/>
  </xdr:twoCellAnchor>
  <xdr:twoCellAnchor editAs="oneCell">
    <xdr:from>
      <xdr:col>0</xdr:col>
      <xdr:colOff>38878</xdr:colOff>
      <xdr:row>978</xdr:row>
      <xdr:rowOff>155510</xdr:rowOff>
    </xdr:from>
    <xdr:to>
      <xdr:col>14</xdr:col>
      <xdr:colOff>534566</xdr:colOff>
      <xdr:row>984</xdr:row>
      <xdr:rowOff>116632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F7C039B-AA3C-9887-1942-C5C48A369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8878" y="149911837"/>
          <a:ext cx="846558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58316</xdr:colOff>
      <xdr:row>1426</xdr:row>
      <xdr:rowOff>42017</xdr:rowOff>
    </xdr:from>
    <xdr:to>
      <xdr:col>14</xdr:col>
      <xdr:colOff>524847</xdr:colOff>
      <xdr:row>1431</xdr:row>
      <xdr:rowOff>126352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9833BB-9F26-05F8-718B-2E4144B2D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8316" y="221371915"/>
          <a:ext cx="8436429" cy="910483"/>
        </a:xfrm>
        <a:prstGeom prst="rect">
          <a:avLst/>
        </a:prstGeom>
      </xdr:spPr>
    </xdr:pic>
    <xdr:clientData/>
  </xdr:twoCellAnchor>
  <xdr:oneCellAnchor>
    <xdr:from>
      <xdr:col>10</xdr:col>
      <xdr:colOff>884464</xdr:colOff>
      <xdr:row>1431</xdr:row>
      <xdr:rowOff>161119</xdr:rowOff>
    </xdr:from>
    <xdr:ext cx="1593980" cy="285974"/>
    <xdr:pic>
      <xdr:nvPicPr>
        <xdr:cNvPr id="31" name="Picture 30">
          <a:extLst>
            <a:ext uri="{FF2B5EF4-FFF2-40B4-BE49-F238E27FC236}">
              <a16:creationId xmlns:a16="http://schemas.microsoft.com/office/drawing/2014/main" id="{77993F5D-B13C-45DC-B7DA-7EE967141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74" b="14204"/>
        <a:stretch/>
      </xdr:blipFill>
      <xdr:spPr>
        <a:xfrm>
          <a:off x="5889949" y="222317165"/>
          <a:ext cx="1593980" cy="285974"/>
        </a:xfrm>
        <a:prstGeom prst="rect">
          <a:avLst/>
        </a:prstGeom>
      </xdr:spPr>
    </xdr:pic>
    <xdr:clientData/>
  </xdr:oneCellAnchor>
  <xdr:twoCellAnchor editAs="oneCell">
    <xdr:from>
      <xdr:col>2</xdr:col>
      <xdr:colOff>233264</xdr:colOff>
      <xdr:row>142</xdr:row>
      <xdr:rowOff>49710</xdr:rowOff>
    </xdr:from>
    <xdr:to>
      <xdr:col>2</xdr:col>
      <xdr:colOff>1691173</xdr:colOff>
      <xdr:row>144</xdr:row>
      <xdr:rowOff>146905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6737B39-E7A9-DB86-CABA-9C2E52C95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03902" y="23580348"/>
          <a:ext cx="1457909" cy="427654"/>
        </a:xfrm>
        <a:prstGeom prst="rect">
          <a:avLst/>
        </a:prstGeom>
      </xdr:spPr>
    </xdr:pic>
    <xdr:clientData/>
  </xdr:twoCellAnchor>
  <xdr:oneCellAnchor>
    <xdr:from>
      <xdr:col>10</xdr:col>
      <xdr:colOff>417933</xdr:colOff>
      <xdr:row>128</xdr:row>
      <xdr:rowOff>67606</xdr:rowOff>
    </xdr:from>
    <xdr:ext cx="1156608" cy="223978"/>
    <xdr:pic>
      <xdr:nvPicPr>
        <xdr:cNvPr id="32" name="Picture 31" descr="A black letter on a white background&#10;&#10;Description automatically generated">
          <a:extLst>
            <a:ext uri="{FF2B5EF4-FFF2-40B4-BE49-F238E27FC236}">
              <a16:creationId xmlns:a16="http://schemas.microsoft.com/office/drawing/2014/main" id="{DA86FC9E-E768-4CB2-AD42-84158B935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3418" y="21285029"/>
          <a:ext cx="1156608" cy="223978"/>
        </a:xfrm>
        <a:prstGeom prst="rect">
          <a:avLst/>
        </a:prstGeom>
      </xdr:spPr>
    </xdr:pic>
    <xdr:clientData/>
  </xdr:oneCellAnchor>
  <xdr:oneCellAnchor>
    <xdr:from>
      <xdr:col>2</xdr:col>
      <xdr:colOff>242987</xdr:colOff>
      <xdr:row>108</xdr:row>
      <xdr:rowOff>68256</xdr:rowOff>
    </xdr:from>
    <xdr:ext cx="1380152" cy="291498"/>
    <xdr:pic>
      <xdr:nvPicPr>
        <xdr:cNvPr id="33" name="Picture 32">
          <a:extLst>
            <a:ext uri="{FF2B5EF4-FFF2-40B4-BE49-F238E27FC236}">
              <a16:creationId xmlns:a16="http://schemas.microsoft.com/office/drawing/2014/main" id="{C6A42125-7C6F-46B5-BE3A-82E562DD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3625" y="18146317"/>
          <a:ext cx="1380152" cy="291498"/>
        </a:xfrm>
        <a:prstGeom prst="rect">
          <a:avLst/>
        </a:prstGeom>
      </xdr:spPr>
    </xdr:pic>
    <xdr:clientData/>
  </xdr:oneCellAnchor>
  <xdr:oneCellAnchor>
    <xdr:from>
      <xdr:col>2</xdr:col>
      <xdr:colOff>272143</xdr:colOff>
      <xdr:row>125</xdr:row>
      <xdr:rowOff>29159</xdr:rowOff>
    </xdr:from>
    <xdr:ext cx="1380152" cy="291498"/>
    <xdr:pic>
      <xdr:nvPicPr>
        <xdr:cNvPr id="34" name="Picture 33">
          <a:extLst>
            <a:ext uri="{FF2B5EF4-FFF2-40B4-BE49-F238E27FC236}">
              <a16:creationId xmlns:a16="http://schemas.microsoft.com/office/drawing/2014/main" id="{7603A0CD-94AA-4B26-94BC-61B04DA2C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2781" y="20916123"/>
          <a:ext cx="1380152" cy="291498"/>
        </a:xfrm>
        <a:prstGeom prst="rect">
          <a:avLst/>
        </a:prstGeom>
      </xdr:spPr>
    </xdr:pic>
    <xdr:clientData/>
  </xdr:oneCellAnchor>
  <xdr:twoCellAnchor editAs="oneCell">
    <xdr:from>
      <xdr:col>2</xdr:col>
      <xdr:colOff>466532</xdr:colOff>
      <xdr:row>152</xdr:row>
      <xdr:rowOff>91357</xdr:rowOff>
    </xdr:from>
    <xdr:to>
      <xdr:col>2</xdr:col>
      <xdr:colOff>1584261</xdr:colOff>
      <xdr:row>153</xdr:row>
      <xdr:rowOff>139336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9BD83C0-4FFF-D355-9B33-258E3BA3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37170" y="25274291"/>
          <a:ext cx="1117729" cy="213208"/>
        </a:xfrm>
        <a:prstGeom prst="rect">
          <a:avLst/>
        </a:prstGeom>
      </xdr:spPr>
    </xdr:pic>
    <xdr:clientData/>
  </xdr:twoCellAnchor>
  <xdr:twoCellAnchor editAs="oneCell">
    <xdr:from>
      <xdr:col>2</xdr:col>
      <xdr:colOff>495690</xdr:colOff>
      <xdr:row>159</xdr:row>
      <xdr:rowOff>31845</xdr:rowOff>
    </xdr:from>
    <xdr:to>
      <xdr:col>2</xdr:col>
      <xdr:colOff>1535664</xdr:colOff>
      <xdr:row>161</xdr:row>
      <xdr:rowOff>36862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22AACEB-12A9-DD67-D4D4-31C32ECAA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66328" y="26371386"/>
          <a:ext cx="1039974" cy="335476"/>
        </a:xfrm>
        <a:prstGeom prst="rect">
          <a:avLst/>
        </a:prstGeom>
      </xdr:spPr>
    </xdr:pic>
    <xdr:clientData/>
  </xdr:twoCellAnchor>
  <xdr:oneCellAnchor>
    <xdr:from>
      <xdr:col>2</xdr:col>
      <xdr:colOff>29158</xdr:colOff>
      <xdr:row>235</xdr:row>
      <xdr:rowOff>29158</xdr:rowOff>
    </xdr:from>
    <xdr:ext cx="1739611" cy="312595"/>
    <xdr:pic>
      <xdr:nvPicPr>
        <xdr:cNvPr id="40" name="Picture 39" descr="A close up of a logo&#10;&#10;Description automatically generated">
          <a:extLst>
            <a:ext uri="{FF2B5EF4-FFF2-40B4-BE49-F238E27FC236}">
              <a16:creationId xmlns:a16="http://schemas.microsoft.com/office/drawing/2014/main" id="{678CBD90-F4DD-4DEB-AD86-A99D7CF9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96" y="38926148"/>
          <a:ext cx="1739611" cy="312595"/>
        </a:xfrm>
        <a:prstGeom prst="rect">
          <a:avLst/>
        </a:prstGeom>
      </xdr:spPr>
    </xdr:pic>
    <xdr:clientData/>
  </xdr:oneCellAnchor>
  <xdr:oneCellAnchor>
    <xdr:from>
      <xdr:col>9</xdr:col>
      <xdr:colOff>408215</xdr:colOff>
      <xdr:row>295</xdr:row>
      <xdr:rowOff>48597</xdr:rowOff>
    </xdr:from>
    <xdr:ext cx="2029615" cy="291583"/>
    <xdr:pic>
      <xdr:nvPicPr>
        <xdr:cNvPr id="47" name="Picture 46" descr="A close up of a sign&#10;&#10;Description automatically generated">
          <a:extLst>
            <a:ext uri="{FF2B5EF4-FFF2-40B4-BE49-F238E27FC236}">
              <a16:creationId xmlns:a16="http://schemas.microsoft.com/office/drawing/2014/main" id="{CA4AFF61-E880-4145-A790-392882B4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327" y="48859362"/>
          <a:ext cx="2029615" cy="291583"/>
        </a:xfrm>
        <a:prstGeom prst="rect">
          <a:avLst/>
        </a:prstGeom>
      </xdr:spPr>
    </xdr:pic>
    <xdr:clientData/>
  </xdr:oneCellAnchor>
  <xdr:oneCellAnchor>
    <xdr:from>
      <xdr:col>9</xdr:col>
      <xdr:colOff>301302</xdr:colOff>
      <xdr:row>326</xdr:row>
      <xdr:rowOff>48597</xdr:rowOff>
    </xdr:from>
    <xdr:ext cx="2259000" cy="277377"/>
    <xdr:pic>
      <xdr:nvPicPr>
        <xdr:cNvPr id="49" name="Picture 48" descr="A black and white logo&#10;&#10;Description automatically generated">
          <a:extLst>
            <a:ext uri="{FF2B5EF4-FFF2-40B4-BE49-F238E27FC236}">
              <a16:creationId xmlns:a16="http://schemas.microsoft.com/office/drawing/2014/main" id="{9F7B272B-4E71-4181-AF67-2B8176A1D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4869414" y="53971760"/>
          <a:ext cx="2259000" cy="277377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370</xdr:row>
      <xdr:rowOff>48597</xdr:rowOff>
    </xdr:from>
    <xdr:ext cx="1973035" cy="250865"/>
    <xdr:pic>
      <xdr:nvPicPr>
        <xdr:cNvPr id="51" name="Picture 50" descr="A black and white logo&#10;&#10;Description automatically generated">
          <a:extLst>
            <a:ext uri="{FF2B5EF4-FFF2-40B4-BE49-F238E27FC236}">
              <a16:creationId xmlns:a16="http://schemas.microsoft.com/office/drawing/2014/main" id="{EC5BBF91-9997-449E-AF2E-D67AFF008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738674" y="61241862"/>
          <a:ext cx="1973035" cy="25086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370</xdr:row>
      <xdr:rowOff>97194</xdr:rowOff>
    </xdr:from>
    <xdr:ext cx="1922030" cy="244380"/>
    <xdr:pic>
      <xdr:nvPicPr>
        <xdr:cNvPr id="52" name="Picture 51" descr="A black and white logo&#10;&#10;Description automatically generated">
          <a:extLst>
            <a:ext uri="{FF2B5EF4-FFF2-40B4-BE49-F238E27FC236}">
              <a16:creationId xmlns:a16="http://schemas.microsoft.com/office/drawing/2014/main" id="{1BE1BD84-43C1-42FB-816E-BD4465FD0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5005485" y="61290459"/>
          <a:ext cx="1922030" cy="244380"/>
        </a:xfrm>
        <a:prstGeom prst="rect">
          <a:avLst/>
        </a:prstGeom>
      </xdr:spPr>
    </xdr:pic>
    <xdr:clientData/>
  </xdr:oneCellAnchor>
  <xdr:oneCellAnchor>
    <xdr:from>
      <xdr:col>10</xdr:col>
      <xdr:colOff>87475</xdr:colOff>
      <xdr:row>381</xdr:row>
      <xdr:rowOff>48597</xdr:rowOff>
    </xdr:from>
    <xdr:ext cx="1635125" cy="312936"/>
    <xdr:pic>
      <xdr:nvPicPr>
        <xdr:cNvPr id="55" name="Picture 54">
          <a:extLst>
            <a:ext uri="{FF2B5EF4-FFF2-40B4-BE49-F238E27FC236}">
              <a16:creationId xmlns:a16="http://schemas.microsoft.com/office/drawing/2014/main" id="{2140AE40-2A1D-4707-A859-AA8F16619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77" b="5548"/>
        <a:stretch/>
      </xdr:blipFill>
      <xdr:spPr>
        <a:xfrm>
          <a:off x="5092960" y="63059388"/>
          <a:ext cx="1635125" cy="312936"/>
        </a:xfrm>
        <a:prstGeom prst="rect">
          <a:avLst/>
        </a:prstGeom>
      </xdr:spPr>
    </xdr:pic>
    <xdr:clientData/>
  </xdr:oneCellAnchor>
  <xdr:oneCellAnchor>
    <xdr:from>
      <xdr:col>10</xdr:col>
      <xdr:colOff>233266</xdr:colOff>
      <xdr:row>223</xdr:row>
      <xdr:rowOff>48597</xdr:rowOff>
    </xdr:from>
    <xdr:ext cx="1360714" cy="287393"/>
    <xdr:pic>
      <xdr:nvPicPr>
        <xdr:cNvPr id="15" name="Picture 14">
          <a:extLst>
            <a:ext uri="{FF2B5EF4-FFF2-40B4-BE49-F238E27FC236}">
              <a16:creationId xmlns:a16="http://schemas.microsoft.com/office/drawing/2014/main" id="{227063E1-DA1C-4843-A077-1D9750A95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8751" y="36962832"/>
          <a:ext cx="1360714" cy="28739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615"/>
  <sheetViews>
    <sheetView tabSelected="1" view="pageBreakPreview" zoomScale="98" zoomScaleNormal="110" zoomScaleSheetLayoutView="98" workbookViewId="0">
      <selection activeCell="B14" sqref="B14"/>
    </sheetView>
  </sheetViews>
  <sheetFormatPr defaultColWidth="9.140625" defaultRowHeight="12.75" x14ac:dyDescent="0.2"/>
  <cols>
    <col min="1" max="1" width="3.7109375" style="6" customWidth="1"/>
    <col min="2" max="2" width="6.42578125" style="11" customWidth="1"/>
    <col min="3" max="3" width="28.5703125" style="6" customWidth="1"/>
    <col min="4" max="5" width="4.7109375" style="11" customWidth="1"/>
    <col min="6" max="6" width="7.5703125" style="117" customWidth="1"/>
    <col min="7" max="7" width="8.42578125" style="117" customWidth="1"/>
    <col min="8" max="8" width="0.85546875" style="41" customWidth="1"/>
    <col min="9" max="9" width="3.7109375" style="6" customWidth="1"/>
    <col min="10" max="10" width="6.5703125" style="11" customWidth="1"/>
    <col min="11" max="11" width="27.5703125" style="6" customWidth="1"/>
    <col min="12" max="13" width="4.7109375" style="11" customWidth="1"/>
    <col min="14" max="14" width="7.5703125" style="117" customWidth="1"/>
    <col min="15" max="15" width="8.42578125" style="117" customWidth="1"/>
    <col min="16" max="16384" width="9.140625" style="6"/>
  </cols>
  <sheetData>
    <row r="1" spans="1:15" x14ac:dyDescent="0.2">
      <c r="K1" s="11"/>
      <c r="M1" s="49"/>
      <c r="O1" s="118"/>
    </row>
    <row r="2" spans="1:15" x14ac:dyDescent="0.2">
      <c r="N2" s="118"/>
      <c r="O2" s="118"/>
    </row>
    <row r="3" spans="1:15" x14ac:dyDescent="0.2">
      <c r="N3" s="118"/>
      <c r="O3" s="118"/>
    </row>
    <row r="4" spans="1:15" x14ac:dyDescent="0.2">
      <c r="N4" s="118"/>
      <c r="O4" s="118"/>
    </row>
    <row r="5" spans="1:15" x14ac:dyDescent="0.2">
      <c r="N5" s="118"/>
      <c r="O5" s="118"/>
    </row>
    <row r="6" spans="1:15" x14ac:dyDescent="0.2">
      <c r="N6" s="118"/>
      <c r="O6" s="118"/>
    </row>
    <row r="10" spans="1:15" ht="9.75" customHeight="1" x14ac:dyDescent="0.2">
      <c r="A10" s="340" t="s">
        <v>4246</v>
      </c>
      <c r="B10" s="340"/>
      <c r="C10" s="340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</row>
    <row r="11" spans="1:15" ht="9.75" customHeight="1" x14ac:dyDescent="0.2">
      <c r="A11" s="340"/>
      <c r="B11" s="340"/>
      <c r="C11" s="340"/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</row>
    <row r="12" spans="1:15" ht="9.75" customHeight="1" x14ac:dyDescent="0.2">
      <c r="A12" s="340"/>
      <c r="B12" s="340"/>
      <c r="C12" s="340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</row>
    <row r="13" spans="1:15" ht="18" customHeight="1" x14ac:dyDescent="0.2">
      <c r="C13" s="50" t="s">
        <v>3861</v>
      </c>
      <c r="F13" s="45"/>
      <c r="G13" s="45"/>
      <c r="H13" s="25"/>
      <c r="I13" s="8"/>
      <c r="J13" s="8"/>
      <c r="K13" s="2"/>
      <c r="M13" s="32"/>
      <c r="N13" s="35" t="s">
        <v>1278</v>
      </c>
      <c r="O13" s="45"/>
    </row>
    <row r="14" spans="1:15" ht="22.5" customHeight="1" x14ac:dyDescent="0.2">
      <c r="A14" s="22" t="s">
        <v>387</v>
      </c>
      <c r="B14" s="22" t="s">
        <v>6</v>
      </c>
      <c r="C14" s="22" t="s">
        <v>7</v>
      </c>
      <c r="D14" s="177" t="s">
        <v>8</v>
      </c>
      <c r="E14" s="235" t="s">
        <v>9</v>
      </c>
      <c r="F14" s="304" t="s">
        <v>10</v>
      </c>
      <c r="G14" s="304" t="s">
        <v>11</v>
      </c>
      <c r="H14" s="25"/>
      <c r="I14" s="22" t="s">
        <v>387</v>
      </c>
      <c r="J14" s="22" t="s">
        <v>6</v>
      </c>
      <c r="K14" s="22" t="s">
        <v>7</v>
      </c>
      <c r="L14" s="177" t="s">
        <v>8</v>
      </c>
      <c r="M14" s="235" t="s">
        <v>9</v>
      </c>
      <c r="N14" s="304" t="s">
        <v>10</v>
      </c>
      <c r="O14" s="236" t="s">
        <v>11</v>
      </c>
    </row>
    <row r="15" spans="1:15" ht="12.75" customHeight="1" x14ac:dyDescent="0.2">
      <c r="F15" s="45"/>
      <c r="G15" s="45"/>
      <c r="H15" s="25"/>
      <c r="I15" s="8"/>
      <c r="J15" s="8"/>
      <c r="K15" s="2"/>
      <c r="L15" s="8"/>
      <c r="M15" s="8"/>
      <c r="N15" s="9"/>
      <c r="O15" s="45"/>
    </row>
    <row r="16" spans="1:15" ht="12.75" customHeight="1" x14ac:dyDescent="0.2">
      <c r="F16" s="45"/>
      <c r="G16" s="45"/>
      <c r="H16" s="25"/>
      <c r="I16" s="8"/>
      <c r="J16" s="8"/>
      <c r="K16" s="2"/>
      <c r="L16" s="8"/>
      <c r="M16" s="8"/>
      <c r="N16" s="9"/>
      <c r="O16" s="45"/>
    </row>
    <row r="17" spans="1:20" ht="12.75" customHeight="1" x14ac:dyDescent="0.2">
      <c r="F17" s="45"/>
      <c r="G17" s="45"/>
      <c r="H17" s="25"/>
      <c r="I17" s="8"/>
      <c r="J17" s="8"/>
      <c r="K17" s="2"/>
      <c r="L17" s="8"/>
      <c r="M17" s="8"/>
      <c r="N17" s="9"/>
      <c r="O17" s="45"/>
    </row>
    <row r="18" spans="1:20" ht="12.75" customHeight="1" x14ac:dyDescent="0.2">
      <c r="F18" s="45"/>
      <c r="G18" s="45"/>
      <c r="H18" s="25"/>
      <c r="I18" s="8"/>
      <c r="J18" s="8"/>
      <c r="K18" s="2"/>
      <c r="L18" s="8"/>
      <c r="M18" s="8"/>
      <c r="N18" s="9"/>
      <c r="O18" s="45"/>
    </row>
    <row r="19" spans="1:20" ht="12.75" customHeight="1" x14ac:dyDescent="0.2"/>
    <row r="20" spans="1:20" ht="12.75" customHeight="1" x14ac:dyDescent="0.2"/>
    <row r="21" spans="1:20" ht="12.75" customHeight="1" x14ac:dyDescent="0.2">
      <c r="A21" s="23"/>
      <c r="B21" s="23"/>
      <c r="C21" s="23"/>
      <c r="D21" s="51"/>
      <c r="E21" s="51"/>
      <c r="F21" s="305"/>
      <c r="G21" s="313"/>
      <c r="H21" s="25"/>
      <c r="I21" s="26"/>
      <c r="J21" s="26"/>
      <c r="K21" s="41"/>
      <c r="L21" s="26"/>
      <c r="M21" s="26"/>
      <c r="N21" s="124"/>
      <c r="O21" s="124"/>
    </row>
    <row r="22" spans="1:20" ht="12.75" customHeight="1" x14ac:dyDescent="0.2">
      <c r="A22" s="23"/>
      <c r="B22" s="23"/>
      <c r="C22" s="23"/>
      <c r="D22" s="51"/>
      <c r="E22" s="51"/>
      <c r="F22" s="306"/>
      <c r="G22" s="314"/>
      <c r="H22" s="25"/>
      <c r="N22" s="137"/>
      <c r="O22" s="137"/>
    </row>
    <row r="23" spans="1:20" ht="12.75" customHeight="1" x14ac:dyDescent="0.2">
      <c r="A23" s="170"/>
      <c r="B23" s="26"/>
      <c r="C23" s="171" t="s">
        <v>1783</v>
      </c>
      <c r="D23" s="168"/>
      <c r="E23" s="168"/>
      <c r="F23" s="307" t="s">
        <v>2820</v>
      </c>
      <c r="G23" s="124"/>
      <c r="H23" s="26"/>
      <c r="I23" s="11"/>
      <c r="K23" s="58" t="s">
        <v>1381</v>
      </c>
      <c r="N23" s="307" t="s">
        <v>397</v>
      </c>
    </row>
    <row r="24" spans="1:20" ht="12.75" customHeight="1" x14ac:dyDescent="0.2">
      <c r="A24" s="172"/>
      <c r="B24" s="21" t="s">
        <v>1784</v>
      </c>
      <c r="C24" s="173" t="s">
        <v>1785</v>
      </c>
      <c r="D24" s="179">
        <v>12</v>
      </c>
      <c r="E24" s="179">
        <v>10</v>
      </c>
      <c r="F24" s="123">
        <f t="shared" ref="F24:F29" si="0">G24/D24</f>
        <v>3.875</v>
      </c>
      <c r="G24" s="119">
        <v>46.5</v>
      </c>
      <c r="H24" s="26"/>
      <c r="I24" s="21"/>
      <c r="J24" s="21" t="s">
        <v>1369</v>
      </c>
      <c r="K24" s="5" t="s">
        <v>1370</v>
      </c>
      <c r="L24" s="21">
        <v>12</v>
      </c>
      <c r="M24" s="21">
        <v>10</v>
      </c>
      <c r="N24" s="119">
        <f>O24/L24</f>
        <v>5.666666666666667</v>
      </c>
      <c r="O24" s="119">
        <v>68</v>
      </c>
    </row>
    <row r="25" spans="1:20" ht="12.75" customHeight="1" x14ac:dyDescent="0.2">
      <c r="A25" s="172"/>
      <c r="B25" s="21" t="s">
        <v>1786</v>
      </c>
      <c r="C25" s="173" t="s">
        <v>1787</v>
      </c>
      <c r="D25" s="179">
        <v>12</v>
      </c>
      <c r="E25" s="179">
        <v>10</v>
      </c>
      <c r="F25" s="123">
        <f t="shared" si="0"/>
        <v>3</v>
      </c>
      <c r="G25" s="119">
        <v>36</v>
      </c>
      <c r="H25" s="26"/>
      <c r="I25" s="21"/>
      <c r="J25" s="21" t="s">
        <v>1371</v>
      </c>
      <c r="K25" s="5" t="s">
        <v>1372</v>
      </c>
      <c r="L25" s="21">
        <v>12</v>
      </c>
      <c r="M25" s="21">
        <v>10</v>
      </c>
      <c r="N25" s="119">
        <f>O25/L25</f>
        <v>3.75</v>
      </c>
      <c r="O25" s="119">
        <v>45</v>
      </c>
    </row>
    <row r="26" spans="1:20" ht="12.75" customHeight="1" x14ac:dyDescent="0.2">
      <c r="A26" s="172"/>
      <c r="B26" s="21" t="s">
        <v>1788</v>
      </c>
      <c r="C26" s="173" t="s">
        <v>1789</v>
      </c>
      <c r="D26" s="179">
        <v>12</v>
      </c>
      <c r="E26" s="179">
        <v>10</v>
      </c>
      <c r="F26" s="123">
        <f t="shared" si="0"/>
        <v>2.5</v>
      </c>
      <c r="G26" s="119">
        <v>30</v>
      </c>
      <c r="H26" s="26"/>
      <c r="I26" s="21"/>
      <c r="J26" s="21" t="s">
        <v>1373</v>
      </c>
      <c r="K26" s="5" t="s">
        <v>1374</v>
      </c>
      <c r="L26" s="21">
        <v>12</v>
      </c>
      <c r="M26" s="21">
        <v>10</v>
      </c>
      <c r="N26" s="119">
        <f>O26/L26</f>
        <v>2.5</v>
      </c>
      <c r="O26" s="119">
        <v>30</v>
      </c>
    </row>
    <row r="27" spans="1:20" ht="12.75" customHeight="1" x14ac:dyDescent="0.2">
      <c r="A27" s="172"/>
      <c r="B27" s="21" t="s">
        <v>1790</v>
      </c>
      <c r="C27" s="173" t="s">
        <v>1791</v>
      </c>
      <c r="D27" s="179">
        <v>12</v>
      </c>
      <c r="E27" s="179">
        <v>10</v>
      </c>
      <c r="F27" s="123">
        <f t="shared" si="0"/>
        <v>3</v>
      </c>
      <c r="G27" s="119">
        <v>36</v>
      </c>
      <c r="H27" s="26"/>
      <c r="I27" s="21"/>
      <c r="J27" s="21" t="s">
        <v>1375</v>
      </c>
      <c r="K27" s="5" t="s">
        <v>1482</v>
      </c>
      <c r="L27" s="21">
        <v>12</v>
      </c>
      <c r="M27" s="21">
        <v>10</v>
      </c>
      <c r="N27" s="119">
        <f>O27/L27</f>
        <v>3.5</v>
      </c>
      <c r="O27" s="119">
        <v>42</v>
      </c>
    </row>
    <row r="28" spans="1:20" ht="12.75" customHeight="1" x14ac:dyDescent="0.2">
      <c r="A28" s="172"/>
      <c r="B28" s="21" t="s">
        <v>1792</v>
      </c>
      <c r="C28" s="173" t="s">
        <v>1793</v>
      </c>
      <c r="D28" s="179">
        <v>12</v>
      </c>
      <c r="E28" s="179">
        <v>10</v>
      </c>
      <c r="F28" s="123">
        <f t="shared" si="0"/>
        <v>1.6666666666666667</v>
      </c>
      <c r="G28" s="119">
        <v>20</v>
      </c>
      <c r="H28" s="26"/>
      <c r="I28" s="21"/>
      <c r="J28" s="21" t="s">
        <v>1376</v>
      </c>
      <c r="K28" s="5" t="s">
        <v>1483</v>
      </c>
      <c r="L28" s="21">
        <v>12</v>
      </c>
      <c r="M28" s="21">
        <v>10</v>
      </c>
      <c r="N28" s="119">
        <f>O28/L28</f>
        <v>2.4</v>
      </c>
      <c r="O28" s="119">
        <v>28.8</v>
      </c>
    </row>
    <row r="29" spans="1:20" ht="12.75" customHeight="1" x14ac:dyDescent="0.2">
      <c r="A29" s="173"/>
      <c r="B29" s="21" t="s">
        <v>1794</v>
      </c>
      <c r="C29" s="173" t="s">
        <v>1795</v>
      </c>
      <c r="D29" s="179">
        <v>24</v>
      </c>
      <c r="E29" s="179">
        <v>20</v>
      </c>
      <c r="F29" s="119">
        <f t="shared" si="0"/>
        <v>2.6666666666666665</v>
      </c>
      <c r="G29" s="119">
        <v>64</v>
      </c>
      <c r="H29" s="26"/>
      <c r="I29" s="11"/>
    </row>
    <row r="30" spans="1:20" ht="12.75" customHeight="1" x14ac:dyDescent="0.2">
      <c r="A30" s="170"/>
      <c r="B30" s="26"/>
      <c r="C30" s="174" t="s">
        <v>1796</v>
      </c>
      <c r="D30" s="168"/>
      <c r="E30" s="168"/>
      <c r="F30" s="307" t="s">
        <v>2820</v>
      </c>
      <c r="G30" s="124"/>
      <c r="H30" s="26"/>
      <c r="I30" s="11"/>
    </row>
    <row r="31" spans="1:20" ht="12.75" customHeight="1" x14ac:dyDescent="0.2">
      <c r="A31" s="172"/>
      <c r="B31" s="33" t="s">
        <v>1797</v>
      </c>
      <c r="C31" s="172" t="s">
        <v>1798</v>
      </c>
      <c r="D31" s="160">
        <v>12</v>
      </c>
      <c r="E31" s="160">
        <v>10</v>
      </c>
      <c r="F31" s="308">
        <f t="shared" ref="F31:F36" si="1">G31/D31</f>
        <v>3.875</v>
      </c>
      <c r="G31" s="125">
        <v>46.5</v>
      </c>
      <c r="H31" s="26"/>
      <c r="I31" s="11"/>
      <c r="K31" s="28" t="s">
        <v>1525</v>
      </c>
      <c r="N31" s="307" t="s">
        <v>2822</v>
      </c>
      <c r="P31" s="28"/>
      <c r="Q31" s="11"/>
      <c r="R31" s="11"/>
      <c r="S31" s="146"/>
      <c r="T31" s="137"/>
    </row>
    <row r="32" spans="1:20" ht="12.75" customHeight="1" x14ac:dyDescent="0.2">
      <c r="A32" s="172"/>
      <c r="B32" s="33" t="s">
        <v>1799</v>
      </c>
      <c r="C32" s="172" t="s">
        <v>1800</v>
      </c>
      <c r="D32" s="160">
        <v>12</v>
      </c>
      <c r="E32" s="160">
        <v>10</v>
      </c>
      <c r="F32" s="308">
        <f t="shared" si="1"/>
        <v>3</v>
      </c>
      <c r="G32" s="125">
        <v>36</v>
      </c>
      <c r="H32" s="26"/>
      <c r="I32" s="21"/>
      <c r="J32" s="33" t="s">
        <v>1523</v>
      </c>
      <c r="K32" s="29" t="s">
        <v>1528</v>
      </c>
      <c r="L32" s="33">
        <v>12</v>
      </c>
      <c r="M32" s="33">
        <v>10</v>
      </c>
      <c r="N32" s="122">
        <f>O32/L32</f>
        <v>6.666666666666667</v>
      </c>
      <c r="O32" s="122">
        <v>80</v>
      </c>
      <c r="P32" s="41"/>
      <c r="Q32" s="168"/>
      <c r="R32" s="168"/>
      <c r="S32" s="133"/>
      <c r="T32" s="133"/>
    </row>
    <row r="33" spans="1:20" ht="12.75" customHeight="1" x14ac:dyDescent="0.2">
      <c r="A33" s="172"/>
      <c r="B33" s="33" t="s">
        <v>1801</v>
      </c>
      <c r="C33" s="172" t="s">
        <v>1802</v>
      </c>
      <c r="D33" s="160">
        <v>12</v>
      </c>
      <c r="E33" s="160">
        <v>10</v>
      </c>
      <c r="F33" s="308">
        <f t="shared" si="1"/>
        <v>2.5</v>
      </c>
      <c r="G33" s="125">
        <v>30</v>
      </c>
      <c r="H33" s="26"/>
      <c r="I33" s="21"/>
      <c r="J33" s="33" t="s">
        <v>1522</v>
      </c>
      <c r="K33" s="29" t="s">
        <v>1527</v>
      </c>
      <c r="L33" s="33">
        <v>12</v>
      </c>
      <c r="M33" s="33">
        <v>10</v>
      </c>
      <c r="N33" s="122">
        <f>O33/L33</f>
        <v>6.666666666666667</v>
      </c>
      <c r="O33" s="122">
        <v>80</v>
      </c>
      <c r="P33" s="41"/>
      <c r="Q33" s="168"/>
      <c r="R33" s="168"/>
      <c r="S33" s="133"/>
      <c r="T33" s="133"/>
    </row>
    <row r="34" spans="1:20" ht="12.75" customHeight="1" x14ac:dyDescent="0.2">
      <c r="A34" s="172"/>
      <c r="B34" s="33" t="s">
        <v>1803</v>
      </c>
      <c r="C34" s="172" t="s">
        <v>1804</v>
      </c>
      <c r="D34" s="160">
        <v>12</v>
      </c>
      <c r="E34" s="160">
        <v>10</v>
      </c>
      <c r="F34" s="308">
        <f t="shared" si="1"/>
        <v>3</v>
      </c>
      <c r="G34" s="125">
        <v>36</v>
      </c>
      <c r="I34" s="21"/>
      <c r="J34" s="33" t="s">
        <v>1524</v>
      </c>
      <c r="K34" s="29" t="s">
        <v>1529</v>
      </c>
      <c r="L34" s="33">
        <v>12</v>
      </c>
      <c r="M34" s="33">
        <v>10</v>
      </c>
      <c r="N34" s="122">
        <f>O34/L34</f>
        <v>6.666666666666667</v>
      </c>
      <c r="O34" s="122">
        <v>80</v>
      </c>
      <c r="P34" s="41"/>
      <c r="Q34" s="168"/>
      <c r="R34" s="168"/>
      <c r="S34" s="133"/>
      <c r="T34" s="133"/>
    </row>
    <row r="35" spans="1:20" ht="12.75" customHeight="1" x14ac:dyDescent="0.2">
      <c r="A35" s="172"/>
      <c r="B35" s="33" t="s">
        <v>1805</v>
      </c>
      <c r="C35" s="172" t="s">
        <v>1806</v>
      </c>
      <c r="D35" s="160">
        <v>12</v>
      </c>
      <c r="E35" s="160">
        <v>10</v>
      </c>
      <c r="F35" s="308">
        <f t="shared" si="1"/>
        <v>1.6666666666666667</v>
      </c>
      <c r="G35" s="125">
        <v>20</v>
      </c>
      <c r="H35" s="26"/>
      <c r="I35" s="21"/>
      <c r="J35" s="33" t="s">
        <v>1521</v>
      </c>
      <c r="K35" s="29" t="s">
        <v>1526</v>
      </c>
      <c r="L35" s="33">
        <v>12</v>
      </c>
      <c r="M35" s="33">
        <v>10</v>
      </c>
      <c r="N35" s="122">
        <f>O35/L35</f>
        <v>6.166666666666667</v>
      </c>
      <c r="O35" s="122">
        <v>74</v>
      </c>
      <c r="P35" s="41"/>
      <c r="Q35" s="168"/>
      <c r="R35" s="168"/>
      <c r="S35" s="133"/>
      <c r="T35" s="133"/>
    </row>
    <row r="36" spans="1:20" ht="12.75" customHeight="1" x14ac:dyDescent="0.2">
      <c r="A36" s="172"/>
      <c r="B36" s="33" t="s">
        <v>1991</v>
      </c>
      <c r="C36" s="173" t="s">
        <v>1992</v>
      </c>
      <c r="D36" s="160">
        <v>24</v>
      </c>
      <c r="E36" s="160">
        <v>20</v>
      </c>
      <c r="F36" s="308">
        <f t="shared" si="1"/>
        <v>2.6666666666666665</v>
      </c>
      <c r="G36" s="125">
        <v>64</v>
      </c>
      <c r="H36" s="26"/>
      <c r="I36" s="11"/>
      <c r="K36" s="28" t="s">
        <v>1993</v>
      </c>
      <c r="N36" s="307" t="s">
        <v>2822</v>
      </c>
      <c r="P36" s="41"/>
      <c r="Q36" s="168"/>
      <c r="R36" s="168"/>
      <c r="S36" s="133"/>
      <c r="T36" s="133"/>
    </row>
    <row r="37" spans="1:20" ht="12.75" customHeight="1" x14ac:dyDescent="0.2">
      <c r="A37" s="170"/>
      <c r="B37" s="26"/>
      <c r="C37" s="175" t="s">
        <v>1807</v>
      </c>
      <c r="D37" s="168"/>
      <c r="E37" s="168"/>
      <c r="F37" s="307" t="s">
        <v>2821</v>
      </c>
      <c r="G37" s="124"/>
      <c r="H37" s="26"/>
      <c r="I37" s="21"/>
      <c r="J37" s="33" t="s">
        <v>1833</v>
      </c>
      <c r="K37" s="29" t="s">
        <v>1994</v>
      </c>
      <c r="L37" s="160">
        <v>12</v>
      </c>
      <c r="M37" s="160">
        <v>4</v>
      </c>
      <c r="N37" s="122">
        <f>O37/L37</f>
        <v>4</v>
      </c>
      <c r="O37" s="122">
        <v>48</v>
      </c>
    </row>
    <row r="38" spans="1:20" ht="12.75" customHeight="1" x14ac:dyDescent="0.2">
      <c r="A38" s="172"/>
      <c r="B38" s="33" t="s">
        <v>1808</v>
      </c>
      <c r="C38" s="172" t="s">
        <v>1809</v>
      </c>
      <c r="D38" s="160">
        <v>12</v>
      </c>
      <c r="E38" s="160">
        <v>10</v>
      </c>
      <c r="F38" s="308">
        <f t="shared" ref="F38:F43" si="2">G38/D38</f>
        <v>3.875</v>
      </c>
      <c r="G38" s="125">
        <v>46.5</v>
      </c>
      <c r="H38" s="26"/>
      <c r="I38" s="21"/>
      <c r="J38" s="33" t="s">
        <v>1834</v>
      </c>
      <c r="K38" s="29" t="s">
        <v>1996</v>
      </c>
      <c r="L38" s="160">
        <v>12</v>
      </c>
      <c r="M38" s="160">
        <v>4</v>
      </c>
      <c r="N38" s="122">
        <f>O38/L38</f>
        <v>4</v>
      </c>
      <c r="O38" s="122">
        <v>48</v>
      </c>
    </row>
    <row r="39" spans="1:20" ht="12.75" customHeight="1" x14ac:dyDescent="0.2">
      <c r="A39" s="172"/>
      <c r="B39" s="33" t="s">
        <v>1810</v>
      </c>
      <c r="C39" s="172" t="s">
        <v>1811</v>
      </c>
      <c r="D39" s="160">
        <v>12</v>
      </c>
      <c r="E39" s="160">
        <v>10</v>
      </c>
      <c r="F39" s="308">
        <f t="shared" si="2"/>
        <v>3</v>
      </c>
      <c r="G39" s="125">
        <v>36</v>
      </c>
      <c r="H39" s="26"/>
      <c r="I39" s="21"/>
      <c r="J39" s="33" t="s">
        <v>1835</v>
      </c>
      <c r="K39" s="29" t="s">
        <v>1997</v>
      </c>
      <c r="L39" s="160">
        <v>12</v>
      </c>
      <c r="M39" s="160">
        <v>4</v>
      </c>
      <c r="N39" s="122">
        <f>O39/L39</f>
        <v>4</v>
      </c>
      <c r="O39" s="122">
        <v>48</v>
      </c>
    </row>
    <row r="40" spans="1:20" ht="12.75" customHeight="1" x14ac:dyDescent="0.2">
      <c r="A40" s="172"/>
      <c r="B40" s="33" t="s">
        <v>1812</v>
      </c>
      <c r="C40" s="172" t="s">
        <v>1813</v>
      </c>
      <c r="D40" s="160">
        <v>12</v>
      </c>
      <c r="E40" s="160">
        <v>10</v>
      </c>
      <c r="F40" s="308">
        <f t="shared" si="2"/>
        <v>2.5</v>
      </c>
      <c r="G40" s="125">
        <v>30</v>
      </c>
      <c r="H40" s="26"/>
      <c r="I40" s="21"/>
      <c r="J40" s="33" t="s">
        <v>1836</v>
      </c>
      <c r="K40" s="29" t="s">
        <v>1998</v>
      </c>
      <c r="L40" s="160">
        <v>12</v>
      </c>
      <c r="M40" s="160">
        <v>4</v>
      </c>
      <c r="N40" s="122">
        <f>O40/L40</f>
        <v>4</v>
      </c>
      <c r="O40" s="122">
        <v>48</v>
      </c>
    </row>
    <row r="41" spans="1:20" ht="12.75" customHeight="1" x14ac:dyDescent="0.2">
      <c r="A41" s="172"/>
      <c r="B41" s="33" t="s">
        <v>1814</v>
      </c>
      <c r="C41" s="172" t="s">
        <v>1815</v>
      </c>
      <c r="D41" s="160">
        <v>12</v>
      </c>
      <c r="E41" s="160">
        <v>10</v>
      </c>
      <c r="F41" s="308">
        <f t="shared" si="2"/>
        <v>3</v>
      </c>
      <c r="G41" s="125">
        <v>36</v>
      </c>
      <c r="H41" s="26"/>
      <c r="I41" s="21"/>
      <c r="J41" s="33" t="s">
        <v>1837</v>
      </c>
      <c r="K41" s="29" t="s">
        <v>1999</v>
      </c>
      <c r="L41" s="160">
        <v>12</v>
      </c>
      <c r="M41" s="160">
        <v>4</v>
      </c>
      <c r="N41" s="122">
        <f>O41/L41</f>
        <v>4</v>
      </c>
      <c r="O41" s="122">
        <v>48</v>
      </c>
    </row>
    <row r="42" spans="1:20" ht="12.75" customHeight="1" x14ac:dyDescent="0.2">
      <c r="A42" s="172"/>
      <c r="B42" s="21" t="s">
        <v>1816</v>
      </c>
      <c r="C42" s="173" t="s">
        <v>1817</v>
      </c>
      <c r="D42" s="179">
        <v>12</v>
      </c>
      <c r="E42" s="179">
        <v>10</v>
      </c>
      <c r="F42" s="123">
        <f t="shared" si="2"/>
        <v>1.6666666666666667</v>
      </c>
      <c r="G42" s="119">
        <v>20</v>
      </c>
      <c r="H42" s="26"/>
    </row>
    <row r="43" spans="1:20" ht="12.75" customHeight="1" x14ac:dyDescent="0.2">
      <c r="A43" s="173"/>
      <c r="B43" s="21" t="s">
        <v>1818</v>
      </c>
      <c r="C43" s="173" t="s">
        <v>1819</v>
      </c>
      <c r="D43" s="179">
        <v>24</v>
      </c>
      <c r="E43" s="179">
        <v>20</v>
      </c>
      <c r="F43" s="119">
        <f t="shared" si="2"/>
        <v>2.6666666666666665</v>
      </c>
      <c r="G43" s="119">
        <v>64</v>
      </c>
      <c r="H43" s="26"/>
    </row>
    <row r="44" spans="1:20" ht="12.75" customHeight="1" x14ac:dyDescent="0.2">
      <c r="A44" s="170"/>
      <c r="B44" s="26"/>
      <c r="C44" s="176" t="s">
        <v>1820</v>
      </c>
      <c r="D44" s="168"/>
      <c r="E44" s="168"/>
      <c r="F44" s="307" t="s">
        <v>2821</v>
      </c>
      <c r="G44" s="124"/>
      <c r="H44" s="26"/>
      <c r="I44" s="11"/>
      <c r="K44" s="28" t="s">
        <v>3120</v>
      </c>
      <c r="N44" s="307" t="s">
        <v>398</v>
      </c>
      <c r="O44" s="137"/>
    </row>
    <row r="45" spans="1:20" ht="12.75" customHeight="1" x14ac:dyDescent="0.2">
      <c r="A45" s="172"/>
      <c r="B45" s="33" t="s">
        <v>1821</v>
      </c>
      <c r="C45" s="172" t="s">
        <v>1822</v>
      </c>
      <c r="D45" s="160">
        <v>12</v>
      </c>
      <c r="E45" s="160">
        <v>10</v>
      </c>
      <c r="F45" s="308">
        <f t="shared" ref="F45:F50" si="3">G45/D45</f>
        <v>3.875</v>
      </c>
      <c r="G45" s="125">
        <v>46.5</v>
      </c>
      <c r="H45" s="26"/>
      <c r="I45" s="183"/>
      <c r="J45" s="183" t="s">
        <v>2977</v>
      </c>
      <c r="K45" s="187" t="s">
        <v>3123</v>
      </c>
      <c r="L45" s="183" t="s">
        <v>1333</v>
      </c>
      <c r="M45" s="183" t="s">
        <v>3121</v>
      </c>
      <c r="N45" s="185">
        <f>O45/L45</f>
        <v>8</v>
      </c>
      <c r="O45" s="185">
        <v>48</v>
      </c>
    </row>
    <row r="46" spans="1:20" ht="12.75" customHeight="1" x14ac:dyDescent="0.2">
      <c r="A46" s="172"/>
      <c r="B46" s="33" t="s">
        <v>1823</v>
      </c>
      <c r="C46" s="172" t="s">
        <v>1824</v>
      </c>
      <c r="D46" s="160">
        <v>12</v>
      </c>
      <c r="E46" s="160">
        <v>10</v>
      </c>
      <c r="F46" s="308">
        <f t="shared" si="3"/>
        <v>3</v>
      </c>
      <c r="G46" s="125">
        <v>36</v>
      </c>
      <c r="H46" s="26"/>
      <c r="I46" s="183"/>
      <c r="J46" s="183" t="s">
        <v>2978</v>
      </c>
      <c r="K46" s="187" t="s">
        <v>3122</v>
      </c>
      <c r="L46" s="183" t="s">
        <v>1333</v>
      </c>
      <c r="M46" s="183" t="s">
        <v>3121</v>
      </c>
      <c r="N46" s="185">
        <f>O46/L46</f>
        <v>8</v>
      </c>
      <c r="O46" s="185">
        <v>48</v>
      </c>
    </row>
    <row r="47" spans="1:20" ht="12.75" customHeight="1" x14ac:dyDescent="0.2">
      <c r="A47" s="172"/>
      <c r="B47" s="33" t="s">
        <v>1825</v>
      </c>
      <c r="C47" s="172" t="s">
        <v>1826</v>
      </c>
      <c r="D47" s="160">
        <v>12</v>
      </c>
      <c r="E47" s="160">
        <v>10</v>
      </c>
      <c r="F47" s="308">
        <f t="shared" si="3"/>
        <v>2.5</v>
      </c>
      <c r="G47" s="125">
        <v>30</v>
      </c>
      <c r="H47" s="26"/>
      <c r="I47" s="183"/>
      <c r="J47" s="183" t="s">
        <v>2979</v>
      </c>
      <c r="K47" s="187" t="s">
        <v>3124</v>
      </c>
      <c r="L47" s="183" t="s">
        <v>1333</v>
      </c>
      <c r="M47" s="183" t="s">
        <v>3121</v>
      </c>
      <c r="N47" s="185">
        <f>O47/L47</f>
        <v>8</v>
      </c>
      <c r="O47" s="185">
        <v>48</v>
      </c>
    </row>
    <row r="48" spans="1:20" ht="12.75" customHeight="1" x14ac:dyDescent="0.2">
      <c r="A48" s="172"/>
      <c r="B48" s="33" t="s">
        <v>1827</v>
      </c>
      <c r="C48" s="172" t="s">
        <v>1828</v>
      </c>
      <c r="D48" s="160">
        <v>12</v>
      </c>
      <c r="E48" s="160">
        <v>10</v>
      </c>
      <c r="F48" s="308">
        <f t="shared" si="3"/>
        <v>3</v>
      </c>
      <c r="G48" s="125">
        <v>36</v>
      </c>
      <c r="H48" s="26"/>
      <c r="I48" s="183"/>
      <c r="J48" s="183" t="s">
        <v>2980</v>
      </c>
      <c r="K48" s="187" t="s">
        <v>3125</v>
      </c>
      <c r="L48" s="183" t="s">
        <v>1333</v>
      </c>
      <c r="M48" s="183" t="s">
        <v>3121</v>
      </c>
      <c r="N48" s="185">
        <f>O48/L48</f>
        <v>8</v>
      </c>
      <c r="O48" s="185">
        <v>48</v>
      </c>
    </row>
    <row r="49" spans="1:15" ht="12.75" customHeight="1" x14ac:dyDescent="0.2">
      <c r="A49" s="172"/>
      <c r="B49" s="33" t="s">
        <v>1829</v>
      </c>
      <c r="C49" s="172" t="s">
        <v>1830</v>
      </c>
      <c r="D49" s="160">
        <v>12</v>
      </c>
      <c r="E49" s="160">
        <v>10</v>
      </c>
      <c r="F49" s="308">
        <f t="shared" si="3"/>
        <v>1.6666666666666667</v>
      </c>
      <c r="G49" s="125">
        <v>20</v>
      </c>
      <c r="H49" s="26"/>
      <c r="I49" s="26"/>
      <c r="J49" s="26"/>
      <c r="K49" s="28" t="s">
        <v>3837</v>
      </c>
      <c r="L49" s="26"/>
      <c r="M49" s="26"/>
      <c r="N49" s="307" t="s">
        <v>398</v>
      </c>
      <c r="O49" s="133"/>
    </row>
    <row r="50" spans="1:15" ht="12.75" customHeight="1" x14ac:dyDescent="0.2">
      <c r="A50" s="173"/>
      <c r="B50" s="21" t="s">
        <v>1831</v>
      </c>
      <c r="C50" s="173" t="s">
        <v>1832</v>
      </c>
      <c r="D50" s="179">
        <v>24</v>
      </c>
      <c r="E50" s="179">
        <v>20</v>
      </c>
      <c r="F50" s="119">
        <f t="shared" si="3"/>
        <v>2.6666666666666665</v>
      </c>
      <c r="G50" s="119">
        <v>64</v>
      </c>
      <c r="H50" s="26"/>
      <c r="I50" s="183"/>
      <c r="J50" s="183" t="s">
        <v>3836</v>
      </c>
      <c r="K50" s="187" t="s">
        <v>3862</v>
      </c>
      <c r="L50" s="183" t="s">
        <v>12</v>
      </c>
      <c r="M50" s="183" t="s">
        <v>3163</v>
      </c>
      <c r="N50" s="185">
        <f>O50/L50</f>
        <v>6</v>
      </c>
      <c r="O50" s="185">
        <v>72</v>
      </c>
    </row>
    <row r="51" spans="1:15" ht="12.75" customHeight="1" x14ac:dyDescent="0.2">
      <c r="A51" s="23"/>
      <c r="B51" s="23"/>
      <c r="C51" s="23"/>
      <c r="D51" s="51"/>
      <c r="E51" s="51"/>
      <c r="F51" s="305"/>
      <c r="G51" s="313"/>
      <c r="H51" s="26"/>
      <c r="I51" s="11"/>
      <c r="K51" s="57" t="s">
        <v>495</v>
      </c>
      <c r="N51" s="307" t="s">
        <v>398</v>
      </c>
    </row>
    <row r="52" spans="1:15" ht="12.75" customHeight="1" x14ac:dyDescent="0.2">
      <c r="A52" s="23"/>
      <c r="B52" s="23"/>
      <c r="C52" s="23"/>
      <c r="D52" s="51"/>
      <c r="E52" s="51"/>
      <c r="F52" s="305"/>
      <c r="G52" s="313"/>
      <c r="I52" s="21"/>
      <c r="J52" s="21" t="s">
        <v>491</v>
      </c>
      <c r="K52" s="5" t="s">
        <v>524</v>
      </c>
      <c r="L52" s="21">
        <v>12</v>
      </c>
      <c r="M52" s="21">
        <v>10</v>
      </c>
      <c r="N52" s="119">
        <f>O52/L52</f>
        <v>5</v>
      </c>
      <c r="O52" s="119">
        <v>60</v>
      </c>
    </row>
    <row r="53" spans="1:15" ht="12.75" customHeight="1" x14ac:dyDescent="0.2">
      <c r="A53" s="8"/>
      <c r="C53" s="28" t="s">
        <v>401</v>
      </c>
      <c r="F53" s="307" t="s">
        <v>396</v>
      </c>
      <c r="H53" s="26"/>
      <c r="I53" s="21"/>
      <c r="J53" s="21" t="s">
        <v>492</v>
      </c>
      <c r="K53" s="5" t="s">
        <v>525</v>
      </c>
      <c r="L53" s="21">
        <v>12</v>
      </c>
      <c r="M53" s="21">
        <v>10</v>
      </c>
      <c r="N53" s="119">
        <f>O53/L53</f>
        <v>3.9</v>
      </c>
      <c r="O53" s="119">
        <v>46.8</v>
      </c>
    </row>
    <row r="54" spans="1:15" ht="12.75" customHeight="1" x14ac:dyDescent="0.2">
      <c r="A54" s="20"/>
      <c r="B54" s="54" t="s">
        <v>289</v>
      </c>
      <c r="C54" s="53" t="s">
        <v>500</v>
      </c>
      <c r="D54" s="54">
        <v>12</v>
      </c>
      <c r="E54" s="54">
        <v>10</v>
      </c>
      <c r="F54" s="119">
        <f>G54/D54</f>
        <v>4.833333333333333</v>
      </c>
      <c r="G54" s="120">
        <v>58</v>
      </c>
      <c r="H54" s="26"/>
      <c r="I54" s="21"/>
      <c r="J54" s="21" t="s">
        <v>493</v>
      </c>
      <c r="K54" s="5" t="s">
        <v>526</v>
      </c>
      <c r="L54" s="21">
        <v>12</v>
      </c>
      <c r="M54" s="21">
        <v>10</v>
      </c>
      <c r="N54" s="119">
        <f>O54/L54</f>
        <v>2.875</v>
      </c>
      <c r="O54" s="119">
        <v>34.5</v>
      </c>
    </row>
    <row r="55" spans="1:15" ht="12.75" customHeight="1" x14ac:dyDescent="0.2">
      <c r="A55" s="20"/>
      <c r="B55" s="21" t="s">
        <v>290</v>
      </c>
      <c r="C55" s="53" t="s">
        <v>501</v>
      </c>
      <c r="D55" s="54">
        <v>12</v>
      </c>
      <c r="E55" s="54">
        <v>10</v>
      </c>
      <c r="F55" s="119">
        <f>G55/D55</f>
        <v>3</v>
      </c>
      <c r="G55" s="119">
        <v>36</v>
      </c>
      <c r="H55" s="26"/>
      <c r="I55" s="21"/>
      <c r="J55" s="21" t="s">
        <v>494</v>
      </c>
      <c r="K55" s="5" t="s">
        <v>1486</v>
      </c>
      <c r="L55" s="21">
        <v>12</v>
      </c>
      <c r="M55" s="21">
        <v>10</v>
      </c>
      <c r="N55" s="119">
        <f>O55/L55</f>
        <v>3</v>
      </c>
      <c r="O55" s="119">
        <v>36</v>
      </c>
    </row>
    <row r="56" spans="1:15" ht="12.75" customHeight="1" x14ac:dyDescent="0.2">
      <c r="A56" s="20"/>
      <c r="B56" s="21" t="s">
        <v>291</v>
      </c>
      <c r="C56" s="53" t="s">
        <v>502</v>
      </c>
      <c r="D56" s="54">
        <v>12</v>
      </c>
      <c r="E56" s="54">
        <v>10</v>
      </c>
      <c r="F56" s="119">
        <f>G56/D56</f>
        <v>2</v>
      </c>
      <c r="G56" s="119">
        <v>24</v>
      </c>
      <c r="H56" s="26"/>
      <c r="I56" s="11"/>
      <c r="K56" s="56" t="s">
        <v>393</v>
      </c>
      <c r="N56" s="307" t="s">
        <v>399</v>
      </c>
    </row>
    <row r="57" spans="1:15" ht="12.75" customHeight="1" x14ac:dyDescent="0.2">
      <c r="A57" s="20"/>
      <c r="B57" s="21" t="s">
        <v>3327</v>
      </c>
      <c r="C57" s="53" t="s">
        <v>1477</v>
      </c>
      <c r="D57" s="54">
        <v>12</v>
      </c>
      <c r="E57" s="54">
        <v>10</v>
      </c>
      <c r="F57" s="119">
        <f>G57/D57</f>
        <v>3</v>
      </c>
      <c r="G57" s="119">
        <v>36</v>
      </c>
      <c r="H57" s="26"/>
      <c r="I57" s="21"/>
      <c r="J57" s="21" t="s">
        <v>366</v>
      </c>
      <c r="K57" s="5" t="s">
        <v>520</v>
      </c>
      <c r="L57" s="21">
        <v>12</v>
      </c>
      <c r="M57" s="21">
        <v>10</v>
      </c>
      <c r="N57" s="122">
        <f t="shared" ref="N57:N62" si="4">O57/L57</f>
        <v>4.583333333333333</v>
      </c>
      <c r="O57" s="119">
        <v>55</v>
      </c>
    </row>
    <row r="58" spans="1:15" ht="12.75" customHeight="1" x14ac:dyDescent="0.2">
      <c r="A58" s="20"/>
      <c r="B58" s="21" t="s">
        <v>3328</v>
      </c>
      <c r="C58" s="53" t="s">
        <v>1478</v>
      </c>
      <c r="D58" s="54">
        <v>12</v>
      </c>
      <c r="E58" s="54">
        <v>10</v>
      </c>
      <c r="F58" s="119">
        <f>G58/D58</f>
        <v>2</v>
      </c>
      <c r="G58" s="119">
        <v>24</v>
      </c>
      <c r="H58" s="26"/>
      <c r="I58" s="21"/>
      <c r="J58" s="21" t="s">
        <v>367</v>
      </c>
      <c r="K58" s="5" t="s">
        <v>521</v>
      </c>
      <c r="L58" s="21">
        <v>12</v>
      </c>
      <c r="M58" s="21">
        <v>10</v>
      </c>
      <c r="N58" s="122">
        <f t="shared" si="4"/>
        <v>3.3333333333333335</v>
      </c>
      <c r="O58" s="119">
        <v>40</v>
      </c>
    </row>
    <row r="59" spans="1:15" ht="12.75" customHeight="1" x14ac:dyDescent="0.2">
      <c r="A59" s="8"/>
      <c r="C59" s="28" t="s">
        <v>357</v>
      </c>
      <c r="F59" s="307" t="s">
        <v>396</v>
      </c>
      <c r="H59" s="26"/>
      <c r="I59" s="21"/>
      <c r="J59" s="21" t="s">
        <v>368</v>
      </c>
      <c r="K59" s="5" t="s">
        <v>522</v>
      </c>
      <c r="L59" s="21">
        <v>12</v>
      </c>
      <c r="M59" s="21">
        <v>10</v>
      </c>
      <c r="N59" s="122">
        <f t="shared" si="4"/>
        <v>2.5</v>
      </c>
      <c r="O59" s="119">
        <v>30</v>
      </c>
    </row>
    <row r="60" spans="1:15" ht="12.75" customHeight="1" x14ac:dyDescent="0.2">
      <c r="A60" s="21"/>
      <c r="B60" s="21" t="s">
        <v>356</v>
      </c>
      <c r="C60" s="5" t="s">
        <v>1379</v>
      </c>
      <c r="D60" s="21">
        <v>48</v>
      </c>
      <c r="E60" s="21">
        <v>3</v>
      </c>
      <c r="F60" s="119">
        <f>G60/D60</f>
        <v>1.5</v>
      </c>
      <c r="G60" s="119">
        <v>72</v>
      </c>
      <c r="H60" s="26"/>
      <c r="I60" s="21"/>
      <c r="J60" s="21" t="s">
        <v>369</v>
      </c>
      <c r="K60" s="5" t="s">
        <v>523</v>
      </c>
      <c r="L60" s="21">
        <v>12</v>
      </c>
      <c r="M60" s="21">
        <v>10</v>
      </c>
      <c r="N60" s="122">
        <f t="shared" si="4"/>
        <v>2</v>
      </c>
      <c r="O60" s="119">
        <v>24</v>
      </c>
    </row>
    <row r="61" spans="1:15" ht="12.75" customHeight="1" x14ac:dyDescent="0.2">
      <c r="A61" s="21"/>
      <c r="B61" s="21" t="s">
        <v>292</v>
      </c>
      <c r="C61" s="53" t="s">
        <v>1479</v>
      </c>
      <c r="D61" s="21">
        <v>24</v>
      </c>
      <c r="E61" s="21">
        <v>2</v>
      </c>
      <c r="F61" s="119">
        <f>G61/D61</f>
        <v>2.6</v>
      </c>
      <c r="G61" s="119">
        <v>62.4</v>
      </c>
      <c r="H61" s="26"/>
      <c r="I61" s="21"/>
      <c r="J61" s="21" t="s">
        <v>370</v>
      </c>
      <c r="K61" s="5" t="s">
        <v>1487</v>
      </c>
      <c r="L61" s="21">
        <v>12</v>
      </c>
      <c r="M61" s="21">
        <v>10</v>
      </c>
      <c r="N61" s="122">
        <f t="shared" si="4"/>
        <v>3.1666666666666665</v>
      </c>
      <c r="O61" s="119">
        <v>38</v>
      </c>
    </row>
    <row r="62" spans="1:15" ht="12.75" customHeight="1" x14ac:dyDescent="0.2">
      <c r="A62" s="21"/>
      <c r="B62" s="21" t="s">
        <v>294</v>
      </c>
      <c r="C62" s="53" t="s">
        <v>1380</v>
      </c>
      <c r="D62" s="21">
        <v>24</v>
      </c>
      <c r="E62" s="21">
        <v>2</v>
      </c>
      <c r="F62" s="119">
        <f>G62/D62</f>
        <v>4</v>
      </c>
      <c r="G62" s="119">
        <v>96</v>
      </c>
      <c r="H62" s="26"/>
      <c r="I62" s="21"/>
      <c r="J62" s="21" t="s">
        <v>371</v>
      </c>
      <c r="K62" s="5" t="s">
        <v>1488</v>
      </c>
      <c r="L62" s="21">
        <v>12</v>
      </c>
      <c r="M62" s="21">
        <v>10</v>
      </c>
      <c r="N62" s="122">
        <f t="shared" si="4"/>
        <v>2</v>
      </c>
      <c r="O62" s="119">
        <v>24</v>
      </c>
    </row>
    <row r="63" spans="1:15" ht="12.75" customHeight="1" x14ac:dyDescent="0.2">
      <c r="A63" s="21"/>
      <c r="B63" s="21" t="s">
        <v>293</v>
      </c>
      <c r="C63" s="53" t="s">
        <v>1378</v>
      </c>
      <c r="D63" s="21">
        <v>24</v>
      </c>
      <c r="E63" s="21">
        <v>3</v>
      </c>
      <c r="F63" s="119">
        <f>G63/D63</f>
        <v>3.1</v>
      </c>
      <c r="G63" s="119">
        <v>74.400000000000006</v>
      </c>
      <c r="H63" s="26"/>
      <c r="K63" s="28" t="s">
        <v>335</v>
      </c>
      <c r="N63" s="307" t="s">
        <v>400</v>
      </c>
      <c r="O63" s="136"/>
    </row>
    <row r="64" spans="1:15" ht="12.75" customHeight="1" x14ac:dyDescent="0.2">
      <c r="A64" s="11"/>
      <c r="C64" s="57" t="s">
        <v>391</v>
      </c>
      <c r="F64" s="307" t="s">
        <v>397</v>
      </c>
      <c r="H64" s="25"/>
      <c r="I64" s="5"/>
      <c r="J64" s="21" t="s">
        <v>306</v>
      </c>
      <c r="K64" s="5" t="s">
        <v>531</v>
      </c>
      <c r="L64" s="21">
        <v>8</v>
      </c>
      <c r="M64" s="21">
        <v>30</v>
      </c>
      <c r="N64" s="122">
        <f t="shared" ref="N64:N69" si="5">O64/L64</f>
        <v>8.5</v>
      </c>
      <c r="O64" s="119">
        <v>68</v>
      </c>
    </row>
    <row r="65" spans="1:15" ht="12.75" customHeight="1" x14ac:dyDescent="0.2">
      <c r="A65" s="21"/>
      <c r="B65" s="21" t="s">
        <v>341</v>
      </c>
      <c r="C65" s="53" t="s">
        <v>514</v>
      </c>
      <c r="D65" s="54">
        <v>12</v>
      </c>
      <c r="E65" s="54">
        <v>10</v>
      </c>
      <c r="F65" s="119">
        <f>G65/D65</f>
        <v>5.666666666666667</v>
      </c>
      <c r="G65" s="120">
        <v>68</v>
      </c>
      <c r="H65" s="25"/>
      <c r="I65" s="5"/>
      <c r="J65" s="21" t="s">
        <v>307</v>
      </c>
      <c r="K65" s="5" t="s">
        <v>532</v>
      </c>
      <c r="L65" s="21">
        <v>8</v>
      </c>
      <c r="M65" s="21">
        <v>30</v>
      </c>
      <c r="N65" s="122">
        <f t="shared" si="5"/>
        <v>6.5</v>
      </c>
      <c r="O65" s="119">
        <v>52</v>
      </c>
    </row>
    <row r="66" spans="1:15" ht="12.75" customHeight="1" x14ac:dyDescent="0.2">
      <c r="A66" s="21"/>
      <c r="B66" s="54" t="s">
        <v>342</v>
      </c>
      <c r="C66" s="53" t="s">
        <v>515</v>
      </c>
      <c r="D66" s="54">
        <v>12</v>
      </c>
      <c r="E66" s="54">
        <v>10</v>
      </c>
      <c r="F66" s="119">
        <f>G66/D66</f>
        <v>3.75</v>
      </c>
      <c r="G66" s="119">
        <v>45</v>
      </c>
      <c r="H66" s="25"/>
      <c r="I66" s="5"/>
      <c r="J66" s="21" t="s">
        <v>308</v>
      </c>
      <c r="K66" s="5" t="s">
        <v>533</v>
      </c>
      <c r="L66" s="21">
        <v>8</v>
      </c>
      <c r="M66" s="21">
        <v>40</v>
      </c>
      <c r="N66" s="122">
        <f t="shared" si="5"/>
        <v>6</v>
      </c>
      <c r="O66" s="119">
        <v>48</v>
      </c>
    </row>
    <row r="67" spans="1:15" ht="12.75" customHeight="1" x14ac:dyDescent="0.2">
      <c r="A67" s="21"/>
      <c r="B67" s="54" t="s">
        <v>343</v>
      </c>
      <c r="C67" s="53" t="s">
        <v>516</v>
      </c>
      <c r="D67" s="54">
        <v>12</v>
      </c>
      <c r="E67" s="54">
        <v>10</v>
      </c>
      <c r="F67" s="119">
        <f>G67/D67</f>
        <v>2.5</v>
      </c>
      <c r="G67" s="119">
        <v>30</v>
      </c>
      <c r="I67" s="5"/>
      <c r="J67" s="21" t="s">
        <v>309</v>
      </c>
      <c r="K67" s="5" t="s">
        <v>534</v>
      </c>
      <c r="L67" s="21">
        <v>8</v>
      </c>
      <c r="M67" s="21">
        <v>40</v>
      </c>
      <c r="N67" s="122">
        <f t="shared" si="5"/>
        <v>4.5625</v>
      </c>
      <c r="O67" s="119">
        <v>36.5</v>
      </c>
    </row>
    <row r="68" spans="1:15" ht="12.75" customHeight="1" x14ac:dyDescent="0.2">
      <c r="A68" s="21"/>
      <c r="B68" s="54" t="s">
        <v>344</v>
      </c>
      <c r="C68" s="53" t="s">
        <v>1480</v>
      </c>
      <c r="D68" s="54">
        <v>12</v>
      </c>
      <c r="E68" s="54">
        <v>10</v>
      </c>
      <c r="F68" s="119">
        <f>G68/D68</f>
        <v>3.5</v>
      </c>
      <c r="G68" s="119">
        <v>42</v>
      </c>
      <c r="I68" s="5"/>
      <c r="J68" s="21" t="s">
        <v>310</v>
      </c>
      <c r="K68" s="5" t="s">
        <v>1489</v>
      </c>
      <c r="L68" s="21">
        <v>8</v>
      </c>
      <c r="M68" s="21">
        <v>30</v>
      </c>
      <c r="N68" s="122">
        <f t="shared" si="5"/>
        <v>6</v>
      </c>
      <c r="O68" s="119">
        <v>48</v>
      </c>
    </row>
    <row r="69" spans="1:15" ht="12.75" customHeight="1" x14ac:dyDescent="0.2">
      <c r="A69" s="21"/>
      <c r="B69" s="54" t="s">
        <v>345</v>
      </c>
      <c r="C69" s="53" t="s">
        <v>1481</v>
      </c>
      <c r="D69" s="54">
        <v>12</v>
      </c>
      <c r="E69" s="54">
        <v>10</v>
      </c>
      <c r="F69" s="119">
        <f>G69/D69</f>
        <v>2.4</v>
      </c>
      <c r="G69" s="119">
        <v>28.8</v>
      </c>
      <c r="I69" s="5"/>
      <c r="J69" s="21" t="s">
        <v>311</v>
      </c>
      <c r="K69" s="5" t="s">
        <v>1490</v>
      </c>
      <c r="L69" s="21">
        <v>8</v>
      </c>
      <c r="M69" s="21">
        <v>30</v>
      </c>
      <c r="N69" s="122">
        <f t="shared" si="5"/>
        <v>3.3125</v>
      </c>
      <c r="O69" s="119">
        <v>26.5</v>
      </c>
    </row>
    <row r="70" spans="1:15" ht="12.75" customHeight="1" x14ac:dyDescent="0.2">
      <c r="C70" s="59" t="s">
        <v>392</v>
      </c>
      <c r="F70" s="307" t="s">
        <v>397</v>
      </c>
      <c r="K70" s="28" t="s">
        <v>334</v>
      </c>
      <c r="N70" s="307" t="s">
        <v>400</v>
      </c>
    </row>
    <row r="71" spans="1:15" ht="12.75" customHeight="1" x14ac:dyDescent="0.2">
      <c r="A71" s="5"/>
      <c r="B71" s="21" t="s">
        <v>361</v>
      </c>
      <c r="C71" s="53" t="s">
        <v>517</v>
      </c>
      <c r="D71" s="54">
        <v>12</v>
      </c>
      <c r="E71" s="54">
        <v>10</v>
      </c>
      <c r="F71" s="119">
        <f>G71/D71</f>
        <v>5.666666666666667</v>
      </c>
      <c r="G71" s="120">
        <v>68</v>
      </c>
      <c r="I71" s="5"/>
      <c r="J71" s="21" t="s">
        <v>300</v>
      </c>
      <c r="K71" s="5" t="s">
        <v>527</v>
      </c>
      <c r="L71" s="21">
        <v>8</v>
      </c>
      <c r="M71" s="21">
        <v>30</v>
      </c>
      <c r="N71" s="122">
        <f t="shared" ref="N71:N76" si="6">O71/L71</f>
        <v>8.5</v>
      </c>
      <c r="O71" s="119">
        <v>68</v>
      </c>
    </row>
    <row r="72" spans="1:15" ht="12.75" customHeight="1" x14ac:dyDescent="0.2">
      <c r="A72" s="5"/>
      <c r="B72" s="54" t="s">
        <v>362</v>
      </c>
      <c r="C72" s="53" t="s">
        <v>518</v>
      </c>
      <c r="D72" s="54">
        <v>12</v>
      </c>
      <c r="E72" s="54">
        <v>10</v>
      </c>
      <c r="F72" s="119">
        <f>G72/D72</f>
        <v>3.75</v>
      </c>
      <c r="G72" s="119">
        <v>45</v>
      </c>
      <c r="I72" s="5"/>
      <c r="J72" s="21" t="s">
        <v>301</v>
      </c>
      <c r="K72" s="5" t="s">
        <v>528</v>
      </c>
      <c r="L72" s="21">
        <v>8</v>
      </c>
      <c r="M72" s="21">
        <v>30</v>
      </c>
      <c r="N72" s="122">
        <f t="shared" si="6"/>
        <v>6.5</v>
      </c>
      <c r="O72" s="119">
        <v>52</v>
      </c>
    </row>
    <row r="73" spans="1:15" ht="12.75" customHeight="1" x14ac:dyDescent="0.2">
      <c r="A73" s="5"/>
      <c r="B73" s="54" t="s">
        <v>363</v>
      </c>
      <c r="C73" s="53" t="s">
        <v>519</v>
      </c>
      <c r="D73" s="54">
        <v>12</v>
      </c>
      <c r="E73" s="54">
        <v>10</v>
      </c>
      <c r="F73" s="119">
        <f>G73/D73</f>
        <v>2.5</v>
      </c>
      <c r="G73" s="119">
        <v>30</v>
      </c>
      <c r="I73" s="5"/>
      <c r="J73" s="21" t="s">
        <v>302</v>
      </c>
      <c r="K73" s="5" t="s">
        <v>529</v>
      </c>
      <c r="L73" s="21">
        <v>8</v>
      </c>
      <c r="M73" s="21">
        <v>40</v>
      </c>
      <c r="N73" s="122">
        <f t="shared" si="6"/>
        <v>6</v>
      </c>
      <c r="O73" s="119">
        <v>48</v>
      </c>
    </row>
    <row r="74" spans="1:15" ht="12.75" customHeight="1" x14ac:dyDescent="0.2">
      <c r="A74" s="5"/>
      <c r="B74" s="54" t="s">
        <v>364</v>
      </c>
      <c r="C74" s="53" t="s">
        <v>1484</v>
      </c>
      <c r="D74" s="54">
        <v>12</v>
      </c>
      <c r="E74" s="54">
        <v>10</v>
      </c>
      <c r="F74" s="119">
        <f>G74/D74</f>
        <v>3.5</v>
      </c>
      <c r="G74" s="119">
        <v>42</v>
      </c>
      <c r="I74" s="5"/>
      <c r="J74" s="21" t="s">
        <v>303</v>
      </c>
      <c r="K74" s="5" t="s">
        <v>530</v>
      </c>
      <c r="L74" s="21">
        <v>8</v>
      </c>
      <c r="M74" s="21">
        <v>40</v>
      </c>
      <c r="N74" s="122">
        <f t="shared" si="6"/>
        <v>4.5625</v>
      </c>
      <c r="O74" s="119">
        <v>36.5</v>
      </c>
    </row>
    <row r="75" spans="1:15" ht="12.75" customHeight="1" x14ac:dyDescent="0.2">
      <c r="A75" s="5"/>
      <c r="B75" s="54" t="s">
        <v>365</v>
      </c>
      <c r="C75" s="53" t="s">
        <v>1485</v>
      </c>
      <c r="D75" s="54">
        <v>12</v>
      </c>
      <c r="E75" s="54">
        <v>10</v>
      </c>
      <c r="F75" s="119">
        <f>G75/D75</f>
        <v>2.4</v>
      </c>
      <c r="G75" s="119">
        <v>28.8</v>
      </c>
      <c r="I75" s="72"/>
      <c r="J75" s="144" t="s">
        <v>304</v>
      </c>
      <c r="K75" s="72" t="s">
        <v>1491</v>
      </c>
      <c r="L75" s="144">
        <v>8</v>
      </c>
      <c r="M75" s="144">
        <v>30</v>
      </c>
      <c r="N75" s="309">
        <f t="shared" si="6"/>
        <v>6</v>
      </c>
      <c r="O75" s="145">
        <v>48</v>
      </c>
    </row>
    <row r="76" spans="1:15" ht="12.75" customHeight="1" x14ac:dyDescent="0.2">
      <c r="A76" s="11"/>
      <c r="F76" s="137"/>
      <c r="G76" s="137"/>
      <c r="I76" s="5"/>
      <c r="J76" s="21" t="s">
        <v>305</v>
      </c>
      <c r="K76" s="5" t="s">
        <v>1492</v>
      </c>
      <c r="L76" s="21">
        <v>8</v>
      </c>
      <c r="M76" s="21">
        <v>30</v>
      </c>
      <c r="N76" s="122">
        <f t="shared" si="6"/>
        <v>3.3125</v>
      </c>
      <c r="O76" s="119">
        <v>26.5</v>
      </c>
    </row>
    <row r="77" spans="1:15" ht="12.75" customHeight="1" x14ac:dyDescent="0.2">
      <c r="A77" s="11"/>
      <c r="F77" s="137"/>
      <c r="G77" s="137"/>
    </row>
    <row r="78" spans="1:15" ht="12.75" customHeight="1" x14ac:dyDescent="0.2"/>
    <row r="79" spans="1:15" ht="12.75" customHeight="1" x14ac:dyDescent="0.2">
      <c r="C79" s="28" t="s">
        <v>403</v>
      </c>
      <c r="F79" s="307" t="s">
        <v>404</v>
      </c>
      <c r="K79" s="28" t="s">
        <v>3997</v>
      </c>
      <c r="N79" s="307" t="s">
        <v>2001</v>
      </c>
    </row>
    <row r="80" spans="1:15" ht="12.75" customHeight="1" x14ac:dyDescent="0.2">
      <c r="A80" s="5"/>
      <c r="B80" s="21" t="s">
        <v>351</v>
      </c>
      <c r="C80" s="5" t="s">
        <v>503</v>
      </c>
      <c r="D80" s="21">
        <v>12</v>
      </c>
      <c r="E80" s="21">
        <v>10</v>
      </c>
      <c r="F80" s="122">
        <f>G80/D80</f>
        <v>3.875</v>
      </c>
      <c r="G80" s="119">
        <v>46.5</v>
      </c>
      <c r="I80" s="187"/>
      <c r="J80" s="183" t="s">
        <v>4083</v>
      </c>
      <c r="K80" s="187" t="s">
        <v>4095</v>
      </c>
      <c r="L80" s="202">
        <v>6</v>
      </c>
      <c r="M80" s="202">
        <v>32</v>
      </c>
      <c r="N80" s="185">
        <f>O80/L80</f>
        <v>8</v>
      </c>
      <c r="O80" s="185">
        <v>48</v>
      </c>
    </row>
    <row r="81" spans="1:21" ht="12.75" customHeight="1" x14ac:dyDescent="0.2">
      <c r="A81" s="5"/>
      <c r="B81" s="21" t="s">
        <v>352</v>
      </c>
      <c r="C81" s="5" t="s">
        <v>504</v>
      </c>
      <c r="D81" s="21">
        <v>12</v>
      </c>
      <c r="E81" s="21">
        <v>10</v>
      </c>
      <c r="F81" s="122">
        <f>G81/D81</f>
        <v>2.5500000000000003</v>
      </c>
      <c r="G81" s="119">
        <v>30.6</v>
      </c>
      <c r="I81" s="187"/>
      <c r="J81" s="183" t="s">
        <v>4084</v>
      </c>
      <c r="K81" s="187" t="s">
        <v>4096</v>
      </c>
      <c r="L81" s="202">
        <v>12</v>
      </c>
      <c r="M81" s="202">
        <v>10</v>
      </c>
      <c r="N81" s="185">
        <f>O81/L81</f>
        <v>4.583333333333333</v>
      </c>
      <c r="O81" s="185">
        <v>55</v>
      </c>
      <c r="P81" s="11"/>
      <c r="Q81" s="28"/>
      <c r="R81" s="11"/>
      <c r="S81" s="11"/>
      <c r="T81" s="146"/>
      <c r="U81" s="137"/>
    </row>
    <row r="82" spans="1:21" ht="12.75" customHeight="1" x14ac:dyDescent="0.2">
      <c r="A82" s="5"/>
      <c r="B82" s="21" t="s">
        <v>353</v>
      </c>
      <c r="C82" s="5" t="s">
        <v>505</v>
      </c>
      <c r="D82" s="21">
        <v>12</v>
      </c>
      <c r="E82" s="21">
        <v>10</v>
      </c>
      <c r="F82" s="122">
        <f>G82/D82</f>
        <v>2.25</v>
      </c>
      <c r="G82" s="119">
        <v>27</v>
      </c>
      <c r="I82" s="187"/>
      <c r="J82" s="183" t="s">
        <v>4085</v>
      </c>
      <c r="K82" s="187" t="s">
        <v>4097</v>
      </c>
      <c r="L82" s="202">
        <v>24</v>
      </c>
      <c r="M82" s="202">
        <v>10</v>
      </c>
      <c r="N82" s="185">
        <f>O82/L82</f>
        <v>2.25</v>
      </c>
      <c r="O82" s="185">
        <v>54</v>
      </c>
      <c r="P82" s="257"/>
      <c r="Q82" s="256"/>
      <c r="R82" s="263"/>
      <c r="S82" s="263"/>
      <c r="T82" s="259"/>
      <c r="U82" s="259"/>
    </row>
    <row r="83" spans="1:21" ht="12.75" customHeight="1" x14ac:dyDescent="0.2">
      <c r="A83" s="5"/>
      <c r="B83" s="21" t="s">
        <v>354</v>
      </c>
      <c r="C83" s="5" t="s">
        <v>1493</v>
      </c>
      <c r="D83" s="21">
        <v>12</v>
      </c>
      <c r="E83" s="21">
        <v>10</v>
      </c>
      <c r="F83" s="122">
        <f>G83/D83</f>
        <v>2.8166666666666664</v>
      </c>
      <c r="G83" s="119">
        <v>33.799999999999997</v>
      </c>
      <c r="I83" s="187"/>
      <c r="J83" s="183" t="s">
        <v>4086</v>
      </c>
      <c r="K83" s="187" t="s">
        <v>4098</v>
      </c>
      <c r="L83" s="202">
        <v>24</v>
      </c>
      <c r="M83" s="202">
        <v>20</v>
      </c>
      <c r="N83" s="185">
        <f>O83/L83</f>
        <v>2</v>
      </c>
      <c r="O83" s="185">
        <v>48</v>
      </c>
      <c r="P83" s="257"/>
      <c r="Q83" s="256"/>
      <c r="R83" s="263"/>
      <c r="S83" s="263"/>
      <c r="T83" s="259"/>
      <c r="U83" s="259"/>
    </row>
    <row r="84" spans="1:21" ht="12.75" customHeight="1" x14ac:dyDescent="0.2">
      <c r="A84" s="5"/>
      <c r="B84" s="21" t="s">
        <v>355</v>
      </c>
      <c r="C84" s="5" t="s">
        <v>1494</v>
      </c>
      <c r="D84" s="21">
        <v>12</v>
      </c>
      <c r="E84" s="21">
        <v>10</v>
      </c>
      <c r="F84" s="122">
        <f>G84/D84</f>
        <v>2</v>
      </c>
      <c r="G84" s="119">
        <v>24</v>
      </c>
      <c r="K84" s="28" t="s">
        <v>3998</v>
      </c>
      <c r="N84" s="307" t="s">
        <v>2019</v>
      </c>
      <c r="P84" s="257"/>
      <c r="Q84" s="256"/>
      <c r="R84" s="263"/>
      <c r="S84" s="263"/>
      <c r="T84" s="259"/>
      <c r="U84" s="259"/>
    </row>
    <row r="85" spans="1:21" ht="12.75" customHeight="1" x14ac:dyDescent="0.2">
      <c r="C85" s="28" t="s">
        <v>402</v>
      </c>
      <c r="F85" s="307" t="s">
        <v>404</v>
      </c>
      <c r="I85" s="187"/>
      <c r="J85" s="183" t="s">
        <v>4087</v>
      </c>
      <c r="K85" s="187" t="s">
        <v>4099</v>
      </c>
      <c r="L85" s="202">
        <v>6</v>
      </c>
      <c r="M85" s="202">
        <v>32</v>
      </c>
      <c r="N85" s="185">
        <f>O85/L85</f>
        <v>8</v>
      </c>
      <c r="O85" s="185">
        <v>48</v>
      </c>
      <c r="P85" s="11"/>
      <c r="Q85" s="28"/>
      <c r="R85" s="11"/>
      <c r="S85" s="11"/>
      <c r="T85" s="146"/>
      <c r="U85" s="137"/>
    </row>
    <row r="86" spans="1:21" ht="12.75" customHeight="1" x14ac:dyDescent="0.2">
      <c r="A86" s="5"/>
      <c r="B86" s="21" t="s">
        <v>346</v>
      </c>
      <c r="C86" s="5" t="s">
        <v>506</v>
      </c>
      <c r="D86" s="21">
        <v>12</v>
      </c>
      <c r="E86" s="21">
        <v>10</v>
      </c>
      <c r="F86" s="122">
        <f>G86/D86</f>
        <v>3.875</v>
      </c>
      <c r="G86" s="119">
        <v>46.5</v>
      </c>
      <c r="I86" s="187"/>
      <c r="J86" s="183" t="s">
        <v>4088</v>
      </c>
      <c r="K86" s="187" t="s">
        <v>4100</v>
      </c>
      <c r="L86" s="202">
        <v>12</v>
      </c>
      <c r="M86" s="202">
        <v>10</v>
      </c>
      <c r="N86" s="185">
        <f>O86/L86</f>
        <v>4.583333333333333</v>
      </c>
      <c r="O86" s="185">
        <v>55</v>
      </c>
      <c r="P86" s="257"/>
      <c r="Q86" s="256"/>
      <c r="R86" s="263"/>
      <c r="S86" s="263"/>
      <c r="T86" s="259"/>
      <c r="U86" s="259"/>
    </row>
    <row r="87" spans="1:21" ht="12.75" customHeight="1" x14ac:dyDescent="0.2">
      <c r="A87" s="5"/>
      <c r="B87" s="21" t="s">
        <v>347</v>
      </c>
      <c r="C87" s="5" t="s">
        <v>507</v>
      </c>
      <c r="D87" s="21">
        <v>12</v>
      </c>
      <c r="E87" s="21">
        <v>10</v>
      </c>
      <c r="F87" s="122">
        <f>G87/D87</f>
        <v>2.5500000000000003</v>
      </c>
      <c r="G87" s="119">
        <v>30.6</v>
      </c>
      <c r="I87" s="187"/>
      <c r="J87" s="183" t="s">
        <v>4089</v>
      </c>
      <c r="K87" s="187" t="s">
        <v>4101</v>
      </c>
      <c r="L87" s="202">
        <v>24</v>
      </c>
      <c r="M87" s="202">
        <v>10</v>
      </c>
      <c r="N87" s="185">
        <f>O87/L87</f>
        <v>2.25</v>
      </c>
      <c r="O87" s="185">
        <v>54</v>
      </c>
      <c r="P87" s="257"/>
      <c r="Q87" s="256"/>
      <c r="R87" s="263"/>
      <c r="S87" s="263"/>
      <c r="T87" s="259"/>
      <c r="U87" s="259"/>
    </row>
    <row r="88" spans="1:21" ht="12.75" customHeight="1" x14ac:dyDescent="0.2">
      <c r="A88" s="5"/>
      <c r="B88" s="21" t="s">
        <v>348</v>
      </c>
      <c r="C88" s="5" t="s">
        <v>508</v>
      </c>
      <c r="D88" s="21">
        <v>12</v>
      </c>
      <c r="E88" s="21">
        <v>10</v>
      </c>
      <c r="F88" s="122">
        <f>G88/D88</f>
        <v>2.25</v>
      </c>
      <c r="G88" s="119">
        <v>27</v>
      </c>
      <c r="I88" s="187"/>
      <c r="J88" s="183" t="s">
        <v>4090</v>
      </c>
      <c r="K88" s="187" t="s">
        <v>4102</v>
      </c>
      <c r="L88" s="202">
        <v>24</v>
      </c>
      <c r="M88" s="202">
        <v>20</v>
      </c>
      <c r="N88" s="185">
        <f>O88/L88</f>
        <v>2</v>
      </c>
      <c r="O88" s="185">
        <v>48</v>
      </c>
      <c r="P88" s="257"/>
      <c r="Q88" s="256"/>
      <c r="R88" s="263"/>
      <c r="S88" s="263"/>
      <c r="T88" s="259"/>
      <c r="U88" s="259"/>
    </row>
    <row r="89" spans="1:21" ht="12.75" customHeight="1" x14ac:dyDescent="0.2">
      <c r="A89" s="5"/>
      <c r="B89" s="21" t="s">
        <v>349</v>
      </c>
      <c r="C89" s="5" t="s">
        <v>1495</v>
      </c>
      <c r="D89" s="21">
        <v>12</v>
      </c>
      <c r="E89" s="21">
        <v>10</v>
      </c>
      <c r="F89" s="122">
        <f>G89/D89</f>
        <v>2.8166666666666664</v>
      </c>
      <c r="G89" s="119">
        <v>33.799999999999997</v>
      </c>
      <c r="K89" s="28" t="s">
        <v>3999</v>
      </c>
      <c r="N89" s="307" t="s">
        <v>2019</v>
      </c>
      <c r="P89" s="257"/>
      <c r="Q89" s="256"/>
      <c r="R89" s="263"/>
      <c r="S89" s="263"/>
      <c r="T89" s="259"/>
      <c r="U89" s="259"/>
    </row>
    <row r="90" spans="1:21" ht="12.75" customHeight="1" x14ac:dyDescent="0.2">
      <c r="A90" s="5"/>
      <c r="B90" s="21" t="s">
        <v>350</v>
      </c>
      <c r="C90" s="5" t="s">
        <v>1496</v>
      </c>
      <c r="D90" s="21">
        <v>12</v>
      </c>
      <c r="E90" s="21">
        <v>10</v>
      </c>
      <c r="F90" s="122">
        <f>G90/D90</f>
        <v>2</v>
      </c>
      <c r="G90" s="119">
        <v>24</v>
      </c>
      <c r="I90" s="187"/>
      <c r="J90" s="183" t="s">
        <v>4091</v>
      </c>
      <c r="K90" s="187" t="s">
        <v>4103</v>
      </c>
      <c r="L90" s="202">
        <v>6</v>
      </c>
      <c r="M90" s="202">
        <v>32</v>
      </c>
      <c r="N90" s="185">
        <f>O90/L90</f>
        <v>8</v>
      </c>
      <c r="O90" s="185">
        <v>48</v>
      </c>
    </row>
    <row r="91" spans="1:21" ht="12.75" customHeight="1" x14ac:dyDescent="0.2">
      <c r="C91" s="57" t="s">
        <v>485</v>
      </c>
      <c r="F91" s="307" t="s">
        <v>407</v>
      </c>
      <c r="I91" s="187"/>
      <c r="J91" s="183" t="s">
        <v>4092</v>
      </c>
      <c r="K91" s="187" t="s">
        <v>4104</v>
      </c>
      <c r="L91" s="202">
        <v>12</v>
      </c>
      <c r="M91" s="202">
        <v>10</v>
      </c>
      <c r="N91" s="185">
        <f>O91/L91</f>
        <v>4.583333333333333</v>
      </c>
      <c r="O91" s="185">
        <v>55</v>
      </c>
    </row>
    <row r="92" spans="1:21" ht="12.75" customHeight="1" x14ac:dyDescent="0.2">
      <c r="A92" s="5"/>
      <c r="B92" s="33" t="s">
        <v>486</v>
      </c>
      <c r="C92" s="29" t="s">
        <v>538</v>
      </c>
      <c r="D92" s="33">
        <v>12</v>
      </c>
      <c r="E92" s="33">
        <v>10</v>
      </c>
      <c r="F92" s="119">
        <f>G92/D92</f>
        <v>5.208333333333333</v>
      </c>
      <c r="G92" s="123">
        <v>62.5</v>
      </c>
      <c r="I92" s="187"/>
      <c r="J92" s="183" t="s">
        <v>4093</v>
      </c>
      <c r="K92" s="187" t="s">
        <v>4105</v>
      </c>
      <c r="L92" s="202">
        <v>24</v>
      </c>
      <c r="M92" s="202">
        <v>10</v>
      </c>
      <c r="N92" s="185">
        <f>O92/L92</f>
        <v>2.25</v>
      </c>
      <c r="O92" s="185">
        <v>54</v>
      </c>
    </row>
    <row r="93" spans="1:21" ht="12.75" customHeight="1" x14ac:dyDescent="0.2">
      <c r="A93" s="5"/>
      <c r="B93" s="33" t="s">
        <v>487</v>
      </c>
      <c r="C93" s="29" t="s">
        <v>539</v>
      </c>
      <c r="D93" s="33">
        <v>12</v>
      </c>
      <c r="E93" s="33">
        <v>10</v>
      </c>
      <c r="F93" s="119">
        <f>G93/D93</f>
        <v>3.875</v>
      </c>
      <c r="G93" s="123">
        <v>46.5</v>
      </c>
      <c r="I93" s="187"/>
      <c r="J93" s="183" t="s">
        <v>4094</v>
      </c>
      <c r="K93" s="187" t="s">
        <v>4106</v>
      </c>
      <c r="L93" s="202">
        <v>24</v>
      </c>
      <c r="M93" s="202">
        <v>20</v>
      </c>
      <c r="N93" s="185">
        <f>O93/L93</f>
        <v>2</v>
      </c>
      <c r="O93" s="185">
        <v>48</v>
      </c>
    </row>
    <row r="94" spans="1:21" ht="12.75" customHeight="1" x14ac:dyDescent="0.2">
      <c r="A94" s="5"/>
      <c r="B94" s="33" t="s">
        <v>488</v>
      </c>
      <c r="C94" s="29" t="s">
        <v>540</v>
      </c>
      <c r="D94" s="33">
        <v>12</v>
      </c>
      <c r="E94" s="33">
        <v>10</v>
      </c>
      <c r="F94" s="119">
        <f>G94/D94</f>
        <v>2.8333333333333335</v>
      </c>
      <c r="G94" s="123">
        <v>34</v>
      </c>
      <c r="I94" s="178"/>
      <c r="K94" s="57" t="s">
        <v>2032</v>
      </c>
      <c r="L94" s="169"/>
      <c r="M94" s="169"/>
      <c r="N94" s="307" t="s">
        <v>442</v>
      </c>
      <c r="O94" s="137"/>
      <c r="P94" s="11"/>
      <c r="Q94" s="28"/>
      <c r="R94" s="11"/>
      <c r="S94" s="11"/>
      <c r="T94" s="9"/>
      <c r="U94" s="10"/>
    </row>
    <row r="95" spans="1:21" ht="12.75" customHeight="1" x14ac:dyDescent="0.2">
      <c r="A95" s="5"/>
      <c r="B95" s="33" t="s">
        <v>489</v>
      </c>
      <c r="C95" s="29" t="s">
        <v>1501</v>
      </c>
      <c r="D95" s="33">
        <v>12</v>
      </c>
      <c r="E95" s="33">
        <v>10</v>
      </c>
      <c r="F95" s="119">
        <f>G95/D95</f>
        <v>3.8333333333333335</v>
      </c>
      <c r="G95" s="122">
        <v>46</v>
      </c>
      <c r="I95" s="173"/>
      <c r="J95" s="21" t="s">
        <v>1862</v>
      </c>
      <c r="K95" s="173" t="s">
        <v>2033</v>
      </c>
      <c r="L95" s="179">
        <v>12</v>
      </c>
      <c r="M95" s="179">
        <v>10</v>
      </c>
      <c r="N95" s="119">
        <f>O95/L95</f>
        <v>4.8999999999999995</v>
      </c>
      <c r="O95" s="119">
        <v>58.8</v>
      </c>
      <c r="P95" s="11"/>
      <c r="R95" s="11"/>
      <c r="S95" s="11"/>
      <c r="T95" s="133"/>
      <c r="U95" s="137"/>
    </row>
    <row r="96" spans="1:21" ht="12.75" customHeight="1" x14ac:dyDescent="0.2">
      <c r="A96" s="5"/>
      <c r="B96" s="33" t="s">
        <v>490</v>
      </c>
      <c r="C96" s="29" t="s">
        <v>1502</v>
      </c>
      <c r="D96" s="33">
        <v>12</v>
      </c>
      <c r="E96" s="33">
        <v>10</v>
      </c>
      <c r="F96" s="119">
        <f>G96/D96</f>
        <v>2.2225000000000001</v>
      </c>
      <c r="G96" s="122">
        <v>26.67</v>
      </c>
      <c r="I96" s="173"/>
      <c r="J96" s="21" t="s">
        <v>1863</v>
      </c>
      <c r="K96" s="173" t="s">
        <v>2034</v>
      </c>
      <c r="L96" s="179">
        <v>12</v>
      </c>
      <c r="M96" s="179">
        <v>10</v>
      </c>
      <c r="N96" s="119">
        <f>O96/L96</f>
        <v>3.25</v>
      </c>
      <c r="O96" s="119">
        <v>39</v>
      </c>
      <c r="P96" s="11"/>
      <c r="R96" s="11"/>
      <c r="S96" s="11"/>
      <c r="T96" s="133"/>
      <c r="U96" s="137"/>
    </row>
    <row r="97" spans="1:21" ht="12.75" customHeight="1" x14ac:dyDescent="0.2">
      <c r="C97" s="61" t="s">
        <v>484</v>
      </c>
      <c r="F97" s="307" t="s">
        <v>407</v>
      </c>
      <c r="I97" s="21"/>
      <c r="J97" s="21" t="s">
        <v>1864</v>
      </c>
      <c r="K97" s="5" t="s">
        <v>2035</v>
      </c>
      <c r="L97" s="21" t="s">
        <v>12</v>
      </c>
      <c r="M97" s="21" t="s">
        <v>1753</v>
      </c>
      <c r="N97" s="119">
        <f>O97/L97</f>
        <v>4.583333333333333</v>
      </c>
      <c r="O97" s="119">
        <v>55</v>
      </c>
      <c r="P97" s="11"/>
      <c r="R97" s="11"/>
      <c r="S97" s="11"/>
      <c r="T97" s="133"/>
      <c r="U97" s="137"/>
    </row>
    <row r="98" spans="1:21" ht="12.75" customHeight="1" x14ac:dyDescent="0.2">
      <c r="A98" s="5"/>
      <c r="B98" s="33" t="s">
        <v>479</v>
      </c>
      <c r="C98" s="29" t="s">
        <v>535</v>
      </c>
      <c r="D98" s="33">
        <v>12</v>
      </c>
      <c r="E98" s="33">
        <v>10</v>
      </c>
      <c r="F98" s="119">
        <f>G98/D98</f>
        <v>5.208333333333333</v>
      </c>
      <c r="G98" s="122">
        <v>62.5</v>
      </c>
      <c r="I98" s="21"/>
      <c r="J98" s="21" t="s">
        <v>1865</v>
      </c>
      <c r="K98" s="5" t="s">
        <v>2036</v>
      </c>
      <c r="L98" s="21" t="s">
        <v>12</v>
      </c>
      <c r="M98" s="21" t="s">
        <v>1725</v>
      </c>
      <c r="N98" s="119">
        <f>O98/L98</f>
        <v>3.3333333333333335</v>
      </c>
      <c r="O98" s="119">
        <v>40</v>
      </c>
      <c r="P98" s="11"/>
      <c r="R98" s="11"/>
      <c r="S98" s="11"/>
      <c r="T98" s="133"/>
      <c r="U98" s="137"/>
    </row>
    <row r="99" spans="1:21" ht="12.75" customHeight="1" x14ac:dyDescent="0.2">
      <c r="A99" s="5"/>
      <c r="B99" s="33" t="s">
        <v>480</v>
      </c>
      <c r="C99" s="29" t="s">
        <v>536</v>
      </c>
      <c r="D99" s="33">
        <v>12</v>
      </c>
      <c r="E99" s="33">
        <v>10</v>
      </c>
      <c r="F99" s="119">
        <f>G99/D99</f>
        <v>3.875</v>
      </c>
      <c r="G99" s="122">
        <v>46.5</v>
      </c>
      <c r="K99" s="28" t="s">
        <v>2037</v>
      </c>
      <c r="N99" s="307" t="s">
        <v>442</v>
      </c>
      <c r="P99" s="11"/>
      <c r="Q99" s="28"/>
      <c r="R99" s="11"/>
      <c r="S99" s="11"/>
      <c r="T99" s="9"/>
      <c r="U99" s="137"/>
    </row>
    <row r="100" spans="1:21" ht="12.75" customHeight="1" x14ac:dyDescent="0.2">
      <c r="A100" s="5"/>
      <c r="B100" s="33" t="s">
        <v>481</v>
      </c>
      <c r="C100" s="29" t="s">
        <v>537</v>
      </c>
      <c r="D100" s="33">
        <v>12</v>
      </c>
      <c r="E100" s="33">
        <v>10</v>
      </c>
      <c r="F100" s="119">
        <f>G100/D100</f>
        <v>2.8333333333333335</v>
      </c>
      <c r="G100" s="122">
        <v>34</v>
      </c>
      <c r="I100" s="187"/>
      <c r="J100" s="183" t="s">
        <v>1866</v>
      </c>
      <c r="K100" s="187" t="s">
        <v>2039</v>
      </c>
      <c r="L100" s="202">
        <v>6</v>
      </c>
      <c r="M100" s="202">
        <v>32</v>
      </c>
      <c r="N100" s="185">
        <f>O100/L100</f>
        <v>8</v>
      </c>
      <c r="O100" s="185">
        <v>48</v>
      </c>
      <c r="P100" s="11"/>
      <c r="R100" s="11"/>
      <c r="S100" s="11"/>
      <c r="T100" s="133"/>
      <c r="U100" s="137"/>
    </row>
    <row r="101" spans="1:21" ht="12.75" customHeight="1" x14ac:dyDescent="0.2">
      <c r="A101" s="5"/>
      <c r="B101" s="33" t="s">
        <v>482</v>
      </c>
      <c r="C101" s="29" t="s">
        <v>1497</v>
      </c>
      <c r="D101" s="33">
        <v>12</v>
      </c>
      <c r="E101" s="33">
        <v>10</v>
      </c>
      <c r="F101" s="119">
        <f>G101/D101</f>
        <v>3.8333333333333335</v>
      </c>
      <c r="G101" s="122">
        <v>46</v>
      </c>
      <c r="I101" s="187"/>
      <c r="J101" s="183" t="s">
        <v>1867</v>
      </c>
      <c r="K101" s="187" t="s">
        <v>2040</v>
      </c>
      <c r="L101" s="202">
        <v>6</v>
      </c>
      <c r="M101" s="202">
        <v>32</v>
      </c>
      <c r="N101" s="185">
        <f>O101/L101</f>
        <v>8</v>
      </c>
      <c r="O101" s="185">
        <v>48</v>
      </c>
      <c r="P101" s="11"/>
      <c r="R101" s="11"/>
      <c r="S101" s="11"/>
      <c r="T101" s="133"/>
      <c r="U101" s="137"/>
    </row>
    <row r="102" spans="1:21" ht="12.75" customHeight="1" x14ac:dyDescent="0.2">
      <c r="A102" s="5"/>
      <c r="B102" s="33" t="s">
        <v>483</v>
      </c>
      <c r="C102" s="29" t="s">
        <v>1498</v>
      </c>
      <c r="D102" s="33">
        <v>12</v>
      </c>
      <c r="E102" s="33">
        <v>10</v>
      </c>
      <c r="F102" s="119">
        <f>G102/D102</f>
        <v>2.2225000000000001</v>
      </c>
      <c r="G102" s="122">
        <v>26.67</v>
      </c>
      <c r="I102" s="187"/>
      <c r="J102" s="183" t="s">
        <v>1868</v>
      </c>
      <c r="K102" s="187" t="s">
        <v>2041</v>
      </c>
      <c r="L102" s="202">
        <v>6</v>
      </c>
      <c r="M102" s="202">
        <v>32</v>
      </c>
      <c r="N102" s="185">
        <f>O102/L102</f>
        <v>8</v>
      </c>
      <c r="O102" s="185">
        <v>48</v>
      </c>
      <c r="P102" s="11"/>
      <c r="R102" s="11"/>
      <c r="S102" s="11"/>
      <c r="T102" s="133"/>
      <c r="U102" s="137"/>
    </row>
    <row r="103" spans="1:21" ht="12.75" customHeight="1" x14ac:dyDescent="0.2">
      <c r="C103" s="58" t="s">
        <v>1382</v>
      </c>
      <c r="F103" s="307" t="s">
        <v>407</v>
      </c>
      <c r="K103" s="28" t="s">
        <v>2038</v>
      </c>
      <c r="N103" s="307" t="s">
        <v>414</v>
      </c>
      <c r="P103" s="11"/>
      <c r="R103" s="11"/>
      <c r="S103" s="11"/>
      <c r="T103" s="133"/>
      <c r="U103" s="137"/>
    </row>
    <row r="104" spans="1:21" ht="12.75" customHeight="1" x14ac:dyDescent="0.2">
      <c r="A104" s="29"/>
      <c r="B104" s="33" t="s">
        <v>1386</v>
      </c>
      <c r="C104" s="29" t="s">
        <v>1383</v>
      </c>
      <c r="D104" s="33">
        <v>12</v>
      </c>
      <c r="E104" s="33">
        <v>10</v>
      </c>
      <c r="F104" s="119">
        <f>G104/D104</f>
        <v>5.208333333333333</v>
      </c>
      <c r="G104" s="122">
        <v>62.5</v>
      </c>
      <c r="I104" s="187"/>
      <c r="J104" s="183" t="s">
        <v>1869</v>
      </c>
      <c r="K104" s="187" t="s">
        <v>2042</v>
      </c>
      <c r="L104" s="202">
        <v>6</v>
      </c>
      <c r="M104" s="202">
        <v>32</v>
      </c>
      <c r="N104" s="185">
        <f>O104/L104</f>
        <v>8</v>
      </c>
      <c r="O104" s="185">
        <v>48</v>
      </c>
      <c r="P104" s="11"/>
      <c r="Q104" s="28"/>
      <c r="R104" s="11"/>
      <c r="S104" s="11"/>
      <c r="T104" s="9"/>
      <c r="U104" s="10"/>
    </row>
    <row r="105" spans="1:21" ht="12.75" customHeight="1" x14ac:dyDescent="0.2">
      <c r="A105" s="29"/>
      <c r="B105" s="33" t="s">
        <v>1387</v>
      </c>
      <c r="C105" s="29" t="s">
        <v>1385</v>
      </c>
      <c r="D105" s="33">
        <v>12</v>
      </c>
      <c r="E105" s="33">
        <v>10</v>
      </c>
      <c r="F105" s="119">
        <f>G105/D105</f>
        <v>3.875</v>
      </c>
      <c r="G105" s="122">
        <v>46.5</v>
      </c>
      <c r="I105" s="187"/>
      <c r="J105" s="183" t="s">
        <v>1870</v>
      </c>
      <c r="K105" s="187" t="s">
        <v>2043</v>
      </c>
      <c r="L105" s="202">
        <v>6</v>
      </c>
      <c r="M105" s="202">
        <v>32</v>
      </c>
      <c r="N105" s="185">
        <f>O105/L105</f>
        <v>8</v>
      </c>
      <c r="O105" s="185">
        <v>48</v>
      </c>
      <c r="P105" s="11"/>
      <c r="R105" s="169"/>
      <c r="S105" s="169"/>
      <c r="T105" s="133"/>
      <c r="U105" s="137"/>
    </row>
    <row r="106" spans="1:21" ht="12.75" customHeight="1" x14ac:dyDescent="0.2">
      <c r="A106" s="29"/>
      <c r="B106" s="33" t="s">
        <v>1388</v>
      </c>
      <c r="C106" s="29" t="s">
        <v>1384</v>
      </c>
      <c r="D106" s="33">
        <v>12</v>
      </c>
      <c r="E106" s="33">
        <v>10</v>
      </c>
      <c r="F106" s="119">
        <f>G106/D106</f>
        <v>2.8333333333333335</v>
      </c>
      <c r="G106" s="122">
        <v>34</v>
      </c>
      <c r="I106" s="187"/>
      <c r="J106" s="183" t="s">
        <v>1871</v>
      </c>
      <c r="K106" s="187" t="s">
        <v>2044</v>
      </c>
      <c r="L106" s="202">
        <v>6</v>
      </c>
      <c r="M106" s="202">
        <v>32</v>
      </c>
      <c r="N106" s="185">
        <f>O106/L106</f>
        <v>8</v>
      </c>
      <c r="O106" s="185">
        <v>48</v>
      </c>
      <c r="P106" s="11"/>
      <c r="R106" s="169"/>
      <c r="S106" s="169"/>
      <c r="T106" s="133"/>
      <c r="U106" s="137"/>
    </row>
    <row r="107" spans="1:21" ht="12.75" customHeight="1" x14ac:dyDescent="0.2">
      <c r="A107" s="29"/>
      <c r="B107" s="33" t="s">
        <v>1389</v>
      </c>
      <c r="C107" s="29" t="s">
        <v>1499</v>
      </c>
      <c r="D107" s="33">
        <v>12</v>
      </c>
      <c r="E107" s="33">
        <v>10</v>
      </c>
      <c r="F107" s="119">
        <f>G107/D107</f>
        <v>3.8333333333333335</v>
      </c>
      <c r="G107" s="122">
        <v>46</v>
      </c>
      <c r="I107" s="187"/>
      <c r="J107" s="183" t="s">
        <v>1872</v>
      </c>
      <c r="K107" s="187" t="s">
        <v>2045</v>
      </c>
      <c r="L107" s="202">
        <v>6</v>
      </c>
      <c r="M107" s="202">
        <v>32</v>
      </c>
      <c r="N107" s="185">
        <f>O107/L107</f>
        <v>8</v>
      </c>
      <c r="O107" s="185">
        <v>48</v>
      </c>
      <c r="P107" s="11"/>
      <c r="R107" s="169"/>
      <c r="S107" s="169"/>
      <c r="T107" s="133"/>
      <c r="U107" s="137"/>
    </row>
    <row r="108" spans="1:21" ht="12.75" customHeight="1" x14ac:dyDescent="0.2">
      <c r="A108" s="29"/>
      <c r="B108" s="33" t="s">
        <v>1390</v>
      </c>
      <c r="C108" s="29" t="s">
        <v>1500</v>
      </c>
      <c r="D108" s="33">
        <v>12</v>
      </c>
      <c r="E108" s="33">
        <v>10</v>
      </c>
      <c r="F108" s="119">
        <f>G108/D108</f>
        <v>2.2225000000000001</v>
      </c>
      <c r="G108" s="122">
        <v>26.67</v>
      </c>
      <c r="L108" s="169"/>
      <c r="M108" s="169"/>
      <c r="N108" s="137"/>
      <c r="O108" s="137"/>
      <c r="P108" s="11"/>
      <c r="Q108" s="28"/>
      <c r="R108" s="11"/>
      <c r="S108" s="11"/>
      <c r="T108" s="9"/>
      <c r="U108" s="10"/>
    </row>
    <row r="109" spans="1:21" ht="12.75" customHeight="1" x14ac:dyDescent="0.2">
      <c r="A109" s="178"/>
      <c r="C109" s="178"/>
      <c r="D109" s="169"/>
      <c r="E109" s="169"/>
      <c r="L109" s="169"/>
      <c r="M109" s="169"/>
      <c r="N109" s="137"/>
      <c r="O109" s="137"/>
      <c r="P109" s="11"/>
      <c r="R109" s="169"/>
      <c r="S109" s="169"/>
      <c r="T109" s="133"/>
      <c r="U109" s="137"/>
    </row>
    <row r="110" spans="1:21" ht="12.75" customHeight="1" x14ac:dyDescent="0.2">
      <c r="A110" s="178"/>
      <c r="C110" s="178"/>
      <c r="D110" s="169"/>
      <c r="E110" s="169"/>
      <c r="K110" s="28" t="s">
        <v>1299</v>
      </c>
      <c r="N110" s="9" t="s">
        <v>443</v>
      </c>
      <c r="O110" s="10"/>
      <c r="P110" s="11"/>
      <c r="R110" s="169"/>
      <c r="S110" s="169"/>
      <c r="T110" s="133"/>
      <c r="U110" s="137"/>
    </row>
    <row r="111" spans="1:21" ht="12.75" customHeight="1" x14ac:dyDescent="0.2">
      <c r="A111" s="178"/>
      <c r="C111" s="57" t="s">
        <v>2000</v>
      </c>
      <c r="D111" s="169"/>
      <c r="E111" s="169"/>
      <c r="F111" s="307" t="s">
        <v>2823</v>
      </c>
      <c r="I111" s="5"/>
      <c r="J111" s="21" t="s">
        <v>3558</v>
      </c>
      <c r="K111" s="5" t="s">
        <v>1510</v>
      </c>
      <c r="L111" s="21">
        <v>12</v>
      </c>
      <c r="M111" s="21">
        <v>10</v>
      </c>
      <c r="N111" s="122">
        <f>O111/L111</f>
        <v>6.166666666666667</v>
      </c>
      <c r="O111" s="119">
        <v>74</v>
      </c>
      <c r="P111" s="11"/>
      <c r="R111" s="169"/>
      <c r="S111" s="169"/>
      <c r="T111" s="133"/>
      <c r="U111" s="137"/>
    </row>
    <row r="112" spans="1:21" ht="12.75" customHeight="1" x14ac:dyDescent="0.2">
      <c r="A112" s="173"/>
      <c r="B112" s="21" t="s">
        <v>1838</v>
      </c>
      <c r="C112" s="173" t="s">
        <v>2004</v>
      </c>
      <c r="D112" s="179">
        <v>12</v>
      </c>
      <c r="E112" s="179">
        <v>10</v>
      </c>
      <c r="F112" s="119">
        <f>G112/D112</f>
        <v>4.8999999999999995</v>
      </c>
      <c r="G112" s="119">
        <v>58.8</v>
      </c>
      <c r="I112" s="5"/>
      <c r="J112" s="21" t="s">
        <v>3559</v>
      </c>
      <c r="K112" s="5" t="s">
        <v>1511</v>
      </c>
      <c r="L112" s="21">
        <v>12</v>
      </c>
      <c r="M112" s="21">
        <v>10</v>
      </c>
      <c r="N112" s="122">
        <f>O112/L112</f>
        <v>3.5416666666666665</v>
      </c>
      <c r="O112" s="119">
        <v>42.5</v>
      </c>
      <c r="P112" s="11"/>
      <c r="R112" s="169"/>
      <c r="S112" s="169"/>
      <c r="T112" s="133"/>
      <c r="U112" s="137"/>
    </row>
    <row r="113" spans="1:21" ht="12.75" customHeight="1" x14ac:dyDescent="0.2">
      <c r="A113" s="173"/>
      <c r="B113" s="21" t="s">
        <v>1839</v>
      </c>
      <c r="C113" s="173" t="s">
        <v>2005</v>
      </c>
      <c r="D113" s="179">
        <v>12</v>
      </c>
      <c r="E113" s="179">
        <v>10</v>
      </c>
      <c r="F113" s="119">
        <f>G113/D113</f>
        <v>3.25</v>
      </c>
      <c r="G113" s="119">
        <v>39</v>
      </c>
      <c r="I113" s="5"/>
      <c r="J113" s="21" t="s">
        <v>3560</v>
      </c>
      <c r="K113" s="5" t="s">
        <v>1512</v>
      </c>
      <c r="L113" s="21">
        <v>24</v>
      </c>
      <c r="M113" s="21">
        <v>10</v>
      </c>
      <c r="N113" s="122">
        <f>O113/L113</f>
        <v>1.5833333333333333</v>
      </c>
      <c r="O113" s="119">
        <v>38</v>
      </c>
    </row>
    <row r="114" spans="1:21" ht="12.75" customHeight="1" x14ac:dyDescent="0.2">
      <c r="A114" s="173"/>
      <c r="B114" s="21" t="s">
        <v>1840</v>
      </c>
      <c r="C114" s="173" t="s">
        <v>2006</v>
      </c>
      <c r="D114" s="179">
        <v>12</v>
      </c>
      <c r="E114" s="179">
        <v>10</v>
      </c>
      <c r="F114" s="119">
        <f>G114/D114</f>
        <v>4.583333333333333</v>
      </c>
      <c r="G114" s="119">
        <v>55</v>
      </c>
      <c r="I114" s="5"/>
      <c r="J114" s="21" t="s">
        <v>3561</v>
      </c>
      <c r="K114" s="5" t="s">
        <v>1509</v>
      </c>
      <c r="L114" s="21">
        <v>12</v>
      </c>
      <c r="M114" s="21">
        <v>10</v>
      </c>
      <c r="N114" s="122">
        <f>O114/L114</f>
        <v>3.875</v>
      </c>
      <c r="O114" s="119">
        <v>46.5</v>
      </c>
    </row>
    <row r="115" spans="1:21" ht="12.75" customHeight="1" x14ac:dyDescent="0.2">
      <c r="A115" s="173"/>
      <c r="B115" s="21" t="s">
        <v>1841</v>
      </c>
      <c r="C115" s="173" t="s">
        <v>2007</v>
      </c>
      <c r="D115" s="179">
        <v>12</v>
      </c>
      <c r="E115" s="179">
        <v>16</v>
      </c>
      <c r="F115" s="119">
        <f>G115/D115</f>
        <v>3.3333333333333335</v>
      </c>
      <c r="G115" s="119">
        <v>40</v>
      </c>
      <c r="K115" s="28" t="s">
        <v>1300</v>
      </c>
      <c r="N115" s="9" t="s">
        <v>2981</v>
      </c>
    </row>
    <row r="116" spans="1:21" ht="12.75" customHeight="1" x14ac:dyDescent="0.2">
      <c r="A116" s="178"/>
      <c r="C116" s="28" t="s">
        <v>2002</v>
      </c>
      <c r="D116" s="169"/>
      <c r="E116" s="169"/>
      <c r="F116" s="307" t="s">
        <v>2823</v>
      </c>
      <c r="I116" s="5"/>
      <c r="J116" s="21" t="s">
        <v>3562</v>
      </c>
      <c r="K116" s="5" t="s">
        <v>1513</v>
      </c>
      <c r="L116" s="21">
        <v>12</v>
      </c>
      <c r="M116" s="21">
        <v>10</v>
      </c>
      <c r="N116" s="122">
        <f>O116/L116</f>
        <v>6.166666666666667</v>
      </c>
      <c r="O116" s="119">
        <v>74</v>
      </c>
    </row>
    <row r="117" spans="1:21" ht="12.75" customHeight="1" x14ac:dyDescent="0.2">
      <c r="A117" s="173"/>
      <c r="B117" s="21" t="s">
        <v>1842</v>
      </c>
      <c r="C117" s="173" t="s">
        <v>2008</v>
      </c>
      <c r="D117" s="179">
        <v>12</v>
      </c>
      <c r="E117" s="179">
        <v>10</v>
      </c>
      <c r="F117" s="119">
        <f>G117/D117</f>
        <v>4.8999999999999995</v>
      </c>
      <c r="G117" s="119">
        <v>58.8</v>
      </c>
      <c r="I117" s="5"/>
      <c r="J117" s="21" t="s">
        <v>3563</v>
      </c>
      <c r="K117" s="5" t="s">
        <v>1514</v>
      </c>
      <c r="L117" s="21">
        <v>12</v>
      </c>
      <c r="M117" s="21">
        <v>10</v>
      </c>
      <c r="N117" s="122">
        <f>O117/L117</f>
        <v>3.5416666666666665</v>
      </c>
      <c r="O117" s="119">
        <v>42.5</v>
      </c>
      <c r="P117" s="11"/>
      <c r="Q117" s="28"/>
      <c r="R117" s="11"/>
      <c r="S117" s="11"/>
      <c r="T117" s="9"/>
      <c r="U117" s="10"/>
    </row>
    <row r="118" spans="1:21" ht="12.75" customHeight="1" x14ac:dyDescent="0.2">
      <c r="A118" s="173"/>
      <c r="B118" s="21" t="s">
        <v>1843</v>
      </c>
      <c r="C118" s="173" t="s">
        <v>2009</v>
      </c>
      <c r="D118" s="179">
        <v>12</v>
      </c>
      <c r="E118" s="179">
        <v>10</v>
      </c>
      <c r="F118" s="119">
        <f>G118/D118</f>
        <v>3.25</v>
      </c>
      <c r="G118" s="119">
        <v>39</v>
      </c>
      <c r="I118" s="5"/>
      <c r="J118" s="21" t="s">
        <v>3565</v>
      </c>
      <c r="K118" s="5" t="s">
        <v>1515</v>
      </c>
      <c r="L118" s="21">
        <v>24</v>
      </c>
      <c r="M118" s="21">
        <v>10</v>
      </c>
      <c r="N118" s="122">
        <f>O118/L118</f>
        <v>1.5833333333333333</v>
      </c>
      <c r="O118" s="119">
        <v>38</v>
      </c>
      <c r="P118" s="257"/>
      <c r="Q118" s="256"/>
      <c r="R118" s="263"/>
      <c r="S118" s="263"/>
      <c r="T118" s="259"/>
      <c r="U118" s="259"/>
    </row>
    <row r="119" spans="1:21" ht="12.75" customHeight="1" x14ac:dyDescent="0.2">
      <c r="A119" s="173"/>
      <c r="B119" s="21" t="s">
        <v>1844</v>
      </c>
      <c r="C119" s="173" t="s">
        <v>2010</v>
      </c>
      <c r="D119" s="179">
        <v>12</v>
      </c>
      <c r="E119" s="179">
        <v>10</v>
      </c>
      <c r="F119" s="119">
        <f>G119/D119</f>
        <v>4.583333333333333</v>
      </c>
      <c r="G119" s="119">
        <v>55</v>
      </c>
      <c r="I119" s="5"/>
      <c r="J119" s="21" t="s">
        <v>3564</v>
      </c>
      <c r="K119" s="5" t="s">
        <v>1301</v>
      </c>
      <c r="L119" s="21">
        <v>12</v>
      </c>
      <c r="M119" s="21">
        <v>10</v>
      </c>
      <c r="N119" s="122">
        <f>O119/L119</f>
        <v>3.875</v>
      </c>
      <c r="O119" s="119">
        <v>46.5</v>
      </c>
      <c r="P119" s="257"/>
      <c r="Q119" s="256"/>
      <c r="R119" s="263"/>
      <c r="S119" s="263"/>
      <c r="T119" s="259"/>
      <c r="U119" s="259"/>
    </row>
    <row r="120" spans="1:21" ht="12.75" customHeight="1" x14ac:dyDescent="0.2">
      <c r="A120" s="173"/>
      <c r="B120" s="21" t="s">
        <v>1845</v>
      </c>
      <c r="C120" s="173" t="s">
        <v>2011</v>
      </c>
      <c r="D120" s="179">
        <v>12</v>
      </c>
      <c r="E120" s="179">
        <v>16</v>
      </c>
      <c r="F120" s="119">
        <f>G120/D120</f>
        <v>3.3333333333333335</v>
      </c>
      <c r="G120" s="119">
        <v>40</v>
      </c>
      <c r="K120" s="28" t="s">
        <v>2046</v>
      </c>
      <c r="N120" s="9" t="s">
        <v>2981</v>
      </c>
      <c r="O120" s="10"/>
      <c r="P120" s="257"/>
      <c r="Q120" s="256"/>
      <c r="R120" s="263"/>
      <c r="S120" s="263"/>
      <c r="T120" s="259"/>
      <c r="U120" s="259"/>
    </row>
    <row r="121" spans="1:21" ht="12.75" customHeight="1" x14ac:dyDescent="0.2">
      <c r="A121" s="178"/>
      <c r="C121" s="56" t="s">
        <v>2003</v>
      </c>
      <c r="D121" s="169"/>
      <c r="E121" s="169"/>
      <c r="F121" s="307" t="s">
        <v>2823</v>
      </c>
      <c r="I121" s="5"/>
      <c r="J121" s="21" t="s">
        <v>1873</v>
      </c>
      <c r="K121" s="5" t="s">
        <v>2048</v>
      </c>
      <c r="L121" s="179">
        <v>12</v>
      </c>
      <c r="M121" s="179">
        <v>10</v>
      </c>
      <c r="N121" s="122">
        <f>O121/L121</f>
        <v>7</v>
      </c>
      <c r="O121" s="119">
        <v>84</v>
      </c>
      <c r="P121" s="11"/>
      <c r="Q121" s="28"/>
      <c r="R121" s="11"/>
      <c r="S121" s="11"/>
      <c r="T121" s="9"/>
      <c r="U121" s="10"/>
    </row>
    <row r="122" spans="1:21" ht="12.75" customHeight="1" x14ac:dyDescent="0.2">
      <c r="A122" s="173"/>
      <c r="B122" s="21" t="s">
        <v>1846</v>
      </c>
      <c r="C122" s="173" t="s">
        <v>2012</v>
      </c>
      <c r="D122" s="179">
        <v>12</v>
      </c>
      <c r="E122" s="179">
        <v>10</v>
      </c>
      <c r="F122" s="119">
        <f>G122/D122</f>
        <v>4.8999999999999995</v>
      </c>
      <c r="G122" s="119">
        <v>58.8</v>
      </c>
      <c r="I122" s="5"/>
      <c r="J122" s="21" t="s">
        <v>1874</v>
      </c>
      <c r="K122" s="5" t="s">
        <v>2049</v>
      </c>
      <c r="L122" s="179">
        <v>12</v>
      </c>
      <c r="M122" s="179">
        <v>10</v>
      </c>
      <c r="N122" s="122">
        <f>O122/L122</f>
        <v>4</v>
      </c>
      <c r="O122" s="119">
        <v>48</v>
      </c>
      <c r="P122" s="257"/>
      <c r="Q122" s="256"/>
      <c r="R122" s="263"/>
      <c r="S122" s="263"/>
      <c r="T122" s="259"/>
      <c r="U122" s="259"/>
    </row>
    <row r="123" spans="1:21" ht="12.75" customHeight="1" x14ac:dyDescent="0.2">
      <c r="A123" s="173"/>
      <c r="B123" s="21" t="s">
        <v>1847</v>
      </c>
      <c r="C123" s="173" t="s">
        <v>2013</v>
      </c>
      <c r="D123" s="179">
        <v>12</v>
      </c>
      <c r="E123" s="179">
        <v>10</v>
      </c>
      <c r="F123" s="119">
        <f>G123/D123</f>
        <v>3.25</v>
      </c>
      <c r="G123" s="119">
        <v>39</v>
      </c>
      <c r="I123" s="5"/>
      <c r="J123" s="21" t="s">
        <v>1875</v>
      </c>
      <c r="K123" s="5" t="s">
        <v>2050</v>
      </c>
      <c r="L123" s="179">
        <v>12</v>
      </c>
      <c r="M123" s="179">
        <v>10</v>
      </c>
      <c r="N123" s="122">
        <f>O123/L123</f>
        <v>4.666666666666667</v>
      </c>
      <c r="O123" s="119">
        <v>56</v>
      </c>
      <c r="P123" s="257"/>
      <c r="Q123" s="256"/>
      <c r="R123" s="263"/>
      <c r="S123" s="263"/>
      <c r="T123" s="259"/>
      <c r="U123" s="259"/>
    </row>
    <row r="124" spans="1:21" ht="12.75" customHeight="1" x14ac:dyDescent="0.2">
      <c r="A124" s="173"/>
      <c r="B124" s="21" t="s">
        <v>1848</v>
      </c>
      <c r="C124" s="173" t="s">
        <v>2014</v>
      </c>
      <c r="D124" s="179">
        <v>12</v>
      </c>
      <c r="E124" s="179">
        <v>10</v>
      </c>
      <c r="F124" s="119">
        <f>G124/D124</f>
        <v>4.583333333333333</v>
      </c>
      <c r="G124" s="119">
        <v>55</v>
      </c>
      <c r="K124" s="28" t="s">
        <v>2047</v>
      </c>
      <c r="N124" s="9" t="s">
        <v>2981</v>
      </c>
      <c r="O124" s="10"/>
      <c r="P124" s="257"/>
      <c r="Q124" s="256"/>
      <c r="R124" s="263"/>
      <c r="S124" s="263"/>
      <c r="T124" s="259"/>
      <c r="U124" s="259"/>
    </row>
    <row r="125" spans="1:21" ht="12.75" customHeight="1" x14ac:dyDescent="0.2">
      <c r="A125" s="173"/>
      <c r="B125" s="21" t="s">
        <v>1849</v>
      </c>
      <c r="C125" s="173" t="s">
        <v>2015</v>
      </c>
      <c r="D125" s="179">
        <v>12</v>
      </c>
      <c r="E125" s="179">
        <v>16</v>
      </c>
      <c r="F125" s="119">
        <f>G125/D125</f>
        <v>3.3333333333333335</v>
      </c>
      <c r="G125" s="119">
        <v>40</v>
      </c>
      <c r="I125" s="5"/>
      <c r="J125" s="21" t="s">
        <v>1876</v>
      </c>
      <c r="K125" s="5" t="s">
        <v>2051</v>
      </c>
      <c r="L125" s="179">
        <v>12</v>
      </c>
      <c r="M125" s="179">
        <v>10</v>
      </c>
      <c r="N125" s="122">
        <f>O125/L125</f>
        <v>7</v>
      </c>
      <c r="O125" s="119">
        <v>84</v>
      </c>
    </row>
    <row r="126" spans="1:21" ht="12.75" customHeight="1" x14ac:dyDescent="0.2">
      <c r="A126" s="178"/>
      <c r="C126" s="178"/>
      <c r="D126" s="169"/>
      <c r="E126" s="169"/>
      <c r="F126" s="137"/>
      <c r="G126" s="137"/>
      <c r="I126" s="5"/>
      <c r="J126" s="21" t="s">
        <v>1877</v>
      </c>
      <c r="K126" s="5" t="s">
        <v>2052</v>
      </c>
      <c r="L126" s="179">
        <v>12</v>
      </c>
      <c r="M126" s="179">
        <v>10</v>
      </c>
      <c r="N126" s="122">
        <f>O126/L126</f>
        <v>4</v>
      </c>
      <c r="O126" s="119">
        <v>48</v>
      </c>
    </row>
    <row r="127" spans="1:21" ht="12.75" customHeight="1" x14ac:dyDescent="0.2">
      <c r="A127" s="178"/>
      <c r="C127" s="178"/>
      <c r="D127" s="169"/>
      <c r="E127" s="169"/>
      <c r="F127" s="137"/>
      <c r="G127" s="137"/>
      <c r="I127" s="5"/>
      <c r="J127" s="21" t="s">
        <v>1878</v>
      </c>
      <c r="K127" s="5" t="s">
        <v>2053</v>
      </c>
      <c r="L127" s="179">
        <v>12</v>
      </c>
      <c r="M127" s="179">
        <v>10</v>
      </c>
      <c r="N127" s="122">
        <f>O127/L127</f>
        <v>4.666666666666667</v>
      </c>
      <c r="O127" s="119">
        <v>56</v>
      </c>
    </row>
    <row r="128" spans="1:21" ht="12.75" customHeight="1" x14ac:dyDescent="0.2">
      <c r="A128" s="178"/>
      <c r="C128" s="57" t="s">
        <v>2016</v>
      </c>
      <c r="D128" s="169"/>
      <c r="E128" s="169"/>
      <c r="F128" s="307" t="s">
        <v>411</v>
      </c>
      <c r="I128" s="5"/>
      <c r="J128" s="21" t="s">
        <v>1879</v>
      </c>
      <c r="K128" s="5" t="s">
        <v>2054</v>
      </c>
      <c r="L128" s="179">
        <v>24</v>
      </c>
      <c r="M128" s="179">
        <v>20</v>
      </c>
      <c r="N128" s="122">
        <f>O128/L128</f>
        <v>2</v>
      </c>
      <c r="O128" s="119">
        <v>48</v>
      </c>
    </row>
    <row r="129" spans="1:21" ht="12.75" customHeight="1" x14ac:dyDescent="0.2">
      <c r="A129" s="173"/>
      <c r="B129" s="21" t="s">
        <v>1850</v>
      </c>
      <c r="C129" s="173" t="s">
        <v>2020</v>
      </c>
      <c r="D129" s="179">
        <v>12</v>
      </c>
      <c r="E129" s="179">
        <v>10</v>
      </c>
      <c r="F129" s="119">
        <f>G129/D129</f>
        <v>4.8999999999999995</v>
      </c>
      <c r="G129" s="119">
        <v>58.8</v>
      </c>
      <c r="L129" s="169"/>
      <c r="M129" s="169"/>
      <c r="N129" s="133"/>
      <c r="O129" s="137"/>
      <c r="P129" s="11"/>
      <c r="Q129" s="28"/>
      <c r="R129" s="169"/>
      <c r="S129" s="169"/>
      <c r="T129" s="146"/>
      <c r="U129" s="137"/>
    </row>
    <row r="130" spans="1:21" ht="12.75" customHeight="1" x14ac:dyDescent="0.2">
      <c r="A130" s="173"/>
      <c r="B130" s="21" t="s">
        <v>1851</v>
      </c>
      <c r="C130" s="173" t="s">
        <v>2021</v>
      </c>
      <c r="D130" s="179">
        <v>12</v>
      </c>
      <c r="E130" s="179">
        <v>10</v>
      </c>
      <c r="F130" s="119">
        <f>G130/D130</f>
        <v>3.25</v>
      </c>
      <c r="G130" s="119">
        <v>39</v>
      </c>
      <c r="L130" s="169"/>
      <c r="M130" s="169"/>
      <c r="N130" s="133"/>
      <c r="O130" s="137"/>
      <c r="P130" s="11"/>
      <c r="Q130" s="178"/>
      <c r="R130" s="169"/>
      <c r="S130" s="169"/>
      <c r="T130" s="137"/>
      <c r="U130" s="137"/>
    </row>
    <row r="131" spans="1:21" ht="12.75" customHeight="1" x14ac:dyDescent="0.2">
      <c r="A131" s="173"/>
      <c r="B131" s="21" t="s">
        <v>1852</v>
      </c>
      <c r="C131" s="173" t="s">
        <v>2022</v>
      </c>
      <c r="D131" s="179">
        <v>12</v>
      </c>
      <c r="E131" s="179">
        <v>10</v>
      </c>
      <c r="F131" s="119">
        <f>G131/D131</f>
        <v>4.583333333333333</v>
      </c>
      <c r="G131" s="119">
        <v>55</v>
      </c>
      <c r="K131" s="28" t="s">
        <v>2825</v>
      </c>
      <c r="N131" s="9" t="s">
        <v>2055</v>
      </c>
      <c r="O131" s="10"/>
      <c r="P131" s="11"/>
      <c r="Q131" s="178"/>
      <c r="R131" s="169"/>
      <c r="S131" s="169"/>
      <c r="T131" s="137"/>
      <c r="U131" s="137"/>
    </row>
    <row r="132" spans="1:21" ht="12.75" customHeight="1" x14ac:dyDescent="0.2">
      <c r="A132" s="173"/>
      <c r="B132" s="21" t="s">
        <v>1853</v>
      </c>
      <c r="C132" s="173" t="s">
        <v>2031</v>
      </c>
      <c r="D132" s="179">
        <v>24</v>
      </c>
      <c r="E132" s="179">
        <v>20</v>
      </c>
      <c r="F132" s="119">
        <f>G132/D132</f>
        <v>2</v>
      </c>
      <c r="G132" s="119">
        <v>48</v>
      </c>
      <c r="I132" s="187"/>
      <c r="J132" s="183" t="s">
        <v>2826</v>
      </c>
      <c r="K132" s="187" t="s">
        <v>2878</v>
      </c>
      <c r="L132" s="202">
        <v>6</v>
      </c>
      <c r="M132" s="202">
        <v>20</v>
      </c>
      <c r="N132" s="185">
        <f>O132/L132</f>
        <v>5.5</v>
      </c>
      <c r="O132" s="185">
        <v>33</v>
      </c>
      <c r="P132" s="11"/>
      <c r="Q132" s="178"/>
      <c r="R132" s="169"/>
      <c r="S132" s="169"/>
      <c r="T132" s="137"/>
      <c r="U132" s="137"/>
    </row>
    <row r="133" spans="1:21" ht="12.75" customHeight="1" x14ac:dyDescent="0.2">
      <c r="A133" s="178"/>
      <c r="C133" s="56" t="s">
        <v>2017</v>
      </c>
      <c r="D133" s="169"/>
      <c r="E133" s="169"/>
      <c r="F133" s="307" t="s">
        <v>411</v>
      </c>
      <c r="I133" s="187"/>
      <c r="J133" s="183" t="s">
        <v>2827</v>
      </c>
      <c r="K133" s="187" t="s">
        <v>2880</v>
      </c>
      <c r="L133" s="202">
        <v>6</v>
      </c>
      <c r="M133" s="202">
        <v>20</v>
      </c>
      <c r="N133" s="185">
        <f>O133/L133</f>
        <v>6</v>
      </c>
      <c r="O133" s="185">
        <v>36</v>
      </c>
      <c r="P133" s="11"/>
      <c r="Q133" s="178"/>
      <c r="R133" s="169"/>
      <c r="S133" s="169"/>
      <c r="T133" s="137"/>
      <c r="U133" s="137"/>
    </row>
    <row r="134" spans="1:21" ht="12.75" customHeight="1" x14ac:dyDescent="0.2">
      <c r="A134" s="173"/>
      <c r="B134" s="21" t="s">
        <v>1854</v>
      </c>
      <c r="C134" s="173" t="s">
        <v>2023</v>
      </c>
      <c r="D134" s="179">
        <v>12</v>
      </c>
      <c r="E134" s="179">
        <v>10</v>
      </c>
      <c r="F134" s="119">
        <f>G134/D134</f>
        <v>4.8999999999999995</v>
      </c>
      <c r="G134" s="119">
        <v>58.8</v>
      </c>
      <c r="I134" s="187"/>
      <c r="J134" s="183" t="s">
        <v>2828</v>
      </c>
      <c r="K134" s="187" t="s">
        <v>2879</v>
      </c>
      <c r="L134" s="202">
        <v>6</v>
      </c>
      <c r="M134" s="202">
        <v>20</v>
      </c>
      <c r="N134" s="185">
        <f>O134/L134</f>
        <v>6</v>
      </c>
      <c r="O134" s="185">
        <v>36</v>
      </c>
      <c r="P134" s="257"/>
      <c r="Q134" s="256"/>
      <c r="R134" s="257"/>
      <c r="S134" s="257"/>
      <c r="T134" s="259"/>
      <c r="U134" s="259"/>
    </row>
    <row r="135" spans="1:21" ht="12.75" customHeight="1" x14ac:dyDescent="0.2">
      <c r="A135" s="173"/>
      <c r="B135" s="21" t="s">
        <v>1855</v>
      </c>
      <c r="C135" s="173" t="s">
        <v>2024</v>
      </c>
      <c r="D135" s="179">
        <v>12</v>
      </c>
      <c r="E135" s="179">
        <v>10</v>
      </c>
      <c r="F135" s="119">
        <f>G135/D135</f>
        <v>3.25</v>
      </c>
      <c r="G135" s="119">
        <v>39</v>
      </c>
      <c r="K135" s="28" t="s">
        <v>2824</v>
      </c>
      <c r="N135" s="9" t="s">
        <v>415</v>
      </c>
      <c r="O135" s="10"/>
      <c r="P135" s="257"/>
      <c r="Q135" s="256"/>
      <c r="R135" s="257"/>
      <c r="S135" s="257"/>
      <c r="T135" s="259"/>
      <c r="U135" s="259"/>
    </row>
    <row r="136" spans="1:21" ht="12.75" customHeight="1" x14ac:dyDescent="0.2">
      <c r="A136" s="173"/>
      <c r="B136" s="21" t="s">
        <v>1856</v>
      </c>
      <c r="C136" s="173" t="s">
        <v>2025</v>
      </c>
      <c r="D136" s="179">
        <v>12</v>
      </c>
      <c r="E136" s="179">
        <v>10</v>
      </c>
      <c r="F136" s="119">
        <f>G136/D136</f>
        <v>4.583333333333333</v>
      </c>
      <c r="G136" s="119">
        <v>55</v>
      </c>
      <c r="I136" s="187"/>
      <c r="J136" s="183" t="s">
        <v>2829</v>
      </c>
      <c r="K136" s="187" t="s">
        <v>2881</v>
      </c>
      <c r="L136" s="202">
        <v>12</v>
      </c>
      <c r="M136" s="202">
        <v>4</v>
      </c>
      <c r="N136" s="185">
        <f>O136/L136</f>
        <v>4</v>
      </c>
      <c r="O136" s="185">
        <v>48</v>
      </c>
      <c r="P136" s="11"/>
      <c r="Q136" s="28"/>
      <c r="R136" s="169"/>
      <c r="S136" s="169"/>
      <c r="T136" s="146"/>
      <c r="U136" s="137"/>
    </row>
    <row r="137" spans="1:21" ht="12.75" customHeight="1" x14ac:dyDescent="0.2">
      <c r="A137" s="173"/>
      <c r="B137" s="21" t="s">
        <v>1857</v>
      </c>
      <c r="C137" s="173" t="s">
        <v>2030</v>
      </c>
      <c r="D137" s="179">
        <v>24</v>
      </c>
      <c r="E137" s="179">
        <v>20</v>
      </c>
      <c r="F137" s="119">
        <f>G137/D137</f>
        <v>2</v>
      </c>
      <c r="G137" s="119">
        <v>48</v>
      </c>
      <c r="I137" s="187"/>
      <c r="J137" s="183" t="s">
        <v>2830</v>
      </c>
      <c r="K137" s="187" t="s">
        <v>2882</v>
      </c>
      <c r="L137" s="202">
        <v>12</v>
      </c>
      <c r="M137" s="202">
        <v>4</v>
      </c>
      <c r="N137" s="185">
        <f>O137/L137</f>
        <v>4</v>
      </c>
      <c r="O137" s="185">
        <v>48</v>
      </c>
      <c r="P137" s="11"/>
      <c r="Q137" s="178"/>
      <c r="R137" s="169"/>
      <c r="S137" s="169"/>
      <c r="T137" s="137"/>
      <c r="U137" s="137"/>
    </row>
    <row r="138" spans="1:21" ht="12.75" customHeight="1" x14ac:dyDescent="0.2">
      <c r="A138" s="178"/>
      <c r="C138" s="28" t="s">
        <v>2018</v>
      </c>
      <c r="D138" s="169"/>
      <c r="E138" s="169"/>
      <c r="F138" s="307" t="s">
        <v>411</v>
      </c>
      <c r="I138" s="187"/>
      <c r="J138" s="183" t="s">
        <v>2831</v>
      </c>
      <c r="K138" s="187" t="s">
        <v>2883</v>
      </c>
      <c r="L138" s="202">
        <v>12</v>
      </c>
      <c r="M138" s="202">
        <v>4</v>
      </c>
      <c r="N138" s="185">
        <f>O138/L138</f>
        <v>4</v>
      </c>
      <c r="O138" s="185">
        <v>48</v>
      </c>
      <c r="P138" s="11"/>
      <c r="Q138" s="178"/>
      <c r="R138" s="169"/>
      <c r="S138" s="169"/>
      <c r="T138" s="137"/>
      <c r="U138" s="137"/>
    </row>
    <row r="139" spans="1:21" ht="12.75" customHeight="1" x14ac:dyDescent="0.2">
      <c r="A139" s="173"/>
      <c r="B139" s="21" t="s">
        <v>1858</v>
      </c>
      <c r="C139" s="173" t="s">
        <v>2027</v>
      </c>
      <c r="D139" s="179">
        <v>12</v>
      </c>
      <c r="E139" s="179">
        <v>10</v>
      </c>
      <c r="F139" s="119">
        <f>G139/D139</f>
        <v>4.8999999999999995</v>
      </c>
      <c r="G139" s="119">
        <v>58.8</v>
      </c>
      <c r="L139" s="169"/>
      <c r="M139" s="169"/>
      <c r="N139" s="137"/>
      <c r="O139" s="137"/>
      <c r="P139" s="11"/>
      <c r="Q139" s="178"/>
      <c r="R139" s="169"/>
      <c r="S139" s="169"/>
      <c r="T139" s="137"/>
      <c r="U139" s="137"/>
    </row>
    <row r="140" spans="1:21" ht="12.75" customHeight="1" x14ac:dyDescent="0.2">
      <c r="A140" s="173"/>
      <c r="B140" s="21" t="s">
        <v>1859</v>
      </c>
      <c r="C140" s="173" t="s">
        <v>2028</v>
      </c>
      <c r="D140" s="179">
        <v>12</v>
      </c>
      <c r="E140" s="179">
        <v>10</v>
      </c>
      <c r="F140" s="119">
        <f>G140/D140</f>
        <v>3.25</v>
      </c>
      <c r="G140" s="119">
        <v>39</v>
      </c>
      <c r="L140" s="169"/>
      <c r="M140" s="169"/>
      <c r="N140" s="137"/>
      <c r="O140" s="137"/>
    </row>
    <row r="141" spans="1:21" ht="12.75" customHeight="1" x14ac:dyDescent="0.2">
      <c r="A141" s="173"/>
      <c r="B141" s="21" t="s">
        <v>1860</v>
      </c>
      <c r="C141" s="173" t="s">
        <v>2029</v>
      </c>
      <c r="D141" s="179">
        <v>12</v>
      </c>
      <c r="E141" s="179">
        <v>10</v>
      </c>
      <c r="F141" s="119">
        <f>G141/D141</f>
        <v>4.583333333333333</v>
      </c>
      <c r="G141" s="119">
        <v>55</v>
      </c>
      <c r="I141" s="178"/>
      <c r="K141" s="28" t="s">
        <v>2056</v>
      </c>
      <c r="L141" s="169"/>
      <c r="M141" s="169"/>
      <c r="N141" s="307" t="s">
        <v>4000</v>
      </c>
    </row>
    <row r="142" spans="1:21" ht="12.75" customHeight="1" x14ac:dyDescent="0.2">
      <c r="A142" s="173"/>
      <c r="B142" s="21" t="s">
        <v>1861</v>
      </c>
      <c r="C142" s="173" t="s">
        <v>2026</v>
      </c>
      <c r="D142" s="179">
        <v>24</v>
      </c>
      <c r="E142" s="179">
        <v>20</v>
      </c>
      <c r="F142" s="119">
        <f>G142/D142</f>
        <v>2</v>
      </c>
      <c r="G142" s="119">
        <v>48</v>
      </c>
      <c r="I142" s="173"/>
      <c r="J142" s="21" t="s">
        <v>1880</v>
      </c>
      <c r="K142" s="173" t="s">
        <v>2058</v>
      </c>
      <c r="L142" s="179">
        <v>6</v>
      </c>
      <c r="M142" s="179">
        <v>20</v>
      </c>
      <c r="N142" s="119">
        <f t="shared" ref="N142:N147" si="7">O142/L142</f>
        <v>7.5</v>
      </c>
      <c r="O142" s="119">
        <v>45</v>
      </c>
    </row>
    <row r="143" spans="1:21" ht="12.75" customHeight="1" x14ac:dyDescent="0.2">
      <c r="A143" s="178"/>
      <c r="C143" s="178"/>
      <c r="D143" s="169"/>
      <c r="E143" s="169"/>
      <c r="F143" s="137"/>
      <c r="G143" s="137"/>
      <c r="I143" s="173"/>
      <c r="J143" s="21" t="s">
        <v>1881</v>
      </c>
      <c r="K143" s="173" t="s">
        <v>2059</v>
      </c>
      <c r="L143" s="179">
        <v>6</v>
      </c>
      <c r="M143" s="179">
        <v>20</v>
      </c>
      <c r="N143" s="119">
        <f t="shared" si="7"/>
        <v>7.5</v>
      </c>
      <c r="O143" s="119">
        <v>45</v>
      </c>
    </row>
    <row r="144" spans="1:21" ht="12.75" customHeight="1" x14ac:dyDescent="0.2">
      <c r="A144" s="178"/>
      <c r="C144" s="28"/>
      <c r="D144" s="169"/>
      <c r="E144" s="169"/>
      <c r="F144" s="307"/>
      <c r="G144" s="137"/>
      <c r="I144" s="173"/>
      <c r="J144" s="21" t="s">
        <v>1882</v>
      </c>
      <c r="K144" s="173" t="s">
        <v>2060</v>
      </c>
      <c r="L144" s="179">
        <v>6</v>
      </c>
      <c r="M144" s="179">
        <v>20</v>
      </c>
      <c r="N144" s="119">
        <f t="shared" si="7"/>
        <v>7.5</v>
      </c>
      <c r="O144" s="119">
        <v>45</v>
      </c>
    </row>
    <row r="145" spans="1:21" ht="12.75" customHeight="1" x14ac:dyDescent="0.2">
      <c r="A145" s="178"/>
      <c r="C145" s="178"/>
      <c r="D145" s="169"/>
      <c r="E145" s="169"/>
      <c r="F145" s="137"/>
      <c r="G145" s="137"/>
      <c r="I145" s="173"/>
      <c r="J145" s="21" t="s">
        <v>1883</v>
      </c>
      <c r="K145" s="173" t="s">
        <v>2061</v>
      </c>
      <c r="L145" s="179">
        <v>6</v>
      </c>
      <c r="M145" s="179">
        <v>20</v>
      </c>
      <c r="N145" s="119">
        <f t="shared" si="7"/>
        <v>7.5</v>
      </c>
      <c r="O145" s="119">
        <v>45</v>
      </c>
      <c r="P145" s="11"/>
      <c r="Q145" s="57"/>
      <c r="R145" s="169"/>
      <c r="S145" s="169"/>
      <c r="T145" s="146"/>
      <c r="U145" s="137"/>
    </row>
    <row r="146" spans="1:21" ht="12.75" customHeight="1" x14ac:dyDescent="0.2">
      <c r="A146" s="178"/>
      <c r="C146" s="28" t="s">
        <v>3993</v>
      </c>
      <c r="D146" s="169"/>
      <c r="E146" s="169"/>
      <c r="F146" s="307" t="s">
        <v>2001</v>
      </c>
      <c r="G146" s="137"/>
      <c r="I146" s="187"/>
      <c r="J146" s="183" t="s">
        <v>2832</v>
      </c>
      <c r="K146" s="187" t="s">
        <v>2884</v>
      </c>
      <c r="L146" s="183" t="s">
        <v>1333</v>
      </c>
      <c r="M146" s="183" t="s">
        <v>1726</v>
      </c>
      <c r="N146" s="185">
        <f t="shared" si="7"/>
        <v>7.5</v>
      </c>
      <c r="O146" s="185">
        <v>45</v>
      </c>
      <c r="P146" s="11"/>
      <c r="Q146" s="178"/>
      <c r="R146" s="169"/>
      <c r="S146" s="169"/>
      <c r="T146" s="137"/>
      <c r="U146" s="137"/>
    </row>
    <row r="147" spans="1:21" ht="12.75" customHeight="1" x14ac:dyDescent="0.2">
      <c r="A147" s="283"/>
      <c r="B147" s="183" t="s">
        <v>3994</v>
      </c>
      <c r="C147" s="283" t="s">
        <v>4049</v>
      </c>
      <c r="D147" s="202">
        <v>6</v>
      </c>
      <c r="E147" s="202">
        <v>32</v>
      </c>
      <c r="F147" s="185">
        <f>G147/D147</f>
        <v>8</v>
      </c>
      <c r="G147" s="185">
        <v>48</v>
      </c>
      <c r="I147" s="187"/>
      <c r="J147" s="183" t="s">
        <v>2833</v>
      </c>
      <c r="K147" s="187" t="s">
        <v>2885</v>
      </c>
      <c r="L147" s="183" t="s">
        <v>1333</v>
      </c>
      <c r="M147" s="183" t="s">
        <v>1726</v>
      </c>
      <c r="N147" s="185">
        <f t="shared" si="7"/>
        <v>7.5</v>
      </c>
      <c r="O147" s="185">
        <v>45</v>
      </c>
      <c r="P147" s="11"/>
      <c r="Q147" s="178"/>
      <c r="R147" s="169"/>
      <c r="S147" s="169"/>
      <c r="T147" s="137"/>
      <c r="U147" s="137"/>
    </row>
    <row r="148" spans="1:21" ht="12.75" customHeight="1" x14ac:dyDescent="0.2">
      <c r="A148" s="283"/>
      <c r="B148" s="183" t="s">
        <v>3995</v>
      </c>
      <c r="C148" s="283" t="s">
        <v>4050</v>
      </c>
      <c r="D148" s="202">
        <v>12</v>
      </c>
      <c r="E148" s="202">
        <v>10</v>
      </c>
      <c r="F148" s="185">
        <f>G148/D148</f>
        <v>4.583333333333333</v>
      </c>
      <c r="G148" s="185">
        <v>55</v>
      </c>
      <c r="I148" s="178"/>
      <c r="K148" s="28" t="s">
        <v>2057</v>
      </c>
      <c r="L148" s="169"/>
      <c r="M148" s="169"/>
      <c r="N148" s="307" t="s">
        <v>417</v>
      </c>
      <c r="P148" s="149"/>
      <c r="Q148" s="28"/>
      <c r="R148" s="11"/>
      <c r="S148" s="11"/>
      <c r="T148" s="9"/>
      <c r="U148" s="216"/>
    </row>
    <row r="149" spans="1:21" ht="12.75" customHeight="1" x14ac:dyDescent="0.2">
      <c r="A149" s="183"/>
      <c r="B149" s="183" t="s">
        <v>2984</v>
      </c>
      <c r="C149" s="187" t="s">
        <v>4051</v>
      </c>
      <c r="D149" s="183" t="s">
        <v>1332</v>
      </c>
      <c r="E149" s="183" t="s">
        <v>1753</v>
      </c>
      <c r="F149" s="185">
        <f>G149/D149</f>
        <v>2.25</v>
      </c>
      <c r="G149" s="185">
        <v>54</v>
      </c>
      <c r="I149" s="173"/>
      <c r="J149" s="21" t="s">
        <v>1884</v>
      </c>
      <c r="K149" s="173" t="s">
        <v>2062</v>
      </c>
      <c r="L149" s="179">
        <v>6</v>
      </c>
      <c r="M149" s="179">
        <v>20</v>
      </c>
      <c r="N149" s="119">
        <f>O149/L149</f>
        <v>8</v>
      </c>
      <c r="O149" s="119">
        <v>48</v>
      </c>
      <c r="P149" s="11"/>
      <c r="Q149" s="28"/>
      <c r="R149" s="11"/>
      <c r="S149" s="11"/>
      <c r="T149" s="9"/>
      <c r="U149" s="137"/>
    </row>
    <row r="150" spans="1:21" ht="12.75" customHeight="1" x14ac:dyDescent="0.2">
      <c r="A150" s="183"/>
      <c r="B150" s="183" t="s">
        <v>3996</v>
      </c>
      <c r="C150" s="187" t="s">
        <v>4052</v>
      </c>
      <c r="D150" s="183" t="s">
        <v>1332</v>
      </c>
      <c r="E150" s="183" t="s">
        <v>1726</v>
      </c>
      <c r="F150" s="185">
        <f>G150/D150</f>
        <v>2</v>
      </c>
      <c r="G150" s="185">
        <v>48</v>
      </c>
      <c r="I150" s="173"/>
      <c r="J150" s="21" t="s">
        <v>1885</v>
      </c>
      <c r="K150" s="173" t="s">
        <v>2063</v>
      </c>
      <c r="L150" s="179">
        <v>6</v>
      </c>
      <c r="M150" s="179">
        <v>20</v>
      </c>
      <c r="N150" s="119">
        <f>O150/L150</f>
        <v>5.333333333333333</v>
      </c>
      <c r="O150" s="119">
        <v>32</v>
      </c>
      <c r="P150" s="26"/>
      <c r="Q150" s="41"/>
      <c r="R150" s="26"/>
      <c r="S150" s="26"/>
      <c r="T150" s="137"/>
      <c r="U150" s="133"/>
    </row>
    <row r="151" spans="1:21" ht="12.75" customHeight="1" x14ac:dyDescent="0.2">
      <c r="A151" s="11"/>
      <c r="F151" s="137"/>
      <c r="G151" s="137"/>
      <c r="I151" s="173"/>
      <c r="J151" s="21" t="s">
        <v>1886</v>
      </c>
      <c r="K151" s="173" t="s">
        <v>2064</v>
      </c>
      <c r="L151" s="179">
        <v>6</v>
      </c>
      <c r="M151" s="179">
        <v>20</v>
      </c>
      <c r="N151" s="119">
        <f>O151/L151</f>
        <v>8</v>
      </c>
      <c r="O151" s="119">
        <v>48</v>
      </c>
      <c r="P151" s="26"/>
      <c r="Q151" s="41"/>
      <c r="R151" s="26"/>
      <c r="S151" s="26"/>
      <c r="T151" s="137"/>
      <c r="U151" s="133"/>
    </row>
    <row r="152" spans="1:21" ht="12.75" customHeight="1" x14ac:dyDescent="0.2">
      <c r="A152" s="11"/>
      <c r="F152" s="137"/>
      <c r="G152" s="137"/>
      <c r="I152" s="178"/>
      <c r="K152" s="178"/>
      <c r="L152" s="169"/>
      <c r="M152" s="169"/>
      <c r="N152" s="137"/>
      <c r="O152" s="137"/>
      <c r="P152" s="26"/>
      <c r="Q152" s="41"/>
      <c r="R152" s="26"/>
      <c r="S152" s="26"/>
      <c r="T152" s="137"/>
      <c r="U152" s="133"/>
    </row>
    <row r="153" spans="1:21" ht="12.75" customHeight="1" x14ac:dyDescent="0.2">
      <c r="A153" s="11"/>
      <c r="F153" s="137"/>
      <c r="G153" s="137"/>
      <c r="I153" s="178"/>
      <c r="K153" s="178"/>
      <c r="L153" s="169"/>
      <c r="M153" s="169"/>
      <c r="N153" s="137"/>
      <c r="O153" s="137"/>
      <c r="P153" s="26"/>
      <c r="Q153" s="41"/>
      <c r="R153" s="26"/>
      <c r="S153" s="26"/>
      <c r="T153" s="137"/>
      <c r="U153" s="133"/>
    </row>
    <row r="154" spans="1:21" ht="12.75" customHeight="1" x14ac:dyDescent="0.2">
      <c r="A154" s="11"/>
      <c r="F154" s="137"/>
      <c r="G154" s="137"/>
      <c r="I154" s="178"/>
      <c r="K154" s="178"/>
      <c r="L154" s="169"/>
      <c r="M154" s="169"/>
      <c r="N154" s="137"/>
      <c r="O154" s="137"/>
      <c r="P154" s="26"/>
      <c r="Q154" s="41"/>
      <c r="R154" s="26"/>
      <c r="S154" s="26"/>
      <c r="T154" s="137"/>
      <c r="U154" s="133"/>
    </row>
    <row r="155" spans="1:21" ht="12.75" customHeight="1" x14ac:dyDescent="0.2">
      <c r="A155" s="178"/>
      <c r="C155" s="28" t="s">
        <v>4132</v>
      </c>
      <c r="D155" s="169"/>
      <c r="E155" s="169"/>
      <c r="F155" s="307" t="s">
        <v>4126</v>
      </c>
      <c r="G155" s="137"/>
      <c r="K155" s="76" t="s">
        <v>2065</v>
      </c>
      <c r="N155" s="9" t="s">
        <v>2842</v>
      </c>
      <c r="P155" s="26"/>
      <c r="Q155" s="41"/>
      <c r="R155" s="26"/>
      <c r="S155" s="26"/>
      <c r="T155" s="137"/>
      <c r="U155" s="133"/>
    </row>
    <row r="156" spans="1:21" ht="12.75" customHeight="1" x14ac:dyDescent="0.2">
      <c r="A156" s="283"/>
      <c r="B156" s="183" t="s">
        <v>4127</v>
      </c>
      <c r="C156" s="283" t="s">
        <v>4166</v>
      </c>
      <c r="D156" s="202">
        <v>6</v>
      </c>
      <c r="E156" s="202">
        <v>20</v>
      </c>
      <c r="F156" s="185">
        <f>G156/D156</f>
        <v>8</v>
      </c>
      <c r="G156" s="185">
        <v>48</v>
      </c>
      <c r="I156" s="187"/>
      <c r="J156" s="183" t="s">
        <v>1887</v>
      </c>
      <c r="K156" s="184" t="s">
        <v>2069</v>
      </c>
      <c r="L156" s="183" t="s">
        <v>1333</v>
      </c>
      <c r="M156" s="183" t="s">
        <v>1753</v>
      </c>
      <c r="N156" s="185">
        <f>O156/L156</f>
        <v>7.5</v>
      </c>
      <c r="O156" s="185">
        <v>45</v>
      </c>
      <c r="P156" s="26"/>
      <c r="Q156" s="41"/>
      <c r="R156" s="26"/>
      <c r="S156" s="26"/>
      <c r="T156" s="137"/>
      <c r="U156" s="133"/>
    </row>
    <row r="157" spans="1:21" ht="12.75" customHeight="1" x14ac:dyDescent="0.2">
      <c r="A157" s="283"/>
      <c r="B157" s="183" t="s">
        <v>4130</v>
      </c>
      <c r="C157" s="283" t="s">
        <v>4167</v>
      </c>
      <c r="D157" s="202">
        <v>6</v>
      </c>
      <c r="E157" s="202">
        <v>20</v>
      </c>
      <c r="F157" s="185">
        <f t="shared" ref="F157:F158" si="8">G157/D157</f>
        <v>8</v>
      </c>
      <c r="G157" s="185">
        <v>48</v>
      </c>
      <c r="I157" s="187"/>
      <c r="J157" s="183" t="s">
        <v>1888</v>
      </c>
      <c r="K157" s="184" t="s">
        <v>2070</v>
      </c>
      <c r="L157" s="186" t="s">
        <v>1333</v>
      </c>
      <c r="M157" s="186" t="s">
        <v>1753</v>
      </c>
      <c r="N157" s="185">
        <f>O157/L157</f>
        <v>4.333333333333333</v>
      </c>
      <c r="O157" s="185">
        <v>26</v>
      </c>
      <c r="P157" s="26"/>
      <c r="Q157" s="41"/>
      <c r="R157" s="26"/>
      <c r="S157" s="26"/>
      <c r="T157" s="137"/>
      <c r="U157" s="133"/>
    </row>
    <row r="158" spans="1:21" ht="12.75" customHeight="1" x14ac:dyDescent="0.2">
      <c r="A158" s="183"/>
      <c r="B158" s="183" t="s">
        <v>4128</v>
      </c>
      <c r="C158" s="283" t="s">
        <v>4168</v>
      </c>
      <c r="D158" s="202">
        <v>6</v>
      </c>
      <c r="E158" s="202">
        <v>20</v>
      </c>
      <c r="F158" s="185">
        <f t="shared" si="8"/>
        <v>8</v>
      </c>
      <c r="G158" s="185">
        <v>48</v>
      </c>
      <c r="I158" s="187"/>
      <c r="J158" s="183" t="s">
        <v>1889</v>
      </c>
      <c r="K158" s="184" t="s">
        <v>2071</v>
      </c>
      <c r="L158" s="183" t="s">
        <v>1333</v>
      </c>
      <c r="M158" s="183" t="s">
        <v>1753</v>
      </c>
      <c r="N158" s="185">
        <f>O158/L158</f>
        <v>4.8</v>
      </c>
      <c r="O158" s="185">
        <v>28.8</v>
      </c>
      <c r="P158" s="26"/>
      <c r="Q158" s="41"/>
      <c r="R158" s="26"/>
      <c r="S158" s="26"/>
      <c r="T158" s="137"/>
      <c r="U158" s="133"/>
    </row>
    <row r="159" spans="1:21" ht="12.75" customHeight="1" x14ac:dyDescent="0.2">
      <c r="A159" s="183"/>
      <c r="B159" s="183" t="s">
        <v>4129</v>
      </c>
      <c r="C159" s="283" t="s">
        <v>4169</v>
      </c>
      <c r="D159" s="202">
        <v>6</v>
      </c>
      <c r="E159" s="202">
        <v>20</v>
      </c>
      <c r="F159" s="185">
        <f>G159/D159</f>
        <v>8</v>
      </c>
      <c r="G159" s="185">
        <v>48</v>
      </c>
      <c r="K159" s="76" t="s">
        <v>2066</v>
      </c>
      <c r="N159" s="9" t="s">
        <v>2842</v>
      </c>
      <c r="P159" s="26"/>
      <c r="Q159" s="41"/>
      <c r="R159" s="26"/>
      <c r="S159" s="26"/>
      <c r="T159" s="137"/>
      <c r="U159" s="133"/>
    </row>
    <row r="160" spans="1:21" ht="12.75" customHeight="1" x14ac:dyDescent="0.2">
      <c r="A160" s="11"/>
      <c r="F160" s="137"/>
      <c r="G160" s="137"/>
      <c r="I160" s="187" t="s">
        <v>15</v>
      </c>
      <c r="J160" s="183" t="s">
        <v>1890</v>
      </c>
      <c r="K160" s="184" t="s">
        <v>2072</v>
      </c>
      <c r="L160" s="183" t="s">
        <v>1333</v>
      </c>
      <c r="M160" s="183" t="s">
        <v>1753</v>
      </c>
      <c r="N160" s="185">
        <f>O160/L160</f>
        <v>7.5</v>
      </c>
      <c r="O160" s="185">
        <v>45</v>
      </c>
      <c r="P160" s="26"/>
      <c r="Q160" s="41"/>
      <c r="R160" s="26"/>
      <c r="S160" s="26"/>
      <c r="T160" s="137"/>
      <c r="U160" s="133"/>
    </row>
    <row r="161" spans="1:21" ht="12.75" customHeight="1" x14ac:dyDescent="0.2">
      <c r="A161" s="11"/>
      <c r="F161" s="137"/>
      <c r="G161" s="137"/>
      <c r="I161" s="187"/>
      <c r="J161" s="183" t="s">
        <v>1891</v>
      </c>
      <c r="K161" s="184" t="s">
        <v>2073</v>
      </c>
      <c r="L161" s="186" t="s">
        <v>1333</v>
      </c>
      <c r="M161" s="186" t="s">
        <v>1753</v>
      </c>
      <c r="N161" s="185">
        <f>O161/L161</f>
        <v>4.333333333333333</v>
      </c>
      <c r="O161" s="185">
        <v>26</v>
      </c>
      <c r="P161" s="26"/>
      <c r="Q161" s="41"/>
      <c r="R161" s="26"/>
      <c r="S161" s="26"/>
      <c r="T161" s="137"/>
      <c r="U161" s="133"/>
    </row>
    <row r="162" spans="1:21" ht="12.75" customHeight="1" x14ac:dyDescent="0.2">
      <c r="A162" s="178"/>
      <c r="C162" s="28" t="s">
        <v>4131</v>
      </c>
      <c r="D162" s="169"/>
      <c r="E162" s="169"/>
      <c r="F162" s="307" t="s">
        <v>418</v>
      </c>
      <c r="G162" s="137"/>
      <c r="I162" s="187"/>
      <c r="J162" s="183" t="s">
        <v>1892</v>
      </c>
      <c r="K162" s="184" t="s">
        <v>2074</v>
      </c>
      <c r="L162" s="183" t="s">
        <v>1333</v>
      </c>
      <c r="M162" s="183" t="s">
        <v>1753</v>
      </c>
      <c r="N162" s="185">
        <f>O162/L162</f>
        <v>4.8</v>
      </c>
      <c r="O162" s="185">
        <v>28.8</v>
      </c>
      <c r="P162" s="26"/>
      <c r="Q162" s="41"/>
      <c r="R162" s="26"/>
      <c r="S162" s="26"/>
      <c r="T162" s="137"/>
      <c r="U162" s="133"/>
    </row>
    <row r="163" spans="1:21" ht="12.75" customHeight="1" x14ac:dyDescent="0.2">
      <c r="A163" s="283"/>
      <c r="B163" s="183" t="s">
        <v>4133</v>
      </c>
      <c r="C163" s="283" t="s">
        <v>4170</v>
      </c>
      <c r="D163" s="202">
        <v>6</v>
      </c>
      <c r="E163" s="202">
        <v>32</v>
      </c>
      <c r="F163" s="185">
        <f>G163/D163</f>
        <v>8</v>
      </c>
      <c r="G163" s="185">
        <v>48</v>
      </c>
      <c r="K163" s="57" t="s">
        <v>2067</v>
      </c>
      <c r="N163" s="9" t="s">
        <v>420</v>
      </c>
      <c r="P163" s="26"/>
      <c r="Q163" s="41"/>
      <c r="R163" s="26"/>
      <c r="S163" s="26"/>
      <c r="T163" s="137"/>
      <c r="U163" s="133"/>
    </row>
    <row r="164" spans="1:21" ht="12.75" customHeight="1" x14ac:dyDescent="0.2">
      <c r="A164" s="283"/>
      <c r="B164" s="183" t="s">
        <v>4134</v>
      </c>
      <c r="C164" s="283" t="s">
        <v>4171</v>
      </c>
      <c r="D164" s="202">
        <v>6</v>
      </c>
      <c r="E164" s="202">
        <v>32</v>
      </c>
      <c r="F164" s="185">
        <f t="shared" ref="F164:F172" si="9">G164/D164</f>
        <v>8</v>
      </c>
      <c r="G164" s="185">
        <v>48</v>
      </c>
      <c r="I164" s="187"/>
      <c r="J164" s="183" t="s">
        <v>1893</v>
      </c>
      <c r="K164" s="184" t="s">
        <v>2078</v>
      </c>
      <c r="L164" s="183" t="s">
        <v>1333</v>
      </c>
      <c r="M164" s="183" t="s">
        <v>1753</v>
      </c>
      <c r="N164" s="185">
        <f>O164/L164</f>
        <v>7.5</v>
      </c>
      <c r="O164" s="185">
        <v>45</v>
      </c>
      <c r="P164" s="26"/>
      <c r="Q164" s="41"/>
      <c r="R164" s="26"/>
      <c r="S164" s="26"/>
      <c r="T164" s="137"/>
      <c r="U164" s="133"/>
    </row>
    <row r="165" spans="1:21" ht="12.75" customHeight="1" x14ac:dyDescent="0.2">
      <c r="A165" s="183"/>
      <c r="B165" s="183" t="s">
        <v>4135</v>
      </c>
      <c r="C165" s="283" t="s">
        <v>4172</v>
      </c>
      <c r="D165" s="183" t="s">
        <v>1333</v>
      </c>
      <c r="E165" s="183" t="s">
        <v>3121</v>
      </c>
      <c r="F165" s="185">
        <f t="shared" si="9"/>
        <v>8</v>
      </c>
      <c r="G165" s="185">
        <v>48</v>
      </c>
      <c r="I165" s="187"/>
      <c r="J165" s="183" t="s">
        <v>1894</v>
      </c>
      <c r="K165" s="184" t="s">
        <v>2079</v>
      </c>
      <c r="L165" s="186" t="s">
        <v>1333</v>
      </c>
      <c r="M165" s="186" t="s">
        <v>1753</v>
      </c>
      <c r="N165" s="185">
        <f>O165/L165</f>
        <v>4.333333333333333</v>
      </c>
      <c r="O165" s="185">
        <v>26</v>
      </c>
      <c r="P165" s="26"/>
      <c r="Q165" s="41"/>
      <c r="R165" s="26"/>
      <c r="S165" s="26"/>
      <c r="T165" s="137"/>
      <c r="U165" s="133"/>
    </row>
    <row r="166" spans="1:21" ht="12.75" customHeight="1" x14ac:dyDescent="0.2">
      <c r="A166" s="183"/>
      <c r="B166" s="183" t="s">
        <v>4136</v>
      </c>
      <c r="C166" s="283" t="s">
        <v>4173</v>
      </c>
      <c r="D166" s="183" t="s">
        <v>1333</v>
      </c>
      <c r="E166" s="183" t="s">
        <v>3121</v>
      </c>
      <c r="F166" s="185">
        <f t="shared" si="9"/>
        <v>8</v>
      </c>
      <c r="G166" s="185">
        <v>48</v>
      </c>
      <c r="I166" s="187"/>
      <c r="J166" s="183" t="s">
        <v>1895</v>
      </c>
      <c r="K166" s="184" t="s">
        <v>2080</v>
      </c>
      <c r="L166" s="183" t="s">
        <v>1333</v>
      </c>
      <c r="M166" s="183" t="s">
        <v>1753</v>
      </c>
      <c r="N166" s="185">
        <f>O166/L166</f>
        <v>4.8</v>
      </c>
      <c r="O166" s="185">
        <v>28.8</v>
      </c>
      <c r="P166" s="26"/>
      <c r="Q166" s="41"/>
      <c r="R166" s="26"/>
      <c r="S166" s="26"/>
      <c r="T166" s="137"/>
      <c r="U166" s="133"/>
    </row>
    <row r="167" spans="1:21" ht="12.75" customHeight="1" x14ac:dyDescent="0.2">
      <c r="A167" s="183"/>
      <c r="B167" s="183" t="s">
        <v>4137</v>
      </c>
      <c r="C167" s="283" t="s">
        <v>4174</v>
      </c>
      <c r="D167" s="183" t="s">
        <v>1333</v>
      </c>
      <c r="E167" s="183" t="s">
        <v>3121</v>
      </c>
      <c r="F167" s="185">
        <f t="shared" si="9"/>
        <v>8</v>
      </c>
      <c r="G167" s="185">
        <v>48</v>
      </c>
      <c r="K167" s="57" t="s">
        <v>2068</v>
      </c>
      <c r="N167" s="9" t="s">
        <v>420</v>
      </c>
      <c r="P167" s="26"/>
      <c r="Q167" s="41"/>
      <c r="R167" s="26"/>
      <c r="S167" s="26"/>
      <c r="T167" s="137"/>
      <c r="U167" s="133"/>
    </row>
    <row r="168" spans="1:21" ht="12.75" customHeight="1" x14ac:dyDescent="0.2">
      <c r="A168" s="183"/>
      <c r="B168" s="183" t="s">
        <v>4138</v>
      </c>
      <c r="C168" s="187" t="s">
        <v>4175</v>
      </c>
      <c r="D168" s="183" t="s">
        <v>12</v>
      </c>
      <c r="E168" s="183" t="s">
        <v>1753</v>
      </c>
      <c r="F168" s="185">
        <f t="shared" si="9"/>
        <v>2.5</v>
      </c>
      <c r="G168" s="185">
        <v>30</v>
      </c>
      <c r="I168" s="187"/>
      <c r="J168" s="183" t="s">
        <v>1896</v>
      </c>
      <c r="K168" s="184" t="s">
        <v>2075</v>
      </c>
      <c r="L168" s="183" t="s">
        <v>1333</v>
      </c>
      <c r="M168" s="183" t="s">
        <v>1753</v>
      </c>
      <c r="N168" s="185">
        <f>O168/L168</f>
        <v>7.5</v>
      </c>
      <c r="O168" s="185">
        <v>45</v>
      </c>
      <c r="P168" s="26"/>
      <c r="Q168" s="41"/>
      <c r="R168" s="26"/>
      <c r="S168" s="26"/>
      <c r="T168" s="137"/>
      <c r="U168" s="133"/>
    </row>
    <row r="169" spans="1:21" ht="12.75" customHeight="1" x14ac:dyDescent="0.2">
      <c r="A169" s="183"/>
      <c r="B169" s="183" t="s">
        <v>4139</v>
      </c>
      <c r="C169" s="187" t="s">
        <v>4176</v>
      </c>
      <c r="D169" s="183" t="s">
        <v>12</v>
      </c>
      <c r="E169" s="183" t="s">
        <v>1753</v>
      </c>
      <c r="F169" s="185">
        <f t="shared" si="9"/>
        <v>2.5</v>
      </c>
      <c r="G169" s="185">
        <v>30</v>
      </c>
      <c r="I169" s="187"/>
      <c r="J169" s="183" t="s">
        <v>1897</v>
      </c>
      <c r="K169" s="184" t="s">
        <v>2076</v>
      </c>
      <c r="L169" s="186" t="s">
        <v>1333</v>
      </c>
      <c r="M169" s="186" t="s">
        <v>1753</v>
      </c>
      <c r="N169" s="185">
        <f>O169/L169</f>
        <v>4.333333333333333</v>
      </c>
      <c r="O169" s="185">
        <v>26</v>
      </c>
      <c r="P169" s="26"/>
      <c r="Q169" s="41"/>
      <c r="R169" s="26"/>
      <c r="S169" s="26"/>
      <c r="T169" s="137"/>
      <c r="U169" s="133"/>
    </row>
    <row r="170" spans="1:21" ht="12.75" customHeight="1" x14ac:dyDescent="0.2">
      <c r="A170" s="183"/>
      <c r="B170" s="183" t="s">
        <v>4140</v>
      </c>
      <c r="C170" s="187" t="s">
        <v>4177</v>
      </c>
      <c r="D170" s="183" t="s">
        <v>12</v>
      </c>
      <c r="E170" s="183" t="s">
        <v>1753</v>
      </c>
      <c r="F170" s="185">
        <f t="shared" si="9"/>
        <v>2.5</v>
      </c>
      <c r="G170" s="185">
        <v>30</v>
      </c>
      <c r="I170" s="187"/>
      <c r="J170" s="183" t="s">
        <v>1898</v>
      </c>
      <c r="K170" s="184" t="s">
        <v>2077</v>
      </c>
      <c r="L170" s="183" t="s">
        <v>1333</v>
      </c>
      <c r="M170" s="183" t="s">
        <v>1753</v>
      </c>
      <c r="N170" s="185">
        <f>O170/L170</f>
        <v>4.8</v>
      </c>
      <c r="O170" s="185">
        <v>28.8</v>
      </c>
      <c r="P170" s="26"/>
      <c r="Q170" s="41"/>
      <c r="R170" s="26"/>
      <c r="S170" s="26"/>
      <c r="T170" s="137"/>
      <c r="U170" s="133"/>
    </row>
    <row r="171" spans="1:21" ht="12.75" customHeight="1" x14ac:dyDescent="0.2">
      <c r="A171" s="183"/>
      <c r="B171" s="183" t="s">
        <v>4141</v>
      </c>
      <c r="C171" s="187" t="s">
        <v>4178</v>
      </c>
      <c r="D171" s="183" t="s">
        <v>12</v>
      </c>
      <c r="E171" s="183" t="s">
        <v>1753</v>
      </c>
      <c r="F171" s="185">
        <f t="shared" si="9"/>
        <v>2.5</v>
      </c>
      <c r="G171" s="185">
        <v>30</v>
      </c>
      <c r="K171" s="28" t="s">
        <v>2840</v>
      </c>
      <c r="N171" s="9" t="s">
        <v>4001</v>
      </c>
      <c r="P171" s="26"/>
      <c r="Q171" s="41"/>
      <c r="R171" s="26"/>
      <c r="S171" s="26"/>
      <c r="T171" s="137"/>
      <c r="U171" s="133"/>
    </row>
    <row r="172" spans="1:21" ht="12.75" customHeight="1" x14ac:dyDescent="0.2">
      <c r="A172" s="183"/>
      <c r="B172" s="183" t="s">
        <v>4142</v>
      </c>
      <c r="C172" s="187" t="s">
        <v>4179</v>
      </c>
      <c r="D172" s="183" t="s">
        <v>12</v>
      </c>
      <c r="E172" s="183" t="s">
        <v>1753</v>
      </c>
      <c r="F172" s="185">
        <f t="shared" si="9"/>
        <v>2.5</v>
      </c>
      <c r="G172" s="185">
        <v>30</v>
      </c>
      <c r="I172" s="187"/>
      <c r="J172" s="183" t="s">
        <v>2834</v>
      </c>
      <c r="K172" s="184" t="s">
        <v>2886</v>
      </c>
      <c r="L172" s="183" t="s">
        <v>1333</v>
      </c>
      <c r="M172" s="183" t="s">
        <v>1753</v>
      </c>
      <c r="N172" s="185">
        <f>O172/L172</f>
        <v>7.5</v>
      </c>
      <c r="O172" s="185">
        <v>45</v>
      </c>
      <c r="P172" s="26"/>
      <c r="Q172" s="41"/>
      <c r="R172" s="26"/>
      <c r="S172" s="26"/>
      <c r="T172" s="137"/>
      <c r="U172" s="133"/>
    </row>
    <row r="173" spans="1:21" ht="12.75" customHeight="1" x14ac:dyDescent="0.2">
      <c r="A173" s="11"/>
      <c r="F173" s="137"/>
      <c r="G173" s="137"/>
      <c r="I173" s="187"/>
      <c r="J173" s="183" t="s">
        <v>2835</v>
      </c>
      <c r="K173" s="184" t="s">
        <v>2887</v>
      </c>
      <c r="L173" s="186" t="s">
        <v>1333</v>
      </c>
      <c r="M173" s="186" t="s">
        <v>1753</v>
      </c>
      <c r="N173" s="185">
        <f>O173/L173</f>
        <v>4.333333333333333</v>
      </c>
      <c r="O173" s="185">
        <v>26</v>
      </c>
      <c r="P173" s="26"/>
      <c r="Q173" s="41"/>
      <c r="R173" s="26"/>
      <c r="S173" s="26"/>
      <c r="T173" s="137"/>
      <c r="U173" s="133"/>
    </row>
    <row r="174" spans="1:21" ht="12.75" customHeight="1" x14ac:dyDescent="0.2">
      <c r="A174" s="11"/>
      <c r="F174" s="137"/>
      <c r="G174" s="137"/>
      <c r="I174" s="187"/>
      <c r="J174" s="183" t="s">
        <v>2836</v>
      </c>
      <c r="K174" s="184" t="s">
        <v>2888</v>
      </c>
      <c r="L174" s="183" t="s">
        <v>1333</v>
      </c>
      <c r="M174" s="183" t="s">
        <v>1753</v>
      </c>
      <c r="N174" s="185">
        <f>O174/L174</f>
        <v>4.8</v>
      </c>
      <c r="O174" s="185">
        <v>28.8</v>
      </c>
      <c r="P174" s="28"/>
      <c r="Q174" s="11"/>
      <c r="R174" s="11"/>
      <c r="S174" s="9"/>
      <c r="T174" s="312"/>
      <c r="U174" s="133"/>
    </row>
    <row r="175" spans="1:21" ht="12.75" customHeight="1" x14ac:dyDescent="0.2">
      <c r="B175" s="149"/>
      <c r="C175" s="28" t="s">
        <v>4181</v>
      </c>
      <c r="F175" s="9" t="s">
        <v>4180</v>
      </c>
      <c r="G175" s="312"/>
      <c r="K175" s="28" t="s">
        <v>2841</v>
      </c>
      <c r="N175" s="9" t="s">
        <v>4001</v>
      </c>
      <c r="Q175" s="11"/>
      <c r="R175" s="11"/>
      <c r="S175" s="133"/>
      <c r="T175" s="137"/>
      <c r="U175" s="133"/>
    </row>
    <row r="176" spans="1:21" ht="12.75" customHeight="1" x14ac:dyDescent="0.2">
      <c r="A176" s="187"/>
      <c r="B176" s="183" t="s">
        <v>4182</v>
      </c>
      <c r="C176" s="187" t="s">
        <v>4211</v>
      </c>
      <c r="D176" s="183" t="s">
        <v>1333</v>
      </c>
      <c r="E176" s="183" t="s">
        <v>3121</v>
      </c>
      <c r="F176" s="185">
        <f>G176/D176</f>
        <v>8</v>
      </c>
      <c r="G176" s="185">
        <v>48</v>
      </c>
      <c r="I176" s="187"/>
      <c r="J176" s="183" t="s">
        <v>2837</v>
      </c>
      <c r="K176" s="184" t="s">
        <v>2889</v>
      </c>
      <c r="L176" s="183" t="s">
        <v>1333</v>
      </c>
      <c r="M176" s="183" t="s">
        <v>1753</v>
      </c>
      <c r="N176" s="185">
        <f>O176/L176</f>
        <v>7.5</v>
      </c>
      <c r="O176" s="185">
        <v>45</v>
      </c>
      <c r="Q176" s="11"/>
      <c r="R176" s="11"/>
      <c r="S176" s="133"/>
      <c r="T176" s="137"/>
      <c r="U176" s="133"/>
    </row>
    <row r="177" spans="1:21" ht="12.75" customHeight="1" x14ac:dyDescent="0.2">
      <c r="A177" s="187"/>
      <c r="B177" s="183" t="s">
        <v>4183</v>
      </c>
      <c r="C177" s="187" t="s">
        <v>4212</v>
      </c>
      <c r="D177" s="183" t="s">
        <v>1333</v>
      </c>
      <c r="E177" s="183" t="s">
        <v>3121</v>
      </c>
      <c r="F177" s="185">
        <f>G177/D177</f>
        <v>8</v>
      </c>
      <c r="G177" s="185">
        <v>48</v>
      </c>
      <c r="I177" s="187"/>
      <c r="J177" s="183" t="s">
        <v>2838</v>
      </c>
      <c r="K177" s="184" t="s">
        <v>2890</v>
      </c>
      <c r="L177" s="186" t="s">
        <v>1333</v>
      </c>
      <c r="M177" s="186" t="s">
        <v>1753</v>
      </c>
      <c r="N177" s="185">
        <f>O177/L177</f>
        <v>4.333333333333333</v>
      </c>
      <c r="O177" s="185">
        <v>26</v>
      </c>
      <c r="Q177" s="11"/>
      <c r="R177" s="11"/>
      <c r="S177" s="133"/>
      <c r="T177" s="137"/>
      <c r="U177" s="133"/>
    </row>
    <row r="178" spans="1:21" ht="12.75" customHeight="1" x14ac:dyDescent="0.2">
      <c r="A178" s="187"/>
      <c r="B178" s="183" t="s">
        <v>4184</v>
      </c>
      <c r="C178" s="187" t="s">
        <v>4213</v>
      </c>
      <c r="D178" s="183" t="s">
        <v>1333</v>
      </c>
      <c r="E178" s="183" t="s">
        <v>3121</v>
      </c>
      <c r="F178" s="185">
        <f>G178/D178</f>
        <v>8</v>
      </c>
      <c r="G178" s="185">
        <v>48</v>
      </c>
      <c r="I178" s="187"/>
      <c r="J178" s="183" t="s">
        <v>2839</v>
      </c>
      <c r="K178" s="184" t="s">
        <v>2891</v>
      </c>
      <c r="L178" s="183" t="s">
        <v>1333</v>
      </c>
      <c r="M178" s="183" t="s">
        <v>1753</v>
      </c>
      <c r="N178" s="185">
        <f>O178/L178</f>
        <v>4.8</v>
      </c>
      <c r="O178" s="185">
        <v>28.8</v>
      </c>
      <c r="Q178" s="11"/>
      <c r="R178" s="11"/>
      <c r="S178" s="133"/>
      <c r="T178" s="137"/>
      <c r="U178" s="133"/>
    </row>
    <row r="179" spans="1:21" ht="12.75" customHeight="1" x14ac:dyDescent="0.2">
      <c r="C179" s="28"/>
      <c r="F179" s="9"/>
      <c r="G179" s="137"/>
      <c r="I179" s="11"/>
      <c r="K179" s="180"/>
      <c r="N179" s="137"/>
      <c r="O179" s="137"/>
      <c r="Q179" s="11"/>
      <c r="R179" s="11"/>
      <c r="S179" s="133"/>
      <c r="T179" s="137"/>
      <c r="U179" s="133"/>
    </row>
    <row r="180" spans="1:21" ht="12.75" customHeight="1" x14ac:dyDescent="0.2">
      <c r="C180" s="4"/>
      <c r="F180" s="133"/>
      <c r="G180" s="137"/>
      <c r="I180" s="11"/>
      <c r="K180" s="180"/>
      <c r="N180" s="137"/>
      <c r="O180" s="137"/>
      <c r="Q180" s="11"/>
      <c r="R180" s="11"/>
      <c r="S180" s="133"/>
      <c r="T180" s="137"/>
      <c r="U180" s="133"/>
    </row>
    <row r="181" spans="1:21" ht="12.75" customHeight="1" x14ac:dyDescent="0.2">
      <c r="C181" s="28" t="s">
        <v>4185</v>
      </c>
      <c r="F181" s="9" t="s">
        <v>4180</v>
      </c>
      <c r="G181" s="137"/>
      <c r="J181" s="67"/>
      <c r="K181" s="66" t="s">
        <v>409</v>
      </c>
      <c r="L181" s="67"/>
      <c r="M181" s="67"/>
      <c r="N181" s="9" t="s">
        <v>4143</v>
      </c>
      <c r="O181" s="45"/>
      <c r="P181" s="28"/>
      <c r="Q181" s="11"/>
      <c r="R181" s="11"/>
      <c r="S181" s="9"/>
      <c r="T181" s="137"/>
      <c r="U181" s="133"/>
    </row>
    <row r="182" spans="1:21" ht="12.75" customHeight="1" x14ac:dyDescent="0.2">
      <c r="A182" s="187"/>
      <c r="B182" s="183" t="s">
        <v>4186</v>
      </c>
      <c r="C182" s="184" t="s">
        <v>4214</v>
      </c>
      <c r="D182" s="183" t="s">
        <v>1333</v>
      </c>
      <c r="E182" s="183" t="s">
        <v>3121</v>
      </c>
      <c r="F182" s="185">
        <f>G182/D182</f>
        <v>8</v>
      </c>
      <c r="G182" s="185">
        <v>48</v>
      </c>
      <c r="I182" s="5"/>
      <c r="J182" s="7" t="s">
        <v>3548</v>
      </c>
      <c r="K182" s="1" t="s">
        <v>545</v>
      </c>
      <c r="L182" s="7">
        <v>12</v>
      </c>
      <c r="M182" s="7">
        <v>10</v>
      </c>
      <c r="N182" s="119">
        <f>O182/L182</f>
        <v>6.333333333333333</v>
      </c>
      <c r="O182" s="123">
        <v>76</v>
      </c>
      <c r="P182" s="4"/>
      <c r="Q182" s="11"/>
      <c r="R182" s="11"/>
      <c r="S182" s="133"/>
      <c r="T182" s="137"/>
      <c r="U182" s="133"/>
    </row>
    <row r="183" spans="1:21" ht="12.75" customHeight="1" x14ac:dyDescent="0.2">
      <c r="A183" s="187"/>
      <c r="B183" s="183" t="s">
        <v>4187</v>
      </c>
      <c r="C183" s="184" t="s">
        <v>4215</v>
      </c>
      <c r="D183" s="183" t="s">
        <v>1333</v>
      </c>
      <c r="E183" s="183" t="s">
        <v>3121</v>
      </c>
      <c r="F183" s="185">
        <f t="shared" ref="F183:F185" si="10">G183/D183</f>
        <v>8</v>
      </c>
      <c r="G183" s="185">
        <v>48</v>
      </c>
      <c r="I183" s="5"/>
      <c r="J183" s="79" t="s">
        <v>3549</v>
      </c>
      <c r="K183" s="1" t="s">
        <v>546</v>
      </c>
      <c r="L183" s="7">
        <v>12</v>
      </c>
      <c r="M183" s="7">
        <v>10</v>
      </c>
      <c r="N183" s="119">
        <f>O183/L183</f>
        <v>4.333333333333333</v>
      </c>
      <c r="O183" s="123">
        <v>52</v>
      </c>
      <c r="P183" s="4"/>
      <c r="Q183" s="329"/>
      <c r="R183" s="330"/>
      <c r="S183" s="133"/>
      <c r="T183" s="137"/>
      <c r="U183" s="133"/>
    </row>
    <row r="184" spans="1:21" ht="12.75" customHeight="1" x14ac:dyDescent="0.2">
      <c r="A184" s="187"/>
      <c r="B184" s="183" t="s">
        <v>4188</v>
      </c>
      <c r="C184" s="184" t="s">
        <v>4216</v>
      </c>
      <c r="D184" s="183" t="s">
        <v>1333</v>
      </c>
      <c r="E184" s="183" t="s">
        <v>3121</v>
      </c>
      <c r="F184" s="185">
        <f t="shared" si="10"/>
        <v>8</v>
      </c>
      <c r="G184" s="185">
        <v>48</v>
      </c>
      <c r="I184" s="5"/>
      <c r="J184" s="79" t="s">
        <v>3550</v>
      </c>
      <c r="K184" s="1" t="s">
        <v>547</v>
      </c>
      <c r="L184" s="7">
        <v>12</v>
      </c>
      <c r="M184" s="7">
        <v>10</v>
      </c>
      <c r="N184" s="119">
        <f>O184/L184</f>
        <v>3</v>
      </c>
      <c r="O184" s="123">
        <v>36</v>
      </c>
      <c r="P184" s="28"/>
      <c r="Q184" s="11"/>
      <c r="R184" s="11"/>
      <c r="S184" s="9"/>
      <c r="T184" s="137"/>
      <c r="U184" s="133"/>
    </row>
    <row r="185" spans="1:21" ht="12.75" customHeight="1" x14ac:dyDescent="0.2">
      <c r="A185" s="187"/>
      <c r="B185" s="183" t="s">
        <v>4189</v>
      </c>
      <c r="C185" s="184" t="s">
        <v>4217</v>
      </c>
      <c r="D185" s="183" t="s">
        <v>1333</v>
      </c>
      <c r="E185" s="183" t="s">
        <v>3121</v>
      </c>
      <c r="F185" s="185">
        <f t="shared" si="10"/>
        <v>8</v>
      </c>
      <c r="G185" s="185">
        <v>48</v>
      </c>
      <c r="I185" s="5"/>
      <c r="J185" s="79" t="s">
        <v>3551</v>
      </c>
      <c r="K185" s="1" t="s">
        <v>548</v>
      </c>
      <c r="L185" s="7">
        <v>12</v>
      </c>
      <c r="M185" s="7">
        <v>10</v>
      </c>
      <c r="N185" s="119">
        <f>O185/L185</f>
        <v>4.333333333333333</v>
      </c>
      <c r="O185" s="123">
        <v>52</v>
      </c>
      <c r="P185" s="4"/>
      <c r="Q185" s="11"/>
      <c r="R185" s="11"/>
      <c r="S185" s="133"/>
      <c r="T185" s="137"/>
      <c r="U185" s="133"/>
    </row>
    <row r="186" spans="1:21" ht="12.75" customHeight="1" x14ac:dyDescent="0.2">
      <c r="C186" s="4"/>
      <c r="F186" s="133"/>
      <c r="G186" s="137"/>
      <c r="I186" s="5"/>
      <c r="J186" s="79" t="s">
        <v>3552</v>
      </c>
      <c r="K186" s="1" t="s">
        <v>549</v>
      </c>
      <c r="L186" s="7">
        <v>12</v>
      </c>
      <c r="M186" s="7">
        <v>10</v>
      </c>
      <c r="N186" s="119">
        <f>O186/L186</f>
        <v>2.3333333333333335</v>
      </c>
      <c r="O186" s="123">
        <v>28</v>
      </c>
      <c r="P186" s="4"/>
      <c r="Q186" s="329"/>
      <c r="R186" s="330"/>
      <c r="S186" s="133"/>
      <c r="T186" s="137"/>
      <c r="U186" s="133"/>
    </row>
    <row r="187" spans="1:21" ht="12.75" customHeight="1" x14ac:dyDescent="0.2">
      <c r="C187" s="4"/>
      <c r="D187" s="329"/>
      <c r="E187" s="330"/>
      <c r="F187" s="133"/>
      <c r="G187" s="137"/>
      <c r="K187" s="66" t="s">
        <v>410</v>
      </c>
      <c r="N187" s="9" t="s">
        <v>4143</v>
      </c>
      <c r="P187" s="4"/>
      <c r="Q187" s="11"/>
      <c r="R187" s="11"/>
      <c r="S187" s="133"/>
      <c r="T187" s="137"/>
      <c r="U187" s="133"/>
    </row>
    <row r="188" spans="1:21" ht="12.75" customHeight="1" x14ac:dyDescent="0.2">
      <c r="B188" s="149"/>
      <c r="C188" s="28" t="s">
        <v>4190</v>
      </c>
      <c r="F188" s="9" t="s">
        <v>4180</v>
      </c>
      <c r="G188" s="312"/>
      <c r="I188" s="5"/>
      <c r="J188" s="7" t="s">
        <v>3553</v>
      </c>
      <c r="K188" s="1" t="s">
        <v>550</v>
      </c>
      <c r="L188" s="7">
        <v>12</v>
      </c>
      <c r="M188" s="7">
        <v>10</v>
      </c>
      <c r="N188" s="119">
        <f>O188/L188</f>
        <v>6.333333333333333</v>
      </c>
      <c r="O188" s="123">
        <v>76</v>
      </c>
      <c r="P188" s="4"/>
      <c r="Q188" s="11"/>
      <c r="R188" s="11"/>
      <c r="S188" s="133"/>
      <c r="T188" s="137"/>
      <c r="U188" s="133"/>
    </row>
    <row r="189" spans="1:21" ht="12.75" customHeight="1" x14ac:dyDescent="0.2">
      <c r="A189" s="187"/>
      <c r="B189" s="183" t="s">
        <v>4191</v>
      </c>
      <c r="C189" s="187" t="s">
        <v>4218</v>
      </c>
      <c r="D189" s="183" t="s">
        <v>1333</v>
      </c>
      <c r="E189" s="183" t="s">
        <v>3121</v>
      </c>
      <c r="F189" s="185">
        <f>G189/D189</f>
        <v>8</v>
      </c>
      <c r="G189" s="185">
        <v>48</v>
      </c>
      <c r="I189" s="5"/>
      <c r="J189" s="79" t="s">
        <v>3554</v>
      </c>
      <c r="K189" s="1" t="s">
        <v>551</v>
      </c>
      <c r="L189" s="7">
        <v>12</v>
      </c>
      <c r="M189" s="7">
        <v>10</v>
      </c>
      <c r="N189" s="119">
        <f>O189/L189</f>
        <v>4.333333333333333</v>
      </c>
      <c r="O189" s="123">
        <v>52</v>
      </c>
      <c r="P189" s="26"/>
      <c r="Q189" s="41"/>
      <c r="R189" s="26"/>
      <c r="S189" s="26"/>
      <c r="T189" s="137"/>
      <c r="U189" s="133"/>
    </row>
    <row r="190" spans="1:21" ht="12.75" customHeight="1" x14ac:dyDescent="0.2">
      <c r="A190" s="187"/>
      <c r="B190" s="183" t="s">
        <v>4192</v>
      </c>
      <c r="C190" s="187" t="s">
        <v>4219</v>
      </c>
      <c r="D190" s="183" t="s">
        <v>1333</v>
      </c>
      <c r="E190" s="183" t="s">
        <v>3121</v>
      </c>
      <c r="F190" s="185">
        <f t="shared" ref="F190:F191" si="11">G190/D190</f>
        <v>8</v>
      </c>
      <c r="G190" s="185">
        <v>48</v>
      </c>
      <c r="I190" s="5"/>
      <c r="J190" s="79" t="s">
        <v>3555</v>
      </c>
      <c r="K190" s="1" t="s">
        <v>552</v>
      </c>
      <c r="L190" s="7">
        <v>12</v>
      </c>
      <c r="M190" s="7">
        <v>10</v>
      </c>
      <c r="N190" s="119">
        <f>O190/L190</f>
        <v>3</v>
      </c>
      <c r="O190" s="123">
        <v>36</v>
      </c>
      <c r="P190" s="26"/>
      <c r="Q190" s="41"/>
      <c r="R190" s="26"/>
      <c r="S190" s="26"/>
      <c r="T190" s="137"/>
      <c r="U190" s="133"/>
    </row>
    <row r="191" spans="1:21" ht="12.75" customHeight="1" x14ac:dyDescent="0.2">
      <c r="A191" s="187"/>
      <c r="B191" s="183" t="s">
        <v>4193</v>
      </c>
      <c r="C191" s="187" t="s">
        <v>4220</v>
      </c>
      <c r="D191" s="183" t="s">
        <v>1333</v>
      </c>
      <c r="E191" s="183" t="s">
        <v>3121</v>
      </c>
      <c r="F191" s="185">
        <f t="shared" si="11"/>
        <v>8</v>
      </c>
      <c r="G191" s="185">
        <v>48</v>
      </c>
      <c r="I191" s="5"/>
      <c r="J191" s="79" t="s">
        <v>3556</v>
      </c>
      <c r="K191" s="1" t="s">
        <v>553</v>
      </c>
      <c r="L191" s="7">
        <v>12</v>
      </c>
      <c r="M191" s="7">
        <v>10</v>
      </c>
      <c r="N191" s="119">
        <f>O191/L191</f>
        <v>4.333333333333333</v>
      </c>
      <c r="O191" s="123">
        <v>52</v>
      </c>
      <c r="P191" s="26"/>
      <c r="Q191" s="41"/>
      <c r="R191" s="26"/>
      <c r="S191" s="26"/>
      <c r="T191" s="137"/>
      <c r="U191" s="133"/>
    </row>
    <row r="192" spans="1:21" ht="12.75" customHeight="1" x14ac:dyDescent="0.2">
      <c r="C192" s="76"/>
      <c r="F192" s="9"/>
      <c r="I192" s="5"/>
      <c r="J192" s="79" t="s">
        <v>3557</v>
      </c>
      <c r="K192" s="1" t="s">
        <v>554</v>
      </c>
      <c r="L192" s="7">
        <v>12</v>
      </c>
      <c r="M192" s="7">
        <v>10</v>
      </c>
      <c r="N192" s="119">
        <f>O192/L192</f>
        <v>2.3333333333333335</v>
      </c>
      <c r="O192" s="123">
        <v>28</v>
      </c>
      <c r="P192" s="76"/>
      <c r="Q192" s="11"/>
      <c r="R192" s="11"/>
      <c r="S192" s="9"/>
      <c r="T192" s="137"/>
      <c r="U192" s="133"/>
    </row>
    <row r="193" spans="1:21" ht="12.75" customHeight="1" x14ac:dyDescent="0.2">
      <c r="C193" s="4"/>
      <c r="F193" s="137"/>
      <c r="G193" s="137"/>
      <c r="J193" s="67"/>
      <c r="K193" s="69" t="s">
        <v>408</v>
      </c>
      <c r="L193" s="67"/>
      <c r="M193" s="67"/>
      <c r="N193" s="9" t="s">
        <v>4143</v>
      </c>
      <c r="O193" s="45"/>
      <c r="P193" s="258"/>
      <c r="Q193" s="257"/>
      <c r="R193" s="257"/>
      <c r="S193" s="259"/>
      <c r="T193" s="259"/>
      <c r="U193" s="133"/>
    </row>
    <row r="194" spans="1:21" ht="12.75" customHeight="1" x14ac:dyDescent="0.2">
      <c r="C194" s="28" t="s">
        <v>4194</v>
      </c>
      <c r="F194" s="9" t="s">
        <v>4180</v>
      </c>
      <c r="G194" s="137"/>
      <c r="I194" s="5"/>
      <c r="J194" s="7" t="s">
        <v>261</v>
      </c>
      <c r="K194" s="1" t="s">
        <v>555</v>
      </c>
      <c r="L194" s="7">
        <v>12</v>
      </c>
      <c r="M194" s="7">
        <v>10</v>
      </c>
      <c r="N194" s="119">
        <f>O194/L194</f>
        <v>6.333333333333333</v>
      </c>
      <c r="O194" s="123">
        <v>76</v>
      </c>
      <c r="P194" s="258"/>
      <c r="Q194" s="331"/>
      <c r="R194" s="331"/>
      <c r="S194" s="259"/>
      <c r="T194" s="259"/>
      <c r="U194" s="133"/>
    </row>
    <row r="195" spans="1:21" ht="12.75" customHeight="1" x14ac:dyDescent="0.2">
      <c r="A195" s="187"/>
      <c r="B195" s="183" t="s">
        <v>4195</v>
      </c>
      <c r="C195" s="184" t="s">
        <v>4221</v>
      </c>
      <c r="D195" s="183" t="s">
        <v>1333</v>
      </c>
      <c r="E195" s="183" t="s">
        <v>3121</v>
      </c>
      <c r="F195" s="185"/>
      <c r="G195" s="185"/>
      <c r="I195" s="5"/>
      <c r="J195" s="79" t="s">
        <v>262</v>
      </c>
      <c r="K195" s="1" t="s">
        <v>556</v>
      </c>
      <c r="L195" s="7">
        <v>12</v>
      </c>
      <c r="M195" s="7">
        <v>10</v>
      </c>
      <c r="N195" s="119">
        <f>O195/L195</f>
        <v>4.333333333333333</v>
      </c>
      <c r="O195" s="123">
        <v>52</v>
      </c>
      <c r="P195" s="258"/>
      <c r="Q195" s="257"/>
      <c r="R195" s="257"/>
      <c r="S195" s="259"/>
      <c r="T195" s="259"/>
      <c r="U195" s="133"/>
    </row>
    <row r="196" spans="1:21" ht="12.75" customHeight="1" x14ac:dyDescent="0.2">
      <c r="A196" s="187"/>
      <c r="B196" s="183" t="s">
        <v>4196</v>
      </c>
      <c r="C196" s="184" t="s">
        <v>4222</v>
      </c>
      <c r="D196" s="183" t="s">
        <v>1333</v>
      </c>
      <c r="E196" s="183" t="s">
        <v>3121</v>
      </c>
      <c r="F196" s="185"/>
      <c r="G196" s="185"/>
      <c r="I196" s="5"/>
      <c r="J196" s="79" t="s">
        <v>263</v>
      </c>
      <c r="K196" s="1" t="s">
        <v>557</v>
      </c>
      <c r="L196" s="7">
        <v>12</v>
      </c>
      <c r="M196" s="7">
        <v>10</v>
      </c>
      <c r="N196" s="119">
        <f>O196/L196</f>
        <v>3</v>
      </c>
      <c r="O196" s="123">
        <v>36</v>
      </c>
      <c r="P196" s="76"/>
      <c r="Q196" s="11"/>
      <c r="R196" s="11"/>
      <c r="S196" s="9"/>
      <c r="T196" s="137"/>
      <c r="U196" s="133"/>
    </row>
    <row r="197" spans="1:21" ht="12.75" customHeight="1" x14ac:dyDescent="0.2">
      <c r="A197" s="187"/>
      <c r="B197" s="183" t="s">
        <v>4197</v>
      </c>
      <c r="C197" s="184" t="s">
        <v>4223</v>
      </c>
      <c r="D197" s="183" t="s">
        <v>1333</v>
      </c>
      <c r="E197" s="183" t="s">
        <v>3121</v>
      </c>
      <c r="F197" s="185"/>
      <c r="G197" s="185"/>
      <c r="I197" s="5"/>
      <c r="J197" s="79" t="s">
        <v>264</v>
      </c>
      <c r="K197" s="1" t="s">
        <v>558</v>
      </c>
      <c r="L197" s="7">
        <v>12</v>
      </c>
      <c r="M197" s="7">
        <v>10</v>
      </c>
      <c r="N197" s="119">
        <f>O197/L197</f>
        <v>4.333333333333333</v>
      </c>
      <c r="O197" s="123">
        <v>52</v>
      </c>
      <c r="P197" s="258"/>
      <c r="Q197" s="257"/>
      <c r="R197" s="257"/>
      <c r="S197" s="259"/>
      <c r="T197" s="259"/>
      <c r="U197" s="133"/>
    </row>
    <row r="198" spans="1:21" ht="12.75" customHeight="1" x14ac:dyDescent="0.2">
      <c r="A198" s="187"/>
      <c r="B198" s="183" t="s">
        <v>4198</v>
      </c>
      <c r="C198" s="184" t="s">
        <v>4224</v>
      </c>
      <c r="D198" s="333">
        <v>6</v>
      </c>
      <c r="E198" s="186" t="s">
        <v>3121</v>
      </c>
      <c r="F198" s="185"/>
      <c r="G198" s="185"/>
      <c r="I198" s="5"/>
      <c r="J198" s="79" t="s">
        <v>265</v>
      </c>
      <c r="K198" s="1" t="s">
        <v>559</v>
      </c>
      <c r="L198" s="7">
        <v>12</v>
      </c>
      <c r="M198" s="7">
        <v>10</v>
      </c>
      <c r="N198" s="119">
        <f>O198/L198</f>
        <v>2.3333333333333335</v>
      </c>
      <c r="O198" s="123">
        <v>28</v>
      </c>
      <c r="P198" s="258"/>
      <c r="Q198" s="331"/>
      <c r="R198" s="331"/>
      <c r="S198" s="259"/>
      <c r="T198" s="259"/>
      <c r="U198" s="133"/>
    </row>
    <row r="199" spans="1:21" ht="12.75" customHeight="1" x14ac:dyDescent="0.2">
      <c r="C199" s="4"/>
      <c r="F199" s="137"/>
      <c r="G199" s="137"/>
      <c r="K199" s="66" t="s">
        <v>413</v>
      </c>
      <c r="N199" s="9" t="s">
        <v>422</v>
      </c>
      <c r="P199" s="258"/>
      <c r="Q199" s="257"/>
      <c r="R199" s="257"/>
      <c r="S199" s="259"/>
      <c r="T199" s="259"/>
      <c r="U199" s="133"/>
    </row>
    <row r="200" spans="1:21" ht="12.75" customHeight="1" x14ac:dyDescent="0.2">
      <c r="C200" s="57"/>
      <c r="F200" s="9"/>
      <c r="G200" s="137"/>
      <c r="I200" s="21"/>
      <c r="J200" s="21" t="s">
        <v>3324</v>
      </c>
      <c r="K200" s="1" t="s">
        <v>570</v>
      </c>
      <c r="L200" s="7">
        <v>25</v>
      </c>
      <c r="M200" s="7">
        <v>1</v>
      </c>
      <c r="N200" s="119">
        <f t="shared" ref="N200:N206" si="12">O200/L200</f>
        <v>1.68</v>
      </c>
      <c r="O200" s="123">
        <v>42</v>
      </c>
      <c r="P200" s="57"/>
      <c r="Q200" s="11"/>
      <c r="R200" s="11"/>
      <c r="S200" s="9"/>
      <c r="T200" s="137"/>
      <c r="U200" s="133"/>
    </row>
    <row r="201" spans="1:21" ht="12.75" customHeight="1" x14ac:dyDescent="0.2">
      <c r="B201" s="149"/>
      <c r="C201" s="28" t="s">
        <v>416</v>
      </c>
      <c r="F201" s="9" t="s">
        <v>419</v>
      </c>
      <c r="G201" s="312"/>
      <c r="I201" s="21"/>
      <c r="J201" s="21" t="s">
        <v>3325</v>
      </c>
      <c r="K201" s="1" t="s">
        <v>571</v>
      </c>
      <c r="L201" s="7">
        <v>50</v>
      </c>
      <c r="M201" s="7">
        <v>1</v>
      </c>
      <c r="N201" s="119">
        <f t="shared" si="12"/>
        <v>0.96</v>
      </c>
      <c r="O201" s="123">
        <v>48</v>
      </c>
      <c r="P201" s="258"/>
      <c r="Q201" s="257"/>
      <c r="R201" s="257"/>
      <c r="S201" s="259"/>
      <c r="T201" s="259"/>
      <c r="U201" s="133"/>
    </row>
    <row r="202" spans="1:21" ht="12.75" customHeight="1" x14ac:dyDescent="0.2">
      <c r="A202" s="5"/>
      <c r="B202" s="21" t="s">
        <v>3566</v>
      </c>
      <c r="C202" s="5" t="s">
        <v>560</v>
      </c>
      <c r="D202" s="21">
        <v>12</v>
      </c>
      <c r="E202" s="21">
        <v>10</v>
      </c>
      <c r="F202" s="122">
        <f t="shared" ref="F202:F207" si="13">G202/D202</f>
        <v>5.25</v>
      </c>
      <c r="G202" s="119">
        <v>63</v>
      </c>
      <c r="I202" s="21"/>
      <c r="J202" s="21" t="s">
        <v>3326</v>
      </c>
      <c r="K202" s="1" t="s">
        <v>3231</v>
      </c>
      <c r="L202" s="7">
        <v>25</v>
      </c>
      <c r="M202" s="7">
        <v>1</v>
      </c>
      <c r="N202" s="119">
        <f t="shared" si="12"/>
        <v>1.1599999999999999</v>
      </c>
      <c r="O202" s="123">
        <v>29</v>
      </c>
      <c r="P202" s="258"/>
      <c r="Q202" s="331"/>
      <c r="R202" s="331"/>
      <c r="S202" s="259"/>
      <c r="T202" s="259"/>
      <c r="U202" s="133"/>
    </row>
    <row r="203" spans="1:21" ht="12.75" customHeight="1" x14ac:dyDescent="0.2">
      <c r="A203" s="5"/>
      <c r="B203" s="21" t="s">
        <v>3567</v>
      </c>
      <c r="C203" s="5" t="s">
        <v>561</v>
      </c>
      <c r="D203" s="21">
        <v>12</v>
      </c>
      <c r="E203" s="21">
        <v>10</v>
      </c>
      <c r="F203" s="122">
        <f t="shared" si="13"/>
        <v>3.75</v>
      </c>
      <c r="G203" s="119">
        <v>45</v>
      </c>
      <c r="I203" s="21"/>
      <c r="J203" s="21" t="s">
        <v>3230</v>
      </c>
      <c r="K203" s="1" t="s">
        <v>3232</v>
      </c>
      <c r="L203" s="21" t="s">
        <v>3158</v>
      </c>
      <c r="M203" s="21" t="s">
        <v>2892</v>
      </c>
      <c r="N203" s="119">
        <f t="shared" si="12"/>
        <v>2</v>
      </c>
      <c r="O203" s="119">
        <v>50</v>
      </c>
      <c r="P203" s="258"/>
      <c r="Q203" s="257"/>
      <c r="R203" s="257"/>
      <c r="S203" s="259"/>
      <c r="T203" s="259"/>
      <c r="U203" s="133"/>
    </row>
    <row r="204" spans="1:21" ht="12.75" customHeight="1" x14ac:dyDescent="0.2">
      <c r="A204" s="5"/>
      <c r="B204" s="21" t="s">
        <v>3568</v>
      </c>
      <c r="C204" s="5" t="s">
        <v>562</v>
      </c>
      <c r="D204" s="21">
        <v>12</v>
      </c>
      <c r="E204" s="21">
        <v>10</v>
      </c>
      <c r="F204" s="122">
        <f t="shared" si="13"/>
        <v>3.125</v>
      </c>
      <c r="G204" s="119">
        <v>37.5</v>
      </c>
      <c r="I204" s="21"/>
      <c r="J204" s="21" t="s">
        <v>285</v>
      </c>
      <c r="K204" s="1" t="s">
        <v>572</v>
      </c>
      <c r="L204" s="21" t="s">
        <v>12</v>
      </c>
      <c r="M204" s="21">
        <v>2</v>
      </c>
      <c r="N204" s="119">
        <f t="shared" si="12"/>
        <v>3.9041666666666668</v>
      </c>
      <c r="O204" s="119">
        <v>46.85</v>
      </c>
      <c r="P204" s="57"/>
      <c r="Q204" s="11"/>
      <c r="R204" s="11"/>
      <c r="S204" s="9"/>
      <c r="T204" s="137"/>
      <c r="U204" s="133"/>
    </row>
    <row r="205" spans="1:21" ht="12.75" customHeight="1" x14ac:dyDescent="0.2">
      <c r="A205" s="5"/>
      <c r="B205" s="21" t="s">
        <v>3569</v>
      </c>
      <c r="C205" s="5" t="s">
        <v>563</v>
      </c>
      <c r="D205" s="21">
        <v>12</v>
      </c>
      <c r="E205" s="21">
        <v>10</v>
      </c>
      <c r="F205" s="122">
        <f t="shared" si="13"/>
        <v>2</v>
      </c>
      <c r="G205" s="119">
        <v>24</v>
      </c>
      <c r="I205" s="21"/>
      <c r="J205" s="21" t="s">
        <v>284</v>
      </c>
      <c r="K205" s="1" t="s">
        <v>573</v>
      </c>
      <c r="L205" s="21" t="s">
        <v>12</v>
      </c>
      <c r="M205" s="21">
        <v>3</v>
      </c>
      <c r="N205" s="119">
        <f t="shared" si="12"/>
        <v>3.6666666666666665</v>
      </c>
      <c r="O205" s="119">
        <v>44</v>
      </c>
      <c r="P205" s="258"/>
      <c r="Q205" s="257"/>
      <c r="R205" s="257"/>
      <c r="S205" s="259"/>
      <c r="T205" s="259"/>
      <c r="U205" s="133"/>
    </row>
    <row r="206" spans="1:21" ht="12.75" customHeight="1" x14ac:dyDescent="0.2">
      <c r="A206" s="72"/>
      <c r="B206" s="21" t="s">
        <v>3570</v>
      </c>
      <c r="C206" s="72" t="s">
        <v>564</v>
      </c>
      <c r="D206" s="144">
        <v>12</v>
      </c>
      <c r="E206" s="144">
        <v>10</v>
      </c>
      <c r="F206" s="309">
        <f t="shared" si="13"/>
        <v>3.75</v>
      </c>
      <c r="G206" s="145">
        <v>45</v>
      </c>
      <c r="I206" s="21"/>
      <c r="J206" s="21" t="s">
        <v>286</v>
      </c>
      <c r="K206" s="1" t="s">
        <v>3233</v>
      </c>
      <c r="L206" s="21" t="s">
        <v>12</v>
      </c>
      <c r="M206" s="21">
        <v>2</v>
      </c>
      <c r="N206" s="119">
        <f t="shared" si="12"/>
        <v>4.333333333333333</v>
      </c>
      <c r="O206" s="119">
        <v>52</v>
      </c>
      <c r="P206" s="258"/>
      <c r="Q206" s="331"/>
      <c r="R206" s="331"/>
      <c r="S206" s="259"/>
      <c r="T206" s="259"/>
      <c r="U206" s="133"/>
    </row>
    <row r="207" spans="1:21" ht="12.75" customHeight="1" x14ac:dyDescent="0.2">
      <c r="A207" s="5"/>
      <c r="B207" s="21" t="s">
        <v>3571</v>
      </c>
      <c r="C207" s="5" t="s">
        <v>565</v>
      </c>
      <c r="D207" s="21">
        <v>12</v>
      </c>
      <c r="E207" s="21">
        <v>10</v>
      </c>
      <c r="F207" s="122">
        <f t="shared" si="13"/>
        <v>2</v>
      </c>
      <c r="G207" s="119">
        <v>24</v>
      </c>
      <c r="J207" s="11" t="s">
        <v>15</v>
      </c>
      <c r="K207" s="66" t="s">
        <v>412</v>
      </c>
      <c r="N207" s="9" t="s">
        <v>422</v>
      </c>
      <c r="P207" s="258"/>
      <c r="Q207" s="257"/>
      <c r="R207" s="257"/>
      <c r="S207" s="259"/>
      <c r="T207" s="259"/>
      <c r="U207" s="133"/>
    </row>
    <row r="208" spans="1:21" ht="12.75" customHeight="1" x14ac:dyDescent="0.2">
      <c r="C208" s="28" t="s">
        <v>2384</v>
      </c>
      <c r="F208" s="9" t="s">
        <v>419</v>
      </c>
      <c r="G208" s="137"/>
      <c r="I208" s="21"/>
      <c r="J208" s="21" t="s">
        <v>3320</v>
      </c>
      <c r="K208" s="1" t="s">
        <v>566</v>
      </c>
      <c r="L208" s="7">
        <v>25</v>
      </c>
      <c r="M208" s="7">
        <v>1</v>
      </c>
      <c r="N208" s="119">
        <f t="shared" ref="N208:N215" si="14">O208/L208</f>
        <v>1.76</v>
      </c>
      <c r="O208" s="123">
        <v>44</v>
      </c>
      <c r="P208" s="28"/>
      <c r="Q208" s="11"/>
      <c r="R208" s="11"/>
      <c r="S208" s="9"/>
      <c r="T208" s="137"/>
      <c r="U208" s="133"/>
    </row>
    <row r="209" spans="1:21" ht="12.75" customHeight="1" x14ac:dyDescent="0.2">
      <c r="A209" s="5"/>
      <c r="B209" s="21" t="s">
        <v>3576</v>
      </c>
      <c r="C209" s="3" t="s">
        <v>1400</v>
      </c>
      <c r="D209" s="21">
        <v>8</v>
      </c>
      <c r="E209" s="21">
        <v>40</v>
      </c>
      <c r="F209" s="122">
        <f>G209/D209</f>
        <v>9</v>
      </c>
      <c r="G209" s="119">
        <v>72</v>
      </c>
      <c r="I209" s="21"/>
      <c r="J209" s="21" t="s">
        <v>3321</v>
      </c>
      <c r="K209" s="1" t="s">
        <v>567</v>
      </c>
      <c r="L209" s="7">
        <v>50</v>
      </c>
      <c r="M209" s="7">
        <v>1</v>
      </c>
      <c r="N209" s="119">
        <f t="shared" si="14"/>
        <v>0.96</v>
      </c>
      <c r="O209" s="123">
        <v>48</v>
      </c>
      <c r="P209" s="258"/>
      <c r="Q209" s="257"/>
      <c r="R209" s="257"/>
      <c r="S209" s="259"/>
      <c r="T209" s="259"/>
      <c r="U209" s="133"/>
    </row>
    <row r="210" spans="1:21" ht="12.75" customHeight="1" x14ac:dyDescent="0.2">
      <c r="A210" s="29"/>
      <c r="B210" s="21" t="s">
        <v>3577</v>
      </c>
      <c r="C210" s="3" t="s">
        <v>588</v>
      </c>
      <c r="D210" s="206">
        <v>8</v>
      </c>
      <c r="E210" s="12">
        <v>40</v>
      </c>
      <c r="F210" s="122">
        <f>G210/D210</f>
        <v>9</v>
      </c>
      <c r="G210" s="119">
        <v>72</v>
      </c>
      <c r="I210" s="21"/>
      <c r="J210" s="21" t="s">
        <v>3322</v>
      </c>
      <c r="K210" s="1" t="s">
        <v>1132</v>
      </c>
      <c r="L210" s="7">
        <v>25</v>
      </c>
      <c r="M210" s="7">
        <v>1</v>
      </c>
      <c r="N210" s="119">
        <f t="shared" si="14"/>
        <v>2</v>
      </c>
      <c r="O210" s="123">
        <v>50</v>
      </c>
      <c r="P210" s="258"/>
      <c r="Q210" s="331"/>
      <c r="R210" s="331"/>
      <c r="S210" s="259"/>
      <c r="T210" s="259"/>
      <c r="U210" s="133"/>
    </row>
    <row r="211" spans="1:21" ht="12.75" customHeight="1" x14ac:dyDescent="0.2">
      <c r="C211" s="28" t="s">
        <v>1398</v>
      </c>
      <c r="F211" s="9" t="s">
        <v>419</v>
      </c>
      <c r="I211" s="21"/>
      <c r="J211" s="21" t="s">
        <v>3323</v>
      </c>
      <c r="K211" s="1" t="s">
        <v>1133</v>
      </c>
      <c r="L211" s="7">
        <v>25</v>
      </c>
      <c r="M211" s="7">
        <v>1</v>
      </c>
      <c r="N211" s="119">
        <f t="shared" si="14"/>
        <v>1.1599999999999999</v>
      </c>
      <c r="O211" s="123">
        <v>29</v>
      </c>
      <c r="P211" s="258"/>
      <c r="Q211" s="257"/>
      <c r="R211" s="257"/>
      <c r="S211" s="259"/>
      <c r="T211" s="259"/>
      <c r="U211" s="133"/>
    </row>
    <row r="212" spans="1:21" ht="12.75" customHeight="1" x14ac:dyDescent="0.2">
      <c r="A212" s="5"/>
      <c r="B212" s="21" t="s">
        <v>3572</v>
      </c>
      <c r="C212" s="3" t="s">
        <v>1399</v>
      </c>
      <c r="D212" s="21">
        <v>12</v>
      </c>
      <c r="E212" s="21">
        <v>20</v>
      </c>
      <c r="F212" s="122">
        <f>G212/D212</f>
        <v>6</v>
      </c>
      <c r="G212" s="119">
        <v>72</v>
      </c>
      <c r="I212" s="21"/>
      <c r="J212" s="21" t="s">
        <v>288</v>
      </c>
      <c r="K212" s="1" t="s">
        <v>568</v>
      </c>
      <c r="L212" s="21" t="s">
        <v>12</v>
      </c>
      <c r="M212" s="21">
        <v>2</v>
      </c>
      <c r="N212" s="119">
        <f t="shared" si="14"/>
        <v>4.166666666666667</v>
      </c>
      <c r="O212" s="119">
        <v>50</v>
      </c>
      <c r="P212" s="28"/>
      <c r="Q212" s="11"/>
      <c r="R212" s="11"/>
      <c r="S212" s="9"/>
      <c r="T212" s="137"/>
      <c r="U212" s="133"/>
    </row>
    <row r="213" spans="1:21" ht="12.75" customHeight="1" x14ac:dyDescent="0.2">
      <c r="A213" s="5"/>
      <c r="B213" s="21" t="s">
        <v>3573</v>
      </c>
      <c r="C213" s="3" t="s">
        <v>585</v>
      </c>
      <c r="D213" s="206">
        <v>12</v>
      </c>
      <c r="E213" s="12">
        <v>20</v>
      </c>
      <c r="F213" s="122">
        <f>G213/D213</f>
        <v>5.666666666666667</v>
      </c>
      <c r="G213" s="119">
        <v>68</v>
      </c>
      <c r="I213" s="5"/>
      <c r="J213" s="21" t="s">
        <v>287</v>
      </c>
      <c r="K213" s="1" t="s">
        <v>569</v>
      </c>
      <c r="L213" s="21" t="s">
        <v>12</v>
      </c>
      <c r="M213" s="21">
        <v>3</v>
      </c>
      <c r="N213" s="119">
        <f t="shared" si="14"/>
        <v>3.6666666666666665</v>
      </c>
      <c r="O213" s="119">
        <v>44</v>
      </c>
      <c r="P213" s="258"/>
      <c r="Q213" s="257"/>
      <c r="R213" s="257"/>
      <c r="S213" s="259"/>
      <c r="T213" s="259"/>
      <c r="U213" s="133"/>
    </row>
    <row r="214" spans="1:21" ht="12.75" customHeight="1" x14ac:dyDescent="0.2">
      <c r="A214" s="5"/>
      <c r="B214" s="21" t="s">
        <v>3574</v>
      </c>
      <c r="C214" s="3" t="s">
        <v>586</v>
      </c>
      <c r="D214" s="21">
        <v>8</v>
      </c>
      <c r="E214" s="21">
        <v>40</v>
      </c>
      <c r="F214" s="122">
        <f>G214/D214</f>
        <v>8.25</v>
      </c>
      <c r="G214" s="119">
        <v>66</v>
      </c>
      <c r="I214" s="5"/>
      <c r="J214" s="21" t="s">
        <v>1899</v>
      </c>
      <c r="K214" s="1" t="s">
        <v>2081</v>
      </c>
      <c r="L214" s="21" t="s">
        <v>12</v>
      </c>
      <c r="M214" s="21" t="s">
        <v>1675</v>
      </c>
      <c r="N214" s="17">
        <f t="shared" si="14"/>
        <v>3.1</v>
      </c>
      <c r="O214" s="119">
        <v>37.200000000000003</v>
      </c>
      <c r="P214" s="258"/>
      <c r="Q214" s="331"/>
      <c r="R214" s="331"/>
      <c r="S214" s="259"/>
      <c r="T214" s="259"/>
      <c r="U214" s="133"/>
    </row>
    <row r="215" spans="1:21" ht="12.75" customHeight="1" x14ac:dyDescent="0.2">
      <c r="A215" s="5"/>
      <c r="B215" s="21" t="s">
        <v>3575</v>
      </c>
      <c r="C215" s="3" t="s">
        <v>587</v>
      </c>
      <c r="D215" s="21">
        <v>12</v>
      </c>
      <c r="E215" s="21">
        <v>20</v>
      </c>
      <c r="F215" s="122">
        <f>G215/D215</f>
        <v>4.333333333333333</v>
      </c>
      <c r="G215" s="119">
        <v>52</v>
      </c>
      <c r="I215" s="21"/>
      <c r="J215" s="21" t="s">
        <v>283</v>
      </c>
      <c r="K215" s="1" t="s">
        <v>1134</v>
      </c>
      <c r="L215" s="21" t="s">
        <v>12</v>
      </c>
      <c r="M215" s="21" t="s">
        <v>1674</v>
      </c>
      <c r="N215" s="119">
        <f t="shared" si="14"/>
        <v>4.333333333333333</v>
      </c>
      <c r="O215" s="119">
        <v>52</v>
      </c>
      <c r="P215" s="258"/>
      <c r="Q215" s="257"/>
      <c r="R215" s="257"/>
      <c r="S215" s="259"/>
      <c r="T215" s="259"/>
      <c r="U215" s="133"/>
    </row>
    <row r="216" spans="1:21" ht="12.75" customHeight="1" x14ac:dyDescent="0.2">
      <c r="A216" s="11"/>
      <c r="F216" s="137"/>
      <c r="G216" s="137"/>
      <c r="J216" s="26"/>
      <c r="K216" s="66" t="s">
        <v>2843</v>
      </c>
      <c r="L216" s="26"/>
      <c r="M216" s="26"/>
      <c r="N216" s="9" t="s">
        <v>425</v>
      </c>
      <c r="O216" s="131"/>
      <c r="P216" s="26"/>
      <c r="Q216" s="41"/>
      <c r="R216" s="26"/>
      <c r="S216" s="26"/>
      <c r="T216" s="137"/>
      <c r="U216" s="133"/>
    </row>
    <row r="217" spans="1:21" ht="12.75" customHeight="1" x14ac:dyDescent="0.2">
      <c r="A217" s="11"/>
      <c r="F217" s="137"/>
      <c r="G217" s="137"/>
      <c r="I217" s="20"/>
      <c r="J217" s="21" t="s">
        <v>3578</v>
      </c>
      <c r="K217" s="1" t="s">
        <v>1394</v>
      </c>
      <c r="L217" s="7">
        <v>12</v>
      </c>
      <c r="M217" s="7">
        <v>20</v>
      </c>
      <c r="N217" s="122">
        <f t="shared" ref="N217:N222" si="15">O217/L217</f>
        <v>2.5</v>
      </c>
      <c r="O217" s="123">
        <v>30</v>
      </c>
      <c r="P217" s="26"/>
      <c r="Q217" s="41"/>
      <c r="R217" s="26"/>
      <c r="S217" s="26"/>
      <c r="T217" s="137"/>
      <c r="U217" s="133"/>
    </row>
    <row r="218" spans="1:21" ht="12.75" customHeight="1" x14ac:dyDescent="0.2">
      <c r="C218" s="76" t="s">
        <v>15</v>
      </c>
      <c r="F218" s="9" t="s">
        <v>15</v>
      </c>
      <c r="I218" s="5"/>
      <c r="J218" s="21" t="s">
        <v>3579</v>
      </c>
      <c r="K218" s="1" t="s">
        <v>1393</v>
      </c>
      <c r="L218" s="7">
        <v>12</v>
      </c>
      <c r="M218" s="7">
        <v>20</v>
      </c>
      <c r="N218" s="122">
        <f t="shared" si="15"/>
        <v>2.5</v>
      </c>
      <c r="O218" s="123">
        <v>30</v>
      </c>
      <c r="P218" s="26"/>
      <c r="Q218" s="41"/>
      <c r="R218" s="26"/>
      <c r="S218" s="26"/>
      <c r="T218" s="137"/>
      <c r="U218" s="133"/>
    </row>
    <row r="219" spans="1:21" ht="12.75" customHeight="1" x14ac:dyDescent="0.2">
      <c r="C219" s="28" t="s">
        <v>1623</v>
      </c>
      <c r="F219" s="9" t="s">
        <v>421</v>
      </c>
      <c r="I219" s="20"/>
      <c r="J219" s="21" t="s">
        <v>3580</v>
      </c>
      <c r="K219" s="1" t="s">
        <v>1392</v>
      </c>
      <c r="L219" s="7">
        <v>12</v>
      </c>
      <c r="M219" s="7">
        <v>20</v>
      </c>
      <c r="N219" s="122">
        <f t="shared" si="15"/>
        <v>2.5</v>
      </c>
      <c r="O219" s="123">
        <v>30</v>
      </c>
      <c r="P219" s="26"/>
      <c r="Q219" s="41"/>
      <c r="R219" s="26"/>
      <c r="S219" s="26"/>
      <c r="T219" s="137"/>
      <c r="U219" s="133"/>
    </row>
    <row r="220" spans="1:21" ht="12.75" customHeight="1" x14ac:dyDescent="0.2">
      <c r="A220" s="5"/>
      <c r="B220" s="33" t="s">
        <v>1619</v>
      </c>
      <c r="C220" s="29" t="s">
        <v>1621</v>
      </c>
      <c r="D220" s="33">
        <v>12</v>
      </c>
      <c r="E220" s="33">
        <v>10</v>
      </c>
      <c r="F220" s="119">
        <f>G220/D220</f>
        <v>3.5</v>
      </c>
      <c r="G220" s="122">
        <v>42</v>
      </c>
      <c r="I220" s="5"/>
      <c r="J220" s="21" t="s">
        <v>3581</v>
      </c>
      <c r="K220" s="1" t="s">
        <v>1694</v>
      </c>
      <c r="L220" s="7">
        <v>25</v>
      </c>
      <c r="M220" s="7">
        <v>1</v>
      </c>
      <c r="N220" s="122">
        <f t="shared" si="15"/>
        <v>0.8</v>
      </c>
      <c r="O220" s="123">
        <v>20</v>
      </c>
      <c r="P220" s="26"/>
      <c r="Q220" s="41"/>
      <c r="R220" s="26"/>
      <c r="S220" s="26"/>
      <c r="T220" s="137"/>
      <c r="U220" s="133"/>
    </row>
    <row r="221" spans="1:21" ht="12.75" customHeight="1" x14ac:dyDescent="0.2">
      <c r="A221" s="5"/>
      <c r="B221" s="33" t="s">
        <v>1620</v>
      </c>
      <c r="C221" s="29" t="s">
        <v>1622</v>
      </c>
      <c r="D221" s="33">
        <v>12</v>
      </c>
      <c r="E221" s="33">
        <v>10</v>
      </c>
      <c r="F221" s="119">
        <f>G221/D221</f>
        <v>2.5</v>
      </c>
      <c r="G221" s="122">
        <v>30</v>
      </c>
      <c r="I221" s="5"/>
      <c r="J221" s="21" t="s">
        <v>3582</v>
      </c>
      <c r="K221" s="1" t="s">
        <v>1395</v>
      </c>
      <c r="L221" s="7">
        <v>25</v>
      </c>
      <c r="M221" s="7">
        <v>1</v>
      </c>
      <c r="N221" s="122">
        <f t="shared" si="15"/>
        <v>0.8</v>
      </c>
      <c r="O221" s="332">
        <v>20</v>
      </c>
      <c r="P221" s="28"/>
      <c r="Q221" s="11"/>
      <c r="R221" s="11"/>
      <c r="S221" s="9"/>
      <c r="T221" s="137"/>
      <c r="U221" s="133"/>
    </row>
    <row r="222" spans="1:21" ht="12.75" customHeight="1" x14ac:dyDescent="0.2">
      <c r="A222" s="5"/>
      <c r="B222" s="33" t="s">
        <v>1627</v>
      </c>
      <c r="C222" s="29" t="s">
        <v>1628</v>
      </c>
      <c r="D222" s="33">
        <v>12</v>
      </c>
      <c r="E222" s="33">
        <v>10</v>
      </c>
      <c r="F222" s="119">
        <f>G222/D222</f>
        <v>2.8333333333333335</v>
      </c>
      <c r="G222" s="125">
        <v>34</v>
      </c>
      <c r="I222" s="29"/>
      <c r="J222" s="33" t="s">
        <v>1679</v>
      </c>
      <c r="K222" s="1" t="s">
        <v>1395</v>
      </c>
      <c r="L222" s="33" t="s">
        <v>12</v>
      </c>
      <c r="M222" s="33" t="s">
        <v>1675</v>
      </c>
      <c r="N222" s="122">
        <f t="shared" si="15"/>
        <v>2.5</v>
      </c>
      <c r="O222" s="140">
        <v>30</v>
      </c>
      <c r="P222" s="41"/>
      <c r="Q222" s="26"/>
      <c r="R222" s="26"/>
      <c r="S222" s="137"/>
      <c r="T222" s="133"/>
      <c r="U222" s="133"/>
    </row>
    <row r="223" spans="1:21" ht="12.75" customHeight="1" x14ac:dyDescent="0.2">
      <c r="A223" s="11"/>
      <c r="F223" s="137"/>
      <c r="G223" s="137"/>
      <c r="I223" s="178"/>
      <c r="K223" s="178"/>
      <c r="L223" s="169"/>
      <c r="M223" s="169"/>
      <c r="N223" s="137"/>
      <c r="O223" s="137"/>
      <c r="P223" s="41"/>
      <c r="Q223" s="26"/>
      <c r="R223" s="26"/>
      <c r="S223" s="137"/>
      <c r="T223" s="133"/>
      <c r="U223" s="133"/>
    </row>
    <row r="224" spans="1:21" ht="12.75" customHeight="1" x14ac:dyDescent="0.2">
      <c r="P224" s="41"/>
      <c r="Q224" s="26"/>
      <c r="R224" s="26"/>
      <c r="S224" s="137"/>
      <c r="T224" s="131"/>
      <c r="U224" s="131"/>
    </row>
    <row r="225" spans="1:21" ht="12.75" customHeight="1" x14ac:dyDescent="0.2">
      <c r="C225" s="28"/>
      <c r="F225" s="9" t="s">
        <v>15</v>
      </c>
      <c r="P225" s="11"/>
      <c r="R225" s="11"/>
      <c r="S225" s="11"/>
      <c r="T225" s="133"/>
      <c r="U225" s="137"/>
    </row>
    <row r="226" spans="1:21" ht="12.75" customHeight="1" x14ac:dyDescent="0.2">
      <c r="C226" s="66" t="s">
        <v>1397</v>
      </c>
      <c r="F226" s="307" t="s">
        <v>431</v>
      </c>
      <c r="K226" s="28" t="s">
        <v>2106</v>
      </c>
      <c r="N226" s="307" t="s">
        <v>4145</v>
      </c>
      <c r="O226" s="137"/>
      <c r="P226" s="11"/>
      <c r="R226" s="11"/>
      <c r="S226" s="11"/>
      <c r="T226" s="133"/>
      <c r="U226" s="137"/>
    </row>
    <row r="227" spans="1:21" ht="12.75" customHeight="1" x14ac:dyDescent="0.2">
      <c r="A227" s="5"/>
      <c r="B227" s="21" t="s">
        <v>3583</v>
      </c>
      <c r="C227" s="36" t="s">
        <v>574</v>
      </c>
      <c r="D227" s="33">
        <v>24</v>
      </c>
      <c r="E227" s="33">
        <v>10</v>
      </c>
      <c r="F227" s="122">
        <f>G227/D227</f>
        <v>2</v>
      </c>
      <c r="G227" s="122">
        <v>48</v>
      </c>
      <c r="I227" s="5"/>
      <c r="J227" s="21" t="s">
        <v>2096</v>
      </c>
      <c r="K227" s="5" t="s">
        <v>2119</v>
      </c>
      <c r="L227" s="179">
        <v>12</v>
      </c>
      <c r="M227" s="179">
        <v>3</v>
      </c>
      <c r="N227" s="122">
        <f>O227/L227</f>
        <v>2.4</v>
      </c>
      <c r="O227" s="119">
        <v>28.8</v>
      </c>
      <c r="P227" s="11"/>
      <c r="R227" s="11"/>
      <c r="S227" s="11"/>
      <c r="T227" s="133"/>
      <c r="U227" s="137"/>
    </row>
    <row r="228" spans="1:21" ht="12.75" customHeight="1" x14ac:dyDescent="0.2">
      <c r="A228" s="5"/>
      <c r="B228" s="21" t="s">
        <v>3584</v>
      </c>
      <c r="C228" s="36" t="s">
        <v>575</v>
      </c>
      <c r="D228" s="33">
        <v>24</v>
      </c>
      <c r="E228" s="33">
        <v>10</v>
      </c>
      <c r="F228" s="122">
        <f>G228/D228</f>
        <v>2.5833333333333335</v>
      </c>
      <c r="G228" s="122">
        <v>62</v>
      </c>
      <c r="I228" s="5"/>
      <c r="J228" s="21" t="s">
        <v>2097</v>
      </c>
      <c r="K228" s="5" t="s">
        <v>2120</v>
      </c>
      <c r="L228" s="179">
        <v>12</v>
      </c>
      <c r="M228" s="179">
        <v>2</v>
      </c>
      <c r="N228" s="122">
        <f>O228/L228</f>
        <v>2.85</v>
      </c>
      <c r="O228" s="119">
        <v>34.200000000000003</v>
      </c>
      <c r="P228" s="11"/>
      <c r="R228" s="11"/>
      <c r="S228" s="11"/>
      <c r="T228" s="137"/>
      <c r="U228" s="137"/>
    </row>
    <row r="229" spans="1:21" ht="12.75" customHeight="1" x14ac:dyDescent="0.2">
      <c r="A229" s="5"/>
      <c r="B229" s="21" t="s">
        <v>3585</v>
      </c>
      <c r="C229" s="36" t="s">
        <v>576</v>
      </c>
      <c r="D229" s="33">
        <v>24</v>
      </c>
      <c r="E229" s="33">
        <v>5</v>
      </c>
      <c r="F229" s="122">
        <f>G229/D229</f>
        <v>2.6666666666666665</v>
      </c>
      <c r="G229" s="122">
        <v>64</v>
      </c>
      <c r="I229" s="5"/>
      <c r="J229" s="21" t="s">
        <v>2098</v>
      </c>
      <c r="K229" s="5" t="s">
        <v>2121</v>
      </c>
      <c r="L229" s="179">
        <v>12</v>
      </c>
      <c r="M229" s="179">
        <v>2</v>
      </c>
      <c r="N229" s="122">
        <f>O229/L229</f>
        <v>3.9</v>
      </c>
      <c r="O229" s="119">
        <v>46.8</v>
      </c>
      <c r="P229" s="66"/>
      <c r="Q229" s="11"/>
      <c r="R229" s="11"/>
      <c r="S229" s="146"/>
      <c r="T229" s="137"/>
      <c r="U229" s="137"/>
    </row>
    <row r="230" spans="1:21" ht="12.75" customHeight="1" x14ac:dyDescent="0.2">
      <c r="A230" s="5"/>
      <c r="B230" s="21" t="s">
        <v>3586</v>
      </c>
      <c r="C230" s="29" t="s">
        <v>1324</v>
      </c>
      <c r="D230" s="33">
        <v>12</v>
      </c>
      <c r="E230" s="33">
        <v>6</v>
      </c>
      <c r="F230" s="122">
        <f>G230/D230</f>
        <v>3.6666666666666665</v>
      </c>
      <c r="G230" s="16">
        <v>44</v>
      </c>
      <c r="I230" s="5"/>
      <c r="J230" s="21" t="s">
        <v>2099</v>
      </c>
      <c r="K230" s="5" t="s">
        <v>2122</v>
      </c>
      <c r="L230" s="179">
        <v>12</v>
      </c>
      <c r="M230" s="179">
        <v>2</v>
      </c>
      <c r="N230" s="122">
        <f>O230/L230</f>
        <v>4</v>
      </c>
      <c r="O230" s="119">
        <v>48</v>
      </c>
      <c r="P230" s="211"/>
      <c r="Q230" s="26"/>
      <c r="R230" s="26"/>
      <c r="S230" s="133"/>
      <c r="T230" s="133"/>
      <c r="U230" s="137"/>
    </row>
    <row r="231" spans="1:21" ht="12.75" customHeight="1" x14ac:dyDescent="0.2">
      <c r="A231" s="8"/>
      <c r="B231" s="67"/>
      <c r="C231" s="66" t="s">
        <v>1396</v>
      </c>
      <c r="D231" s="67"/>
      <c r="E231" s="67"/>
      <c r="F231" s="307" t="s">
        <v>431</v>
      </c>
      <c r="G231" s="127"/>
      <c r="I231" s="5"/>
      <c r="J231" s="21" t="s">
        <v>2100</v>
      </c>
      <c r="K231" s="5" t="s">
        <v>2123</v>
      </c>
      <c r="L231" s="179">
        <v>12</v>
      </c>
      <c r="M231" s="179">
        <v>2</v>
      </c>
      <c r="N231" s="122">
        <f>O231/L231</f>
        <v>4</v>
      </c>
      <c r="O231" s="119">
        <v>48</v>
      </c>
      <c r="P231" s="211"/>
      <c r="Q231" s="26"/>
      <c r="R231" s="26"/>
      <c r="S231" s="133"/>
      <c r="T231" s="133"/>
      <c r="U231" s="137"/>
    </row>
    <row r="232" spans="1:21" ht="12.75" customHeight="1" x14ac:dyDescent="0.2">
      <c r="A232" s="5"/>
      <c r="B232" s="21" t="s">
        <v>3587</v>
      </c>
      <c r="C232" s="36" t="s">
        <v>1292</v>
      </c>
      <c r="D232" s="33">
        <v>24</v>
      </c>
      <c r="E232" s="33">
        <v>10</v>
      </c>
      <c r="F232" s="122">
        <f>G232/D232</f>
        <v>2</v>
      </c>
      <c r="G232" s="122">
        <v>48</v>
      </c>
      <c r="K232" s="28" t="s">
        <v>2106</v>
      </c>
      <c r="N232" s="307" t="s">
        <v>4144</v>
      </c>
      <c r="O232" s="137"/>
      <c r="P232" s="211"/>
      <c r="Q232" s="26"/>
      <c r="R232" s="26"/>
      <c r="S232" s="133"/>
      <c r="T232" s="133"/>
      <c r="U232" s="137"/>
    </row>
    <row r="233" spans="1:21" ht="12.75" customHeight="1" x14ac:dyDescent="0.2">
      <c r="A233" s="5"/>
      <c r="B233" s="21" t="s">
        <v>3588</v>
      </c>
      <c r="C233" s="36" t="s">
        <v>1293</v>
      </c>
      <c r="D233" s="33">
        <v>24</v>
      </c>
      <c r="E233" s="33">
        <v>10</v>
      </c>
      <c r="F233" s="122">
        <f>G233/D233</f>
        <v>2.5833333333333335</v>
      </c>
      <c r="G233" s="122">
        <v>62</v>
      </c>
      <c r="I233" s="5"/>
      <c r="J233" s="21" t="s">
        <v>2101</v>
      </c>
      <c r="K233" s="5" t="s">
        <v>2124</v>
      </c>
      <c r="L233" s="179">
        <v>12</v>
      </c>
      <c r="M233" s="179">
        <v>3</v>
      </c>
      <c r="N233" s="119">
        <f>O233/L233</f>
        <v>2.4</v>
      </c>
      <c r="O233" s="119">
        <v>28.8</v>
      </c>
      <c r="P233" s="41"/>
      <c r="Q233" s="26"/>
      <c r="R233" s="26"/>
      <c r="S233" s="133"/>
      <c r="T233" s="10"/>
      <c r="U233" s="137"/>
    </row>
    <row r="234" spans="1:21" ht="12.75" customHeight="1" x14ac:dyDescent="0.2">
      <c r="A234" s="5"/>
      <c r="B234" s="21" t="s">
        <v>3589</v>
      </c>
      <c r="C234" s="36" t="s">
        <v>1294</v>
      </c>
      <c r="D234" s="33">
        <v>24</v>
      </c>
      <c r="E234" s="33">
        <v>5</v>
      </c>
      <c r="F234" s="122">
        <f>G234/D234</f>
        <v>2.6666666666666665</v>
      </c>
      <c r="G234" s="122">
        <v>64</v>
      </c>
      <c r="I234" s="5"/>
      <c r="J234" s="21" t="s">
        <v>2102</v>
      </c>
      <c r="K234" s="5" t="s">
        <v>2125</v>
      </c>
      <c r="L234" s="179">
        <v>12</v>
      </c>
      <c r="M234" s="179">
        <v>2</v>
      </c>
      <c r="N234" s="119">
        <f>O234/L234</f>
        <v>2.85</v>
      </c>
      <c r="O234" s="119">
        <v>34.200000000000003</v>
      </c>
      <c r="P234" s="28"/>
      <c r="Q234" s="11"/>
      <c r="R234" s="11"/>
      <c r="S234" s="146"/>
      <c r="T234" s="137"/>
      <c r="U234" s="137"/>
    </row>
    <row r="235" spans="1:21" ht="12.75" customHeight="1" x14ac:dyDescent="0.2">
      <c r="A235" s="5"/>
      <c r="B235" s="21" t="s">
        <v>3590</v>
      </c>
      <c r="C235" s="29" t="s">
        <v>1325</v>
      </c>
      <c r="D235" s="33">
        <v>12</v>
      </c>
      <c r="E235" s="33">
        <v>6</v>
      </c>
      <c r="F235" s="122">
        <f>G235/D235</f>
        <v>3.6666666666666665</v>
      </c>
      <c r="G235" s="122">
        <v>44</v>
      </c>
      <c r="I235" s="5"/>
      <c r="J235" s="21" t="s">
        <v>2103</v>
      </c>
      <c r="K235" s="5" t="s">
        <v>2126</v>
      </c>
      <c r="L235" s="179">
        <v>12</v>
      </c>
      <c r="M235" s="179">
        <v>2</v>
      </c>
      <c r="N235" s="119">
        <f>O235/L235</f>
        <v>3.9</v>
      </c>
      <c r="O235" s="119">
        <v>46.8</v>
      </c>
      <c r="Q235" s="169"/>
      <c r="R235" s="169"/>
      <c r="S235" s="133"/>
      <c r="T235" s="137"/>
      <c r="U235" s="137"/>
    </row>
    <row r="236" spans="1:21" ht="12.75" customHeight="1" x14ac:dyDescent="0.2">
      <c r="F236" s="133"/>
      <c r="G236" s="137"/>
      <c r="I236" s="5"/>
      <c r="J236" s="21" t="s">
        <v>2104</v>
      </c>
      <c r="K236" s="5" t="s">
        <v>2127</v>
      </c>
      <c r="L236" s="179">
        <v>12</v>
      </c>
      <c r="M236" s="179">
        <v>2</v>
      </c>
      <c r="N236" s="119">
        <f>O236/L236</f>
        <v>4</v>
      </c>
      <c r="O236" s="119">
        <v>48</v>
      </c>
      <c r="Q236" s="169"/>
      <c r="R236" s="169"/>
      <c r="S236" s="133"/>
      <c r="T236" s="45"/>
      <c r="U236" s="137"/>
    </row>
    <row r="237" spans="1:21" ht="12.75" customHeight="1" x14ac:dyDescent="0.2">
      <c r="F237" s="133"/>
      <c r="G237" s="137"/>
      <c r="I237" s="5"/>
      <c r="J237" s="21" t="s">
        <v>2105</v>
      </c>
      <c r="K237" s="5" t="s">
        <v>2128</v>
      </c>
      <c r="L237" s="179">
        <v>12</v>
      </c>
      <c r="M237" s="179">
        <v>2</v>
      </c>
      <c r="N237" s="119">
        <f>O237/L237</f>
        <v>4</v>
      </c>
      <c r="O237" s="119">
        <v>48</v>
      </c>
      <c r="Q237" s="169"/>
      <c r="R237" s="169"/>
      <c r="S237" s="133"/>
      <c r="T237" s="45"/>
    </row>
    <row r="238" spans="1:21" ht="12.75" customHeight="1" x14ac:dyDescent="0.2">
      <c r="C238" s="8" t="s">
        <v>1391</v>
      </c>
      <c r="F238" s="307" t="s">
        <v>2082</v>
      </c>
      <c r="K238" s="28" t="s">
        <v>4004</v>
      </c>
      <c r="N238" s="307" t="s">
        <v>4005</v>
      </c>
      <c r="O238" s="137"/>
      <c r="Q238" s="169"/>
      <c r="R238" s="169"/>
      <c r="S238" s="133"/>
      <c r="T238" s="137"/>
    </row>
    <row r="239" spans="1:21" ht="12.75" customHeight="1" x14ac:dyDescent="0.2">
      <c r="A239" s="5"/>
      <c r="B239" s="21" t="s">
        <v>3591</v>
      </c>
      <c r="C239" s="5" t="s">
        <v>1505</v>
      </c>
      <c r="D239" s="21">
        <v>36</v>
      </c>
      <c r="E239" s="21">
        <v>1</v>
      </c>
      <c r="F239" s="122">
        <f>G239/D239</f>
        <v>0.88888888888888884</v>
      </c>
      <c r="G239" s="119">
        <v>32</v>
      </c>
      <c r="I239" s="187"/>
      <c r="J239" s="183" t="s">
        <v>4003</v>
      </c>
      <c r="K239" s="184" t="s">
        <v>4053</v>
      </c>
      <c r="L239" s="183" t="s">
        <v>1333</v>
      </c>
      <c r="M239" s="183" t="s">
        <v>3163</v>
      </c>
      <c r="N239" s="185">
        <f>O239/L239</f>
        <v>6.5</v>
      </c>
      <c r="O239" s="185">
        <v>39</v>
      </c>
      <c r="Q239" s="169"/>
      <c r="R239" s="169"/>
      <c r="S239" s="133"/>
      <c r="T239" s="137"/>
    </row>
    <row r="240" spans="1:21" ht="12.75" customHeight="1" x14ac:dyDescent="0.2">
      <c r="A240" s="5"/>
      <c r="B240" s="21" t="s">
        <v>3592</v>
      </c>
      <c r="C240" s="5" t="s">
        <v>1504</v>
      </c>
      <c r="D240" s="21">
        <v>24</v>
      </c>
      <c r="E240" s="21">
        <v>1</v>
      </c>
      <c r="F240" s="122">
        <f>G240/D240</f>
        <v>1.75</v>
      </c>
      <c r="G240" s="16">
        <v>42</v>
      </c>
      <c r="K240" s="28" t="s">
        <v>4146</v>
      </c>
      <c r="N240" s="9" t="s">
        <v>3845</v>
      </c>
      <c r="P240" s="28"/>
      <c r="Q240" s="11"/>
      <c r="R240" s="11"/>
      <c r="S240" s="146"/>
      <c r="T240" s="137"/>
      <c r="U240" s="137"/>
    </row>
    <row r="241" spans="1:21" ht="12.75" customHeight="1" x14ac:dyDescent="0.2">
      <c r="A241" s="5"/>
      <c r="B241" s="21" t="s">
        <v>3593</v>
      </c>
      <c r="C241" s="5" t="s">
        <v>1503</v>
      </c>
      <c r="D241" s="21">
        <v>12</v>
      </c>
      <c r="E241" s="21">
        <v>1</v>
      </c>
      <c r="F241" s="122">
        <f>G241/D241</f>
        <v>3</v>
      </c>
      <c r="G241" s="16">
        <v>36</v>
      </c>
      <c r="I241" s="5"/>
      <c r="J241" s="21" t="s">
        <v>3235</v>
      </c>
      <c r="K241" s="3" t="s">
        <v>582</v>
      </c>
      <c r="L241" s="21">
        <v>72</v>
      </c>
      <c r="M241" s="21">
        <v>1</v>
      </c>
      <c r="N241" s="119">
        <f>O241/L241</f>
        <v>0.25</v>
      </c>
      <c r="O241" s="135">
        <v>18</v>
      </c>
      <c r="Q241" s="169"/>
      <c r="R241" s="169"/>
      <c r="S241" s="133"/>
      <c r="T241" s="137"/>
      <c r="U241" s="259"/>
    </row>
    <row r="242" spans="1:21" ht="12.75" customHeight="1" x14ac:dyDescent="0.2">
      <c r="C242" s="28" t="s">
        <v>405</v>
      </c>
      <c r="F242" s="307" t="s">
        <v>434</v>
      </c>
      <c r="I242" s="5"/>
      <c r="J242" s="21" t="s">
        <v>3236</v>
      </c>
      <c r="K242" s="3" t="s">
        <v>583</v>
      </c>
      <c r="L242" s="21">
        <v>72</v>
      </c>
      <c r="M242" s="21">
        <v>1</v>
      </c>
      <c r="N242" s="119">
        <f>O242/L242</f>
        <v>0.25</v>
      </c>
      <c r="O242" s="135">
        <v>18</v>
      </c>
      <c r="Q242" s="169"/>
      <c r="R242" s="169"/>
      <c r="S242" s="133"/>
      <c r="T242" s="137"/>
      <c r="U242" s="259"/>
    </row>
    <row r="243" spans="1:21" ht="12.75" customHeight="1" x14ac:dyDescent="0.2">
      <c r="A243" s="5"/>
      <c r="B243" s="21" t="s">
        <v>3594</v>
      </c>
      <c r="C243" s="5" t="s">
        <v>1506</v>
      </c>
      <c r="D243" s="21">
        <v>12</v>
      </c>
      <c r="E243" s="21">
        <v>10</v>
      </c>
      <c r="F243" s="122">
        <f>G243/D243</f>
        <v>2.6666666666666665</v>
      </c>
      <c r="G243" s="119">
        <v>32</v>
      </c>
      <c r="I243" s="5"/>
      <c r="J243" s="21" t="s">
        <v>3237</v>
      </c>
      <c r="K243" s="5" t="s">
        <v>1625</v>
      </c>
      <c r="L243" s="21">
        <v>72</v>
      </c>
      <c r="M243" s="21">
        <v>1</v>
      </c>
      <c r="N243" s="119">
        <f>O243/L243</f>
        <v>0.25</v>
      </c>
      <c r="O243" s="135">
        <v>18</v>
      </c>
      <c r="Q243" s="169"/>
      <c r="R243" s="169"/>
      <c r="S243" s="133"/>
      <c r="T243" s="137"/>
      <c r="U243" s="131"/>
    </row>
    <row r="244" spans="1:21" ht="12.75" customHeight="1" x14ac:dyDescent="0.2">
      <c r="A244" s="5"/>
      <c r="B244" s="21" t="s">
        <v>3595</v>
      </c>
      <c r="C244" s="5" t="s">
        <v>1507</v>
      </c>
      <c r="D244" s="21">
        <v>12</v>
      </c>
      <c r="E244" s="21">
        <v>10</v>
      </c>
      <c r="F244" s="122">
        <f>G244/D244</f>
        <v>3</v>
      </c>
      <c r="G244" s="119">
        <v>36</v>
      </c>
      <c r="I244" s="5"/>
      <c r="J244" s="21" t="s">
        <v>3238</v>
      </c>
      <c r="K244" s="3" t="s">
        <v>584</v>
      </c>
      <c r="L244" s="21">
        <v>24</v>
      </c>
      <c r="M244" s="21">
        <v>3</v>
      </c>
      <c r="N244" s="119">
        <f>O244/L244</f>
        <v>1</v>
      </c>
      <c r="O244" s="135">
        <v>24</v>
      </c>
      <c r="Q244" s="169"/>
      <c r="R244" s="169"/>
      <c r="S244" s="133"/>
      <c r="T244" s="137"/>
      <c r="U244" s="143"/>
    </row>
    <row r="245" spans="1:21" ht="12.75" customHeight="1" x14ac:dyDescent="0.2">
      <c r="A245" s="5"/>
      <c r="B245" s="21" t="s">
        <v>3596</v>
      </c>
      <c r="C245" s="5" t="s">
        <v>509</v>
      </c>
      <c r="D245" s="21">
        <v>12</v>
      </c>
      <c r="E245" s="21">
        <v>3</v>
      </c>
      <c r="F245" s="122">
        <f>G245/D245</f>
        <v>2.5</v>
      </c>
      <c r="G245" s="119">
        <v>30</v>
      </c>
      <c r="K245" s="28" t="s">
        <v>4147</v>
      </c>
      <c r="N245" s="9" t="s">
        <v>3845</v>
      </c>
      <c r="Q245" s="169"/>
      <c r="R245" s="169"/>
      <c r="S245" s="133"/>
      <c r="T245" s="137"/>
      <c r="U245" s="143"/>
    </row>
    <row r="246" spans="1:21" ht="12.75" customHeight="1" x14ac:dyDescent="0.2">
      <c r="A246" s="5"/>
      <c r="B246" s="21" t="s">
        <v>3597</v>
      </c>
      <c r="C246" s="5" t="s">
        <v>1508</v>
      </c>
      <c r="D246" s="21">
        <v>12</v>
      </c>
      <c r="E246" s="21">
        <v>2</v>
      </c>
      <c r="F246" s="122">
        <f>G246/D246</f>
        <v>2.5</v>
      </c>
      <c r="G246" s="119">
        <v>30</v>
      </c>
      <c r="I246" s="5"/>
      <c r="J246" s="21" t="s">
        <v>3239</v>
      </c>
      <c r="K246" s="3" t="s">
        <v>608</v>
      </c>
      <c r="L246" s="21">
        <v>72</v>
      </c>
      <c r="M246" s="21">
        <v>1</v>
      </c>
      <c r="N246" s="119">
        <f>O246/L246</f>
        <v>0.25</v>
      </c>
      <c r="O246" s="119">
        <v>18</v>
      </c>
      <c r="Q246" s="169"/>
      <c r="R246" s="169"/>
      <c r="S246" s="133"/>
      <c r="T246" s="137"/>
      <c r="U246" s="143"/>
    </row>
    <row r="247" spans="1:21" ht="12.75" customHeight="1" x14ac:dyDescent="0.2">
      <c r="C247" s="28" t="s">
        <v>406</v>
      </c>
      <c r="F247" s="307" t="s">
        <v>434</v>
      </c>
      <c r="I247" s="5"/>
      <c r="J247" s="21" t="s">
        <v>3240</v>
      </c>
      <c r="K247" s="3" t="s">
        <v>609</v>
      </c>
      <c r="L247" s="21">
        <v>72</v>
      </c>
      <c r="M247" s="21">
        <v>1</v>
      </c>
      <c r="N247" s="119">
        <f>O247/L247</f>
        <v>0.25</v>
      </c>
      <c r="O247" s="119">
        <v>18</v>
      </c>
      <c r="Q247" s="169"/>
      <c r="R247" s="169"/>
      <c r="S247" s="133"/>
      <c r="T247" s="137"/>
      <c r="U247" s="143"/>
    </row>
    <row r="248" spans="1:21" ht="12.75" customHeight="1" x14ac:dyDescent="0.2">
      <c r="A248" s="5"/>
      <c r="B248" s="21" t="s">
        <v>3598</v>
      </c>
      <c r="C248" s="5" t="s">
        <v>510</v>
      </c>
      <c r="D248" s="21">
        <v>12</v>
      </c>
      <c r="E248" s="21">
        <v>10</v>
      </c>
      <c r="F248" s="122">
        <f>G248/D248</f>
        <v>2.6666666666666665</v>
      </c>
      <c r="G248" s="119">
        <v>32</v>
      </c>
      <c r="I248" s="5"/>
      <c r="J248" s="21" t="s">
        <v>3241</v>
      </c>
      <c r="K248" s="3" t="s">
        <v>610</v>
      </c>
      <c r="L248" s="21">
        <v>72</v>
      </c>
      <c r="M248" s="21">
        <v>1</v>
      </c>
      <c r="N248" s="119">
        <f>O248/L248</f>
        <v>0.25</v>
      </c>
      <c r="O248" s="119">
        <v>18</v>
      </c>
      <c r="P248" s="28"/>
      <c r="Q248" s="11"/>
      <c r="R248" s="11"/>
      <c r="S248" s="146"/>
      <c r="T248" s="137"/>
      <c r="U248" s="143"/>
    </row>
    <row r="249" spans="1:21" ht="12.75" customHeight="1" x14ac:dyDescent="0.2">
      <c r="A249" s="5"/>
      <c r="B249" s="21" t="s">
        <v>3599</v>
      </c>
      <c r="C249" s="5" t="s">
        <v>511</v>
      </c>
      <c r="D249" s="21">
        <v>12</v>
      </c>
      <c r="E249" s="21">
        <v>10</v>
      </c>
      <c r="F249" s="122">
        <f>G249/D249</f>
        <v>3</v>
      </c>
      <c r="G249" s="119">
        <v>36</v>
      </c>
      <c r="I249" s="5"/>
      <c r="J249" s="21" t="s">
        <v>257</v>
      </c>
      <c r="K249" s="3" t="s">
        <v>581</v>
      </c>
      <c r="L249" s="21">
        <v>24</v>
      </c>
      <c r="M249" s="21">
        <v>3</v>
      </c>
      <c r="N249" s="119">
        <f>O249/L249</f>
        <v>1</v>
      </c>
      <c r="O249" s="119">
        <v>24</v>
      </c>
      <c r="Q249" s="169"/>
      <c r="R249" s="169"/>
      <c r="S249" s="133"/>
      <c r="T249" s="137"/>
      <c r="U249" s="131"/>
    </row>
    <row r="250" spans="1:21" ht="12.75" customHeight="1" x14ac:dyDescent="0.2">
      <c r="A250" s="5"/>
      <c r="B250" s="21" t="s">
        <v>3600</v>
      </c>
      <c r="C250" s="5" t="s">
        <v>512</v>
      </c>
      <c r="D250" s="21">
        <v>12</v>
      </c>
      <c r="E250" s="21">
        <v>3</v>
      </c>
      <c r="F250" s="122">
        <f>G250/D250</f>
        <v>2.5</v>
      </c>
      <c r="G250" s="119">
        <v>30</v>
      </c>
      <c r="K250" s="28" t="s">
        <v>4148</v>
      </c>
      <c r="N250" s="9" t="s">
        <v>3845</v>
      </c>
      <c r="Q250" s="169"/>
      <c r="R250" s="169"/>
      <c r="S250" s="133"/>
      <c r="T250" s="137"/>
      <c r="U250" s="259"/>
    </row>
    <row r="251" spans="1:21" ht="12.75" customHeight="1" x14ac:dyDescent="0.2">
      <c r="A251" s="5"/>
      <c r="B251" s="21" t="s">
        <v>3601</v>
      </c>
      <c r="C251" s="5" t="s">
        <v>513</v>
      </c>
      <c r="D251" s="21">
        <v>12</v>
      </c>
      <c r="E251" s="21">
        <v>2</v>
      </c>
      <c r="F251" s="122">
        <f>G251/D251</f>
        <v>2.5</v>
      </c>
      <c r="G251" s="119">
        <v>30</v>
      </c>
      <c r="I251" s="5"/>
      <c r="J251" s="21" t="s">
        <v>3242</v>
      </c>
      <c r="K251" s="3" t="s">
        <v>577</v>
      </c>
      <c r="L251" s="21">
        <v>72</v>
      </c>
      <c r="M251" s="21">
        <v>1</v>
      </c>
      <c r="N251" s="119">
        <f>O251/L251</f>
        <v>0.25</v>
      </c>
      <c r="O251" s="119">
        <v>18</v>
      </c>
      <c r="Q251" s="169"/>
      <c r="R251" s="169"/>
      <c r="S251" s="133"/>
      <c r="T251" s="137"/>
      <c r="U251" s="259"/>
    </row>
    <row r="252" spans="1:21" ht="12.75" customHeight="1" x14ac:dyDescent="0.2">
      <c r="C252" s="28" t="s">
        <v>1279</v>
      </c>
      <c r="F252" s="307" t="s">
        <v>434</v>
      </c>
      <c r="I252" s="5"/>
      <c r="J252" s="21" t="s">
        <v>3243</v>
      </c>
      <c r="K252" s="3" t="s">
        <v>578</v>
      </c>
      <c r="L252" s="21">
        <v>72</v>
      </c>
      <c r="M252" s="21">
        <v>1</v>
      </c>
      <c r="N252" s="119">
        <f>O252/L252</f>
        <v>0.25</v>
      </c>
      <c r="O252" s="119">
        <v>18</v>
      </c>
      <c r="Q252" s="169"/>
      <c r="R252" s="169"/>
      <c r="S252" s="133"/>
      <c r="T252" s="137"/>
      <c r="U252" s="137"/>
    </row>
    <row r="253" spans="1:21" ht="12.75" customHeight="1" x14ac:dyDescent="0.2">
      <c r="A253" s="5"/>
      <c r="B253" s="21" t="s">
        <v>3602</v>
      </c>
      <c r="C253" s="5" t="s">
        <v>543</v>
      </c>
      <c r="D253" s="21">
        <v>24</v>
      </c>
      <c r="E253" s="21">
        <v>2</v>
      </c>
      <c r="F253" s="122">
        <f>G253/D253</f>
        <v>2.25</v>
      </c>
      <c r="G253" s="119">
        <v>54</v>
      </c>
      <c r="I253" s="5"/>
      <c r="J253" s="21" t="s">
        <v>3244</v>
      </c>
      <c r="K253" s="3" t="s">
        <v>579</v>
      </c>
      <c r="L253" s="21">
        <v>72</v>
      </c>
      <c r="M253" s="21">
        <v>1</v>
      </c>
      <c r="N253" s="119">
        <f>O253/L253</f>
        <v>0.25</v>
      </c>
      <c r="O253" s="119">
        <v>18</v>
      </c>
      <c r="Q253" s="169"/>
      <c r="R253" s="169"/>
      <c r="S253" s="133"/>
      <c r="T253" s="137"/>
      <c r="U253" s="259"/>
    </row>
    <row r="254" spans="1:21" ht="12.75" customHeight="1" x14ac:dyDescent="0.2">
      <c r="A254" s="5"/>
      <c r="B254" s="21" t="s">
        <v>3603</v>
      </c>
      <c r="C254" s="5" t="s">
        <v>544</v>
      </c>
      <c r="D254" s="21">
        <v>24</v>
      </c>
      <c r="E254" s="21">
        <v>2</v>
      </c>
      <c r="F254" s="122">
        <f>G254/D254</f>
        <v>2.25</v>
      </c>
      <c r="G254" s="119">
        <v>54</v>
      </c>
      <c r="I254" s="5"/>
      <c r="J254" s="21" t="s">
        <v>281</v>
      </c>
      <c r="K254" s="3" t="s">
        <v>580</v>
      </c>
      <c r="L254" s="21">
        <v>24</v>
      </c>
      <c r="M254" s="21">
        <v>3</v>
      </c>
      <c r="N254" s="119">
        <f>O254/L254</f>
        <v>1</v>
      </c>
      <c r="O254" s="119">
        <v>24</v>
      </c>
      <c r="P254" s="28"/>
      <c r="Q254" s="11"/>
      <c r="R254" s="11"/>
      <c r="S254" s="146"/>
      <c r="T254" s="137"/>
      <c r="U254" s="259"/>
    </row>
    <row r="255" spans="1:21" ht="12.75" customHeight="1" x14ac:dyDescent="0.2">
      <c r="A255" s="5"/>
      <c r="B255" s="21" t="s">
        <v>3604</v>
      </c>
      <c r="C255" s="5" t="s">
        <v>541</v>
      </c>
      <c r="D255" s="21">
        <v>24</v>
      </c>
      <c r="E255" s="21">
        <v>2</v>
      </c>
      <c r="F255" s="122">
        <f>G255/D255</f>
        <v>2.25</v>
      </c>
      <c r="G255" s="119">
        <v>54</v>
      </c>
      <c r="K255" s="4"/>
      <c r="N255" s="137"/>
      <c r="O255" s="137"/>
      <c r="Q255" s="169"/>
      <c r="R255" s="169"/>
      <c r="S255" s="137"/>
      <c r="T255" s="137"/>
      <c r="U255" s="137"/>
    </row>
    <row r="256" spans="1:21" ht="12.75" customHeight="1" x14ac:dyDescent="0.2">
      <c r="A256" s="5"/>
      <c r="B256" s="21" t="s">
        <v>3605</v>
      </c>
      <c r="C256" s="5" t="s">
        <v>542</v>
      </c>
      <c r="D256" s="21">
        <v>24</v>
      </c>
      <c r="E256" s="21">
        <v>2</v>
      </c>
      <c r="F256" s="122">
        <f>G256/D256</f>
        <v>2.5</v>
      </c>
      <c r="G256" s="119">
        <v>60</v>
      </c>
      <c r="I256" s="41"/>
      <c r="K256" s="221"/>
      <c r="L256" s="334"/>
      <c r="M256" s="334"/>
      <c r="N256" s="137"/>
      <c r="O256" s="131"/>
      <c r="Q256" s="169"/>
      <c r="R256" s="169"/>
      <c r="S256" s="137"/>
      <c r="T256" s="137"/>
      <c r="U256" s="133"/>
    </row>
    <row r="257" spans="1:21" ht="12.75" customHeight="1" x14ac:dyDescent="0.2">
      <c r="C257" s="221"/>
      <c r="D257" s="334"/>
      <c r="E257" s="334"/>
      <c r="F257" s="133"/>
      <c r="G257" s="222"/>
      <c r="K257" s="28" t="s">
        <v>1531</v>
      </c>
      <c r="N257" s="9" t="s">
        <v>4149</v>
      </c>
      <c r="Q257" s="169"/>
      <c r="R257" s="169"/>
      <c r="S257" s="137"/>
      <c r="T257" s="137"/>
      <c r="U257" s="133"/>
    </row>
    <row r="258" spans="1:21" ht="12.75" customHeight="1" x14ac:dyDescent="0.2">
      <c r="C258" s="221"/>
      <c r="D258" s="334"/>
      <c r="E258" s="334"/>
      <c r="F258" s="133"/>
      <c r="G258" s="222"/>
      <c r="I258" s="5"/>
      <c r="J258" s="21" t="s">
        <v>273</v>
      </c>
      <c r="K258" s="3" t="s">
        <v>622</v>
      </c>
      <c r="L258" s="21">
        <v>50</v>
      </c>
      <c r="M258" s="21">
        <v>48</v>
      </c>
      <c r="N258" s="119">
        <f t="shared" ref="N258:N271" si="16">O258/L258</f>
        <v>0.88</v>
      </c>
      <c r="O258" s="135">
        <v>44</v>
      </c>
      <c r="Q258" s="169"/>
      <c r="R258" s="169"/>
      <c r="S258" s="137"/>
      <c r="T258" s="137"/>
      <c r="U258" s="133"/>
    </row>
    <row r="259" spans="1:21" ht="12.75" customHeight="1" x14ac:dyDescent="0.2">
      <c r="C259" s="28" t="s">
        <v>2844</v>
      </c>
      <c r="F259" s="307" t="s">
        <v>2095</v>
      </c>
      <c r="I259" s="5"/>
      <c r="J259" s="21" t="s">
        <v>274</v>
      </c>
      <c r="K259" s="3" t="s">
        <v>621</v>
      </c>
      <c r="L259" s="21">
        <v>50</v>
      </c>
      <c r="M259" s="21">
        <v>48</v>
      </c>
      <c r="N259" s="119">
        <f t="shared" si="16"/>
        <v>0.88</v>
      </c>
      <c r="O259" s="135">
        <v>44</v>
      </c>
      <c r="Q259" s="169"/>
      <c r="R259" s="169"/>
      <c r="S259" s="137"/>
      <c r="T259" s="137"/>
      <c r="U259" s="10"/>
    </row>
    <row r="260" spans="1:21" ht="12.75" customHeight="1" x14ac:dyDescent="0.2">
      <c r="A260" s="5"/>
      <c r="B260" s="21" t="s">
        <v>1900</v>
      </c>
      <c r="C260" s="47" t="s">
        <v>2894</v>
      </c>
      <c r="D260" s="33" t="s">
        <v>12</v>
      </c>
      <c r="E260" s="33" t="s">
        <v>2892</v>
      </c>
      <c r="F260" s="122">
        <f>G260/D260</f>
        <v>5</v>
      </c>
      <c r="G260" s="215">
        <v>60</v>
      </c>
      <c r="I260" s="5"/>
      <c r="J260" s="21" t="s">
        <v>272</v>
      </c>
      <c r="K260" s="3" t="s">
        <v>620</v>
      </c>
      <c r="L260" s="21">
        <v>50</v>
      </c>
      <c r="M260" s="21">
        <v>48</v>
      </c>
      <c r="N260" s="119">
        <f t="shared" si="16"/>
        <v>0.88</v>
      </c>
      <c r="O260" s="135">
        <v>44</v>
      </c>
      <c r="Q260" s="11"/>
      <c r="R260" s="11"/>
      <c r="S260" s="133"/>
      <c r="T260" s="137"/>
      <c r="U260" s="193"/>
    </row>
    <row r="261" spans="1:21" ht="12.75" customHeight="1" x14ac:dyDescent="0.2">
      <c r="A261" s="5"/>
      <c r="B261" s="21" t="s">
        <v>1901</v>
      </c>
      <c r="C261" s="47" t="s">
        <v>2893</v>
      </c>
      <c r="D261" s="33" t="s">
        <v>12</v>
      </c>
      <c r="E261" s="33" t="s">
        <v>2892</v>
      </c>
      <c r="F261" s="122">
        <f>G261/D261</f>
        <v>3.6666666666666665</v>
      </c>
      <c r="G261" s="215">
        <v>44</v>
      </c>
      <c r="I261" s="5"/>
      <c r="J261" s="21" t="s">
        <v>276</v>
      </c>
      <c r="K261" s="3" t="s">
        <v>617</v>
      </c>
      <c r="L261" s="21">
        <v>50</v>
      </c>
      <c r="M261" s="21">
        <v>48</v>
      </c>
      <c r="N261" s="119">
        <f t="shared" si="16"/>
        <v>1.32</v>
      </c>
      <c r="O261" s="135">
        <v>66</v>
      </c>
      <c r="Q261" s="11"/>
      <c r="R261" s="11"/>
      <c r="S261" s="133"/>
      <c r="T261" s="137"/>
      <c r="U261" s="133"/>
    </row>
    <row r="262" spans="1:21" ht="12.75" customHeight="1" x14ac:dyDescent="0.2">
      <c r="C262" s="28" t="s">
        <v>1312</v>
      </c>
      <c r="F262" s="307" t="s">
        <v>435</v>
      </c>
      <c r="I262" s="5"/>
      <c r="J262" s="21" t="s">
        <v>277</v>
      </c>
      <c r="K262" s="3" t="s">
        <v>618</v>
      </c>
      <c r="L262" s="21">
        <v>50</v>
      </c>
      <c r="M262" s="21">
        <v>48</v>
      </c>
      <c r="N262" s="119">
        <f t="shared" si="16"/>
        <v>1.32</v>
      </c>
      <c r="O262" s="135">
        <v>66</v>
      </c>
      <c r="P262" s="11"/>
      <c r="Q262" s="211"/>
      <c r="R262" s="26"/>
      <c r="S262" s="26"/>
      <c r="T262" s="133"/>
      <c r="U262" s="133"/>
    </row>
    <row r="263" spans="1:21" ht="12.75" customHeight="1" x14ac:dyDescent="0.2">
      <c r="A263" s="5"/>
      <c r="B263" s="21" t="s">
        <v>3606</v>
      </c>
      <c r="C263" s="47" t="s">
        <v>1313</v>
      </c>
      <c r="D263" s="33">
        <v>12</v>
      </c>
      <c r="E263" s="33">
        <v>1</v>
      </c>
      <c r="F263" s="122">
        <f>G263/D263</f>
        <v>4</v>
      </c>
      <c r="G263" s="215">
        <v>48</v>
      </c>
      <c r="I263" s="5"/>
      <c r="J263" s="21" t="s">
        <v>275</v>
      </c>
      <c r="K263" s="3" t="s">
        <v>619</v>
      </c>
      <c r="L263" s="21">
        <v>50</v>
      </c>
      <c r="M263" s="21">
        <v>48</v>
      </c>
      <c r="N263" s="119">
        <f t="shared" si="16"/>
        <v>1.32</v>
      </c>
      <c r="O263" s="135">
        <v>66</v>
      </c>
      <c r="P263" s="11"/>
      <c r="Q263" s="211"/>
      <c r="R263" s="26"/>
      <c r="S263" s="26"/>
      <c r="T263" s="133"/>
      <c r="U263" s="133"/>
    </row>
    <row r="264" spans="1:21" ht="12.75" customHeight="1" x14ac:dyDescent="0.2">
      <c r="A264" s="5"/>
      <c r="B264" s="21" t="s">
        <v>3607</v>
      </c>
      <c r="C264" s="47" t="s">
        <v>1314</v>
      </c>
      <c r="D264" s="33">
        <v>12</v>
      </c>
      <c r="E264" s="33">
        <v>1</v>
      </c>
      <c r="F264" s="122">
        <f>G264/D264</f>
        <v>2</v>
      </c>
      <c r="G264" s="215">
        <v>24</v>
      </c>
      <c r="I264" s="5"/>
      <c r="J264" s="21" t="s">
        <v>2818</v>
      </c>
      <c r="K264" s="3" t="s">
        <v>2819</v>
      </c>
      <c r="L264" s="21" t="s">
        <v>1332</v>
      </c>
      <c r="M264" s="21" t="s">
        <v>1673</v>
      </c>
      <c r="N264" s="119">
        <f t="shared" si="16"/>
        <v>1.875</v>
      </c>
      <c r="O264" s="135">
        <v>45</v>
      </c>
      <c r="P264" s="11"/>
      <c r="Q264" s="41"/>
      <c r="R264" s="26"/>
      <c r="S264" s="26"/>
      <c r="T264" s="133"/>
      <c r="U264" s="133"/>
    </row>
    <row r="265" spans="1:21" ht="12.75" customHeight="1" x14ac:dyDescent="0.2">
      <c r="A265" s="5"/>
      <c r="B265" s="21" t="s">
        <v>3608</v>
      </c>
      <c r="C265" s="47" t="s">
        <v>1315</v>
      </c>
      <c r="D265" s="33">
        <v>12</v>
      </c>
      <c r="E265" s="33">
        <v>1</v>
      </c>
      <c r="F265" s="122">
        <f>G265/D265</f>
        <v>1.4000000000000001</v>
      </c>
      <c r="G265" s="215">
        <v>16.8</v>
      </c>
      <c r="I265" s="29"/>
      <c r="J265" s="21" t="s">
        <v>3245</v>
      </c>
      <c r="K265" s="47" t="s">
        <v>1630</v>
      </c>
      <c r="L265" s="40">
        <v>24</v>
      </c>
      <c r="M265" s="40" t="s">
        <v>1673</v>
      </c>
      <c r="N265" s="119">
        <f t="shared" si="16"/>
        <v>1</v>
      </c>
      <c r="O265" s="140">
        <v>24</v>
      </c>
    </row>
    <row r="266" spans="1:21" ht="12.75" customHeight="1" x14ac:dyDescent="0.2">
      <c r="A266" s="5"/>
      <c r="B266" s="21" t="s">
        <v>3609</v>
      </c>
      <c r="C266" s="47" t="s">
        <v>1316</v>
      </c>
      <c r="D266" s="33">
        <v>36</v>
      </c>
      <c r="E266" s="33">
        <v>1</v>
      </c>
      <c r="F266" s="122">
        <f>G266/D266</f>
        <v>0.66666666666666663</v>
      </c>
      <c r="G266" s="215">
        <v>24</v>
      </c>
      <c r="I266" s="29"/>
      <c r="J266" s="21" t="s">
        <v>3246</v>
      </c>
      <c r="K266" s="47" t="s">
        <v>1631</v>
      </c>
      <c r="L266" s="40">
        <v>24</v>
      </c>
      <c r="M266" s="40" t="s">
        <v>1673</v>
      </c>
      <c r="N266" s="119">
        <f t="shared" si="16"/>
        <v>1</v>
      </c>
      <c r="O266" s="140">
        <v>24</v>
      </c>
      <c r="P266" s="28"/>
      <c r="Q266" s="11"/>
      <c r="R266" s="11"/>
      <c r="S266" s="146"/>
      <c r="T266" s="137"/>
    </row>
    <row r="267" spans="1:21" ht="12.75" customHeight="1" x14ac:dyDescent="0.2">
      <c r="C267" s="28" t="s">
        <v>1317</v>
      </c>
      <c r="F267" s="307" t="s">
        <v>435</v>
      </c>
      <c r="I267" s="5"/>
      <c r="J267" s="21" t="s">
        <v>299</v>
      </c>
      <c r="K267" s="5" t="s">
        <v>668</v>
      </c>
      <c r="L267" s="21">
        <v>36</v>
      </c>
      <c r="M267" s="21">
        <v>24</v>
      </c>
      <c r="N267" s="119">
        <f t="shared" si="16"/>
        <v>1.2000000000000002</v>
      </c>
      <c r="O267" s="135">
        <v>43.2</v>
      </c>
      <c r="P267" s="221"/>
      <c r="Q267" s="26"/>
      <c r="R267" s="26"/>
      <c r="S267" s="133"/>
      <c r="T267" s="222"/>
    </row>
    <row r="268" spans="1:21" ht="12.75" customHeight="1" x14ac:dyDescent="0.2">
      <c r="A268" s="5"/>
      <c r="B268" s="21" t="s">
        <v>3610</v>
      </c>
      <c r="C268" s="47" t="s">
        <v>1319</v>
      </c>
      <c r="D268" s="40">
        <v>6</v>
      </c>
      <c r="E268" s="40">
        <v>1</v>
      </c>
      <c r="F268" s="122">
        <f>G268/D268</f>
        <v>6.6499999999999995</v>
      </c>
      <c r="G268" s="215">
        <v>39.9</v>
      </c>
      <c r="I268" s="5"/>
      <c r="J268" s="21" t="s">
        <v>297</v>
      </c>
      <c r="K268" s="5" t="s">
        <v>669</v>
      </c>
      <c r="L268" s="21">
        <v>24</v>
      </c>
      <c r="M268" s="21">
        <v>24</v>
      </c>
      <c r="N268" s="119">
        <f t="shared" si="16"/>
        <v>0.6</v>
      </c>
      <c r="O268" s="135">
        <v>14.4</v>
      </c>
      <c r="P268" s="221"/>
      <c r="Q268" s="26"/>
      <c r="R268" s="26"/>
      <c r="S268" s="133"/>
      <c r="T268" s="222"/>
      <c r="U268" s="137"/>
    </row>
    <row r="269" spans="1:21" ht="12.75" customHeight="1" x14ac:dyDescent="0.2">
      <c r="A269" s="5"/>
      <c r="B269" s="21" t="s">
        <v>3611</v>
      </c>
      <c r="C269" s="47" t="s">
        <v>1318</v>
      </c>
      <c r="D269" s="40">
        <v>12</v>
      </c>
      <c r="E269" s="40">
        <v>1</v>
      </c>
      <c r="F269" s="122">
        <f>G269/D269</f>
        <v>3.3333333333333335</v>
      </c>
      <c r="G269" s="215">
        <v>40</v>
      </c>
      <c r="I269" s="5"/>
      <c r="J269" s="21" t="s">
        <v>312</v>
      </c>
      <c r="K269" s="5" t="s">
        <v>671</v>
      </c>
      <c r="L269" s="21">
        <v>24</v>
      </c>
      <c r="M269" s="21">
        <v>6</v>
      </c>
      <c r="N269" s="119">
        <f t="shared" si="16"/>
        <v>1.5999999999999999</v>
      </c>
      <c r="O269" s="135">
        <v>38.4</v>
      </c>
      <c r="P269" s="28"/>
      <c r="Q269" s="11"/>
      <c r="R269" s="11"/>
      <c r="S269" s="146"/>
      <c r="T269" s="137"/>
      <c r="U269" s="137"/>
    </row>
    <row r="270" spans="1:21" ht="12.75" customHeight="1" x14ac:dyDescent="0.2">
      <c r="A270" s="5"/>
      <c r="B270" s="21" t="s">
        <v>3612</v>
      </c>
      <c r="C270" s="47" t="s">
        <v>1320</v>
      </c>
      <c r="D270" s="40">
        <v>24</v>
      </c>
      <c r="E270" s="40">
        <v>1</v>
      </c>
      <c r="F270" s="122">
        <f>G270/D270</f>
        <v>1.3499999999999999</v>
      </c>
      <c r="G270" s="215">
        <v>32.4</v>
      </c>
      <c r="I270" s="5"/>
      <c r="J270" s="21" t="s">
        <v>3247</v>
      </c>
      <c r="K270" s="3" t="s">
        <v>623</v>
      </c>
      <c r="L270" s="21">
        <v>24</v>
      </c>
      <c r="M270" s="21">
        <v>2</v>
      </c>
      <c r="N270" s="119">
        <f t="shared" si="16"/>
        <v>1.5208333333333333</v>
      </c>
      <c r="O270" s="135">
        <v>36.5</v>
      </c>
      <c r="P270" s="221"/>
      <c r="Q270" s="26"/>
      <c r="R270" s="26"/>
      <c r="S270" s="133"/>
      <c r="T270" s="222"/>
      <c r="U270" s="10"/>
    </row>
    <row r="271" spans="1:21" ht="12.75" customHeight="1" x14ac:dyDescent="0.2">
      <c r="A271" s="5"/>
      <c r="B271" s="21" t="s">
        <v>3613</v>
      </c>
      <c r="C271" s="47" t="s">
        <v>1321</v>
      </c>
      <c r="D271" s="40">
        <v>24</v>
      </c>
      <c r="E271" s="40">
        <v>1</v>
      </c>
      <c r="F271" s="122">
        <f>G271/D271</f>
        <v>0.70000000000000007</v>
      </c>
      <c r="G271" s="215">
        <v>16.8</v>
      </c>
      <c r="I271" s="5"/>
      <c r="J271" s="21" t="s">
        <v>3248</v>
      </c>
      <c r="K271" s="3" t="s">
        <v>624</v>
      </c>
      <c r="L271" s="21">
        <v>24</v>
      </c>
      <c r="M271" s="21">
        <v>6</v>
      </c>
      <c r="N271" s="119">
        <f t="shared" si="16"/>
        <v>2.13</v>
      </c>
      <c r="O271" s="135">
        <v>51.12</v>
      </c>
      <c r="P271" s="221"/>
      <c r="Q271" s="26"/>
      <c r="R271" s="26"/>
      <c r="S271" s="133"/>
      <c r="T271" s="222"/>
      <c r="U271" s="10"/>
    </row>
    <row r="272" spans="1:21" ht="12.75" customHeight="1" x14ac:dyDescent="0.2">
      <c r="C272" s="28" t="s">
        <v>1311</v>
      </c>
      <c r="F272" s="307" t="s">
        <v>435</v>
      </c>
      <c r="K272" s="28" t="s">
        <v>1531</v>
      </c>
      <c r="N272" s="307" t="s">
        <v>4150</v>
      </c>
      <c r="P272" s="221"/>
      <c r="Q272" s="26"/>
      <c r="R272" s="26"/>
      <c r="S272" s="133"/>
      <c r="T272" s="222"/>
      <c r="U272" s="137"/>
    </row>
    <row r="273" spans="1:21" ht="12.75" customHeight="1" x14ac:dyDescent="0.2">
      <c r="A273" s="5"/>
      <c r="B273" s="21" t="s">
        <v>3614</v>
      </c>
      <c r="C273" s="5" t="s">
        <v>1309</v>
      </c>
      <c r="D273" s="21">
        <v>4</v>
      </c>
      <c r="E273" s="21">
        <v>1</v>
      </c>
      <c r="F273" s="122">
        <f>G273/D273</f>
        <v>7.5</v>
      </c>
      <c r="G273" s="119">
        <v>30</v>
      </c>
      <c r="I273" s="5"/>
      <c r="J273" s="21" t="s">
        <v>3249</v>
      </c>
      <c r="K273" s="3" t="s">
        <v>629</v>
      </c>
      <c r="L273" s="21">
        <v>24</v>
      </c>
      <c r="M273" s="21">
        <v>12</v>
      </c>
      <c r="N273" s="119">
        <f t="shared" ref="N273:N294" si="17">O273/L273</f>
        <v>0.75</v>
      </c>
      <c r="O273" s="119">
        <v>18</v>
      </c>
      <c r="P273" s="221"/>
      <c r="Q273" s="26"/>
      <c r="R273" s="26"/>
      <c r="S273" s="133"/>
      <c r="T273" s="222"/>
      <c r="U273" s="137"/>
    </row>
    <row r="274" spans="1:21" ht="12.75" customHeight="1" x14ac:dyDescent="0.2">
      <c r="A274" s="5"/>
      <c r="B274" s="21" t="s">
        <v>3615</v>
      </c>
      <c r="C274" s="5" t="s">
        <v>1308</v>
      </c>
      <c r="D274" s="21">
        <v>6</v>
      </c>
      <c r="E274" s="21">
        <v>1</v>
      </c>
      <c r="F274" s="122">
        <f>G274/D274</f>
        <v>5</v>
      </c>
      <c r="G274" s="119">
        <v>30</v>
      </c>
      <c r="I274" s="5"/>
      <c r="J274" s="21" t="s">
        <v>3250</v>
      </c>
      <c r="K274" s="5" t="s">
        <v>630</v>
      </c>
      <c r="L274" s="21">
        <v>24</v>
      </c>
      <c r="M274" s="21">
        <v>12</v>
      </c>
      <c r="N274" s="119">
        <f t="shared" si="17"/>
        <v>1.1208333333333333</v>
      </c>
      <c r="O274" s="119">
        <v>26.9</v>
      </c>
      <c r="P274" s="28"/>
      <c r="Q274" s="11"/>
      <c r="R274" s="11"/>
      <c r="S274" s="146"/>
      <c r="T274" s="137"/>
      <c r="U274" s="137"/>
    </row>
    <row r="275" spans="1:21" ht="12.75" customHeight="1" x14ac:dyDescent="0.2">
      <c r="A275" s="5"/>
      <c r="B275" s="21" t="s">
        <v>3616</v>
      </c>
      <c r="C275" s="5" t="s">
        <v>1307</v>
      </c>
      <c r="D275" s="21">
        <v>6</v>
      </c>
      <c r="E275" s="21">
        <v>1</v>
      </c>
      <c r="F275" s="122">
        <f>G275/D275</f>
        <v>4</v>
      </c>
      <c r="G275" s="119">
        <v>24</v>
      </c>
      <c r="I275" s="5"/>
      <c r="J275" s="21" t="s">
        <v>298</v>
      </c>
      <c r="K275" s="5" t="s">
        <v>662</v>
      </c>
      <c r="L275" s="21">
        <v>24</v>
      </c>
      <c r="M275" s="21">
        <v>12</v>
      </c>
      <c r="N275" s="119">
        <f t="shared" si="17"/>
        <v>1.3499999999999999</v>
      </c>
      <c r="O275" s="119">
        <v>32.4</v>
      </c>
      <c r="P275" s="221"/>
      <c r="Q275" s="334"/>
      <c r="R275" s="334"/>
      <c r="S275" s="133"/>
      <c r="T275" s="222"/>
      <c r="U275" s="137"/>
    </row>
    <row r="276" spans="1:21" ht="12.75" customHeight="1" x14ac:dyDescent="0.2">
      <c r="D276" s="169"/>
      <c r="E276" s="169"/>
      <c r="F276" s="133"/>
      <c r="G276" s="137"/>
      <c r="I276" s="29"/>
      <c r="J276" s="33" t="s">
        <v>2309</v>
      </c>
      <c r="K276" s="29" t="s">
        <v>3251</v>
      </c>
      <c r="L276" s="33" t="s">
        <v>1332</v>
      </c>
      <c r="M276" s="33" t="s">
        <v>1753</v>
      </c>
      <c r="N276" s="119">
        <f t="shared" si="17"/>
        <v>1</v>
      </c>
      <c r="O276" s="134">
        <v>24</v>
      </c>
      <c r="P276" s="221"/>
      <c r="Q276" s="334"/>
      <c r="R276" s="334"/>
      <c r="S276" s="133"/>
      <c r="T276" s="222"/>
      <c r="U276" s="137"/>
    </row>
    <row r="277" spans="1:21" ht="12.75" customHeight="1" x14ac:dyDescent="0.2">
      <c r="D277" s="169"/>
      <c r="E277" s="169"/>
      <c r="F277" s="133"/>
      <c r="G277" s="137"/>
      <c r="I277" s="29"/>
      <c r="J277" s="33" t="s">
        <v>1530</v>
      </c>
      <c r="K277" s="29" t="s">
        <v>1532</v>
      </c>
      <c r="L277" s="33">
        <v>24</v>
      </c>
      <c r="M277" s="33">
        <v>10</v>
      </c>
      <c r="N277" s="119">
        <f t="shared" si="17"/>
        <v>2.5</v>
      </c>
      <c r="O277" s="134">
        <v>60</v>
      </c>
      <c r="P277" s="221"/>
      <c r="Q277" s="334"/>
      <c r="R277" s="334"/>
      <c r="S277" s="133"/>
      <c r="T277" s="222"/>
      <c r="U277" s="137"/>
    </row>
    <row r="278" spans="1:21" ht="12.75" customHeight="1" x14ac:dyDescent="0.2">
      <c r="C278" s="28" t="s">
        <v>2107</v>
      </c>
      <c r="F278" s="307" t="s">
        <v>4002</v>
      </c>
      <c r="G278" s="137"/>
      <c r="I278" s="5"/>
      <c r="J278" s="33" t="s">
        <v>3252</v>
      </c>
      <c r="K278" s="3" t="s">
        <v>626</v>
      </c>
      <c r="L278" s="21">
        <v>24</v>
      </c>
      <c r="M278" s="21">
        <v>12</v>
      </c>
      <c r="N278" s="119">
        <f t="shared" si="17"/>
        <v>2</v>
      </c>
      <c r="O278" s="135">
        <v>48</v>
      </c>
      <c r="P278" s="221"/>
      <c r="Q278" s="334"/>
      <c r="R278" s="334"/>
      <c r="S278" s="133"/>
      <c r="T278" s="222"/>
      <c r="U278" s="137"/>
    </row>
    <row r="279" spans="1:21" ht="12.75" customHeight="1" x14ac:dyDescent="0.2">
      <c r="A279" s="5"/>
      <c r="B279" s="21" t="s">
        <v>2083</v>
      </c>
      <c r="C279" s="5" t="s">
        <v>2108</v>
      </c>
      <c r="D279" s="179">
        <v>12</v>
      </c>
      <c r="E279" s="179">
        <v>3</v>
      </c>
      <c r="F279" s="122">
        <f>G279/D279</f>
        <v>2.125</v>
      </c>
      <c r="G279" s="119">
        <v>25.5</v>
      </c>
      <c r="I279" s="5"/>
      <c r="J279" s="33" t="s">
        <v>3253</v>
      </c>
      <c r="K279" s="5" t="s">
        <v>627</v>
      </c>
      <c r="L279" s="21">
        <v>24</v>
      </c>
      <c r="M279" s="21">
        <v>12</v>
      </c>
      <c r="N279" s="119">
        <f t="shared" si="17"/>
        <v>1.875</v>
      </c>
      <c r="O279" s="135">
        <v>45</v>
      </c>
      <c r="P279" s="28"/>
      <c r="Q279" s="11"/>
      <c r="R279" s="11"/>
      <c r="S279" s="146"/>
      <c r="T279" s="137"/>
      <c r="U279" s="137"/>
    </row>
    <row r="280" spans="1:21" ht="12.75" customHeight="1" x14ac:dyDescent="0.2">
      <c r="A280" s="5"/>
      <c r="B280" s="21" t="s">
        <v>2084</v>
      </c>
      <c r="C280" s="5" t="s">
        <v>2109</v>
      </c>
      <c r="D280" s="179">
        <v>12</v>
      </c>
      <c r="E280" s="179">
        <v>2</v>
      </c>
      <c r="F280" s="122">
        <f>G280/D280</f>
        <v>2.5</v>
      </c>
      <c r="G280" s="17">
        <v>30</v>
      </c>
      <c r="I280" s="5"/>
      <c r="J280" s="33" t="s">
        <v>3254</v>
      </c>
      <c r="K280" s="3" t="s">
        <v>628</v>
      </c>
      <c r="L280" s="21">
        <v>36</v>
      </c>
      <c r="M280" s="21">
        <v>12</v>
      </c>
      <c r="N280" s="119">
        <f t="shared" si="17"/>
        <v>1.1111111111111112</v>
      </c>
      <c r="O280" s="135">
        <v>40</v>
      </c>
      <c r="Q280" s="11"/>
      <c r="R280" s="11"/>
      <c r="S280" s="133"/>
      <c r="T280" s="137"/>
      <c r="U280" s="137"/>
    </row>
    <row r="281" spans="1:21" ht="12.75" customHeight="1" x14ac:dyDescent="0.2">
      <c r="A281" s="5"/>
      <c r="B281" s="21" t="s">
        <v>2085</v>
      </c>
      <c r="C281" s="5" t="s">
        <v>2110</v>
      </c>
      <c r="D281" s="179">
        <v>12</v>
      </c>
      <c r="E281" s="179">
        <v>2</v>
      </c>
      <c r="F281" s="122">
        <f>G281/D281</f>
        <v>3.8000000000000003</v>
      </c>
      <c r="G281" s="17">
        <v>45.6</v>
      </c>
      <c r="I281" s="5"/>
      <c r="J281" s="33" t="s">
        <v>3255</v>
      </c>
      <c r="K281" s="5" t="s">
        <v>631</v>
      </c>
      <c r="L281" s="21">
        <v>24</v>
      </c>
      <c r="M281" s="21">
        <v>12</v>
      </c>
      <c r="N281" s="119">
        <f t="shared" si="17"/>
        <v>1.6666666666666667</v>
      </c>
      <c r="O281" s="135">
        <v>40</v>
      </c>
      <c r="Q281" s="11"/>
      <c r="R281" s="11"/>
      <c r="S281" s="133"/>
      <c r="T281" s="137"/>
      <c r="U281" s="137"/>
    </row>
    <row r="282" spans="1:21" ht="12.75" customHeight="1" x14ac:dyDescent="0.2">
      <c r="A282" s="5"/>
      <c r="B282" s="21" t="s">
        <v>2086</v>
      </c>
      <c r="C282" s="5" t="s">
        <v>2111</v>
      </c>
      <c r="D282" s="179">
        <v>12</v>
      </c>
      <c r="E282" s="179">
        <v>2</v>
      </c>
      <c r="F282" s="122">
        <f>G282/D282</f>
        <v>3.5</v>
      </c>
      <c r="G282" s="119">
        <v>42</v>
      </c>
      <c r="I282" s="5"/>
      <c r="J282" s="33" t="s">
        <v>3256</v>
      </c>
      <c r="K282" s="3" t="s">
        <v>632</v>
      </c>
      <c r="L282" s="21">
        <v>24</v>
      </c>
      <c r="M282" s="21">
        <v>12</v>
      </c>
      <c r="N282" s="119">
        <f t="shared" si="17"/>
        <v>0.9375</v>
      </c>
      <c r="O282" s="135">
        <v>22.5</v>
      </c>
      <c r="Q282" s="11"/>
      <c r="R282" s="11"/>
      <c r="S282" s="133"/>
      <c r="T282" s="137"/>
      <c r="U282" s="137"/>
    </row>
    <row r="283" spans="1:21" ht="12.75" customHeight="1" x14ac:dyDescent="0.2">
      <c r="A283" s="5"/>
      <c r="B283" s="21" t="s">
        <v>2087</v>
      </c>
      <c r="C283" s="5" t="s">
        <v>2112</v>
      </c>
      <c r="D283" s="179">
        <v>12</v>
      </c>
      <c r="E283" s="179">
        <v>2</v>
      </c>
      <c r="F283" s="122">
        <f>G283/D283</f>
        <v>3.5</v>
      </c>
      <c r="G283" s="119">
        <v>42</v>
      </c>
      <c r="I283" s="5"/>
      <c r="J283" s="33" t="s">
        <v>3257</v>
      </c>
      <c r="K283" s="3" t="s">
        <v>670</v>
      </c>
      <c r="L283" s="21">
        <v>24</v>
      </c>
      <c r="M283" s="21">
        <v>12</v>
      </c>
      <c r="N283" s="119">
        <f t="shared" si="17"/>
        <v>0.83333333333333337</v>
      </c>
      <c r="O283" s="135">
        <v>20</v>
      </c>
      <c r="P283" s="11"/>
      <c r="R283" s="11"/>
      <c r="S283" s="11"/>
      <c r="T283" s="133"/>
      <c r="U283" s="137"/>
    </row>
    <row r="284" spans="1:21" ht="12.75" customHeight="1" x14ac:dyDescent="0.2">
      <c r="C284" s="28" t="s">
        <v>2114</v>
      </c>
      <c r="F284" s="307" t="s">
        <v>432</v>
      </c>
      <c r="G284" s="137"/>
      <c r="I284" s="5"/>
      <c r="J284" s="33" t="s">
        <v>3258</v>
      </c>
      <c r="K284" s="5" t="s">
        <v>658</v>
      </c>
      <c r="L284" s="21">
        <v>24</v>
      </c>
      <c r="M284" s="21">
        <v>12</v>
      </c>
      <c r="N284" s="119">
        <f t="shared" si="17"/>
        <v>1.5</v>
      </c>
      <c r="O284" s="335">
        <v>36</v>
      </c>
      <c r="P284" s="11"/>
      <c r="R284" s="11"/>
      <c r="S284" s="11"/>
      <c r="T284" s="133"/>
      <c r="U284" s="137"/>
    </row>
    <row r="285" spans="1:21" ht="12.75" customHeight="1" x14ac:dyDescent="0.2">
      <c r="A285" s="5"/>
      <c r="B285" s="21" t="s">
        <v>2088</v>
      </c>
      <c r="C285" s="5" t="s">
        <v>2113</v>
      </c>
      <c r="D285" s="179">
        <v>12</v>
      </c>
      <c r="E285" s="179">
        <v>3</v>
      </c>
      <c r="F285" s="122">
        <f t="shared" ref="F285:F291" si="18">G285/D285</f>
        <v>2.125</v>
      </c>
      <c r="G285" s="119">
        <v>25.5</v>
      </c>
      <c r="I285" s="5"/>
      <c r="J285" s="33" t="s">
        <v>3259</v>
      </c>
      <c r="K285" s="5" t="s">
        <v>659</v>
      </c>
      <c r="L285" s="21">
        <v>24</v>
      </c>
      <c r="M285" s="21">
        <v>12</v>
      </c>
      <c r="N285" s="119">
        <f t="shared" si="17"/>
        <v>1.5</v>
      </c>
      <c r="O285" s="135">
        <v>36</v>
      </c>
      <c r="P285" s="11"/>
      <c r="R285" s="11"/>
      <c r="S285" s="11"/>
      <c r="T285" s="133"/>
      <c r="U285" s="137"/>
    </row>
    <row r="286" spans="1:21" ht="12.75" customHeight="1" x14ac:dyDescent="0.2">
      <c r="A286" s="5"/>
      <c r="B286" s="21" t="s">
        <v>2089</v>
      </c>
      <c r="C286" s="5" t="s">
        <v>2115</v>
      </c>
      <c r="D286" s="179">
        <v>12</v>
      </c>
      <c r="E286" s="179">
        <v>2</v>
      </c>
      <c r="F286" s="122">
        <f t="shared" si="18"/>
        <v>2.5</v>
      </c>
      <c r="G286" s="119">
        <v>30</v>
      </c>
      <c r="I286" s="5"/>
      <c r="J286" s="33" t="s">
        <v>3260</v>
      </c>
      <c r="K286" s="5" t="s">
        <v>660</v>
      </c>
      <c r="L286" s="21">
        <v>24</v>
      </c>
      <c r="M286" s="21">
        <v>12</v>
      </c>
      <c r="N286" s="119">
        <f t="shared" si="17"/>
        <v>1</v>
      </c>
      <c r="O286" s="135">
        <v>24</v>
      </c>
      <c r="P286" s="11"/>
      <c r="R286" s="11"/>
      <c r="S286" s="11"/>
      <c r="T286" s="133"/>
      <c r="U286" s="137"/>
    </row>
    <row r="287" spans="1:21" ht="12.75" customHeight="1" x14ac:dyDescent="0.2">
      <c r="A287" s="5"/>
      <c r="B287" s="21" t="s">
        <v>2090</v>
      </c>
      <c r="C287" s="5" t="s">
        <v>2116</v>
      </c>
      <c r="D287" s="179">
        <v>12</v>
      </c>
      <c r="E287" s="179">
        <v>2</v>
      </c>
      <c r="F287" s="122">
        <f t="shared" si="18"/>
        <v>3.8000000000000003</v>
      </c>
      <c r="G287" s="119">
        <v>45.6</v>
      </c>
      <c r="I287" s="5"/>
      <c r="J287" s="33" t="s">
        <v>3261</v>
      </c>
      <c r="K287" s="5" t="s">
        <v>661</v>
      </c>
      <c r="L287" s="21">
        <v>24</v>
      </c>
      <c r="M287" s="21">
        <v>12</v>
      </c>
      <c r="N287" s="119">
        <f t="shared" si="17"/>
        <v>1.5999999999999999</v>
      </c>
      <c r="O287" s="135">
        <v>38.4</v>
      </c>
      <c r="P287" s="11"/>
      <c r="Q287" s="28"/>
      <c r="R287" s="11"/>
      <c r="S287" s="11"/>
      <c r="T287" s="146"/>
      <c r="U287" s="137"/>
    </row>
    <row r="288" spans="1:21" ht="12.75" customHeight="1" x14ac:dyDescent="0.2">
      <c r="A288" s="5"/>
      <c r="B288" s="21" t="s">
        <v>2091</v>
      </c>
      <c r="C288" s="5" t="s">
        <v>2116</v>
      </c>
      <c r="D288" s="179">
        <v>24</v>
      </c>
      <c r="E288" s="179">
        <v>1</v>
      </c>
      <c r="F288" s="122">
        <f t="shared" si="18"/>
        <v>1.3333333333333333</v>
      </c>
      <c r="G288" s="119">
        <v>32</v>
      </c>
      <c r="I288" s="5"/>
      <c r="J288" s="33" t="s">
        <v>3262</v>
      </c>
      <c r="K288" s="5" t="s">
        <v>665</v>
      </c>
      <c r="L288" s="21">
        <v>24</v>
      </c>
      <c r="M288" s="21">
        <v>10</v>
      </c>
      <c r="N288" s="119">
        <f t="shared" si="17"/>
        <v>1.9000000000000001</v>
      </c>
      <c r="O288" s="135">
        <v>45.6</v>
      </c>
      <c r="P288" s="11"/>
      <c r="Q288" s="221"/>
      <c r="R288" s="26"/>
      <c r="S288" s="26"/>
      <c r="T288" s="133"/>
      <c r="U288" s="222"/>
    </row>
    <row r="289" spans="1:21" ht="12.75" customHeight="1" x14ac:dyDescent="0.2">
      <c r="A289" s="5"/>
      <c r="B289" s="21" t="s">
        <v>2092</v>
      </c>
      <c r="C289" s="5" t="s">
        <v>2117</v>
      </c>
      <c r="D289" s="179">
        <v>12</v>
      </c>
      <c r="E289" s="179">
        <v>2</v>
      </c>
      <c r="F289" s="122">
        <f t="shared" si="18"/>
        <v>3.5</v>
      </c>
      <c r="G289" s="119">
        <v>42</v>
      </c>
      <c r="I289" s="5"/>
      <c r="J289" s="21" t="s">
        <v>3617</v>
      </c>
      <c r="K289" s="5" t="s">
        <v>666</v>
      </c>
      <c r="L289" s="21">
        <v>24</v>
      </c>
      <c r="M289" s="21">
        <v>10</v>
      </c>
      <c r="N289" s="119">
        <f t="shared" si="17"/>
        <v>1.9000000000000001</v>
      </c>
      <c r="O289" s="135">
        <v>45.6</v>
      </c>
      <c r="P289" s="11"/>
      <c r="Q289" s="221"/>
      <c r="R289" s="26"/>
      <c r="S289" s="26"/>
      <c r="T289" s="133"/>
      <c r="U289" s="222"/>
    </row>
    <row r="290" spans="1:21" ht="12.75" customHeight="1" x14ac:dyDescent="0.2">
      <c r="A290" s="5"/>
      <c r="B290" s="21" t="s">
        <v>2093</v>
      </c>
      <c r="C290" s="5" t="s">
        <v>2118</v>
      </c>
      <c r="D290" s="179">
        <v>12</v>
      </c>
      <c r="E290" s="179">
        <v>2</v>
      </c>
      <c r="F290" s="122">
        <f t="shared" si="18"/>
        <v>3.5</v>
      </c>
      <c r="G290" s="119">
        <v>42</v>
      </c>
      <c r="I290" s="5"/>
      <c r="J290" s="21" t="s">
        <v>3622</v>
      </c>
      <c r="K290" s="5" t="s">
        <v>667</v>
      </c>
      <c r="L290" s="21">
        <v>24</v>
      </c>
      <c r="M290" s="21">
        <v>10</v>
      </c>
      <c r="N290" s="119">
        <f t="shared" si="17"/>
        <v>2</v>
      </c>
      <c r="O290" s="135">
        <v>48</v>
      </c>
      <c r="P290" s="11"/>
      <c r="Q290" s="180"/>
      <c r="R290" s="11"/>
      <c r="S290" s="11"/>
      <c r="T290" s="137"/>
      <c r="U290" s="137"/>
    </row>
    <row r="291" spans="1:21" ht="12.75" customHeight="1" x14ac:dyDescent="0.2">
      <c r="A291" s="5"/>
      <c r="B291" s="21" t="s">
        <v>2094</v>
      </c>
      <c r="C291" s="5" t="s">
        <v>2118</v>
      </c>
      <c r="D291" s="179">
        <v>24</v>
      </c>
      <c r="E291" s="179">
        <v>1</v>
      </c>
      <c r="F291" s="122">
        <f t="shared" si="18"/>
        <v>1.2</v>
      </c>
      <c r="G291" s="119">
        <v>28.8</v>
      </c>
      <c r="I291" s="5"/>
      <c r="J291" s="21" t="s">
        <v>3618</v>
      </c>
      <c r="K291" s="3" t="s">
        <v>625</v>
      </c>
      <c r="L291" s="21">
        <v>18</v>
      </c>
      <c r="M291" s="21">
        <v>10</v>
      </c>
      <c r="N291" s="119">
        <f t="shared" si="17"/>
        <v>3.2222222222222223</v>
      </c>
      <c r="O291" s="135">
        <v>58</v>
      </c>
      <c r="P291" s="11"/>
      <c r="Q291" s="180"/>
      <c r="R291" s="11"/>
      <c r="S291" s="11"/>
      <c r="T291" s="137"/>
      <c r="U291" s="137"/>
    </row>
    <row r="292" spans="1:21" ht="12.75" customHeight="1" x14ac:dyDescent="0.2">
      <c r="B292" s="78"/>
      <c r="C292" s="180"/>
      <c r="D292" s="181"/>
      <c r="E292" s="181"/>
      <c r="F292" s="137"/>
      <c r="G292" s="143"/>
      <c r="I292" s="5"/>
      <c r="J292" s="21" t="s">
        <v>3619</v>
      </c>
      <c r="K292" s="5" t="s">
        <v>663</v>
      </c>
      <c r="L292" s="21">
        <v>24</v>
      </c>
      <c r="M292" s="21">
        <v>8</v>
      </c>
      <c r="N292" s="119">
        <f t="shared" si="17"/>
        <v>1.8</v>
      </c>
      <c r="O292" s="119">
        <v>43.2</v>
      </c>
      <c r="P292" s="11"/>
      <c r="Q292" s="180"/>
      <c r="R292" s="11"/>
      <c r="S292" s="11"/>
      <c r="T292" s="137"/>
      <c r="U292" s="137"/>
    </row>
    <row r="293" spans="1:21" ht="12.75" customHeight="1" x14ac:dyDescent="0.2">
      <c r="A293" s="11"/>
      <c r="C293" s="180"/>
      <c r="F293" s="137"/>
      <c r="G293" s="137"/>
      <c r="I293" s="5"/>
      <c r="J293" s="21" t="s">
        <v>3620</v>
      </c>
      <c r="K293" s="5" t="s">
        <v>664</v>
      </c>
      <c r="L293" s="21">
        <v>24</v>
      </c>
      <c r="M293" s="21">
        <v>10</v>
      </c>
      <c r="N293" s="119">
        <f t="shared" si="17"/>
        <v>1.2</v>
      </c>
      <c r="O293" s="119">
        <v>28.8</v>
      </c>
      <c r="P293" s="11"/>
      <c r="Q293" s="180"/>
      <c r="R293" s="11"/>
      <c r="S293" s="11"/>
      <c r="T293" s="137"/>
      <c r="U293" s="137"/>
    </row>
    <row r="294" spans="1:21" ht="12.75" customHeight="1" x14ac:dyDescent="0.2">
      <c r="A294" s="11"/>
      <c r="F294" s="137"/>
      <c r="G294" s="137"/>
      <c r="I294" s="20"/>
      <c r="J294" s="21" t="s">
        <v>3621</v>
      </c>
      <c r="K294" s="3" t="s">
        <v>1331</v>
      </c>
      <c r="L294" s="21" t="s">
        <v>1332</v>
      </c>
      <c r="M294" s="21" t="s">
        <v>1333</v>
      </c>
      <c r="N294" s="119">
        <f t="shared" si="17"/>
        <v>3</v>
      </c>
      <c r="O294" s="17">
        <v>72</v>
      </c>
      <c r="P294" s="11"/>
      <c r="Q294" s="28"/>
      <c r="R294" s="11"/>
      <c r="S294" s="11"/>
      <c r="T294" s="146"/>
      <c r="U294" s="137"/>
    </row>
    <row r="295" spans="1:21" ht="12.75" customHeight="1" x14ac:dyDescent="0.2">
      <c r="A295" s="11"/>
      <c r="F295" s="137"/>
      <c r="G295" s="137"/>
      <c r="I295" s="8"/>
      <c r="K295" s="4"/>
      <c r="N295" s="137"/>
      <c r="O295" s="45"/>
      <c r="P295" s="11"/>
      <c r="Q295" s="221"/>
      <c r="R295" s="26"/>
      <c r="S295" s="26"/>
      <c r="T295" s="133"/>
      <c r="U295" s="222"/>
    </row>
    <row r="296" spans="1:21" ht="12.75" customHeight="1" x14ac:dyDescent="0.2">
      <c r="H296" s="25"/>
      <c r="I296" s="8"/>
      <c r="J296" s="67"/>
      <c r="K296" s="66"/>
      <c r="L296" s="67"/>
      <c r="M296" s="67"/>
      <c r="N296" s="146"/>
      <c r="O296" s="193"/>
      <c r="P296" s="11"/>
      <c r="Q296" s="221"/>
      <c r="R296" s="26"/>
      <c r="S296" s="26"/>
      <c r="T296" s="133"/>
      <c r="U296" s="222"/>
    </row>
    <row r="297" spans="1:21" ht="12.75" customHeight="1" x14ac:dyDescent="0.2">
      <c r="F297" s="137"/>
      <c r="G297" s="137"/>
      <c r="H297" s="25"/>
      <c r="J297" s="26"/>
      <c r="K297" s="211"/>
      <c r="L297" s="26"/>
      <c r="M297" s="26"/>
      <c r="N297" s="133"/>
      <c r="O297" s="133"/>
      <c r="P297" s="11"/>
      <c r="Q297" s="221"/>
      <c r="R297" s="26"/>
      <c r="S297" s="26"/>
      <c r="T297" s="133"/>
      <c r="U297" s="222"/>
    </row>
    <row r="298" spans="1:21" ht="12.75" customHeight="1" x14ac:dyDescent="0.2">
      <c r="C298" s="28" t="s">
        <v>444</v>
      </c>
      <c r="F298" s="307" t="s">
        <v>1405</v>
      </c>
      <c r="G298" s="137"/>
      <c r="H298" s="25"/>
      <c r="K298" s="28" t="s">
        <v>2150</v>
      </c>
      <c r="N298" s="27" t="s">
        <v>1696</v>
      </c>
      <c r="P298" s="11"/>
      <c r="Q298" s="28"/>
      <c r="R298" s="11"/>
      <c r="S298" s="11"/>
      <c r="T298" s="146"/>
      <c r="U298" s="137"/>
    </row>
    <row r="299" spans="1:21" ht="12.75" customHeight="1" x14ac:dyDescent="0.2">
      <c r="A299" s="187"/>
      <c r="B299" s="183" t="s">
        <v>2982</v>
      </c>
      <c r="C299" s="187" t="s">
        <v>3126</v>
      </c>
      <c r="D299" s="183" t="s">
        <v>1332</v>
      </c>
      <c r="E299" s="183" t="s">
        <v>1753</v>
      </c>
      <c r="F299" s="185">
        <f>G299/D299</f>
        <v>2.25</v>
      </c>
      <c r="G299" s="185">
        <v>54</v>
      </c>
      <c r="H299" s="25"/>
      <c r="I299" s="187"/>
      <c r="J299" s="183" t="s">
        <v>2854</v>
      </c>
      <c r="K299" s="184" t="s">
        <v>2901</v>
      </c>
      <c r="L299" s="183" t="s">
        <v>1333</v>
      </c>
      <c r="M299" s="183" t="s">
        <v>2892</v>
      </c>
      <c r="N299" s="185">
        <f>O299/L299</f>
        <v>9.6666666666666661</v>
      </c>
      <c r="O299" s="185">
        <v>58</v>
      </c>
      <c r="P299" s="11"/>
      <c r="R299" s="11"/>
      <c r="S299" s="11"/>
      <c r="T299" s="137"/>
      <c r="U299" s="137"/>
    </row>
    <row r="300" spans="1:21" ht="12.75" customHeight="1" x14ac:dyDescent="0.2">
      <c r="A300" s="187"/>
      <c r="B300" s="183" t="s">
        <v>2983</v>
      </c>
      <c r="C300" s="187" t="s">
        <v>3127</v>
      </c>
      <c r="D300" s="183" t="s">
        <v>1332</v>
      </c>
      <c r="E300" s="183" t="s">
        <v>1753</v>
      </c>
      <c r="F300" s="185">
        <f>G300/D300</f>
        <v>2.25</v>
      </c>
      <c r="G300" s="185">
        <v>54</v>
      </c>
      <c r="H300" s="25"/>
      <c r="I300" s="5"/>
      <c r="J300" s="21" t="s">
        <v>2872</v>
      </c>
      <c r="K300" s="3" t="s">
        <v>2902</v>
      </c>
      <c r="L300" s="21" t="s">
        <v>1333</v>
      </c>
      <c r="M300" s="21" t="s">
        <v>2892</v>
      </c>
      <c r="N300" s="119">
        <f>O300/L300</f>
        <v>8.6666666666666661</v>
      </c>
      <c r="O300" s="17">
        <v>52</v>
      </c>
      <c r="P300" s="11"/>
      <c r="R300" s="11"/>
      <c r="S300" s="11"/>
      <c r="T300" s="137"/>
      <c r="U300" s="137"/>
    </row>
    <row r="301" spans="1:21" ht="12.75" customHeight="1" x14ac:dyDescent="0.2">
      <c r="A301" s="187"/>
      <c r="B301" s="183" t="s">
        <v>2984</v>
      </c>
      <c r="C301" s="187" t="s">
        <v>3128</v>
      </c>
      <c r="D301" s="183" t="s">
        <v>1332</v>
      </c>
      <c r="E301" s="183" t="s">
        <v>1753</v>
      </c>
      <c r="F301" s="185">
        <f>G301/D301</f>
        <v>2.25</v>
      </c>
      <c r="G301" s="185">
        <v>54</v>
      </c>
      <c r="H301" s="25"/>
      <c r="I301" s="29"/>
      <c r="J301" s="33" t="s">
        <v>2873</v>
      </c>
      <c r="K301" s="3" t="s">
        <v>2976</v>
      </c>
      <c r="L301" s="33" t="s">
        <v>1333</v>
      </c>
      <c r="M301" s="33" t="s">
        <v>2892</v>
      </c>
      <c r="N301" s="119">
        <f>O301/L301</f>
        <v>9.1666666666666661</v>
      </c>
      <c r="O301" s="122">
        <v>55</v>
      </c>
      <c r="P301" s="11"/>
      <c r="Q301" s="4"/>
      <c r="R301" s="11"/>
      <c r="S301" s="11"/>
      <c r="T301" s="137"/>
      <c r="U301" s="137"/>
    </row>
    <row r="302" spans="1:21" ht="12.75" customHeight="1" x14ac:dyDescent="0.2">
      <c r="C302" s="28" t="s">
        <v>2129</v>
      </c>
      <c r="F302" s="307" t="s">
        <v>1405</v>
      </c>
      <c r="G302" s="137"/>
      <c r="H302" s="52"/>
      <c r="K302" s="28" t="s">
        <v>2150</v>
      </c>
      <c r="N302" s="27" t="s">
        <v>1696</v>
      </c>
      <c r="P302" s="11"/>
      <c r="R302" s="11"/>
      <c r="S302" s="11"/>
      <c r="T302" s="137"/>
      <c r="U302" s="137"/>
    </row>
    <row r="303" spans="1:21" ht="12.75" customHeight="1" x14ac:dyDescent="0.2">
      <c r="A303" s="5"/>
      <c r="B303" s="21" t="s">
        <v>1904</v>
      </c>
      <c r="C303" s="5" t="s">
        <v>2134</v>
      </c>
      <c r="D303" s="21" t="s">
        <v>12</v>
      </c>
      <c r="E303" s="21" t="s">
        <v>13</v>
      </c>
      <c r="F303" s="119">
        <f>G303/D303</f>
        <v>1.9166666666666667</v>
      </c>
      <c r="G303" s="126">
        <v>23</v>
      </c>
      <c r="H303" s="25"/>
      <c r="I303" s="5"/>
      <c r="J303" s="80" t="s">
        <v>2874</v>
      </c>
      <c r="K303" s="39" t="s">
        <v>2903</v>
      </c>
      <c r="L303" s="71" t="s">
        <v>1333</v>
      </c>
      <c r="M303" s="71" t="s">
        <v>2892</v>
      </c>
      <c r="N303" s="119">
        <f>O303/L303</f>
        <v>9.6666666666666661</v>
      </c>
      <c r="O303" s="138">
        <v>58</v>
      </c>
      <c r="P303" s="11"/>
      <c r="R303" s="11"/>
      <c r="S303" s="11"/>
      <c r="T303" s="137"/>
      <c r="U303" s="137"/>
    </row>
    <row r="304" spans="1:21" ht="12.6" customHeight="1" x14ac:dyDescent="0.2">
      <c r="A304" s="5"/>
      <c r="B304" s="21" t="s">
        <v>1905</v>
      </c>
      <c r="C304" s="5" t="s">
        <v>2135</v>
      </c>
      <c r="D304" s="21" t="s">
        <v>12</v>
      </c>
      <c r="E304" s="21" t="s">
        <v>13</v>
      </c>
      <c r="F304" s="119">
        <f>G304/D304</f>
        <v>1.8333333333333333</v>
      </c>
      <c r="G304" s="119">
        <v>22</v>
      </c>
      <c r="H304" s="25"/>
      <c r="I304" s="5"/>
      <c r="J304" s="33" t="s">
        <v>2875</v>
      </c>
      <c r="K304" s="13" t="s">
        <v>2904</v>
      </c>
      <c r="L304" s="33" t="s">
        <v>1333</v>
      </c>
      <c r="M304" s="33" t="s">
        <v>2892</v>
      </c>
      <c r="N304" s="119">
        <f>O304/L304</f>
        <v>13.333333333333334</v>
      </c>
      <c r="O304" s="122">
        <v>80</v>
      </c>
      <c r="P304" s="11"/>
      <c r="Q304" s="4"/>
      <c r="R304" s="11"/>
      <c r="S304" s="11"/>
      <c r="T304" s="137"/>
      <c r="U304" s="45"/>
    </row>
    <row r="305" spans="1:21" ht="12.75" customHeight="1" x14ac:dyDescent="0.2">
      <c r="A305" s="5"/>
      <c r="B305" s="21" t="s">
        <v>1906</v>
      </c>
      <c r="C305" s="5" t="s">
        <v>2136</v>
      </c>
      <c r="D305" s="21" t="s">
        <v>12</v>
      </c>
      <c r="E305" s="21" t="s">
        <v>13</v>
      </c>
      <c r="F305" s="119">
        <f>G305/D305</f>
        <v>1.9166666666666667</v>
      </c>
      <c r="G305" s="119">
        <v>23</v>
      </c>
      <c r="H305" s="25"/>
      <c r="I305" s="5"/>
      <c r="J305" s="33" t="s">
        <v>2876</v>
      </c>
      <c r="K305" s="29" t="s">
        <v>2905</v>
      </c>
      <c r="L305" s="33" t="s">
        <v>1333</v>
      </c>
      <c r="M305" s="33" t="s">
        <v>2892</v>
      </c>
      <c r="N305" s="119">
        <f>O305/L305</f>
        <v>8</v>
      </c>
      <c r="O305" s="122">
        <v>48</v>
      </c>
      <c r="P305" s="11"/>
      <c r="R305" s="11"/>
      <c r="S305" s="11"/>
      <c r="T305" s="133"/>
      <c r="U305" s="137"/>
    </row>
    <row r="306" spans="1:21" ht="12.75" customHeight="1" x14ac:dyDescent="0.2">
      <c r="C306" s="28" t="s">
        <v>2130</v>
      </c>
      <c r="F306" s="307" t="s">
        <v>1405</v>
      </c>
      <c r="G306" s="137"/>
      <c r="H306" s="25"/>
      <c r="I306" s="5"/>
      <c r="J306" s="33" t="s">
        <v>2877</v>
      </c>
      <c r="K306" s="29" t="s">
        <v>2906</v>
      </c>
      <c r="L306" s="33" t="s">
        <v>1333</v>
      </c>
      <c r="M306" s="33" t="s">
        <v>2892</v>
      </c>
      <c r="N306" s="119">
        <f>O306/L306</f>
        <v>6.666666666666667</v>
      </c>
      <c r="O306" s="122">
        <v>40</v>
      </c>
      <c r="P306" s="11"/>
      <c r="R306" s="11"/>
      <c r="S306" s="11"/>
      <c r="T306" s="133"/>
      <c r="U306" s="137"/>
    </row>
    <row r="307" spans="1:21" ht="12.75" customHeight="1" x14ac:dyDescent="0.2">
      <c r="A307" s="5"/>
      <c r="B307" s="21" t="s">
        <v>1907</v>
      </c>
      <c r="C307" s="5" t="s">
        <v>2137</v>
      </c>
      <c r="D307" s="21" t="s">
        <v>12</v>
      </c>
      <c r="E307" s="21" t="s">
        <v>13</v>
      </c>
      <c r="F307" s="119">
        <f>G307/D307</f>
        <v>2.4</v>
      </c>
      <c r="G307" s="119">
        <v>28.8</v>
      </c>
      <c r="H307" s="25"/>
      <c r="I307" s="11"/>
      <c r="K307" s="28" t="s">
        <v>2150</v>
      </c>
      <c r="N307" s="307" t="s">
        <v>4006</v>
      </c>
      <c r="O307" s="137"/>
      <c r="P307" s="11"/>
      <c r="R307" s="11"/>
      <c r="S307" s="11"/>
      <c r="T307" s="133"/>
      <c r="U307" s="137"/>
    </row>
    <row r="308" spans="1:21" ht="12.75" customHeight="1" x14ac:dyDescent="0.2">
      <c r="A308" s="5"/>
      <c r="B308" s="21" t="s">
        <v>1908</v>
      </c>
      <c r="C308" s="5" t="s">
        <v>2138</v>
      </c>
      <c r="D308" s="21" t="s">
        <v>12</v>
      </c>
      <c r="E308" s="21" t="s">
        <v>13</v>
      </c>
      <c r="F308" s="119">
        <f>G308/D308</f>
        <v>2.4</v>
      </c>
      <c r="G308" s="119">
        <v>28.8</v>
      </c>
      <c r="H308" s="25"/>
      <c r="I308" s="5"/>
      <c r="J308" s="21" t="s">
        <v>1921</v>
      </c>
      <c r="K308" s="3" t="s">
        <v>2151</v>
      </c>
      <c r="L308" s="179">
        <v>12</v>
      </c>
      <c r="M308" s="179">
        <v>1</v>
      </c>
      <c r="N308" s="119">
        <f>O308/L308</f>
        <v>9.1666666666666661</v>
      </c>
      <c r="O308" s="119">
        <v>110</v>
      </c>
      <c r="P308" s="11"/>
      <c r="Q308" s="28"/>
      <c r="R308" s="11"/>
      <c r="S308" s="11"/>
      <c r="T308" s="146"/>
      <c r="U308" s="137"/>
    </row>
    <row r="309" spans="1:21" ht="12.75" customHeight="1" x14ac:dyDescent="0.2">
      <c r="A309" s="5"/>
      <c r="B309" s="21" t="s">
        <v>1909</v>
      </c>
      <c r="C309" s="5" t="s">
        <v>2139</v>
      </c>
      <c r="D309" s="21" t="s">
        <v>12</v>
      </c>
      <c r="E309" s="21" t="s">
        <v>13</v>
      </c>
      <c r="F309" s="119">
        <f>G309/D309</f>
        <v>2.4</v>
      </c>
      <c r="G309" s="119">
        <v>28.8</v>
      </c>
      <c r="H309" s="25"/>
      <c r="I309" s="20"/>
      <c r="J309" s="54" t="s">
        <v>1922</v>
      </c>
      <c r="K309" s="3" t="s">
        <v>2152</v>
      </c>
      <c r="L309" s="209">
        <v>12</v>
      </c>
      <c r="M309" s="209">
        <v>1</v>
      </c>
      <c r="N309" s="119">
        <f>O309/L309</f>
        <v>9.1666666666666661</v>
      </c>
      <c r="O309" s="120">
        <v>110</v>
      </c>
      <c r="P309" s="257"/>
      <c r="Q309" s="256"/>
      <c r="R309" s="257"/>
      <c r="S309" s="257"/>
      <c r="T309" s="259"/>
      <c r="U309" s="259"/>
    </row>
    <row r="310" spans="1:21" ht="12.75" customHeight="1" x14ac:dyDescent="0.2">
      <c r="C310" s="28" t="s">
        <v>2131</v>
      </c>
      <c r="F310" s="307" t="s">
        <v>1624</v>
      </c>
      <c r="G310" s="137"/>
      <c r="H310" s="25"/>
      <c r="I310" s="21"/>
      <c r="J310" s="21" t="s">
        <v>1923</v>
      </c>
      <c r="K310" s="3" t="s">
        <v>2153</v>
      </c>
      <c r="L310" s="179">
        <v>6</v>
      </c>
      <c r="M310" s="179">
        <v>1</v>
      </c>
      <c r="N310" s="119">
        <f>O310/L310</f>
        <v>8.67</v>
      </c>
      <c r="O310" s="119">
        <v>52.02</v>
      </c>
      <c r="P310" s="257"/>
      <c r="Q310" s="256"/>
      <c r="R310" s="257"/>
      <c r="S310" s="257"/>
      <c r="T310" s="259"/>
      <c r="U310" s="259"/>
    </row>
    <row r="311" spans="1:21" ht="12.75" customHeight="1" x14ac:dyDescent="0.2">
      <c r="A311" s="5"/>
      <c r="B311" s="21" t="s">
        <v>1902</v>
      </c>
      <c r="C311" s="5" t="s">
        <v>2132</v>
      </c>
      <c r="D311" s="21" t="s">
        <v>12</v>
      </c>
      <c r="E311" s="21" t="s">
        <v>1726</v>
      </c>
      <c r="F311" s="119">
        <f>G311/D311</f>
        <v>4.5</v>
      </c>
      <c r="G311" s="119">
        <v>54</v>
      </c>
      <c r="H311" s="25"/>
      <c r="I311" s="11"/>
      <c r="K311" s="28" t="s">
        <v>2150</v>
      </c>
      <c r="N311" s="307" t="s">
        <v>1697</v>
      </c>
      <c r="O311" s="137"/>
      <c r="P311" s="257"/>
      <c r="Q311" s="256"/>
      <c r="R311" s="257"/>
      <c r="S311" s="257"/>
      <c r="T311" s="259"/>
      <c r="U311" s="259"/>
    </row>
    <row r="312" spans="1:21" ht="12.75" customHeight="1" x14ac:dyDescent="0.2">
      <c r="A312" s="5"/>
      <c r="B312" s="21" t="s">
        <v>1903</v>
      </c>
      <c r="C312" s="5" t="s">
        <v>2133</v>
      </c>
      <c r="D312" s="21" t="s">
        <v>12</v>
      </c>
      <c r="E312" s="21" t="s">
        <v>1726</v>
      </c>
      <c r="F312" s="119">
        <f>G312/D312</f>
        <v>3.6666666666666665</v>
      </c>
      <c r="G312" s="119">
        <v>44</v>
      </c>
      <c r="H312" s="25"/>
      <c r="I312" s="5"/>
      <c r="J312" s="21" t="s">
        <v>2985</v>
      </c>
      <c r="K312" s="3" t="s">
        <v>3129</v>
      </c>
      <c r="L312" s="179">
        <v>12</v>
      </c>
      <c r="M312" s="179">
        <v>1</v>
      </c>
      <c r="N312" s="119">
        <f t="shared" ref="N312:N320" si="19">O312/L312</f>
        <v>8.5</v>
      </c>
      <c r="O312" s="119">
        <v>102</v>
      </c>
      <c r="P312" s="11"/>
      <c r="Q312" s="28"/>
      <c r="R312" s="11"/>
      <c r="S312" s="11"/>
      <c r="T312" s="146"/>
      <c r="U312" s="137"/>
    </row>
    <row r="313" spans="1:21" ht="12.75" customHeight="1" x14ac:dyDescent="0.2">
      <c r="C313" s="28" t="s">
        <v>444</v>
      </c>
      <c r="F313" s="307" t="s">
        <v>1624</v>
      </c>
      <c r="G313" s="137"/>
      <c r="H313" s="25"/>
      <c r="I313" s="20"/>
      <c r="J313" s="54" t="s">
        <v>2986</v>
      </c>
      <c r="K313" s="3" t="s">
        <v>3130</v>
      </c>
      <c r="L313" s="209">
        <v>12</v>
      </c>
      <c r="M313" s="209">
        <v>1</v>
      </c>
      <c r="N313" s="119">
        <f t="shared" si="19"/>
        <v>8.5</v>
      </c>
      <c r="O313" s="120">
        <v>102</v>
      </c>
      <c r="P313" s="11"/>
      <c r="R313" s="11"/>
      <c r="S313" s="11"/>
      <c r="T313" s="137"/>
      <c r="U313" s="284"/>
    </row>
    <row r="314" spans="1:21" ht="12.75" customHeight="1" x14ac:dyDescent="0.2">
      <c r="A314" s="5"/>
      <c r="B314" s="21" t="s">
        <v>1910</v>
      </c>
      <c r="C314" s="5" t="s">
        <v>2140</v>
      </c>
      <c r="D314" s="21" t="s">
        <v>12</v>
      </c>
      <c r="E314" s="21" t="s">
        <v>13</v>
      </c>
      <c r="F314" s="119">
        <f>G314/D314</f>
        <v>6</v>
      </c>
      <c r="G314" s="119">
        <v>72</v>
      </c>
      <c r="H314" s="25"/>
      <c r="I314" s="21"/>
      <c r="J314" s="21" t="s">
        <v>2987</v>
      </c>
      <c r="K314" s="3" t="s">
        <v>3131</v>
      </c>
      <c r="L314" s="179">
        <v>12</v>
      </c>
      <c r="M314" s="179">
        <v>1</v>
      </c>
      <c r="N314" s="119">
        <f t="shared" si="19"/>
        <v>8.5</v>
      </c>
      <c r="O314" s="119">
        <v>102</v>
      </c>
      <c r="P314" s="11"/>
      <c r="R314" s="11"/>
      <c r="S314" s="11"/>
      <c r="T314" s="137"/>
      <c r="U314" s="137"/>
    </row>
    <row r="315" spans="1:21" ht="12.75" customHeight="1" x14ac:dyDescent="0.2">
      <c r="A315" s="5"/>
      <c r="B315" s="21" t="s">
        <v>1911</v>
      </c>
      <c r="C315" s="5" t="s">
        <v>2141</v>
      </c>
      <c r="D315" s="21" t="s">
        <v>12</v>
      </c>
      <c r="E315" s="21" t="s">
        <v>13</v>
      </c>
      <c r="F315" s="119">
        <f>G315/D315</f>
        <v>6</v>
      </c>
      <c r="G315" s="119">
        <v>72</v>
      </c>
      <c r="H315" s="25"/>
      <c r="I315" s="21"/>
      <c r="J315" s="21" t="s">
        <v>2988</v>
      </c>
      <c r="K315" s="3" t="s">
        <v>3132</v>
      </c>
      <c r="L315" s="179">
        <v>12</v>
      </c>
      <c r="M315" s="179">
        <v>1</v>
      </c>
      <c r="N315" s="119">
        <f t="shared" si="19"/>
        <v>8.5</v>
      </c>
      <c r="O315" s="119">
        <v>102</v>
      </c>
      <c r="P315" s="11"/>
      <c r="R315" s="11"/>
      <c r="S315" s="11"/>
      <c r="T315" s="137"/>
      <c r="U315" s="137"/>
    </row>
    <row r="316" spans="1:21" ht="12.75" customHeight="1" x14ac:dyDescent="0.2">
      <c r="D316" s="169"/>
      <c r="E316" s="169"/>
      <c r="F316" s="133"/>
      <c r="G316" s="45"/>
      <c r="H316" s="25"/>
      <c r="I316" s="21"/>
      <c r="J316" s="21" t="s">
        <v>1924</v>
      </c>
      <c r="K316" s="3" t="s">
        <v>2154</v>
      </c>
      <c r="L316" s="179">
        <v>12</v>
      </c>
      <c r="M316" s="179">
        <v>1</v>
      </c>
      <c r="N316" s="119">
        <f t="shared" si="19"/>
        <v>10.416666666666666</v>
      </c>
      <c r="O316" s="119">
        <v>125</v>
      </c>
      <c r="P316" s="11"/>
      <c r="Q316" s="28"/>
      <c r="R316" s="11"/>
      <c r="S316" s="11"/>
      <c r="T316" s="146"/>
      <c r="U316" s="137"/>
    </row>
    <row r="317" spans="1:21" ht="12.75" customHeight="1" x14ac:dyDescent="0.2">
      <c r="D317" s="169"/>
      <c r="E317" s="169"/>
      <c r="F317" s="133"/>
      <c r="G317" s="45"/>
      <c r="H317" s="25"/>
      <c r="I317" s="21"/>
      <c r="J317" s="21" t="s">
        <v>1925</v>
      </c>
      <c r="K317" s="3" t="s">
        <v>2155</v>
      </c>
      <c r="L317" s="179">
        <v>12</v>
      </c>
      <c r="M317" s="179">
        <v>1</v>
      </c>
      <c r="N317" s="119">
        <f t="shared" si="19"/>
        <v>10.416666666666666</v>
      </c>
      <c r="O317" s="119">
        <v>125</v>
      </c>
      <c r="P317" s="11"/>
      <c r="R317" s="11"/>
      <c r="S317" s="11"/>
      <c r="T317" s="137"/>
      <c r="U317" s="137"/>
    </row>
    <row r="318" spans="1:21" ht="12.75" customHeight="1" x14ac:dyDescent="0.2">
      <c r="C318" s="28" t="s">
        <v>1403</v>
      </c>
      <c r="D318" s="8"/>
      <c r="E318" s="8"/>
      <c r="F318" s="307" t="s">
        <v>1624</v>
      </c>
      <c r="H318" s="25"/>
      <c r="I318" s="21"/>
      <c r="J318" s="21" t="s">
        <v>1926</v>
      </c>
      <c r="K318" s="3" t="s">
        <v>2156</v>
      </c>
      <c r="L318" s="179">
        <v>12</v>
      </c>
      <c r="M318" s="179">
        <v>1</v>
      </c>
      <c r="N318" s="119">
        <f t="shared" si="19"/>
        <v>8.5</v>
      </c>
      <c r="O318" s="119">
        <v>102</v>
      </c>
      <c r="P318" s="11"/>
      <c r="R318" s="11"/>
      <c r="S318" s="11"/>
      <c r="T318" s="137"/>
      <c r="U318" s="137"/>
    </row>
    <row r="319" spans="1:21" ht="12.75" customHeight="1" x14ac:dyDescent="0.2">
      <c r="A319" s="5"/>
      <c r="B319" s="79" t="s">
        <v>1913</v>
      </c>
      <c r="C319" s="39" t="s">
        <v>2142</v>
      </c>
      <c r="D319" s="207">
        <v>12</v>
      </c>
      <c r="E319" s="207">
        <v>6</v>
      </c>
      <c r="F319" s="16">
        <f>G319/D319</f>
        <v>6.8</v>
      </c>
      <c r="G319" s="138">
        <v>81.599999999999994</v>
      </c>
      <c r="H319" s="25"/>
      <c r="I319" s="5"/>
      <c r="J319" s="21" t="s">
        <v>1927</v>
      </c>
      <c r="K319" s="3" t="s">
        <v>2157</v>
      </c>
      <c r="L319" s="179">
        <v>12</v>
      </c>
      <c r="M319" s="179">
        <v>1</v>
      </c>
      <c r="N319" s="119">
        <f t="shared" si="19"/>
        <v>8.5</v>
      </c>
      <c r="O319" s="119">
        <v>102</v>
      </c>
      <c r="P319" s="11"/>
      <c r="R319" s="11"/>
      <c r="S319" s="11"/>
      <c r="T319" s="137"/>
      <c r="U319" s="137"/>
    </row>
    <row r="320" spans="1:21" ht="12.75" customHeight="1" x14ac:dyDescent="0.2">
      <c r="A320" s="5"/>
      <c r="B320" s="80" t="s">
        <v>1914</v>
      </c>
      <c r="C320" s="39" t="s">
        <v>2143</v>
      </c>
      <c r="D320" s="207">
        <v>12</v>
      </c>
      <c r="E320" s="207">
        <v>6</v>
      </c>
      <c r="F320" s="16">
        <f>G320/D320</f>
        <v>6.8</v>
      </c>
      <c r="G320" s="138">
        <v>81.599999999999994</v>
      </c>
      <c r="H320" s="25"/>
      <c r="I320" s="20"/>
      <c r="J320" s="54" t="s">
        <v>1928</v>
      </c>
      <c r="K320" s="3" t="s">
        <v>2158</v>
      </c>
      <c r="L320" s="209">
        <v>12</v>
      </c>
      <c r="M320" s="209">
        <v>1</v>
      </c>
      <c r="N320" s="119">
        <f t="shared" si="19"/>
        <v>8.5</v>
      </c>
      <c r="O320" s="120">
        <v>102</v>
      </c>
      <c r="P320" s="11"/>
      <c r="Q320" s="28"/>
      <c r="R320" s="11"/>
      <c r="S320" s="11"/>
      <c r="T320" s="146"/>
      <c r="U320" s="137"/>
    </row>
    <row r="321" spans="1:21" ht="12.75" customHeight="1" x14ac:dyDescent="0.2">
      <c r="C321" s="28" t="s">
        <v>1403</v>
      </c>
      <c r="D321" s="8"/>
      <c r="E321" s="8"/>
      <c r="F321" s="307" t="s">
        <v>2172</v>
      </c>
      <c r="G321" s="137"/>
      <c r="H321" s="25"/>
      <c r="I321" s="11"/>
      <c r="K321" s="28" t="s">
        <v>2150</v>
      </c>
      <c r="N321" s="307" t="s">
        <v>2199</v>
      </c>
      <c r="O321" s="137"/>
      <c r="P321" s="11"/>
      <c r="R321" s="11"/>
      <c r="S321" s="11"/>
      <c r="T321" s="137"/>
      <c r="U321" s="137"/>
    </row>
    <row r="322" spans="1:21" ht="12.75" customHeight="1" x14ac:dyDescent="0.2">
      <c r="A322" s="5"/>
      <c r="B322" s="21" t="s">
        <v>1912</v>
      </c>
      <c r="C322" s="3" t="s">
        <v>1636</v>
      </c>
      <c r="D322" s="179">
        <v>12</v>
      </c>
      <c r="E322" s="179">
        <v>6</v>
      </c>
      <c r="F322" s="16">
        <f>G322/D322</f>
        <v>6.1499999999999995</v>
      </c>
      <c r="G322" s="119">
        <v>73.8</v>
      </c>
      <c r="H322" s="25"/>
      <c r="I322" s="21"/>
      <c r="J322" s="21" t="s">
        <v>1929</v>
      </c>
      <c r="K322" s="3" t="s">
        <v>2159</v>
      </c>
      <c r="L322" s="179">
        <v>6</v>
      </c>
      <c r="M322" s="179">
        <v>1</v>
      </c>
      <c r="N322" s="119">
        <f>O322/L322</f>
        <v>14.5</v>
      </c>
      <c r="O322" s="119">
        <v>87</v>
      </c>
      <c r="P322" s="11"/>
      <c r="R322" s="11"/>
      <c r="S322" s="11"/>
      <c r="T322" s="137"/>
      <c r="U322" s="137"/>
    </row>
    <row r="323" spans="1:21" ht="12.75" customHeight="1" x14ac:dyDescent="0.2">
      <c r="A323" s="5"/>
      <c r="B323" s="21" t="s">
        <v>3623</v>
      </c>
      <c r="C323" s="39" t="s">
        <v>3833</v>
      </c>
      <c r="D323" s="71" t="s">
        <v>12</v>
      </c>
      <c r="E323" s="71">
        <v>10</v>
      </c>
      <c r="F323" s="16">
        <f t="shared" ref="F323:F327" si="20">G323/D323</f>
        <v>5</v>
      </c>
      <c r="G323" s="138">
        <v>60</v>
      </c>
      <c r="H323" s="25"/>
      <c r="I323" s="21"/>
      <c r="J323" s="21" t="s">
        <v>1930</v>
      </c>
      <c r="K323" s="3" t="s">
        <v>2160</v>
      </c>
      <c r="L323" s="179">
        <v>12</v>
      </c>
      <c r="M323" s="179">
        <v>1</v>
      </c>
      <c r="N323" s="119">
        <f>O323/L323</f>
        <v>5.5</v>
      </c>
      <c r="O323" s="119">
        <v>66</v>
      </c>
      <c r="P323" s="11"/>
      <c r="Q323" s="28"/>
      <c r="R323" s="11"/>
      <c r="S323" s="11"/>
      <c r="T323" s="146"/>
      <c r="U323" s="137"/>
    </row>
    <row r="324" spans="1:21" ht="12.75" customHeight="1" x14ac:dyDescent="0.2">
      <c r="A324" s="5"/>
      <c r="B324" s="21" t="s">
        <v>3624</v>
      </c>
      <c r="C324" s="1" t="s">
        <v>1273</v>
      </c>
      <c r="D324" s="208">
        <v>12</v>
      </c>
      <c r="E324" s="7">
        <v>6</v>
      </c>
      <c r="F324" s="16">
        <f t="shared" si="20"/>
        <v>5</v>
      </c>
      <c r="G324" s="123">
        <v>60</v>
      </c>
      <c r="H324" s="25"/>
      <c r="I324" s="21"/>
      <c r="J324" s="21" t="s">
        <v>1931</v>
      </c>
      <c r="K324" s="3" t="s">
        <v>2161</v>
      </c>
      <c r="L324" s="179">
        <v>12</v>
      </c>
      <c r="M324" s="179">
        <v>1</v>
      </c>
      <c r="N324" s="119">
        <f>O324/L324</f>
        <v>7</v>
      </c>
      <c r="O324" s="119">
        <v>84</v>
      </c>
      <c r="P324" s="11"/>
      <c r="R324" s="11"/>
      <c r="S324" s="11"/>
      <c r="T324" s="137"/>
      <c r="U324" s="137"/>
    </row>
    <row r="325" spans="1:21" ht="12.75" customHeight="1" x14ac:dyDescent="0.2">
      <c r="A325" s="5"/>
      <c r="B325" s="21" t="s">
        <v>3625</v>
      </c>
      <c r="C325" s="39" t="s">
        <v>1274</v>
      </c>
      <c r="D325" s="207">
        <v>12</v>
      </c>
      <c r="E325" s="71">
        <v>6</v>
      </c>
      <c r="F325" s="16">
        <f t="shared" si="20"/>
        <v>5</v>
      </c>
      <c r="G325" s="138">
        <v>60</v>
      </c>
      <c r="H325" s="25"/>
      <c r="I325" s="5"/>
      <c r="J325" s="21" t="s">
        <v>1932</v>
      </c>
      <c r="K325" s="3" t="s">
        <v>2162</v>
      </c>
      <c r="L325" s="179">
        <v>12</v>
      </c>
      <c r="M325" s="179">
        <v>1</v>
      </c>
      <c r="N325" s="119">
        <f>O325/L325</f>
        <v>5.416666666666667</v>
      </c>
      <c r="O325" s="119">
        <v>65</v>
      </c>
      <c r="P325" s="11"/>
      <c r="R325" s="11"/>
      <c r="S325" s="11"/>
      <c r="T325" s="137"/>
      <c r="U325" s="137"/>
    </row>
    <row r="326" spans="1:21" ht="12.75" customHeight="1" x14ac:dyDescent="0.2">
      <c r="A326" s="5"/>
      <c r="B326" s="79" t="s">
        <v>3626</v>
      </c>
      <c r="C326" s="1" t="s">
        <v>1275</v>
      </c>
      <c r="D326" s="208">
        <v>12</v>
      </c>
      <c r="E326" s="7">
        <v>6</v>
      </c>
      <c r="F326" s="16">
        <f t="shared" si="20"/>
        <v>5</v>
      </c>
      <c r="G326" s="142">
        <v>60</v>
      </c>
      <c r="H326" s="25"/>
      <c r="I326" s="20"/>
      <c r="J326" s="54" t="s">
        <v>1933</v>
      </c>
      <c r="K326" s="3" t="s">
        <v>2163</v>
      </c>
      <c r="L326" s="209">
        <v>12</v>
      </c>
      <c r="M326" s="209">
        <v>1</v>
      </c>
      <c r="N326" s="119">
        <f>O326/L326</f>
        <v>5.416666666666667</v>
      </c>
      <c r="O326" s="120">
        <v>65</v>
      </c>
      <c r="P326" s="11"/>
      <c r="R326" s="169"/>
      <c r="S326" s="169"/>
      <c r="T326" s="133"/>
      <c r="U326" s="137"/>
    </row>
    <row r="327" spans="1:21" ht="12.75" customHeight="1" x14ac:dyDescent="0.2">
      <c r="A327" s="5"/>
      <c r="B327" s="80" t="s">
        <v>3627</v>
      </c>
      <c r="C327" s="39" t="s">
        <v>1272</v>
      </c>
      <c r="D327" s="207">
        <v>12</v>
      </c>
      <c r="E327" s="71">
        <v>6</v>
      </c>
      <c r="F327" s="16">
        <f t="shared" si="20"/>
        <v>5</v>
      </c>
      <c r="G327" s="138">
        <v>60</v>
      </c>
      <c r="H327" s="25"/>
      <c r="J327" s="26"/>
      <c r="N327" s="137"/>
      <c r="O327" s="137"/>
      <c r="P327" s="11"/>
      <c r="Q327" s="28"/>
      <c r="R327" s="11"/>
      <c r="S327" s="11"/>
      <c r="T327" s="146"/>
      <c r="U327" s="137"/>
    </row>
    <row r="328" spans="1:21" ht="12.75" customHeight="1" x14ac:dyDescent="0.2">
      <c r="C328" s="28" t="s">
        <v>1403</v>
      </c>
      <c r="F328" s="307" t="s">
        <v>3855</v>
      </c>
      <c r="G328" s="137"/>
      <c r="H328" s="25"/>
      <c r="J328" s="26"/>
      <c r="N328" s="137"/>
      <c r="O328" s="137"/>
      <c r="P328" s="11"/>
      <c r="Q328" s="28"/>
      <c r="R328" s="8"/>
      <c r="S328" s="8"/>
      <c r="T328" s="27"/>
      <c r="U328" s="137"/>
    </row>
    <row r="329" spans="1:21" ht="12.75" customHeight="1" x14ac:dyDescent="0.2">
      <c r="A329" s="5"/>
      <c r="B329" s="21" t="s">
        <v>1915</v>
      </c>
      <c r="C329" s="5" t="s">
        <v>2144</v>
      </c>
      <c r="D329" s="179">
        <v>12</v>
      </c>
      <c r="E329" s="179">
        <v>6</v>
      </c>
      <c r="F329" s="123">
        <f t="shared" ref="F329:F334" si="21">G329/D329</f>
        <v>5</v>
      </c>
      <c r="G329" s="119">
        <v>60</v>
      </c>
      <c r="H329" s="25"/>
      <c r="I329" s="11"/>
      <c r="K329" s="28" t="s">
        <v>2164</v>
      </c>
      <c r="N329" s="307" t="s">
        <v>4151</v>
      </c>
      <c r="O329" s="137"/>
      <c r="P329" s="78"/>
      <c r="Q329" s="285"/>
      <c r="R329" s="286"/>
      <c r="S329" s="286"/>
      <c r="T329" s="10"/>
      <c r="U329" s="287"/>
    </row>
    <row r="330" spans="1:21" ht="12.75" customHeight="1" x14ac:dyDescent="0.2">
      <c r="A330" s="5"/>
      <c r="B330" s="21" t="s">
        <v>1916</v>
      </c>
      <c r="C330" s="5" t="s">
        <v>2145</v>
      </c>
      <c r="D330" s="179">
        <v>12</v>
      </c>
      <c r="E330" s="179">
        <v>6</v>
      </c>
      <c r="F330" s="123">
        <f t="shared" si="21"/>
        <v>5</v>
      </c>
      <c r="G330" s="119">
        <v>60</v>
      </c>
      <c r="H330" s="25"/>
      <c r="I330" s="21"/>
      <c r="J330" s="21" t="s">
        <v>1934</v>
      </c>
      <c r="K330" s="3" t="s">
        <v>2165</v>
      </c>
      <c r="L330" s="179">
        <v>6</v>
      </c>
      <c r="M330" s="179">
        <v>1</v>
      </c>
      <c r="N330" s="119">
        <f t="shared" ref="N330:N336" si="22">O330/L330</f>
        <v>6</v>
      </c>
      <c r="O330" s="119">
        <v>36</v>
      </c>
      <c r="P330" s="288"/>
      <c r="Q330" s="285"/>
      <c r="R330" s="286"/>
      <c r="S330" s="286"/>
      <c r="T330" s="10"/>
      <c r="U330" s="287"/>
    </row>
    <row r="331" spans="1:21" ht="12.75" customHeight="1" x14ac:dyDescent="0.2">
      <c r="A331" s="5"/>
      <c r="B331" s="21" t="s">
        <v>1917</v>
      </c>
      <c r="C331" s="5" t="s">
        <v>2146</v>
      </c>
      <c r="D331" s="179">
        <v>12</v>
      </c>
      <c r="E331" s="179">
        <v>6</v>
      </c>
      <c r="F331" s="123">
        <f t="shared" si="21"/>
        <v>5</v>
      </c>
      <c r="G331" s="119">
        <v>60</v>
      </c>
      <c r="H331" s="25"/>
      <c r="I331" s="5"/>
      <c r="J331" s="21" t="s">
        <v>1935</v>
      </c>
      <c r="K331" s="3" t="s">
        <v>2166</v>
      </c>
      <c r="L331" s="179">
        <v>6</v>
      </c>
      <c r="M331" s="179">
        <v>1</v>
      </c>
      <c r="N331" s="119">
        <f t="shared" si="22"/>
        <v>6</v>
      </c>
      <c r="O331" s="119">
        <v>36</v>
      </c>
      <c r="P331" s="11"/>
      <c r="Q331" s="4"/>
      <c r="R331" s="169"/>
      <c r="S331" s="169"/>
      <c r="T331" s="10"/>
      <c r="U331" s="137"/>
    </row>
    <row r="332" spans="1:21" ht="12.75" customHeight="1" x14ac:dyDescent="0.2">
      <c r="A332" s="5"/>
      <c r="B332" s="33" t="s">
        <v>1918</v>
      </c>
      <c r="C332" s="5" t="s">
        <v>2147</v>
      </c>
      <c r="D332" s="160">
        <v>12</v>
      </c>
      <c r="E332" s="160">
        <v>6</v>
      </c>
      <c r="F332" s="123">
        <f t="shared" si="21"/>
        <v>5</v>
      </c>
      <c r="G332" s="122">
        <v>60</v>
      </c>
      <c r="H332" s="25"/>
      <c r="I332" s="21"/>
      <c r="J332" s="21" t="s">
        <v>1936</v>
      </c>
      <c r="K332" s="3" t="s">
        <v>2167</v>
      </c>
      <c r="L332" s="179">
        <v>6</v>
      </c>
      <c r="M332" s="179">
        <v>1</v>
      </c>
      <c r="N332" s="119">
        <f t="shared" si="22"/>
        <v>6</v>
      </c>
      <c r="O332" s="119">
        <v>36</v>
      </c>
      <c r="P332" s="11"/>
      <c r="Q332" s="285"/>
      <c r="R332" s="289"/>
      <c r="S332" s="289"/>
      <c r="T332" s="10"/>
      <c r="U332" s="287"/>
    </row>
    <row r="333" spans="1:21" ht="12.75" customHeight="1" x14ac:dyDescent="0.2">
      <c r="A333" s="5"/>
      <c r="B333" s="21" t="s">
        <v>1919</v>
      </c>
      <c r="C333" s="5" t="s">
        <v>2148</v>
      </c>
      <c r="D333" s="179">
        <v>12</v>
      </c>
      <c r="E333" s="179">
        <v>6</v>
      </c>
      <c r="F333" s="123">
        <f t="shared" si="21"/>
        <v>6.5</v>
      </c>
      <c r="G333" s="119">
        <v>78</v>
      </c>
      <c r="H333" s="25"/>
      <c r="I333" s="5"/>
      <c r="J333" s="21" t="s">
        <v>1937</v>
      </c>
      <c r="K333" s="3" t="s">
        <v>2168</v>
      </c>
      <c r="L333" s="179">
        <v>6</v>
      </c>
      <c r="M333" s="179">
        <v>1</v>
      </c>
      <c r="N333" s="119">
        <f t="shared" si="22"/>
        <v>6</v>
      </c>
      <c r="O333" s="119">
        <v>36</v>
      </c>
      <c r="P333" s="11"/>
      <c r="Q333" s="180"/>
      <c r="R333" s="290"/>
      <c r="S333" s="181"/>
      <c r="T333" s="10"/>
      <c r="U333" s="143"/>
    </row>
    <row r="334" spans="1:21" ht="12.75" customHeight="1" x14ac:dyDescent="0.2">
      <c r="A334" s="5"/>
      <c r="B334" s="21" t="s">
        <v>1920</v>
      </c>
      <c r="C334" s="5" t="s">
        <v>2149</v>
      </c>
      <c r="D334" s="179">
        <v>12</v>
      </c>
      <c r="E334" s="179">
        <v>6</v>
      </c>
      <c r="F334" s="123">
        <f t="shared" si="21"/>
        <v>6.5</v>
      </c>
      <c r="G334" s="119">
        <v>78</v>
      </c>
      <c r="H334" s="25"/>
      <c r="I334" s="20"/>
      <c r="J334" s="54" t="s">
        <v>1938</v>
      </c>
      <c r="K334" s="3" t="s">
        <v>2169</v>
      </c>
      <c r="L334" s="209">
        <v>6</v>
      </c>
      <c r="M334" s="209">
        <v>1</v>
      </c>
      <c r="N334" s="119">
        <f t="shared" si="22"/>
        <v>6</v>
      </c>
      <c r="O334" s="120">
        <v>36</v>
      </c>
      <c r="P334" s="11"/>
      <c r="Q334" s="285"/>
      <c r="R334" s="286"/>
      <c r="S334" s="289"/>
      <c r="T334" s="10"/>
      <c r="U334" s="287"/>
    </row>
    <row r="335" spans="1:21" ht="12.75" customHeight="1" x14ac:dyDescent="0.2">
      <c r="C335" s="28" t="s">
        <v>3838</v>
      </c>
      <c r="D335" s="169"/>
      <c r="E335" s="169"/>
      <c r="F335" s="307" t="s">
        <v>2174</v>
      </c>
      <c r="G335" s="137"/>
      <c r="H335" s="25"/>
      <c r="I335" s="21"/>
      <c r="J335" s="21" t="s">
        <v>1939</v>
      </c>
      <c r="K335" s="3" t="s">
        <v>2170</v>
      </c>
      <c r="L335" s="179">
        <v>6</v>
      </c>
      <c r="M335" s="179">
        <v>1</v>
      </c>
      <c r="N335" s="119">
        <f t="shared" si="22"/>
        <v>6</v>
      </c>
      <c r="O335" s="119">
        <v>36</v>
      </c>
      <c r="P335" s="78"/>
      <c r="Q335" s="180"/>
      <c r="R335" s="290"/>
      <c r="S335" s="181"/>
      <c r="T335" s="10"/>
      <c r="U335" s="291"/>
    </row>
    <row r="336" spans="1:21" ht="12.75" customHeight="1" x14ac:dyDescent="0.2">
      <c r="A336" s="187"/>
      <c r="B336" s="183" t="s">
        <v>3839</v>
      </c>
      <c r="C336" s="184" t="s">
        <v>3863</v>
      </c>
      <c r="D336" s="202">
        <v>8</v>
      </c>
      <c r="E336" s="202">
        <v>6</v>
      </c>
      <c r="F336" s="185">
        <f t="shared" ref="F336:F341" si="23">G336/D336</f>
        <v>5</v>
      </c>
      <c r="G336" s="185">
        <v>40</v>
      </c>
      <c r="H336" s="25"/>
      <c r="I336" s="21"/>
      <c r="J336" s="21" t="s">
        <v>1940</v>
      </c>
      <c r="K336" s="3" t="s">
        <v>2171</v>
      </c>
      <c r="L336" s="179">
        <v>6</v>
      </c>
      <c r="M336" s="179">
        <v>1</v>
      </c>
      <c r="N336" s="119">
        <f t="shared" si="22"/>
        <v>6</v>
      </c>
      <c r="O336" s="119">
        <v>36</v>
      </c>
      <c r="P336" s="288"/>
      <c r="Q336" s="285"/>
      <c r="R336" s="286"/>
      <c r="S336" s="289"/>
      <c r="T336" s="10"/>
      <c r="U336" s="287"/>
    </row>
    <row r="337" spans="1:21" ht="12.75" customHeight="1" x14ac:dyDescent="0.2">
      <c r="A337" s="187"/>
      <c r="B337" s="183" t="s">
        <v>3840</v>
      </c>
      <c r="C337" s="184" t="s">
        <v>3864</v>
      </c>
      <c r="D337" s="202">
        <v>8</v>
      </c>
      <c r="E337" s="202">
        <v>6</v>
      </c>
      <c r="F337" s="185">
        <f t="shared" si="23"/>
        <v>5</v>
      </c>
      <c r="G337" s="185">
        <v>40</v>
      </c>
      <c r="H337" s="25"/>
      <c r="I337" s="11"/>
      <c r="J337" s="11" t="s">
        <v>15</v>
      </c>
      <c r="K337" s="28" t="s">
        <v>2164</v>
      </c>
      <c r="N337" s="307" t="s">
        <v>1698</v>
      </c>
      <c r="O337" s="137"/>
      <c r="P337" s="11"/>
      <c r="Q337" s="28"/>
      <c r="R337" s="11"/>
      <c r="S337" s="11"/>
      <c r="T337" s="146"/>
      <c r="U337" s="137"/>
    </row>
    <row r="338" spans="1:21" ht="12.75" customHeight="1" x14ac:dyDescent="0.2">
      <c r="A338" s="187"/>
      <c r="B338" s="183" t="s">
        <v>3841</v>
      </c>
      <c r="C338" s="184" t="s">
        <v>3974</v>
      </c>
      <c r="D338" s="202">
        <v>8</v>
      </c>
      <c r="E338" s="202">
        <v>6</v>
      </c>
      <c r="F338" s="185">
        <f t="shared" si="23"/>
        <v>5</v>
      </c>
      <c r="G338" s="185">
        <v>40</v>
      </c>
      <c r="H338" s="25"/>
      <c r="I338" s="21"/>
      <c r="J338" s="21" t="s">
        <v>1941</v>
      </c>
      <c r="K338" s="3" t="s">
        <v>2173</v>
      </c>
      <c r="L338" s="179">
        <v>6</v>
      </c>
      <c r="M338" s="179">
        <v>1</v>
      </c>
      <c r="N338" s="119">
        <f>O338/L338</f>
        <v>8</v>
      </c>
      <c r="O338" s="119">
        <v>48</v>
      </c>
      <c r="P338" s="11"/>
      <c r="R338" s="169"/>
      <c r="S338" s="169"/>
      <c r="T338" s="143"/>
      <c r="U338" s="137"/>
    </row>
    <row r="339" spans="1:21" ht="12.75" customHeight="1" x14ac:dyDescent="0.2">
      <c r="A339" s="187"/>
      <c r="B339" s="183" t="s">
        <v>3842</v>
      </c>
      <c r="C339" s="184" t="s">
        <v>3975</v>
      </c>
      <c r="D339" s="202">
        <v>8</v>
      </c>
      <c r="E339" s="202">
        <v>6</v>
      </c>
      <c r="F339" s="185">
        <f t="shared" si="23"/>
        <v>5</v>
      </c>
      <c r="G339" s="185">
        <v>40</v>
      </c>
      <c r="H339" s="25"/>
      <c r="N339" s="137"/>
      <c r="O339" s="137"/>
      <c r="P339" s="11"/>
      <c r="R339" s="169"/>
      <c r="S339" s="169"/>
      <c r="T339" s="143"/>
      <c r="U339" s="137"/>
    </row>
    <row r="340" spans="1:21" ht="12.75" customHeight="1" x14ac:dyDescent="0.2">
      <c r="A340" s="187"/>
      <c r="B340" s="183" t="s">
        <v>3843</v>
      </c>
      <c r="C340" s="184" t="s">
        <v>3976</v>
      </c>
      <c r="D340" s="202">
        <v>8</v>
      </c>
      <c r="E340" s="202">
        <v>6</v>
      </c>
      <c r="F340" s="185">
        <f t="shared" si="23"/>
        <v>5</v>
      </c>
      <c r="G340" s="185">
        <v>40</v>
      </c>
      <c r="H340" s="25"/>
      <c r="N340" s="137"/>
      <c r="O340" s="137"/>
      <c r="P340" s="11"/>
      <c r="R340" s="169"/>
      <c r="S340" s="169"/>
      <c r="T340" s="143"/>
      <c r="U340" s="137"/>
    </row>
    <row r="341" spans="1:21" ht="12.75" customHeight="1" x14ac:dyDescent="0.2">
      <c r="A341" s="187"/>
      <c r="B341" s="183" t="s">
        <v>3844</v>
      </c>
      <c r="C341" s="184" t="s">
        <v>3977</v>
      </c>
      <c r="D341" s="202">
        <v>8</v>
      </c>
      <c r="E341" s="202">
        <v>6</v>
      </c>
      <c r="F341" s="185">
        <f t="shared" si="23"/>
        <v>5</v>
      </c>
      <c r="G341" s="185">
        <v>40</v>
      </c>
      <c r="H341" s="25"/>
      <c r="J341" s="67"/>
      <c r="K341" s="66" t="s">
        <v>423</v>
      </c>
      <c r="L341" s="67"/>
      <c r="M341" s="67"/>
      <c r="N341" s="307" t="s">
        <v>1699</v>
      </c>
      <c r="O341" s="127"/>
      <c r="P341" s="26"/>
      <c r="R341" s="168"/>
      <c r="S341" s="168"/>
      <c r="T341" s="143"/>
      <c r="U341" s="133"/>
    </row>
    <row r="342" spans="1:21" ht="12.75" customHeight="1" x14ac:dyDescent="0.2">
      <c r="C342" s="28" t="s">
        <v>2853</v>
      </c>
      <c r="D342" s="169"/>
      <c r="E342" s="169"/>
      <c r="F342" s="307" t="s">
        <v>2175</v>
      </c>
      <c r="G342" s="137"/>
      <c r="H342" s="25"/>
      <c r="I342" s="5"/>
      <c r="J342" s="21" t="s">
        <v>3267</v>
      </c>
      <c r="K342" s="3" t="s">
        <v>636</v>
      </c>
      <c r="L342" s="21">
        <v>24</v>
      </c>
      <c r="M342" s="21">
        <v>48</v>
      </c>
      <c r="N342" s="119">
        <f t="shared" ref="N342:N347" si="24">O342/L342</f>
        <v>3.25</v>
      </c>
      <c r="O342" s="119">
        <v>78</v>
      </c>
      <c r="P342" s="11"/>
      <c r="R342" s="169"/>
      <c r="S342" s="169"/>
      <c r="T342" s="143"/>
      <c r="U342" s="137"/>
    </row>
    <row r="343" spans="1:21" ht="12.75" customHeight="1" x14ac:dyDescent="0.2">
      <c r="A343" s="5"/>
      <c r="B343" s="21" t="s">
        <v>2845</v>
      </c>
      <c r="C343" s="3" t="s">
        <v>2895</v>
      </c>
      <c r="D343" s="179">
        <v>12</v>
      </c>
      <c r="E343" s="179">
        <v>8</v>
      </c>
      <c r="F343" s="122">
        <f>G343/D343</f>
        <v>4</v>
      </c>
      <c r="G343" s="119">
        <v>48</v>
      </c>
      <c r="H343" s="25"/>
      <c r="I343" s="20"/>
      <c r="J343" s="21" t="s">
        <v>3263</v>
      </c>
      <c r="K343" s="3" t="s">
        <v>634</v>
      </c>
      <c r="L343" s="21">
        <v>24</v>
      </c>
      <c r="M343" s="21">
        <v>48</v>
      </c>
      <c r="N343" s="119">
        <f t="shared" si="24"/>
        <v>1.75</v>
      </c>
      <c r="O343" s="119">
        <v>42</v>
      </c>
      <c r="P343" s="11"/>
      <c r="R343" s="169"/>
      <c r="S343" s="169"/>
      <c r="T343" s="143"/>
      <c r="U343" s="137"/>
    </row>
    <row r="344" spans="1:21" ht="12.75" customHeight="1" x14ac:dyDescent="0.2">
      <c r="A344" s="5"/>
      <c r="B344" s="21" t="s">
        <v>2846</v>
      </c>
      <c r="C344" s="3" t="s">
        <v>2896</v>
      </c>
      <c r="D344" s="21" t="s">
        <v>12</v>
      </c>
      <c r="E344" s="21" t="s">
        <v>13</v>
      </c>
      <c r="F344" s="122">
        <f>G344/D344</f>
        <v>4</v>
      </c>
      <c r="G344" s="119">
        <v>48</v>
      </c>
      <c r="H344" s="25"/>
      <c r="I344" s="21"/>
      <c r="J344" s="21" t="s">
        <v>3264</v>
      </c>
      <c r="K344" s="3" t="s">
        <v>635</v>
      </c>
      <c r="L344" s="21">
        <v>24</v>
      </c>
      <c r="M344" s="21">
        <v>48</v>
      </c>
      <c r="N344" s="119">
        <f t="shared" si="24"/>
        <v>1.75</v>
      </c>
      <c r="O344" s="119">
        <v>42</v>
      </c>
      <c r="P344" s="11"/>
      <c r="Q344" s="28"/>
      <c r="R344" s="169"/>
      <c r="S344" s="169"/>
      <c r="T344" s="146"/>
      <c r="U344" s="137"/>
    </row>
    <row r="345" spans="1:21" ht="12.75" customHeight="1" x14ac:dyDescent="0.2">
      <c r="A345" s="5"/>
      <c r="B345" s="21" t="s">
        <v>2847</v>
      </c>
      <c r="C345" s="3" t="s">
        <v>2895</v>
      </c>
      <c r="D345" s="179">
        <v>96</v>
      </c>
      <c r="E345" s="179">
        <v>1</v>
      </c>
      <c r="F345" s="122">
        <f>G345/D345</f>
        <v>0.5</v>
      </c>
      <c r="G345" s="119">
        <v>48</v>
      </c>
      <c r="H345" s="25"/>
      <c r="I345" s="21"/>
      <c r="J345" s="21" t="s">
        <v>3265</v>
      </c>
      <c r="K345" s="3" t="s">
        <v>637</v>
      </c>
      <c r="L345" s="21">
        <v>24</v>
      </c>
      <c r="M345" s="21">
        <v>48</v>
      </c>
      <c r="N345" s="119">
        <f t="shared" si="24"/>
        <v>1.75</v>
      </c>
      <c r="O345" s="119">
        <v>42</v>
      </c>
      <c r="P345" s="257"/>
      <c r="Q345" s="258"/>
      <c r="R345" s="263"/>
      <c r="S345" s="263"/>
      <c r="T345" s="259"/>
      <c r="U345" s="259"/>
    </row>
    <row r="346" spans="1:21" ht="12.75" customHeight="1" x14ac:dyDescent="0.2">
      <c r="A346" s="5"/>
      <c r="B346" s="21" t="s">
        <v>2848</v>
      </c>
      <c r="C346" s="3" t="s">
        <v>2896</v>
      </c>
      <c r="D346" s="179">
        <v>96</v>
      </c>
      <c r="E346" s="179">
        <v>1</v>
      </c>
      <c r="F346" s="122">
        <f>G346/D346</f>
        <v>0.5</v>
      </c>
      <c r="G346" s="119">
        <v>48</v>
      </c>
      <c r="I346" s="21"/>
      <c r="J346" s="54" t="s">
        <v>3266</v>
      </c>
      <c r="K346" s="3" t="s">
        <v>638</v>
      </c>
      <c r="L346" s="21">
        <v>24</v>
      </c>
      <c r="M346" s="21">
        <v>48</v>
      </c>
      <c r="N346" s="119">
        <f t="shared" si="24"/>
        <v>1.75</v>
      </c>
      <c r="O346" s="119">
        <v>42</v>
      </c>
      <c r="P346" s="257"/>
      <c r="Q346" s="258"/>
      <c r="R346" s="263"/>
      <c r="S346" s="263"/>
      <c r="T346" s="259"/>
      <c r="U346" s="259"/>
    </row>
    <row r="347" spans="1:21" ht="12.75" customHeight="1" x14ac:dyDescent="0.2">
      <c r="C347" s="28" t="s">
        <v>3846</v>
      </c>
      <c r="D347" s="169"/>
      <c r="E347" s="169"/>
      <c r="F347" s="307" t="s">
        <v>2175</v>
      </c>
      <c r="G347" s="137"/>
      <c r="H347" s="25"/>
      <c r="I347" s="5"/>
      <c r="J347" s="54" t="s">
        <v>3268</v>
      </c>
      <c r="K347" s="3" t="s">
        <v>633</v>
      </c>
      <c r="L347" s="21">
        <v>24</v>
      </c>
      <c r="M347" s="21">
        <v>24</v>
      </c>
      <c r="N347" s="119">
        <f t="shared" si="24"/>
        <v>1.2</v>
      </c>
      <c r="O347" s="119">
        <v>28.8</v>
      </c>
      <c r="P347" s="257"/>
      <c r="Q347" s="258"/>
      <c r="R347" s="263"/>
      <c r="S347" s="263"/>
      <c r="T347" s="259"/>
      <c r="U347" s="259"/>
    </row>
    <row r="348" spans="1:21" x14ac:dyDescent="0.2">
      <c r="A348" s="5"/>
      <c r="B348" s="21" t="s">
        <v>2850</v>
      </c>
      <c r="C348" s="5" t="s">
        <v>2898</v>
      </c>
      <c r="D348" s="179">
        <v>24</v>
      </c>
      <c r="E348" s="179">
        <v>10</v>
      </c>
      <c r="F348" s="122">
        <f>G348/D348</f>
        <v>2.8333333333333335</v>
      </c>
      <c r="G348" s="119">
        <v>68</v>
      </c>
      <c r="H348" s="25"/>
      <c r="I348" s="8"/>
      <c r="J348" s="67"/>
      <c r="K348" s="68" t="s">
        <v>424</v>
      </c>
      <c r="L348" s="67"/>
      <c r="M348" s="67"/>
      <c r="N348" s="307" t="s">
        <v>1699</v>
      </c>
      <c r="O348" s="127"/>
      <c r="P348" s="257"/>
      <c r="Q348" s="258"/>
      <c r="R348" s="263"/>
      <c r="S348" s="263"/>
      <c r="T348" s="259"/>
      <c r="U348" s="259"/>
    </row>
    <row r="349" spans="1:21" ht="12.75" customHeight="1" x14ac:dyDescent="0.2">
      <c r="A349" s="5"/>
      <c r="B349" s="21" t="s">
        <v>2851</v>
      </c>
      <c r="C349" s="5" t="s">
        <v>2899</v>
      </c>
      <c r="D349" s="179">
        <v>24</v>
      </c>
      <c r="E349" s="179">
        <v>10</v>
      </c>
      <c r="F349" s="122">
        <f>G349/D349</f>
        <v>2.4166666666666665</v>
      </c>
      <c r="G349" s="119">
        <v>58</v>
      </c>
      <c r="H349" s="25"/>
      <c r="I349" s="21"/>
      <c r="J349" s="21" t="s">
        <v>3269</v>
      </c>
      <c r="K349" s="3" t="s">
        <v>639</v>
      </c>
      <c r="L349" s="21">
        <v>24</v>
      </c>
      <c r="M349" s="21">
        <v>48</v>
      </c>
      <c r="N349" s="119">
        <f>O349/L349</f>
        <v>1.75</v>
      </c>
      <c r="O349" s="119">
        <v>42</v>
      </c>
      <c r="P349" s="257"/>
      <c r="Q349" s="258"/>
      <c r="R349" s="263"/>
      <c r="S349" s="263"/>
      <c r="T349" s="292"/>
      <c r="U349" s="259"/>
    </row>
    <row r="350" spans="1:21" ht="12.75" customHeight="1" x14ac:dyDescent="0.2">
      <c r="A350" s="5"/>
      <c r="B350" s="21" t="s">
        <v>2852</v>
      </c>
      <c r="C350" s="5" t="s">
        <v>2900</v>
      </c>
      <c r="D350" s="21" t="s">
        <v>1724</v>
      </c>
      <c r="E350" s="21" t="s">
        <v>1726</v>
      </c>
      <c r="F350" s="122">
        <f>G350/D350</f>
        <v>2.0555555555555554</v>
      </c>
      <c r="G350" s="119">
        <v>74</v>
      </c>
      <c r="H350" s="25"/>
      <c r="I350" s="21"/>
      <c r="J350" s="21" t="s">
        <v>3270</v>
      </c>
      <c r="K350" s="3" t="s">
        <v>640</v>
      </c>
      <c r="L350" s="21">
        <v>24</v>
      </c>
      <c r="M350" s="21">
        <v>48</v>
      </c>
      <c r="N350" s="119">
        <f>O350/L350</f>
        <v>1.75</v>
      </c>
      <c r="O350" s="119">
        <v>42</v>
      </c>
      <c r="P350" s="257"/>
      <c r="Q350" s="258"/>
      <c r="R350" s="263"/>
      <c r="S350" s="263"/>
      <c r="T350" s="259"/>
      <c r="U350" s="259"/>
    </row>
    <row r="351" spans="1:21" ht="12.75" customHeight="1" x14ac:dyDescent="0.2">
      <c r="A351" s="5"/>
      <c r="B351" s="21" t="s">
        <v>2849</v>
      </c>
      <c r="C351" s="5" t="s">
        <v>2897</v>
      </c>
      <c r="D351" s="179">
        <v>36</v>
      </c>
      <c r="E351" s="179">
        <v>20</v>
      </c>
      <c r="F351" s="122">
        <f>G351/D351</f>
        <v>1.6666666666666667</v>
      </c>
      <c r="G351" s="119">
        <v>60</v>
      </c>
      <c r="H351" s="25"/>
      <c r="I351" s="21"/>
      <c r="J351" s="21" t="s">
        <v>3271</v>
      </c>
      <c r="K351" s="3" t="s">
        <v>641</v>
      </c>
      <c r="L351" s="21">
        <v>24</v>
      </c>
      <c r="M351" s="21">
        <v>48</v>
      </c>
      <c r="N351" s="119">
        <f>O351/L351</f>
        <v>1.75</v>
      </c>
      <c r="O351" s="119">
        <v>42</v>
      </c>
      <c r="P351" s="11"/>
      <c r="Q351" s="28"/>
      <c r="R351" s="169"/>
      <c r="S351" s="169"/>
      <c r="T351" s="146"/>
      <c r="U351" s="137"/>
    </row>
    <row r="352" spans="1:21" ht="12.75" customHeight="1" x14ac:dyDescent="0.2">
      <c r="C352" s="28" t="s">
        <v>3853</v>
      </c>
      <c r="D352" s="169"/>
      <c r="E352" s="169"/>
      <c r="F352" s="307" t="s">
        <v>2176</v>
      </c>
      <c r="G352" s="137"/>
      <c r="H352" s="25"/>
      <c r="I352" s="21"/>
      <c r="J352" s="54" t="s">
        <v>3272</v>
      </c>
      <c r="K352" s="3" t="s">
        <v>642</v>
      </c>
      <c r="L352" s="21">
        <v>24</v>
      </c>
      <c r="M352" s="21">
        <v>48</v>
      </c>
      <c r="N352" s="119">
        <f>O352/L352</f>
        <v>1.75</v>
      </c>
      <c r="O352" s="119">
        <v>42</v>
      </c>
      <c r="P352" s="11"/>
      <c r="Q352" s="4"/>
      <c r="R352" s="169"/>
      <c r="S352" s="169"/>
      <c r="T352" s="133"/>
      <c r="U352" s="137"/>
    </row>
    <row r="353" spans="1:21" ht="12.75" customHeight="1" x14ac:dyDescent="0.2">
      <c r="A353" s="187"/>
      <c r="B353" s="183" t="s">
        <v>3847</v>
      </c>
      <c r="C353" s="184" t="s">
        <v>3865</v>
      </c>
      <c r="D353" s="183" t="s">
        <v>13</v>
      </c>
      <c r="E353" s="183" t="s">
        <v>3866</v>
      </c>
      <c r="F353" s="185">
        <f>G353/D353</f>
        <v>3.9</v>
      </c>
      <c r="G353" s="185">
        <v>31.2</v>
      </c>
      <c r="H353" s="25"/>
      <c r="I353" s="5"/>
      <c r="J353" s="54" t="s">
        <v>3273</v>
      </c>
      <c r="K353" s="3" t="s">
        <v>643</v>
      </c>
      <c r="L353" s="21">
        <v>24</v>
      </c>
      <c r="M353" s="21">
        <v>24</v>
      </c>
      <c r="N353" s="119">
        <f>O353/L353</f>
        <v>1.2</v>
      </c>
      <c r="O353" s="119">
        <v>28.8</v>
      </c>
      <c r="P353" s="11"/>
      <c r="Q353" s="4"/>
      <c r="R353" s="11"/>
      <c r="S353" s="11"/>
      <c r="T353" s="133"/>
      <c r="U353" s="137"/>
    </row>
    <row r="354" spans="1:21" ht="12.75" customHeight="1" x14ac:dyDescent="0.2">
      <c r="A354" s="260"/>
      <c r="B354" s="261" t="s">
        <v>3848</v>
      </c>
      <c r="C354" s="184" t="s">
        <v>3867</v>
      </c>
      <c r="D354" s="262">
        <v>8</v>
      </c>
      <c r="E354" s="262">
        <v>7</v>
      </c>
      <c r="F354" s="185">
        <f>G354/D354</f>
        <v>4.5</v>
      </c>
      <c r="G354" s="185">
        <v>36</v>
      </c>
      <c r="H354" s="25"/>
      <c r="I354" s="8"/>
      <c r="J354" s="67"/>
      <c r="K354" s="66" t="s">
        <v>426</v>
      </c>
      <c r="L354" s="67"/>
      <c r="M354" s="67"/>
      <c r="N354" s="307" t="s">
        <v>1699</v>
      </c>
      <c r="O354" s="127"/>
      <c r="P354" s="11"/>
      <c r="Q354" s="4"/>
      <c r="R354" s="169"/>
      <c r="S354" s="169"/>
      <c r="T354" s="133"/>
      <c r="U354" s="137"/>
    </row>
    <row r="355" spans="1:21" ht="12.75" customHeight="1" x14ac:dyDescent="0.2">
      <c r="A355" s="187"/>
      <c r="B355" s="183" t="s">
        <v>3849</v>
      </c>
      <c r="C355" s="184" t="s">
        <v>3868</v>
      </c>
      <c r="D355" s="202">
        <v>8</v>
      </c>
      <c r="E355" s="202">
        <v>7</v>
      </c>
      <c r="F355" s="185">
        <f>G355/D355</f>
        <v>5.9</v>
      </c>
      <c r="G355" s="185">
        <v>47.2</v>
      </c>
      <c r="H355" s="25"/>
      <c r="I355" s="21"/>
      <c r="J355" s="21" t="s">
        <v>3274</v>
      </c>
      <c r="K355" s="3" t="s">
        <v>644</v>
      </c>
      <c r="L355" s="21">
        <v>24</v>
      </c>
      <c r="M355" s="21">
        <v>48</v>
      </c>
      <c r="N355" s="119">
        <f>O355/L355</f>
        <v>1.75</v>
      </c>
      <c r="O355" s="119">
        <v>42</v>
      </c>
      <c r="P355" s="11"/>
      <c r="Q355" s="4"/>
      <c r="R355" s="169"/>
      <c r="S355" s="169"/>
      <c r="T355" s="133"/>
      <c r="U355" s="137"/>
    </row>
    <row r="356" spans="1:21" ht="12.75" customHeight="1" x14ac:dyDescent="0.2">
      <c r="C356" s="28" t="s">
        <v>3854</v>
      </c>
      <c r="D356" s="169"/>
      <c r="E356" s="169"/>
      <c r="F356" s="307" t="s">
        <v>2176</v>
      </c>
      <c r="G356" s="137"/>
      <c r="H356" s="25"/>
      <c r="I356" s="21"/>
      <c r="J356" s="21" t="s">
        <v>3275</v>
      </c>
      <c r="K356" s="3" t="s">
        <v>645</v>
      </c>
      <c r="L356" s="21">
        <v>24</v>
      </c>
      <c r="M356" s="21">
        <v>48</v>
      </c>
      <c r="N356" s="119">
        <f>O356/L356</f>
        <v>1.75</v>
      </c>
      <c r="O356" s="119">
        <v>42</v>
      </c>
      <c r="P356" s="11"/>
      <c r="Q356" s="28"/>
      <c r="R356" s="11"/>
      <c r="S356" s="11"/>
      <c r="T356" s="9"/>
      <c r="U356" s="137"/>
    </row>
    <row r="357" spans="1:21" ht="12.75" customHeight="1" x14ac:dyDescent="0.2">
      <c r="A357" s="187"/>
      <c r="B357" s="183" t="s">
        <v>3850</v>
      </c>
      <c r="C357" s="187" t="s">
        <v>3869</v>
      </c>
      <c r="D357" s="202">
        <v>24</v>
      </c>
      <c r="E357" s="202">
        <v>1</v>
      </c>
      <c r="F357" s="185">
        <f>G357/D357</f>
        <v>0.52083333333333337</v>
      </c>
      <c r="G357" s="185">
        <v>12.5</v>
      </c>
      <c r="H357" s="25"/>
      <c r="I357" s="21"/>
      <c r="J357" s="21" t="s">
        <v>3276</v>
      </c>
      <c r="K357" s="3" t="s">
        <v>646</v>
      </c>
      <c r="L357" s="21">
        <v>24</v>
      </c>
      <c r="M357" s="21">
        <v>48</v>
      </c>
      <c r="N357" s="119">
        <f>O357/L357</f>
        <v>1.75</v>
      </c>
      <c r="O357" s="119">
        <v>42</v>
      </c>
      <c r="P357" s="11"/>
      <c r="Q357" s="28"/>
      <c r="R357" s="11"/>
      <c r="S357" s="11"/>
      <c r="T357" s="9"/>
      <c r="U357" s="137"/>
    </row>
    <row r="358" spans="1:21" ht="12.75" customHeight="1" x14ac:dyDescent="0.2">
      <c r="A358" s="187"/>
      <c r="B358" s="183" t="s">
        <v>3851</v>
      </c>
      <c r="C358" s="187" t="s">
        <v>3870</v>
      </c>
      <c r="D358" s="202">
        <v>24</v>
      </c>
      <c r="E358" s="202">
        <v>1</v>
      </c>
      <c r="F358" s="185">
        <f>G358/D358</f>
        <v>0.64583333333333337</v>
      </c>
      <c r="G358" s="185">
        <v>15.5</v>
      </c>
      <c r="H358" s="25"/>
      <c r="I358" s="21"/>
      <c r="J358" s="54" t="s">
        <v>3277</v>
      </c>
      <c r="K358" s="3" t="s">
        <v>647</v>
      </c>
      <c r="L358" s="21">
        <v>24</v>
      </c>
      <c r="M358" s="21">
        <v>48</v>
      </c>
      <c r="N358" s="119">
        <f>O358/L358</f>
        <v>1.75</v>
      </c>
      <c r="O358" s="119">
        <v>42</v>
      </c>
      <c r="P358" s="11"/>
      <c r="Q358" s="4"/>
      <c r="R358" s="11"/>
      <c r="S358" s="11"/>
      <c r="T358" s="137"/>
      <c r="U358" s="137"/>
    </row>
    <row r="359" spans="1:21" ht="12.75" customHeight="1" x14ac:dyDescent="0.2">
      <c r="A359" s="187"/>
      <c r="B359" s="183" t="s">
        <v>3852</v>
      </c>
      <c r="C359" s="187" t="s">
        <v>3871</v>
      </c>
      <c r="D359" s="202">
        <v>24</v>
      </c>
      <c r="E359" s="202">
        <v>1</v>
      </c>
      <c r="F359" s="185">
        <f>G359/D359</f>
        <v>0.67499999999999993</v>
      </c>
      <c r="G359" s="185">
        <v>16.2</v>
      </c>
      <c r="H359" s="25"/>
      <c r="I359" s="5"/>
      <c r="J359" s="54" t="s">
        <v>3278</v>
      </c>
      <c r="K359" s="3" t="s">
        <v>648</v>
      </c>
      <c r="L359" s="21">
        <v>24</v>
      </c>
      <c r="M359" s="21">
        <v>24</v>
      </c>
      <c r="N359" s="119">
        <f>O359/L359</f>
        <v>1.2</v>
      </c>
      <c r="O359" s="119">
        <v>28.8</v>
      </c>
      <c r="P359" s="67"/>
      <c r="Q359" s="69"/>
      <c r="R359" s="67"/>
      <c r="S359" s="67"/>
      <c r="T359" s="146"/>
      <c r="U359" s="193"/>
    </row>
    <row r="360" spans="1:21" ht="12.75" customHeight="1" x14ac:dyDescent="0.2">
      <c r="C360" s="4"/>
      <c r="F360" s="137"/>
      <c r="G360" s="137"/>
      <c r="I360" s="8"/>
      <c r="J360" s="67"/>
      <c r="K360" s="69" t="s">
        <v>427</v>
      </c>
      <c r="L360" s="67"/>
      <c r="M360" s="67"/>
      <c r="N360" s="307" t="s">
        <v>1699</v>
      </c>
      <c r="O360" s="127"/>
      <c r="P360" s="11"/>
      <c r="Q360" s="4"/>
      <c r="R360" s="11"/>
      <c r="S360" s="11"/>
      <c r="T360" s="137"/>
      <c r="U360" s="137"/>
    </row>
    <row r="361" spans="1:21" ht="12.75" customHeight="1" x14ac:dyDescent="0.2">
      <c r="C361" s="4"/>
      <c r="F361" s="137"/>
      <c r="G361" s="137"/>
      <c r="H361" s="25"/>
      <c r="I361" s="21"/>
      <c r="J361" s="21" t="s">
        <v>3279</v>
      </c>
      <c r="K361" s="3" t="s">
        <v>649</v>
      </c>
      <c r="L361" s="21">
        <v>24</v>
      </c>
      <c r="M361" s="21">
        <v>48</v>
      </c>
      <c r="N361" s="119">
        <f>O361/L361</f>
        <v>1.75</v>
      </c>
      <c r="O361" s="119">
        <v>42</v>
      </c>
      <c r="P361" s="11"/>
      <c r="Q361" s="4"/>
      <c r="R361" s="11"/>
      <c r="S361" s="11"/>
      <c r="T361" s="137"/>
      <c r="U361" s="137"/>
    </row>
    <row r="362" spans="1:21" ht="12.75" customHeight="1" x14ac:dyDescent="0.2">
      <c r="C362" s="28" t="s">
        <v>1537</v>
      </c>
      <c r="F362" s="27" t="s">
        <v>1695</v>
      </c>
      <c r="G362" s="45"/>
      <c r="H362" s="25"/>
      <c r="I362" s="21"/>
      <c r="J362" s="21" t="s">
        <v>3280</v>
      </c>
      <c r="K362" s="3" t="s">
        <v>650</v>
      </c>
      <c r="L362" s="21">
        <v>24</v>
      </c>
      <c r="M362" s="21">
        <v>48</v>
      </c>
      <c r="N362" s="119">
        <f>O362/L362</f>
        <v>1.75</v>
      </c>
      <c r="O362" s="119">
        <v>42</v>
      </c>
      <c r="P362" s="11"/>
      <c r="Q362" s="4"/>
      <c r="R362" s="11"/>
      <c r="S362" s="11"/>
      <c r="T362" s="137"/>
      <c r="U362" s="137"/>
    </row>
    <row r="363" spans="1:21" ht="12.75" customHeight="1" x14ac:dyDescent="0.2">
      <c r="A363" s="253"/>
      <c r="B363" s="21" t="s">
        <v>3628</v>
      </c>
      <c r="C363" s="3" t="s">
        <v>692</v>
      </c>
      <c r="D363" s="21">
        <v>42</v>
      </c>
      <c r="E363" s="21">
        <v>1</v>
      </c>
      <c r="F363" s="122">
        <f>G363/D363</f>
        <v>1.6190476190476191</v>
      </c>
      <c r="G363" s="122">
        <v>68</v>
      </c>
      <c r="H363" s="25"/>
      <c r="I363" s="5"/>
      <c r="J363" s="21" t="s">
        <v>3281</v>
      </c>
      <c r="K363" s="3" t="s">
        <v>651</v>
      </c>
      <c r="L363" s="21">
        <v>24</v>
      </c>
      <c r="M363" s="21">
        <v>48</v>
      </c>
      <c r="N363" s="119">
        <f>O363/L363</f>
        <v>1.75</v>
      </c>
      <c r="O363" s="119">
        <v>42</v>
      </c>
      <c r="P363" s="67"/>
      <c r="Q363" s="4"/>
      <c r="R363" s="11"/>
      <c r="S363" s="11"/>
      <c r="T363" s="137"/>
      <c r="U363" s="137"/>
    </row>
    <row r="364" spans="1:21" ht="12.75" customHeight="1" x14ac:dyDescent="0.2">
      <c r="A364" s="254"/>
      <c r="B364" s="144" t="s">
        <v>3629</v>
      </c>
      <c r="C364" s="3" t="s">
        <v>690</v>
      </c>
      <c r="D364" s="21">
        <v>42</v>
      </c>
      <c r="E364" s="21">
        <v>1</v>
      </c>
      <c r="F364" s="122">
        <f>G364/D364</f>
        <v>1.2</v>
      </c>
      <c r="G364" s="122">
        <v>50.4</v>
      </c>
      <c r="H364" s="25"/>
      <c r="I364" s="21"/>
      <c r="J364" s="54" t="s">
        <v>3282</v>
      </c>
      <c r="K364" s="3" t="s">
        <v>652</v>
      </c>
      <c r="L364" s="21">
        <v>24</v>
      </c>
      <c r="M364" s="21">
        <v>48</v>
      </c>
      <c r="N364" s="119">
        <f>O364/L364</f>
        <v>1.75</v>
      </c>
      <c r="O364" s="119">
        <v>42</v>
      </c>
      <c r="P364" s="67"/>
      <c r="Q364" s="4"/>
      <c r="R364" s="11"/>
      <c r="S364" s="11"/>
      <c r="T364" s="137"/>
      <c r="U364" s="137"/>
    </row>
    <row r="365" spans="1:21" ht="12.75" customHeight="1" x14ac:dyDescent="0.2">
      <c r="A365" s="253"/>
      <c r="B365" s="21" t="s">
        <v>3630</v>
      </c>
      <c r="C365" s="3" t="s">
        <v>691</v>
      </c>
      <c r="D365" s="21">
        <v>36</v>
      </c>
      <c r="E365" s="21">
        <v>1</v>
      </c>
      <c r="F365" s="122">
        <f>G365/D365</f>
        <v>2.1111111111111112</v>
      </c>
      <c r="G365" s="122">
        <v>76</v>
      </c>
      <c r="H365" s="25"/>
      <c r="I365" s="5"/>
      <c r="J365" s="54" t="s">
        <v>3283</v>
      </c>
      <c r="K365" s="3" t="s">
        <v>653</v>
      </c>
      <c r="L365" s="21">
        <v>24</v>
      </c>
      <c r="M365" s="21">
        <v>24</v>
      </c>
      <c r="N365" s="119">
        <f>O365/L365</f>
        <v>1.2</v>
      </c>
      <c r="O365" s="119">
        <v>28.8</v>
      </c>
      <c r="P365" s="67"/>
      <c r="Q365" s="74"/>
      <c r="R365" s="67"/>
      <c r="S365" s="67"/>
      <c r="T365" s="146"/>
      <c r="U365" s="193"/>
    </row>
    <row r="366" spans="1:21" ht="12.75" customHeight="1" x14ac:dyDescent="0.2">
      <c r="C366" s="28" t="s">
        <v>433</v>
      </c>
      <c r="F366" s="27" t="s">
        <v>1695</v>
      </c>
      <c r="I366" s="8"/>
      <c r="J366" s="67"/>
      <c r="K366" s="74" t="s">
        <v>428</v>
      </c>
      <c r="L366" s="67"/>
      <c r="M366" s="67"/>
      <c r="N366" s="307" t="s">
        <v>1699</v>
      </c>
      <c r="O366" s="127"/>
      <c r="P366" s="11"/>
      <c r="Q366" s="4"/>
      <c r="R366" s="11"/>
      <c r="S366" s="11"/>
      <c r="T366" s="137"/>
      <c r="U366" s="137"/>
    </row>
    <row r="367" spans="1:21" ht="12.75" customHeight="1" x14ac:dyDescent="0.2">
      <c r="A367" s="253"/>
      <c r="B367" s="21" t="s">
        <v>3631</v>
      </c>
      <c r="C367" s="3" t="s">
        <v>689</v>
      </c>
      <c r="D367" s="179">
        <v>12</v>
      </c>
      <c r="E367" s="21">
        <v>1</v>
      </c>
      <c r="F367" s="123">
        <f>G367/D367</f>
        <v>3</v>
      </c>
      <c r="G367" s="119">
        <v>36</v>
      </c>
      <c r="I367" s="21"/>
      <c r="J367" s="21" t="s">
        <v>3284</v>
      </c>
      <c r="K367" s="3" t="s">
        <v>654</v>
      </c>
      <c r="L367" s="21">
        <v>24</v>
      </c>
      <c r="M367" s="21">
        <v>48</v>
      </c>
      <c r="N367" s="119">
        <f>O367/L367</f>
        <v>1.75</v>
      </c>
      <c r="O367" s="119">
        <v>42</v>
      </c>
      <c r="P367" s="11"/>
      <c r="Q367" s="4"/>
      <c r="R367" s="11"/>
      <c r="S367" s="11"/>
      <c r="T367" s="137"/>
      <c r="U367" s="137"/>
    </row>
    <row r="368" spans="1:21" ht="12.75" customHeight="1" x14ac:dyDescent="0.2">
      <c r="A368" s="253"/>
      <c r="B368" s="21" t="s">
        <v>3632</v>
      </c>
      <c r="C368" s="3" t="s">
        <v>688</v>
      </c>
      <c r="D368" s="179">
        <v>12</v>
      </c>
      <c r="E368" s="21">
        <v>1</v>
      </c>
      <c r="F368" s="123">
        <f>G368/D368</f>
        <v>3.25</v>
      </c>
      <c r="G368" s="119">
        <v>39</v>
      </c>
      <c r="H368" s="25"/>
      <c r="I368" s="21"/>
      <c r="J368" s="21" t="s">
        <v>3285</v>
      </c>
      <c r="K368" s="3" t="s">
        <v>655</v>
      </c>
      <c r="L368" s="21">
        <v>24</v>
      </c>
      <c r="M368" s="21">
        <v>48</v>
      </c>
      <c r="N368" s="119">
        <f>O368/L368</f>
        <v>1.75</v>
      </c>
      <c r="O368" s="119">
        <v>42</v>
      </c>
      <c r="P368" s="11"/>
      <c r="Q368" s="4"/>
      <c r="R368" s="11"/>
      <c r="S368" s="11"/>
      <c r="T368" s="137"/>
      <c r="U368" s="137"/>
    </row>
    <row r="369" spans="1:21" ht="12.75" customHeight="1" x14ac:dyDescent="0.2">
      <c r="A369" s="253"/>
      <c r="B369" s="21" t="s">
        <v>3633</v>
      </c>
      <c r="C369" s="3" t="s">
        <v>687</v>
      </c>
      <c r="D369" s="179">
        <v>12</v>
      </c>
      <c r="E369" s="21">
        <v>1</v>
      </c>
      <c r="F369" s="123">
        <f>G369/D369</f>
        <v>5.75</v>
      </c>
      <c r="G369" s="119">
        <v>69</v>
      </c>
      <c r="H369" s="25"/>
      <c r="I369" s="21"/>
      <c r="J369" s="21" t="s">
        <v>3286</v>
      </c>
      <c r="K369" s="3" t="s">
        <v>656</v>
      </c>
      <c r="L369" s="21">
        <v>24</v>
      </c>
      <c r="M369" s="21">
        <v>48</v>
      </c>
      <c r="N369" s="119">
        <f>O369/L369</f>
        <v>1.75</v>
      </c>
      <c r="O369" s="119">
        <v>42</v>
      </c>
      <c r="P369" s="67"/>
      <c r="Q369" s="4"/>
      <c r="R369" s="11"/>
      <c r="S369" s="11"/>
      <c r="T369" s="137"/>
      <c r="U369" s="137"/>
    </row>
    <row r="370" spans="1:21" ht="12.75" customHeight="1" x14ac:dyDescent="0.2">
      <c r="C370" s="28"/>
      <c r="D370" s="169"/>
      <c r="E370" s="169"/>
      <c r="F370" s="146"/>
      <c r="G370" s="137"/>
      <c r="H370" s="25"/>
      <c r="I370" s="21"/>
      <c r="J370" s="54" t="s">
        <v>3287</v>
      </c>
      <c r="K370" s="3" t="s">
        <v>657</v>
      </c>
      <c r="L370" s="21">
        <v>24</v>
      </c>
      <c r="M370" s="21">
        <v>48</v>
      </c>
      <c r="N370" s="119">
        <f>O370/L370</f>
        <v>1.75</v>
      </c>
      <c r="O370" s="119">
        <v>42</v>
      </c>
      <c r="P370" s="11"/>
      <c r="Q370" s="4"/>
      <c r="R370" s="11"/>
      <c r="S370" s="11"/>
      <c r="T370" s="137"/>
      <c r="U370" s="137"/>
    </row>
    <row r="371" spans="1:21" ht="12.75" customHeight="1" x14ac:dyDescent="0.2">
      <c r="D371" s="169"/>
      <c r="E371" s="169"/>
      <c r="F371" s="133"/>
      <c r="G371" s="137"/>
      <c r="N371" s="137"/>
      <c r="O371" s="137"/>
      <c r="P371" s="11"/>
      <c r="Q371" s="4"/>
      <c r="R371" s="11"/>
      <c r="S371" s="11"/>
      <c r="T371" s="137"/>
      <c r="U371" s="137"/>
    </row>
    <row r="372" spans="1:21" ht="12.75" customHeight="1" x14ac:dyDescent="0.2">
      <c r="C372" s="28"/>
      <c r="F372" s="307"/>
      <c r="G372" s="137"/>
      <c r="I372" s="11"/>
      <c r="K372" s="28"/>
      <c r="N372" s="307"/>
      <c r="O372" s="137"/>
      <c r="P372" s="11"/>
      <c r="Q372" s="28"/>
      <c r="R372" s="11"/>
      <c r="S372" s="11"/>
      <c r="T372" s="146"/>
      <c r="U372" s="137"/>
    </row>
    <row r="373" spans="1:21" ht="12.75" customHeight="1" x14ac:dyDescent="0.2">
      <c r="C373" s="28" t="s">
        <v>2177</v>
      </c>
      <c r="F373" s="307" t="s">
        <v>1700</v>
      </c>
      <c r="K373" s="28" t="s">
        <v>1404</v>
      </c>
      <c r="N373" s="27" t="s">
        <v>3856</v>
      </c>
      <c r="O373" s="45"/>
      <c r="P373" s="11"/>
      <c r="R373" s="169"/>
      <c r="S373" s="169"/>
      <c r="T373" s="137"/>
      <c r="U373" s="137"/>
    </row>
    <row r="374" spans="1:21" ht="12.75" customHeight="1" x14ac:dyDescent="0.2">
      <c r="A374" s="5"/>
      <c r="B374" s="21" t="s">
        <v>1946</v>
      </c>
      <c r="C374" s="5" t="s">
        <v>2179</v>
      </c>
      <c r="D374" s="179">
        <v>12</v>
      </c>
      <c r="E374" s="179">
        <v>40</v>
      </c>
      <c r="F374" s="119">
        <f>G374/D374</f>
        <v>4.8999999999999995</v>
      </c>
      <c r="G374" s="119">
        <v>58.8</v>
      </c>
      <c r="I374" s="5"/>
      <c r="J374" s="33" t="s">
        <v>1959</v>
      </c>
      <c r="K374" s="36" t="s">
        <v>2196</v>
      </c>
      <c r="L374" s="160">
        <v>6</v>
      </c>
      <c r="M374" s="160">
        <v>10</v>
      </c>
      <c r="N374" s="122">
        <f>O374/L374</f>
        <v>4.666666666666667</v>
      </c>
      <c r="O374" s="122">
        <v>28</v>
      </c>
      <c r="P374" s="11"/>
      <c r="R374" s="169"/>
      <c r="S374" s="169"/>
      <c r="T374" s="137"/>
      <c r="U374" s="137"/>
    </row>
    <row r="375" spans="1:21" ht="12.75" customHeight="1" x14ac:dyDescent="0.2">
      <c r="A375" s="5"/>
      <c r="B375" s="21" t="s">
        <v>1947</v>
      </c>
      <c r="C375" s="5" t="s">
        <v>2180</v>
      </c>
      <c r="D375" s="179">
        <v>12</v>
      </c>
      <c r="E375" s="179">
        <v>40</v>
      </c>
      <c r="F375" s="119">
        <f>G375/D375</f>
        <v>3.75</v>
      </c>
      <c r="G375" s="119">
        <v>45</v>
      </c>
      <c r="I375" s="5"/>
      <c r="J375" s="33" t="s">
        <v>1960</v>
      </c>
      <c r="K375" s="36" t="s">
        <v>2197</v>
      </c>
      <c r="L375" s="160">
        <v>6</v>
      </c>
      <c r="M375" s="160">
        <v>10</v>
      </c>
      <c r="N375" s="122">
        <f>O375/L375</f>
        <v>5</v>
      </c>
      <c r="O375" s="122">
        <v>30</v>
      </c>
      <c r="P375" s="11"/>
      <c r="R375" s="169"/>
      <c r="S375" s="169"/>
      <c r="T375" s="137"/>
      <c r="U375" s="137"/>
    </row>
    <row r="376" spans="1:21" ht="12.75" customHeight="1" x14ac:dyDescent="0.2">
      <c r="A376" s="5"/>
      <c r="B376" s="21" t="s">
        <v>1948</v>
      </c>
      <c r="C376" s="5" t="s">
        <v>2179</v>
      </c>
      <c r="D376" s="179">
        <v>6</v>
      </c>
      <c r="E376" s="179">
        <v>80</v>
      </c>
      <c r="F376" s="119">
        <f>G376/D376</f>
        <v>9.5</v>
      </c>
      <c r="G376" s="119">
        <v>57</v>
      </c>
      <c r="I376" s="5"/>
      <c r="J376" s="33" t="s">
        <v>1961</v>
      </c>
      <c r="K376" s="36" t="s">
        <v>2198</v>
      </c>
      <c r="L376" s="160">
        <v>6</v>
      </c>
      <c r="M376" s="160">
        <v>10</v>
      </c>
      <c r="N376" s="122">
        <f>O376/L376</f>
        <v>5</v>
      </c>
      <c r="O376" s="125">
        <v>30</v>
      </c>
      <c r="P376" s="11"/>
      <c r="R376" s="169"/>
      <c r="S376" s="169"/>
      <c r="T376" s="137"/>
      <c r="U376" s="137"/>
    </row>
    <row r="377" spans="1:21" ht="12.75" customHeight="1" x14ac:dyDescent="0.2">
      <c r="A377" s="5"/>
      <c r="B377" s="21" t="s">
        <v>1949</v>
      </c>
      <c r="C377" s="5" t="s">
        <v>2180</v>
      </c>
      <c r="D377" s="179">
        <v>6</v>
      </c>
      <c r="E377" s="179">
        <v>80</v>
      </c>
      <c r="F377" s="119">
        <f>G377/D377</f>
        <v>7.333333333333333</v>
      </c>
      <c r="G377" s="119">
        <v>44</v>
      </c>
      <c r="J377" s="26" t="s">
        <v>15</v>
      </c>
      <c r="K377" s="28" t="s">
        <v>2195</v>
      </c>
      <c r="L377" s="26"/>
      <c r="M377" s="26"/>
      <c r="N377" s="27" t="s">
        <v>3856</v>
      </c>
      <c r="O377" s="133"/>
      <c r="P377" s="11"/>
      <c r="R377" s="169"/>
      <c r="S377" s="169"/>
      <c r="T377" s="137"/>
      <c r="U377" s="137"/>
    </row>
    <row r="378" spans="1:21" ht="12.75" customHeight="1" x14ac:dyDescent="0.2">
      <c r="C378" s="28" t="s">
        <v>2178</v>
      </c>
      <c r="F378" s="307" t="s">
        <v>1701</v>
      </c>
      <c r="I378" s="5"/>
      <c r="J378" s="33" t="s">
        <v>1962</v>
      </c>
      <c r="K378" s="36" t="s">
        <v>2200</v>
      </c>
      <c r="L378" s="160">
        <v>3</v>
      </c>
      <c r="M378" s="160">
        <v>20</v>
      </c>
      <c r="N378" s="122">
        <f>O378/L378</f>
        <v>7.333333333333333</v>
      </c>
      <c r="O378" s="122">
        <v>22</v>
      </c>
      <c r="P378" s="11"/>
      <c r="R378" s="169"/>
      <c r="S378" s="169"/>
      <c r="T378" s="137"/>
      <c r="U378" s="137"/>
    </row>
    <row r="379" spans="1:21" ht="12.75" customHeight="1" x14ac:dyDescent="0.2">
      <c r="A379" s="187"/>
      <c r="B379" s="183" t="s">
        <v>1942</v>
      </c>
      <c r="C379" s="187" t="s">
        <v>2181</v>
      </c>
      <c r="D379" s="202">
        <v>12</v>
      </c>
      <c r="E379" s="202">
        <v>40</v>
      </c>
      <c r="F379" s="185">
        <f>G379/D379</f>
        <v>6</v>
      </c>
      <c r="G379" s="185">
        <v>72</v>
      </c>
      <c r="I379" s="5"/>
      <c r="J379" s="21" t="s">
        <v>1963</v>
      </c>
      <c r="K379" s="36" t="s">
        <v>2201</v>
      </c>
      <c r="L379" s="179">
        <v>3</v>
      </c>
      <c r="M379" s="179">
        <v>20</v>
      </c>
      <c r="N379" s="122">
        <f>O379/L379</f>
        <v>8.3333333333333339</v>
      </c>
      <c r="O379" s="119">
        <v>25</v>
      </c>
      <c r="P379" s="11"/>
      <c r="Q379" s="28"/>
      <c r="R379" s="11"/>
      <c r="S379" s="11"/>
      <c r="T379" s="146"/>
      <c r="U379" s="137"/>
    </row>
    <row r="380" spans="1:21" ht="12.75" customHeight="1" x14ac:dyDescent="0.2">
      <c r="A380" s="187"/>
      <c r="B380" s="183" t="s">
        <v>1943</v>
      </c>
      <c r="C380" s="187" t="s">
        <v>2182</v>
      </c>
      <c r="D380" s="202">
        <v>12</v>
      </c>
      <c r="E380" s="202">
        <v>40</v>
      </c>
      <c r="F380" s="185">
        <f>G380/D380</f>
        <v>4.5</v>
      </c>
      <c r="G380" s="185">
        <v>54</v>
      </c>
      <c r="I380" s="5"/>
      <c r="J380" s="21" t="s">
        <v>1964</v>
      </c>
      <c r="K380" s="36" t="s">
        <v>2202</v>
      </c>
      <c r="L380" s="179">
        <v>3</v>
      </c>
      <c r="M380" s="179">
        <v>20</v>
      </c>
      <c r="N380" s="122">
        <f>O380/L380</f>
        <v>9.3333333333333339</v>
      </c>
      <c r="O380" s="119">
        <v>28</v>
      </c>
      <c r="P380" s="257"/>
      <c r="Q380" s="256"/>
      <c r="R380" s="263"/>
      <c r="S380" s="263"/>
      <c r="T380" s="259"/>
      <c r="U380" s="259"/>
    </row>
    <row r="381" spans="1:21" ht="12.75" customHeight="1" x14ac:dyDescent="0.2">
      <c r="C381" s="28" t="s">
        <v>2185</v>
      </c>
      <c r="F381" s="307" t="s">
        <v>1701</v>
      </c>
      <c r="G381" s="137"/>
      <c r="I381" s="11"/>
      <c r="K381" s="4"/>
      <c r="L381" s="169"/>
      <c r="M381" s="169"/>
      <c r="N381" s="137"/>
      <c r="O381" s="137"/>
      <c r="P381" s="257"/>
      <c r="Q381" s="256"/>
      <c r="R381" s="263"/>
      <c r="S381" s="263"/>
      <c r="T381" s="259"/>
      <c r="U381" s="259"/>
    </row>
    <row r="382" spans="1:21" s="41" customFormat="1" ht="12.75" customHeight="1" x14ac:dyDescent="0.2">
      <c r="A382" s="187"/>
      <c r="B382" s="183" t="s">
        <v>1944</v>
      </c>
      <c r="C382" s="187" t="s">
        <v>2183</v>
      </c>
      <c r="D382" s="202">
        <v>24</v>
      </c>
      <c r="E382" s="202">
        <v>24</v>
      </c>
      <c r="F382" s="185">
        <f>G382/D382</f>
        <v>3.65</v>
      </c>
      <c r="G382" s="185">
        <v>87.6</v>
      </c>
      <c r="I382" s="11"/>
      <c r="J382" s="11"/>
      <c r="K382" s="4"/>
      <c r="L382" s="11"/>
      <c r="M382" s="11"/>
      <c r="N382" s="137"/>
      <c r="O382" s="137"/>
      <c r="P382" s="11"/>
      <c r="Q382" s="28"/>
      <c r="R382" s="11"/>
      <c r="S382" s="11"/>
      <c r="T382" s="146"/>
      <c r="U382" s="137"/>
    </row>
    <row r="383" spans="1:21" ht="12.75" customHeight="1" x14ac:dyDescent="0.2">
      <c r="A383" s="187"/>
      <c r="B383" s="183" t="s">
        <v>1945</v>
      </c>
      <c r="C383" s="187" t="s">
        <v>2184</v>
      </c>
      <c r="D383" s="202">
        <v>24</v>
      </c>
      <c r="E383" s="202">
        <v>24</v>
      </c>
      <c r="F383" s="185">
        <f>G383/D383</f>
        <v>3.5</v>
      </c>
      <c r="G383" s="185">
        <v>84</v>
      </c>
      <c r="I383" s="11"/>
      <c r="J383" s="67"/>
      <c r="K383" s="4"/>
      <c r="N383" s="137"/>
      <c r="O383" s="137"/>
      <c r="P383" s="257"/>
      <c r="Q383" s="256"/>
      <c r="R383" s="263"/>
      <c r="S383" s="263"/>
      <c r="T383" s="259"/>
      <c r="U383" s="259"/>
    </row>
    <row r="384" spans="1:21" ht="12.75" customHeight="1" x14ac:dyDescent="0.2">
      <c r="C384" s="4"/>
      <c r="D384" s="169"/>
      <c r="E384" s="169"/>
      <c r="F384" s="137"/>
      <c r="G384" s="137"/>
      <c r="I384" s="41"/>
      <c r="K384" s="28" t="s">
        <v>1593</v>
      </c>
      <c r="N384" s="27" t="s">
        <v>1705</v>
      </c>
      <c r="O384" s="45"/>
      <c r="P384" s="257"/>
      <c r="Q384" s="256"/>
      <c r="R384" s="263"/>
      <c r="S384" s="263"/>
      <c r="T384" s="259"/>
      <c r="U384" s="259"/>
    </row>
    <row r="385" spans="1:21" ht="13.5" customHeight="1" x14ac:dyDescent="0.2">
      <c r="C385" s="4"/>
      <c r="D385" s="169"/>
      <c r="E385" s="169"/>
      <c r="F385" s="137"/>
      <c r="G385" s="137"/>
      <c r="I385" s="29"/>
      <c r="J385" s="33" t="s">
        <v>3288</v>
      </c>
      <c r="K385" s="5" t="s">
        <v>1594</v>
      </c>
      <c r="L385" s="21">
        <v>24</v>
      </c>
      <c r="M385" s="21">
        <v>24</v>
      </c>
      <c r="N385" s="119">
        <f t="shared" ref="N385:N391" si="25">O385/L385</f>
        <v>2.5</v>
      </c>
      <c r="O385" s="17">
        <v>60</v>
      </c>
      <c r="P385" s="26"/>
      <c r="R385" s="11"/>
      <c r="S385" s="11"/>
      <c r="T385" s="137"/>
      <c r="U385" s="137"/>
    </row>
    <row r="386" spans="1:21" ht="12.75" customHeight="1" x14ac:dyDescent="0.2">
      <c r="C386" s="75" t="s">
        <v>429</v>
      </c>
      <c r="F386" s="307" t="s">
        <v>1702</v>
      </c>
      <c r="I386" s="212"/>
      <c r="J386" s="213" t="s">
        <v>2855</v>
      </c>
      <c r="K386" s="184" t="s">
        <v>1594</v>
      </c>
      <c r="L386" s="214">
        <v>12</v>
      </c>
      <c r="M386" s="214">
        <v>48</v>
      </c>
      <c r="N386" s="185">
        <f t="shared" si="25"/>
        <v>5</v>
      </c>
      <c r="O386" s="315">
        <v>60</v>
      </c>
      <c r="P386" s="26"/>
      <c r="R386" s="11"/>
      <c r="S386" s="11"/>
      <c r="T386" s="137"/>
      <c r="U386" s="137"/>
    </row>
    <row r="387" spans="1:21" ht="12.75" customHeight="1" x14ac:dyDescent="0.2">
      <c r="A387" s="5"/>
      <c r="B387" s="21" t="s">
        <v>1680</v>
      </c>
      <c r="C387" s="5" t="s">
        <v>673</v>
      </c>
      <c r="D387" s="21">
        <v>24</v>
      </c>
      <c r="E387" s="21">
        <v>24</v>
      </c>
      <c r="F387" s="119">
        <f>G387/D387</f>
        <v>1.8333333333333333</v>
      </c>
      <c r="G387" s="119">
        <v>44</v>
      </c>
      <c r="I387" s="183"/>
      <c r="J387" s="183" t="s">
        <v>2856</v>
      </c>
      <c r="K387" s="184" t="s">
        <v>1595</v>
      </c>
      <c r="L387" s="202">
        <v>12</v>
      </c>
      <c r="M387" s="202">
        <v>48</v>
      </c>
      <c r="N387" s="185">
        <f t="shared" si="25"/>
        <v>3.25</v>
      </c>
      <c r="O387" s="185">
        <v>39</v>
      </c>
      <c r="P387" s="26"/>
      <c r="R387" s="11"/>
      <c r="S387" s="11"/>
      <c r="T387" s="137"/>
      <c r="U387" s="137"/>
    </row>
    <row r="388" spans="1:21" ht="12.75" customHeight="1" x14ac:dyDescent="0.2">
      <c r="A388" s="5"/>
      <c r="B388" s="21" t="s">
        <v>1681</v>
      </c>
      <c r="C388" s="5" t="s">
        <v>1683</v>
      </c>
      <c r="D388" s="21">
        <v>24</v>
      </c>
      <c r="E388" s="21">
        <v>24</v>
      </c>
      <c r="F388" s="119">
        <f>G388/D388</f>
        <v>1.8333333333333333</v>
      </c>
      <c r="G388" s="119">
        <v>44</v>
      </c>
      <c r="I388" s="5"/>
      <c r="J388" s="80" t="s">
        <v>1965</v>
      </c>
      <c r="K388" s="5" t="s">
        <v>1594</v>
      </c>
      <c r="L388" s="207">
        <v>6</v>
      </c>
      <c r="M388" s="207">
        <v>96</v>
      </c>
      <c r="N388" s="119">
        <f t="shared" si="25"/>
        <v>8.6666666666666661</v>
      </c>
      <c r="O388" s="138">
        <v>52</v>
      </c>
      <c r="P388" s="26"/>
      <c r="R388" s="11"/>
      <c r="S388" s="11"/>
      <c r="T388" s="137"/>
      <c r="U388" s="137"/>
    </row>
    <row r="389" spans="1:21" ht="12.75" customHeight="1" x14ac:dyDescent="0.2">
      <c r="A389" s="5"/>
      <c r="B389" s="21" t="s">
        <v>1682</v>
      </c>
      <c r="C389" s="5" t="s">
        <v>1684</v>
      </c>
      <c r="D389" s="21">
        <v>24</v>
      </c>
      <c r="E389" s="21">
        <v>24</v>
      </c>
      <c r="F389" s="119">
        <f>G389/D389</f>
        <v>1.8333333333333333</v>
      </c>
      <c r="G389" s="119">
        <v>44</v>
      </c>
      <c r="I389" s="5"/>
      <c r="J389" s="33" t="s">
        <v>1966</v>
      </c>
      <c r="K389" s="29" t="s">
        <v>1595</v>
      </c>
      <c r="L389" s="160">
        <v>6</v>
      </c>
      <c r="M389" s="160">
        <v>96</v>
      </c>
      <c r="N389" s="119">
        <f t="shared" si="25"/>
        <v>5.5</v>
      </c>
      <c r="O389" s="122">
        <v>33</v>
      </c>
      <c r="P389" s="11"/>
      <c r="Q389" s="28"/>
      <c r="R389" s="169"/>
      <c r="S389" s="169"/>
      <c r="T389" s="146"/>
      <c r="U389" s="137"/>
    </row>
    <row r="390" spans="1:21" ht="12.75" customHeight="1" x14ac:dyDescent="0.2">
      <c r="C390" s="60" t="s">
        <v>430</v>
      </c>
      <c r="F390" s="307" t="s">
        <v>1702</v>
      </c>
      <c r="I390" s="5"/>
      <c r="J390" s="33" t="s">
        <v>1967</v>
      </c>
      <c r="K390" s="5" t="s">
        <v>1594</v>
      </c>
      <c r="L390" s="160">
        <v>6</v>
      </c>
      <c r="M390" s="160">
        <v>160</v>
      </c>
      <c r="N390" s="119">
        <f t="shared" si="25"/>
        <v>13.666666666666666</v>
      </c>
      <c r="O390" s="122">
        <v>82</v>
      </c>
      <c r="P390" s="11"/>
      <c r="R390" s="169"/>
      <c r="S390" s="169"/>
      <c r="T390" s="133"/>
      <c r="U390" s="137"/>
    </row>
    <row r="391" spans="1:21" ht="13.5" customHeight="1" x14ac:dyDescent="0.2">
      <c r="A391" s="5"/>
      <c r="B391" s="21" t="s">
        <v>1685</v>
      </c>
      <c r="C391" s="5" t="s">
        <v>676</v>
      </c>
      <c r="D391" s="21">
        <v>24</v>
      </c>
      <c r="E391" s="21">
        <v>24</v>
      </c>
      <c r="F391" s="119">
        <f>G391/D391</f>
        <v>1.375</v>
      </c>
      <c r="G391" s="119">
        <v>33</v>
      </c>
      <c r="I391" s="5"/>
      <c r="J391" s="33" t="s">
        <v>1968</v>
      </c>
      <c r="K391" s="29" t="s">
        <v>1595</v>
      </c>
      <c r="L391" s="160">
        <v>6</v>
      </c>
      <c r="M391" s="160">
        <v>160</v>
      </c>
      <c r="N391" s="119">
        <f t="shared" si="25"/>
        <v>9.3333333333333339</v>
      </c>
      <c r="O391" s="122">
        <v>56</v>
      </c>
      <c r="P391" s="11"/>
      <c r="R391" s="169"/>
      <c r="S391" s="169"/>
      <c r="T391" s="133"/>
      <c r="U391" s="137"/>
    </row>
    <row r="392" spans="1:21" ht="12.75" customHeight="1" x14ac:dyDescent="0.2">
      <c r="A392" s="5"/>
      <c r="B392" s="21" t="s">
        <v>1686</v>
      </c>
      <c r="C392" s="5" t="s">
        <v>1688</v>
      </c>
      <c r="D392" s="21">
        <v>24</v>
      </c>
      <c r="E392" s="21">
        <v>24</v>
      </c>
      <c r="F392" s="119">
        <f>G392/D392</f>
        <v>1.375</v>
      </c>
      <c r="G392" s="119">
        <v>33</v>
      </c>
      <c r="I392" s="8"/>
      <c r="J392" s="67"/>
      <c r="K392" s="66"/>
      <c r="L392" s="67"/>
      <c r="M392" s="67"/>
      <c r="N392" s="307"/>
      <c r="O392" s="127"/>
      <c r="P392" s="11"/>
      <c r="R392" s="11"/>
      <c r="S392" s="11"/>
      <c r="T392" s="133"/>
      <c r="U392" s="137"/>
    </row>
    <row r="393" spans="1:21" ht="12.75" customHeight="1" x14ac:dyDescent="0.2">
      <c r="A393" s="5"/>
      <c r="B393" s="21" t="s">
        <v>1687</v>
      </c>
      <c r="C393" s="5" t="s">
        <v>675</v>
      </c>
      <c r="D393" s="21">
        <v>24</v>
      </c>
      <c r="E393" s="21">
        <v>24</v>
      </c>
      <c r="F393" s="119">
        <f>G393/D393</f>
        <v>1.375</v>
      </c>
      <c r="G393" s="119">
        <v>33</v>
      </c>
      <c r="I393" s="11"/>
      <c r="K393" s="4"/>
      <c r="N393" s="137"/>
      <c r="O393" s="137"/>
      <c r="P393" s="11"/>
      <c r="R393" s="169"/>
      <c r="S393" s="169"/>
      <c r="T393" s="133"/>
      <c r="U393" s="137"/>
    </row>
    <row r="394" spans="1:21" ht="12.75" customHeight="1" x14ac:dyDescent="0.2">
      <c r="C394" s="58" t="s">
        <v>1260</v>
      </c>
      <c r="F394" s="307" t="s">
        <v>1702</v>
      </c>
      <c r="H394" s="25"/>
      <c r="K394" s="28" t="s">
        <v>1401</v>
      </c>
      <c r="N394" s="307" t="s">
        <v>1706</v>
      </c>
    </row>
    <row r="395" spans="1:21" ht="12.75" customHeight="1" x14ac:dyDescent="0.2">
      <c r="A395" s="5"/>
      <c r="B395" s="21" t="s">
        <v>1689</v>
      </c>
      <c r="C395" s="5" t="s">
        <v>1276</v>
      </c>
      <c r="D395" s="21">
        <v>24</v>
      </c>
      <c r="E395" s="21">
        <v>24</v>
      </c>
      <c r="F395" s="119">
        <f>G395/D395</f>
        <v>1.8333333333333333</v>
      </c>
      <c r="G395" s="119">
        <v>44</v>
      </c>
      <c r="H395" s="25"/>
      <c r="I395" s="5"/>
      <c r="J395" s="21" t="s">
        <v>3289</v>
      </c>
      <c r="K395" s="5" t="s">
        <v>1241</v>
      </c>
      <c r="L395" s="21">
        <v>24</v>
      </c>
      <c r="M395" s="21">
        <v>2</v>
      </c>
      <c r="N395" s="119">
        <f>O395/L395</f>
        <v>0.85</v>
      </c>
      <c r="O395" s="119">
        <v>20.399999999999999</v>
      </c>
      <c r="P395" s="11"/>
      <c r="Q395" s="28"/>
      <c r="R395" s="169"/>
      <c r="S395" s="169"/>
      <c r="T395" s="146"/>
      <c r="U395" s="137"/>
    </row>
    <row r="396" spans="1:21" ht="12.75" customHeight="1" x14ac:dyDescent="0.2">
      <c r="A396" s="5"/>
      <c r="B396" s="21" t="s">
        <v>1690</v>
      </c>
      <c r="C396" s="5" t="s">
        <v>1692</v>
      </c>
      <c r="D396" s="21">
        <v>24</v>
      </c>
      <c r="E396" s="21">
        <v>24</v>
      </c>
      <c r="F396" s="119">
        <f>G396/D396</f>
        <v>1.8333333333333333</v>
      </c>
      <c r="G396" s="119">
        <v>44</v>
      </c>
      <c r="H396" s="25"/>
      <c r="I396" s="5"/>
      <c r="J396" s="21" t="s">
        <v>3290</v>
      </c>
      <c r="K396" s="5" t="s">
        <v>1240</v>
      </c>
      <c r="L396" s="21">
        <v>24</v>
      </c>
      <c r="M396" s="21">
        <v>2</v>
      </c>
      <c r="N396" s="119">
        <f>O396/L396</f>
        <v>0.75</v>
      </c>
      <c r="O396" s="119">
        <v>18</v>
      </c>
      <c r="P396" s="11"/>
      <c r="Q396" s="75"/>
      <c r="R396" s="11"/>
      <c r="S396" s="11"/>
      <c r="T396" s="146"/>
      <c r="U396" s="137"/>
    </row>
    <row r="397" spans="1:21" x14ac:dyDescent="0.2">
      <c r="A397" s="5"/>
      <c r="B397" s="21" t="s">
        <v>1691</v>
      </c>
      <c r="C397" s="5" t="s">
        <v>1693</v>
      </c>
      <c r="D397" s="21">
        <v>24</v>
      </c>
      <c r="E397" s="21">
        <v>24</v>
      </c>
      <c r="F397" s="119">
        <f>G397/D397</f>
        <v>1.8333333333333333</v>
      </c>
      <c r="G397" s="119">
        <v>44</v>
      </c>
      <c r="H397" s="25"/>
      <c r="I397" s="5"/>
      <c r="J397" s="21" t="s">
        <v>3291</v>
      </c>
      <c r="K397" s="5" t="s">
        <v>1258</v>
      </c>
      <c r="L397" s="21">
        <v>24</v>
      </c>
      <c r="M397" s="21">
        <v>2</v>
      </c>
      <c r="N397" s="119">
        <f>O397/L397</f>
        <v>0.85</v>
      </c>
      <c r="O397" s="119">
        <v>20.399999999999999</v>
      </c>
      <c r="P397" s="11"/>
      <c r="R397" s="11"/>
      <c r="S397" s="11"/>
      <c r="T397" s="137"/>
      <c r="U397" s="137"/>
    </row>
    <row r="398" spans="1:21" x14ac:dyDescent="0.2">
      <c r="C398" s="28" t="s">
        <v>2186</v>
      </c>
      <c r="F398" s="307" t="s">
        <v>2224</v>
      </c>
      <c r="G398" s="137"/>
      <c r="K398" s="28" t="s">
        <v>499</v>
      </c>
      <c r="N398" s="307" t="s">
        <v>3002</v>
      </c>
      <c r="P398" s="11"/>
      <c r="R398" s="11"/>
      <c r="S398" s="11"/>
      <c r="T398" s="137"/>
      <c r="U398" s="137"/>
    </row>
    <row r="399" spans="1:21" x14ac:dyDescent="0.2">
      <c r="A399" s="187"/>
      <c r="B399" s="183" t="s">
        <v>1950</v>
      </c>
      <c r="C399" s="187" t="s">
        <v>2187</v>
      </c>
      <c r="D399" s="202">
        <v>6</v>
      </c>
      <c r="E399" s="202">
        <v>96</v>
      </c>
      <c r="F399" s="185">
        <f t="shared" ref="F399:F404" si="26">G399/D399</f>
        <v>4.8</v>
      </c>
      <c r="G399" s="185">
        <v>28.8</v>
      </c>
      <c r="I399" s="29"/>
      <c r="J399" s="21" t="s">
        <v>3292</v>
      </c>
      <c r="K399" s="29" t="s">
        <v>680</v>
      </c>
      <c r="L399" s="33">
        <v>12</v>
      </c>
      <c r="M399" s="33">
        <v>6</v>
      </c>
      <c r="N399" s="122">
        <f t="shared" ref="N399:N406" si="27">O399/L399</f>
        <v>2.3333333333333335</v>
      </c>
      <c r="O399" s="130">
        <v>28</v>
      </c>
      <c r="P399" s="11"/>
      <c r="R399" s="11"/>
      <c r="S399" s="11"/>
      <c r="T399" s="137"/>
      <c r="U399" s="137"/>
    </row>
    <row r="400" spans="1:21" ht="12.75" customHeight="1" x14ac:dyDescent="0.2">
      <c r="A400" s="187"/>
      <c r="B400" s="183" t="s">
        <v>1951</v>
      </c>
      <c r="C400" s="187" t="s">
        <v>2188</v>
      </c>
      <c r="D400" s="202">
        <v>6</v>
      </c>
      <c r="E400" s="202">
        <v>96</v>
      </c>
      <c r="F400" s="185">
        <f t="shared" si="26"/>
        <v>4.8</v>
      </c>
      <c r="G400" s="185">
        <v>28.8</v>
      </c>
      <c r="I400" s="29"/>
      <c r="J400" s="21" t="s">
        <v>3293</v>
      </c>
      <c r="K400" s="29" t="s">
        <v>679</v>
      </c>
      <c r="L400" s="33">
        <v>12</v>
      </c>
      <c r="M400" s="33">
        <v>6</v>
      </c>
      <c r="N400" s="122">
        <f t="shared" si="27"/>
        <v>2.3333333333333335</v>
      </c>
      <c r="O400" s="130">
        <v>28</v>
      </c>
      <c r="P400" s="11"/>
      <c r="Q400" s="60"/>
      <c r="R400" s="11"/>
      <c r="S400" s="11"/>
      <c r="T400" s="146"/>
      <c r="U400" s="137"/>
    </row>
    <row r="401" spans="1:21" ht="12.75" customHeight="1" x14ac:dyDescent="0.2">
      <c r="A401" s="187"/>
      <c r="B401" s="183" t="s">
        <v>1952</v>
      </c>
      <c r="C401" s="187" t="s">
        <v>2189</v>
      </c>
      <c r="D401" s="202">
        <v>6</v>
      </c>
      <c r="E401" s="202">
        <v>96</v>
      </c>
      <c r="F401" s="185">
        <f t="shared" si="26"/>
        <v>4.8</v>
      </c>
      <c r="G401" s="185">
        <v>28.8</v>
      </c>
      <c r="H401" s="25"/>
      <c r="I401" s="29"/>
      <c r="J401" s="21" t="s">
        <v>3294</v>
      </c>
      <c r="K401" s="29" t="s">
        <v>682</v>
      </c>
      <c r="L401" s="33">
        <v>24</v>
      </c>
      <c r="M401" s="33">
        <v>3</v>
      </c>
      <c r="N401" s="122">
        <f t="shared" si="27"/>
        <v>1.25</v>
      </c>
      <c r="O401" s="130">
        <v>30</v>
      </c>
      <c r="P401" s="11"/>
      <c r="R401" s="11"/>
      <c r="S401" s="11"/>
      <c r="T401" s="137"/>
      <c r="U401" s="137"/>
    </row>
    <row r="402" spans="1:21" ht="12.75" customHeight="1" x14ac:dyDescent="0.2">
      <c r="A402" s="187"/>
      <c r="B402" s="183" t="s">
        <v>1953</v>
      </c>
      <c r="C402" s="187" t="s">
        <v>2190</v>
      </c>
      <c r="D402" s="202">
        <v>6</v>
      </c>
      <c r="E402" s="202">
        <v>96</v>
      </c>
      <c r="F402" s="185">
        <f t="shared" si="26"/>
        <v>7.333333333333333</v>
      </c>
      <c r="G402" s="185">
        <v>44</v>
      </c>
      <c r="H402" s="25"/>
      <c r="I402" s="29"/>
      <c r="J402" s="21" t="s">
        <v>3295</v>
      </c>
      <c r="K402" s="29" t="s">
        <v>678</v>
      </c>
      <c r="L402" s="33">
        <v>12</v>
      </c>
      <c r="M402" s="33">
        <v>6</v>
      </c>
      <c r="N402" s="122">
        <f t="shared" si="27"/>
        <v>1.8333333333333333</v>
      </c>
      <c r="O402" s="130">
        <v>22</v>
      </c>
      <c r="P402" s="11"/>
      <c r="R402" s="11"/>
      <c r="S402" s="11"/>
      <c r="T402" s="137"/>
      <c r="U402" s="137"/>
    </row>
    <row r="403" spans="1:21" ht="12.75" customHeight="1" x14ac:dyDescent="0.2">
      <c r="A403" s="187"/>
      <c r="B403" s="183" t="s">
        <v>1954</v>
      </c>
      <c r="C403" s="187" t="s">
        <v>2191</v>
      </c>
      <c r="D403" s="202">
        <v>6</v>
      </c>
      <c r="E403" s="202">
        <v>96</v>
      </c>
      <c r="F403" s="185">
        <f t="shared" si="26"/>
        <v>7.333333333333333</v>
      </c>
      <c r="G403" s="185">
        <v>44</v>
      </c>
      <c r="H403" s="25"/>
      <c r="I403" s="29"/>
      <c r="J403" s="21" t="s">
        <v>3296</v>
      </c>
      <c r="K403" s="29" t="s">
        <v>677</v>
      </c>
      <c r="L403" s="33">
        <v>12</v>
      </c>
      <c r="M403" s="33">
        <v>6</v>
      </c>
      <c r="N403" s="122">
        <f t="shared" si="27"/>
        <v>1.8333333333333333</v>
      </c>
      <c r="O403" s="130">
        <v>22</v>
      </c>
      <c r="P403" s="11"/>
      <c r="R403" s="11"/>
      <c r="S403" s="11"/>
      <c r="T403" s="137"/>
      <c r="U403" s="137"/>
    </row>
    <row r="404" spans="1:21" ht="12.75" customHeight="1" x14ac:dyDescent="0.2">
      <c r="A404" s="187"/>
      <c r="B404" s="183" t="s">
        <v>1955</v>
      </c>
      <c r="C404" s="187" t="s">
        <v>2192</v>
      </c>
      <c r="D404" s="202">
        <v>6</v>
      </c>
      <c r="E404" s="202">
        <v>96</v>
      </c>
      <c r="F404" s="185">
        <f t="shared" si="26"/>
        <v>7.333333333333333</v>
      </c>
      <c r="G404" s="185">
        <v>44</v>
      </c>
      <c r="H404" s="25"/>
      <c r="I404" s="29"/>
      <c r="J404" s="21" t="s">
        <v>3297</v>
      </c>
      <c r="K404" s="29" t="s">
        <v>681</v>
      </c>
      <c r="L404" s="33">
        <v>24</v>
      </c>
      <c r="M404" s="33">
        <v>3</v>
      </c>
      <c r="N404" s="122">
        <f t="shared" si="27"/>
        <v>1.0208333333333333</v>
      </c>
      <c r="O404" s="130">
        <v>24.5</v>
      </c>
      <c r="P404" s="11"/>
      <c r="Q404" s="58"/>
      <c r="R404" s="11"/>
      <c r="S404" s="11"/>
      <c r="T404" s="146"/>
      <c r="U404" s="137"/>
    </row>
    <row r="405" spans="1:21" ht="12" customHeight="1" x14ac:dyDescent="0.2">
      <c r="C405" s="57" t="s">
        <v>1637</v>
      </c>
      <c r="F405" s="27" t="s">
        <v>1703</v>
      </c>
      <c r="H405" s="25"/>
      <c r="I405" s="198"/>
      <c r="J405" s="194" t="s">
        <v>3298</v>
      </c>
      <c r="K405" s="198" t="s">
        <v>1297</v>
      </c>
      <c r="L405" s="194">
        <v>12</v>
      </c>
      <c r="M405" s="194">
        <v>6</v>
      </c>
      <c r="N405" s="196">
        <f t="shared" si="27"/>
        <v>2.3333333333333335</v>
      </c>
      <c r="O405" s="246">
        <v>28</v>
      </c>
      <c r="P405" s="11"/>
      <c r="R405" s="11"/>
      <c r="S405" s="11"/>
      <c r="T405" s="137"/>
      <c r="U405" s="137"/>
    </row>
    <row r="406" spans="1:21" ht="12.75" customHeight="1" x14ac:dyDescent="0.2">
      <c r="A406" s="5"/>
      <c r="B406" s="21" t="s">
        <v>3634</v>
      </c>
      <c r="C406" s="3" t="s">
        <v>672</v>
      </c>
      <c r="D406" s="21">
        <v>24</v>
      </c>
      <c r="E406" s="21">
        <v>24</v>
      </c>
      <c r="F406" s="119">
        <f>G406/D406</f>
        <v>2.5</v>
      </c>
      <c r="G406" s="119">
        <v>60</v>
      </c>
      <c r="H406" s="25"/>
      <c r="I406" s="198"/>
      <c r="J406" s="194" t="s">
        <v>3299</v>
      </c>
      <c r="K406" s="198" t="s">
        <v>1259</v>
      </c>
      <c r="L406" s="194">
        <v>24</v>
      </c>
      <c r="M406" s="194">
        <v>3</v>
      </c>
      <c r="N406" s="196">
        <f t="shared" si="27"/>
        <v>1.25</v>
      </c>
      <c r="O406" s="246">
        <v>30</v>
      </c>
      <c r="P406" s="11"/>
      <c r="R406" s="11"/>
      <c r="S406" s="11"/>
      <c r="T406" s="137"/>
      <c r="U406" s="137"/>
    </row>
    <row r="407" spans="1:21" ht="12.6" customHeight="1" x14ac:dyDescent="0.2">
      <c r="A407" s="5"/>
      <c r="B407" s="33" t="s">
        <v>3635</v>
      </c>
      <c r="C407" s="29" t="s">
        <v>672</v>
      </c>
      <c r="D407" s="33">
        <v>6</v>
      </c>
      <c r="E407" s="33">
        <v>96</v>
      </c>
      <c r="F407" s="119">
        <f>G407/D407</f>
        <v>8.6666666666666661</v>
      </c>
      <c r="G407" s="122">
        <v>52</v>
      </c>
      <c r="H407" s="25"/>
      <c r="I407" s="11"/>
      <c r="K407" s="28" t="s">
        <v>2210</v>
      </c>
      <c r="N407" s="307" t="s">
        <v>1707</v>
      </c>
      <c r="O407" s="137"/>
      <c r="P407" s="11"/>
      <c r="R407" s="11"/>
      <c r="S407" s="11"/>
      <c r="T407" s="137"/>
      <c r="U407" s="137"/>
    </row>
    <row r="408" spans="1:21" ht="12.75" customHeight="1" x14ac:dyDescent="0.2">
      <c r="A408" s="5"/>
      <c r="B408" s="33" t="s">
        <v>3636</v>
      </c>
      <c r="C408" s="29" t="s">
        <v>672</v>
      </c>
      <c r="D408" s="33">
        <v>6</v>
      </c>
      <c r="E408" s="33">
        <v>160</v>
      </c>
      <c r="F408" s="119">
        <f>G408/D408</f>
        <v>13.666666666666666</v>
      </c>
      <c r="G408" s="122">
        <v>82</v>
      </c>
      <c r="H408" s="25"/>
      <c r="I408" s="21"/>
      <c r="J408" s="21" t="s">
        <v>1969</v>
      </c>
      <c r="K408" s="3" t="s">
        <v>2204</v>
      </c>
      <c r="L408" s="179">
        <v>12</v>
      </c>
      <c r="M408" s="179">
        <v>4</v>
      </c>
      <c r="N408" s="119">
        <f>O408/L408</f>
        <v>2.4</v>
      </c>
      <c r="O408" s="119">
        <v>28.8</v>
      </c>
      <c r="P408" s="11"/>
      <c r="R408" s="11"/>
      <c r="S408" s="11"/>
      <c r="T408" s="137"/>
      <c r="U408" s="137"/>
    </row>
    <row r="409" spans="1:21" ht="12.75" customHeight="1" x14ac:dyDescent="0.2">
      <c r="C409" s="60" t="s">
        <v>1638</v>
      </c>
      <c r="F409" s="27" t="s">
        <v>1703</v>
      </c>
      <c r="G409" s="45"/>
      <c r="H409" s="25"/>
      <c r="I409" s="21"/>
      <c r="J409" s="21" t="s">
        <v>1970</v>
      </c>
      <c r="K409" s="3" t="s">
        <v>2205</v>
      </c>
      <c r="L409" s="179">
        <v>12</v>
      </c>
      <c r="M409" s="179">
        <v>4</v>
      </c>
      <c r="N409" s="119">
        <f>O409/L409</f>
        <v>2.4</v>
      </c>
      <c r="O409" s="119">
        <v>28.8</v>
      </c>
      <c r="P409" s="11"/>
      <c r="R409" s="11"/>
      <c r="S409" s="11"/>
      <c r="T409" s="137"/>
      <c r="U409" s="137"/>
    </row>
    <row r="410" spans="1:21" ht="12.75" customHeight="1" x14ac:dyDescent="0.2">
      <c r="A410" s="5"/>
      <c r="B410" s="21" t="s">
        <v>3637</v>
      </c>
      <c r="C410" s="3" t="s">
        <v>674</v>
      </c>
      <c r="D410" s="21">
        <v>24</v>
      </c>
      <c r="E410" s="21">
        <v>24</v>
      </c>
      <c r="F410" s="310">
        <f>G410/D410</f>
        <v>1.75</v>
      </c>
      <c r="G410" s="119">
        <v>42</v>
      </c>
      <c r="H410" s="25"/>
      <c r="I410" s="5"/>
      <c r="J410" s="21" t="s">
        <v>1971</v>
      </c>
      <c r="K410" s="3" t="s">
        <v>2206</v>
      </c>
      <c r="L410" s="179">
        <v>12</v>
      </c>
      <c r="M410" s="179">
        <v>4</v>
      </c>
      <c r="N410" s="119">
        <f>O410/L410</f>
        <v>2.4</v>
      </c>
      <c r="O410" s="119">
        <v>28.8</v>
      </c>
      <c r="P410" s="11"/>
      <c r="Q410" s="28"/>
      <c r="R410" s="11"/>
      <c r="S410" s="11"/>
      <c r="T410" s="146"/>
      <c r="U410" s="137"/>
    </row>
    <row r="411" spans="1:21" ht="12.75" customHeight="1" x14ac:dyDescent="0.2">
      <c r="A411" s="5"/>
      <c r="B411" s="33" t="s">
        <v>3638</v>
      </c>
      <c r="C411" s="29" t="s">
        <v>674</v>
      </c>
      <c r="D411" s="33">
        <v>6</v>
      </c>
      <c r="E411" s="33">
        <v>96</v>
      </c>
      <c r="F411" s="129">
        <f>G411/D411</f>
        <v>5.5</v>
      </c>
      <c r="G411" s="122">
        <v>33</v>
      </c>
      <c r="H411" s="25"/>
      <c r="I411" s="20"/>
      <c r="J411" s="54" t="s">
        <v>1972</v>
      </c>
      <c r="K411" s="3" t="s">
        <v>2207</v>
      </c>
      <c r="L411" s="209">
        <v>12</v>
      </c>
      <c r="M411" s="209">
        <v>4</v>
      </c>
      <c r="N411" s="119">
        <f>O411/L411</f>
        <v>2.4</v>
      </c>
      <c r="O411" s="120">
        <v>28.8</v>
      </c>
      <c r="P411" s="257"/>
      <c r="Q411" s="256"/>
      <c r="R411" s="263"/>
      <c r="S411" s="263"/>
      <c r="T411" s="259"/>
      <c r="U411" s="259"/>
    </row>
    <row r="412" spans="1:21" ht="12.75" customHeight="1" x14ac:dyDescent="0.2">
      <c r="A412" s="5"/>
      <c r="B412" s="33" t="s">
        <v>3639</v>
      </c>
      <c r="C412" s="29" t="s">
        <v>674</v>
      </c>
      <c r="D412" s="33">
        <v>6</v>
      </c>
      <c r="E412" s="33">
        <v>160</v>
      </c>
      <c r="F412" s="129">
        <f>G412/D412</f>
        <v>9.3333333333333339</v>
      </c>
      <c r="G412" s="122">
        <v>56</v>
      </c>
      <c r="H412" s="8"/>
      <c r="I412" s="11"/>
      <c r="K412" s="28" t="s">
        <v>2203</v>
      </c>
      <c r="N412" s="307" t="s">
        <v>2871</v>
      </c>
      <c r="O412" s="137"/>
      <c r="P412" s="257"/>
      <c r="Q412" s="256"/>
      <c r="R412" s="263"/>
      <c r="S412" s="263"/>
      <c r="T412" s="259"/>
      <c r="U412" s="259"/>
    </row>
    <row r="413" spans="1:21" ht="12.75" customHeight="1" x14ac:dyDescent="0.2">
      <c r="C413" s="58" t="s">
        <v>1639</v>
      </c>
      <c r="F413" s="27" t="s">
        <v>1703</v>
      </c>
      <c r="G413" s="45"/>
      <c r="H413" s="8"/>
      <c r="I413" s="5"/>
      <c r="J413" s="21" t="s">
        <v>1973</v>
      </c>
      <c r="K413" s="3" t="s">
        <v>2208</v>
      </c>
      <c r="L413" s="179">
        <v>24</v>
      </c>
      <c r="M413" s="179">
        <v>48</v>
      </c>
      <c r="N413" s="119">
        <f>O413/L413</f>
        <v>2.75</v>
      </c>
      <c r="O413" s="119">
        <v>66</v>
      </c>
      <c r="P413" s="257"/>
      <c r="Q413" s="256"/>
      <c r="R413" s="263"/>
      <c r="S413" s="263"/>
      <c r="T413" s="259"/>
      <c r="U413" s="259"/>
    </row>
    <row r="414" spans="1:21" ht="12.75" customHeight="1" x14ac:dyDescent="0.2">
      <c r="A414" s="5"/>
      <c r="B414" s="21" t="s">
        <v>3640</v>
      </c>
      <c r="C414" s="3" t="s">
        <v>1261</v>
      </c>
      <c r="D414" s="21">
        <v>24</v>
      </c>
      <c r="E414" s="21">
        <v>24</v>
      </c>
      <c r="F414" s="119">
        <f>G414/D414</f>
        <v>2.5</v>
      </c>
      <c r="G414" s="119">
        <v>60</v>
      </c>
      <c r="H414" s="8"/>
      <c r="I414" s="21"/>
      <c r="J414" s="21" t="s">
        <v>1974</v>
      </c>
      <c r="K414" s="3" t="s">
        <v>2209</v>
      </c>
      <c r="L414" s="179">
        <v>24</v>
      </c>
      <c r="M414" s="179">
        <v>48</v>
      </c>
      <c r="N414" s="119">
        <f>O414/L414</f>
        <v>1.75</v>
      </c>
      <c r="O414" s="119">
        <v>42</v>
      </c>
      <c r="P414" s="257"/>
      <c r="Q414" s="256"/>
      <c r="R414" s="263"/>
      <c r="S414" s="263"/>
      <c r="T414" s="259"/>
      <c r="U414" s="259"/>
    </row>
    <row r="415" spans="1:21" ht="12.75" customHeight="1" x14ac:dyDescent="0.2">
      <c r="A415" s="5"/>
      <c r="B415" s="33" t="s">
        <v>3641</v>
      </c>
      <c r="C415" s="29" t="s">
        <v>1261</v>
      </c>
      <c r="D415" s="33">
        <v>6</v>
      </c>
      <c r="E415" s="33">
        <v>96</v>
      </c>
      <c r="F415" s="122">
        <f>G415/D415</f>
        <v>8.6666666666666661</v>
      </c>
      <c r="G415" s="122">
        <v>52</v>
      </c>
      <c r="H415" s="8"/>
      <c r="L415" s="169"/>
      <c r="M415" s="169"/>
      <c r="N415" s="137"/>
      <c r="O415" s="137"/>
      <c r="P415" s="257"/>
      <c r="Q415" s="256"/>
      <c r="R415" s="263"/>
      <c r="S415" s="263"/>
      <c r="T415" s="259"/>
      <c r="U415" s="259"/>
    </row>
    <row r="416" spans="1:21" ht="12.75" customHeight="1" x14ac:dyDescent="0.2">
      <c r="C416" s="4"/>
      <c r="F416" s="137"/>
      <c r="G416" s="137"/>
      <c r="H416" s="8"/>
      <c r="L416" s="169"/>
      <c r="M416" s="169"/>
      <c r="N416" s="137"/>
      <c r="O416" s="137"/>
      <c r="P416" s="257"/>
      <c r="Q416" s="256"/>
      <c r="R416" s="263"/>
      <c r="S416" s="263"/>
      <c r="T416" s="259"/>
      <c r="U416" s="259"/>
    </row>
    <row r="417" spans="1:21" ht="12.75" customHeight="1" x14ac:dyDescent="0.2">
      <c r="C417" s="4"/>
      <c r="F417" s="137"/>
      <c r="G417" s="45"/>
      <c r="H417" s="8"/>
      <c r="K417" s="28" t="s">
        <v>2211</v>
      </c>
      <c r="N417" s="307" t="s">
        <v>3858</v>
      </c>
      <c r="O417" s="137"/>
      <c r="P417" s="11"/>
      <c r="R417" s="169"/>
      <c r="S417" s="169"/>
      <c r="T417" s="137"/>
      <c r="U417" s="137"/>
    </row>
    <row r="418" spans="1:21" ht="12.75" customHeight="1" x14ac:dyDescent="0.2">
      <c r="C418" s="28" t="s">
        <v>1536</v>
      </c>
      <c r="F418" s="307" t="s">
        <v>2320</v>
      </c>
      <c r="H418" s="8"/>
      <c r="I418" s="5"/>
      <c r="J418" s="21" t="s">
        <v>1975</v>
      </c>
      <c r="K418" s="5" t="s">
        <v>2212</v>
      </c>
      <c r="L418" s="179">
        <v>12</v>
      </c>
      <c r="M418" s="179">
        <v>2</v>
      </c>
      <c r="N418" s="119">
        <f t="shared" ref="N418:N423" si="28">O418/L418</f>
        <v>1.4000000000000001</v>
      </c>
      <c r="O418" s="119">
        <v>16.8</v>
      </c>
      <c r="P418" s="11"/>
      <c r="R418" s="169"/>
      <c r="S418" s="169"/>
      <c r="T418" s="137"/>
      <c r="U418" s="137"/>
    </row>
    <row r="419" spans="1:21" ht="12.75" customHeight="1" x14ac:dyDescent="0.2">
      <c r="A419" s="5"/>
      <c r="B419" s="33" t="s">
        <v>3642</v>
      </c>
      <c r="C419" s="29" t="s">
        <v>1534</v>
      </c>
      <c r="D419" s="33">
        <v>12</v>
      </c>
      <c r="E419" s="33">
        <v>48</v>
      </c>
      <c r="F419" s="125">
        <f>G419/D419</f>
        <v>3.1666666666666665</v>
      </c>
      <c r="G419" s="125">
        <v>38</v>
      </c>
      <c r="H419" s="8"/>
      <c r="I419" s="5"/>
      <c r="J419" s="21" t="s">
        <v>1976</v>
      </c>
      <c r="K419" s="5" t="s">
        <v>2213</v>
      </c>
      <c r="L419" s="179">
        <v>12</v>
      </c>
      <c r="M419" s="179">
        <v>2</v>
      </c>
      <c r="N419" s="119">
        <f t="shared" si="28"/>
        <v>1.2</v>
      </c>
      <c r="O419" s="119">
        <v>14.4</v>
      </c>
      <c r="P419" s="11"/>
      <c r="Q419" s="57"/>
      <c r="R419" s="11"/>
      <c r="S419" s="11"/>
      <c r="T419" s="27"/>
      <c r="U419" s="137"/>
    </row>
    <row r="420" spans="1:21" ht="12.75" customHeight="1" x14ac:dyDescent="0.2">
      <c r="A420" s="5"/>
      <c r="B420" s="33" t="s">
        <v>3643</v>
      </c>
      <c r="C420" s="29" t="s">
        <v>1533</v>
      </c>
      <c r="D420" s="33">
        <v>12</v>
      </c>
      <c r="E420" s="33">
        <v>48</v>
      </c>
      <c r="F420" s="125">
        <f>G420/D420</f>
        <v>3.1666666666666665</v>
      </c>
      <c r="G420" s="125">
        <v>38</v>
      </c>
      <c r="H420" s="8"/>
      <c r="I420" s="5"/>
      <c r="J420" s="21" t="s">
        <v>1977</v>
      </c>
      <c r="K420" s="5" t="s">
        <v>2214</v>
      </c>
      <c r="L420" s="179">
        <v>12</v>
      </c>
      <c r="M420" s="179">
        <v>2</v>
      </c>
      <c r="N420" s="119">
        <f t="shared" si="28"/>
        <v>1.2</v>
      </c>
      <c r="O420" s="119">
        <v>14.4</v>
      </c>
      <c r="P420" s="11"/>
      <c r="Q420" s="4"/>
      <c r="R420" s="11"/>
      <c r="S420" s="11"/>
      <c r="T420" s="137"/>
      <c r="U420" s="137"/>
    </row>
    <row r="421" spans="1:21" ht="12.75" customHeight="1" x14ac:dyDescent="0.2">
      <c r="A421" s="5"/>
      <c r="B421" s="33" t="s">
        <v>3644</v>
      </c>
      <c r="C421" s="29" t="s">
        <v>1535</v>
      </c>
      <c r="D421" s="33">
        <v>12</v>
      </c>
      <c r="E421" s="33">
        <v>48</v>
      </c>
      <c r="F421" s="125">
        <f>G421/D421</f>
        <v>3.1666666666666665</v>
      </c>
      <c r="G421" s="125">
        <v>38</v>
      </c>
      <c r="H421" s="8"/>
      <c r="I421" s="5"/>
      <c r="J421" s="21" t="s">
        <v>1978</v>
      </c>
      <c r="K421" s="5" t="s">
        <v>2215</v>
      </c>
      <c r="L421" s="179">
        <v>12</v>
      </c>
      <c r="M421" s="179">
        <v>2</v>
      </c>
      <c r="N421" s="119">
        <f t="shared" si="28"/>
        <v>1.5666666666666667</v>
      </c>
      <c r="O421" s="119">
        <v>18.8</v>
      </c>
      <c r="P421" s="26"/>
      <c r="Q421" s="41"/>
      <c r="R421" s="26"/>
      <c r="S421" s="26"/>
      <c r="T421" s="137"/>
      <c r="U421" s="133"/>
    </row>
    <row r="422" spans="1:21" ht="12.75" customHeight="1" x14ac:dyDescent="0.2">
      <c r="A422" s="5"/>
      <c r="B422" s="21" t="s">
        <v>2193</v>
      </c>
      <c r="C422" s="29" t="s">
        <v>2194</v>
      </c>
      <c r="D422" s="179">
        <v>12</v>
      </c>
      <c r="E422" s="179">
        <v>48</v>
      </c>
      <c r="F422" s="125">
        <f>G422/D422</f>
        <v>3.1666666666666665</v>
      </c>
      <c r="G422" s="119">
        <v>38</v>
      </c>
      <c r="H422" s="8"/>
      <c r="I422" s="5"/>
      <c r="J422" s="21" t="s">
        <v>1979</v>
      </c>
      <c r="K422" s="5" t="s">
        <v>2216</v>
      </c>
      <c r="L422" s="179">
        <v>12</v>
      </c>
      <c r="M422" s="179">
        <v>1</v>
      </c>
      <c r="N422" s="119">
        <f t="shared" si="28"/>
        <v>1.5666666666666667</v>
      </c>
      <c r="O422" s="119">
        <v>18.8</v>
      </c>
      <c r="P422" s="26"/>
      <c r="Q422" s="41"/>
      <c r="R422" s="26"/>
      <c r="S422" s="26"/>
      <c r="T422" s="137"/>
      <c r="U422" s="133"/>
    </row>
    <row r="423" spans="1:21" ht="12.75" customHeight="1" x14ac:dyDescent="0.2">
      <c r="B423" s="26"/>
      <c r="C423" s="41"/>
      <c r="D423" s="26"/>
      <c r="E423" s="26"/>
      <c r="F423" s="137"/>
      <c r="G423" s="133"/>
      <c r="H423" s="8"/>
      <c r="I423" s="5"/>
      <c r="J423" s="21" t="s">
        <v>1980</v>
      </c>
      <c r="K423" s="5" t="s">
        <v>2217</v>
      </c>
      <c r="L423" s="179">
        <v>12</v>
      </c>
      <c r="M423" s="179">
        <v>2</v>
      </c>
      <c r="N423" s="119">
        <f t="shared" si="28"/>
        <v>1.4000000000000001</v>
      </c>
      <c r="O423" s="119">
        <v>16.8</v>
      </c>
      <c r="P423" s="11"/>
      <c r="Q423" s="60"/>
      <c r="R423" s="11"/>
      <c r="S423" s="11"/>
      <c r="T423" s="27"/>
      <c r="U423" s="10"/>
    </row>
    <row r="424" spans="1:21" ht="12.75" customHeight="1" x14ac:dyDescent="0.2">
      <c r="A424" s="11"/>
      <c r="C424" s="28"/>
      <c r="F424" s="146"/>
      <c r="G424" s="137"/>
      <c r="H424" s="8"/>
      <c r="K424" s="28" t="s">
        <v>2218</v>
      </c>
      <c r="N424" s="307" t="s">
        <v>3859</v>
      </c>
      <c r="O424" s="137"/>
      <c r="P424" s="11"/>
      <c r="Q424" s="4"/>
      <c r="R424" s="11"/>
      <c r="S424" s="11"/>
      <c r="T424" s="293"/>
      <c r="U424" s="137"/>
    </row>
    <row r="425" spans="1:21" ht="12.75" customHeight="1" x14ac:dyDescent="0.2">
      <c r="C425" s="28" t="s">
        <v>2989</v>
      </c>
      <c r="F425" s="307" t="s">
        <v>1704</v>
      </c>
      <c r="H425" s="8"/>
      <c r="I425" s="5"/>
      <c r="J425" s="21" t="s">
        <v>1981</v>
      </c>
      <c r="K425" s="21" t="s">
        <v>2219</v>
      </c>
      <c r="L425" s="179">
        <v>24</v>
      </c>
      <c r="M425" s="179">
        <v>3</v>
      </c>
      <c r="N425" s="119">
        <f>O425/L425</f>
        <v>0.70000000000000007</v>
      </c>
      <c r="O425" s="119">
        <v>16.8</v>
      </c>
      <c r="P425" s="26"/>
      <c r="Q425" s="41"/>
      <c r="R425" s="26"/>
      <c r="S425" s="26"/>
      <c r="T425" s="200"/>
      <c r="U425" s="133"/>
    </row>
    <row r="426" spans="1:21" ht="12.75" customHeight="1" x14ac:dyDescent="0.2">
      <c r="A426" s="255"/>
      <c r="B426" s="183" t="s">
        <v>2990</v>
      </c>
      <c r="C426" s="187" t="s">
        <v>3133</v>
      </c>
      <c r="D426" s="183" t="s">
        <v>1333</v>
      </c>
      <c r="E426" s="183" t="s">
        <v>3134</v>
      </c>
      <c r="F426" s="185">
        <f t="shared" ref="F426:F431" si="29">G426/D426</f>
        <v>3</v>
      </c>
      <c r="G426" s="185">
        <v>18</v>
      </c>
      <c r="H426" s="8"/>
      <c r="I426" s="5"/>
      <c r="J426" s="21" t="s">
        <v>1982</v>
      </c>
      <c r="K426" s="5" t="s">
        <v>2220</v>
      </c>
      <c r="L426" s="179">
        <v>24</v>
      </c>
      <c r="M426" s="179">
        <v>2</v>
      </c>
      <c r="N426" s="119">
        <f>O426/L426</f>
        <v>1.6666666666666667</v>
      </c>
      <c r="O426" s="119">
        <v>40</v>
      </c>
      <c r="P426" s="26"/>
      <c r="Q426" s="41"/>
      <c r="R426" s="26"/>
      <c r="S426" s="26"/>
      <c r="T426" s="200"/>
      <c r="U426" s="133"/>
    </row>
    <row r="427" spans="1:21" ht="12.75" customHeight="1" x14ac:dyDescent="0.2">
      <c r="A427" s="187"/>
      <c r="B427" s="183" t="s">
        <v>2991</v>
      </c>
      <c r="C427" s="187" t="s">
        <v>3135</v>
      </c>
      <c r="D427" s="183" t="s">
        <v>1333</v>
      </c>
      <c r="E427" s="183" t="s">
        <v>3134</v>
      </c>
      <c r="F427" s="185">
        <f t="shared" si="29"/>
        <v>3</v>
      </c>
      <c r="G427" s="185">
        <v>18</v>
      </c>
      <c r="H427" s="8"/>
      <c r="I427" s="5"/>
      <c r="J427" s="21" t="s">
        <v>1983</v>
      </c>
      <c r="K427" s="5" t="s">
        <v>2221</v>
      </c>
      <c r="L427" s="179">
        <v>12</v>
      </c>
      <c r="M427" s="179">
        <v>2</v>
      </c>
      <c r="N427" s="119">
        <f>O427/L427</f>
        <v>1.3</v>
      </c>
      <c r="O427" s="119">
        <v>15.6</v>
      </c>
      <c r="P427" s="11"/>
      <c r="Q427" s="58"/>
      <c r="R427" s="11"/>
      <c r="S427" s="11"/>
      <c r="T427" s="27"/>
      <c r="U427" s="10"/>
    </row>
    <row r="428" spans="1:21" ht="12.75" customHeight="1" x14ac:dyDescent="0.2">
      <c r="A428" s="187"/>
      <c r="B428" s="183" t="s">
        <v>2992</v>
      </c>
      <c r="C428" s="187" t="s">
        <v>3136</v>
      </c>
      <c r="D428" s="183" t="s">
        <v>1333</v>
      </c>
      <c r="E428" s="183" t="s">
        <v>3134</v>
      </c>
      <c r="F428" s="185">
        <f t="shared" si="29"/>
        <v>3</v>
      </c>
      <c r="G428" s="185">
        <v>18</v>
      </c>
      <c r="H428" s="25"/>
      <c r="I428" s="5"/>
      <c r="J428" s="21" t="s">
        <v>1984</v>
      </c>
      <c r="K428" s="5" t="s">
        <v>2222</v>
      </c>
      <c r="L428" s="179">
        <v>12</v>
      </c>
      <c r="M428" s="179">
        <v>2</v>
      </c>
      <c r="N428" s="119">
        <f>O428/L428</f>
        <v>1.5</v>
      </c>
      <c r="O428" s="119">
        <v>18</v>
      </c>
      <c r="P428" s="11"/>
      <c r="Q428" s="4"/>
      <c r="R428" s="11"/>
      <c r="S428" s="11"/>
      <c r="T428" s="137"/>
      <c r="U428" s="137"/>
    </row>
    <row r="429" spans="1:21" ht="12.75" customHeight="1" x14ac:dyDescent="0.2">
      <c r="A429" s="187"/>
      <c r="B429" s="183" t="s">
        <v>2993</v>
      </c>
      <c r="C429" s="187" t="s">
        <v>3137</v>
      </c>
      <c r="D429" s="202">
        <v>6</v>
      </c>
      <c r="E429" s="202">
        <v>96</v>
      </c>
      <c r="F429" s="185">
        <f t="shared" si="29"/>
        <v>3</v>
      </c>
      <c r="G429" s="185">
        <v>18</v>
      </c>
      <c r="H429" s="25"/>
      <c r="I429" s="5"/>
      <c r="J429" s="21" t="s">
        <v>1985</v>
      </c>
      <c r="K429" s="5" t="s">
        <v>2223</v>
      </c>
      <c r="L429" s="179">
        <v>12</v>
      </c>
      <c r="M429" s="179">
        <v>1</v>
      </c>
      <c r="N429" s="119">
        <f>O429/L429</f>
        <v>1.25</v>
      </c>
      <c r="O429" s="119">
        <v>15</v>
      </c>
      <c r="P429" s="26"/>
      <c r="Q429" s="41"/>
      <c r="R429" s="26"/>
      <c r="S429" s="26"/>
      <c r="T429" s="133"/>
      <c r="U429" s="133"/>
    </row>
    <row r="430" spans="1:21" ht="12.75" customHeight="1" x14ac:dyDescent="0.2">
      <c r="A430" s="187"/>
      <c r="B430" s="183" t="s">
        <v>2994</v>
      </c>
      <c r="C430" s="223" t="s">
        <v>3138</v>
      </c>
      <c r="D430" s="202">
        <v>6</v>
      </c>
      <c r="E430" s="202">
        <v>96</v>
      </c>
      <c r="F430" s="185">
        <f t="shared" si="29"/>
        <v>3</v>
      </c>
      <c r="G430" s="185">
        <v>18</v>
      </c>
      <c r="H430" s="25"/>
      <c r="K430" s="28" t="s">
        <v>1402</v>
      </c>
      <c r="N430" s="307" t="s">
        <v>3860</v>
      </c>
      <c r="P430" s="270"/>
      <c r="Q430" s="169"/>
      <c r="R430" s="169"/>
      <c r="S430" s="137"/>
      <c r="T430" s="137"/>
    </row>
    <row r="431" spans="1:21" ht="12.75" customHeight="1" x14ac:dyDescent="0.2">
      <c r="A431" s="187"/>
      <c r="B431" s="183" t="s">
        <v>2995</v>
      </c>
      <c r="C431" s="223" t="s">
        <v>3139</v>
      </c>
      <c r="D431" s="202">
        <v>6</v>
      </c>
      <c r="E431" s="202">
        <v>96</v>
      </c>
      <c r="F431" s="185">
        <f t="shared" si="29"/>
        <v>3</v>
      </c>
      <c r="G431" s="185">
        <v>18</v>
      </c>
      <c r="H431" s="25"/>
      <c r="I431" s="5"/>
      <c r="J431" s="21" t="s">
        <v>3300</v>
      </c>
      <c r="K431" s="5" t="s">
        <v>1330</v>
      </c>
      <c r="L431" s="21">
        <v>24</v>
      </c>
      <c r="M431" s="21">
        <v>2</v>
      </c>
      <c r="N431" s="122">
        <f>O431/L431</f>
        <v>1.5</v>
      </c>
      <c r="O431" s="122">
        <v>36</v>
      </c>
      <c r="P431" s="269"/>
      <c r="Q431" s="11"/>
      <c r="R431" s="11"/>
      <c r="S431" s="27"/>
      <c r="T431" s="137"/>
    </row>
    <row r="432" spans="1:21" ht="12.75" customHeight="1" x14ac:dyDescent="0.2">
      <c r="B432" s="78"/>
      <c r="C432" s="28" t="s">
        <v>1565</v>
      </c>
      <c r="D432" s="181"/>
      <c r="E432" s="181"/>
      <c r="F432" s="307" t="s">
        <v>3857</v>
      </c>
      <c r="G432" s="143"/>
      <c r="H432" s="25"/>
      <c r="I432" s="5"/>
      <c r="J432" s="21" t="s">
        <v>3301</v>
      </c>
      <c r="K432" s="36" t="s">
        <v>683</v>
      </c>
      <c r="L432" s="33">
        <v>48</v>
      </c>
      <c r="M432" s="33">
        <v>6</v>
      </c>
      <c r="N432" s="119">
        <f>O432/L432</f>
        <v>0.9</v>
      </c>
      <c r="O432" s="122">
        <v>43.2</v>
      </c>
      <c r="P432" s="28"/>
      <c r="Q432" s="181"/>
      <c r="R432" s="181"/>
      <c r="S432" s="146"/>
      <c r="T432" s="143"/>
    </row>
    <row r="433" spans="1:21" ht="12.75" customHeight="1" x14ac:dyDescent="0.2">
      <c r="A433" s="187"/>
      <c r="B433" s="183" t="s">
        <v>2996</v>
      </c>
      <c r="C433" s="223" t="s">
        <v>749</v>
      </c>
      <c r="D433" s="202">
        <v>6</v>
      </c>
      <c r="E433" s="202">
        <v>96</v>
      </c>
      <c r="F433" s="185">
        <f t="shared" ref="F433:F439" si="30">G433/D433</f>
        <v>4</v>
      </c>
      <c r="G433" s="185">
        <v>24</v>
      </c>
      <c r="H433" s="25"/>
      <c r="I433" s="5"/>
      <c r="J433" s="21" t="s">
        <v>3302</v>
      </c>
      <c r="K433" s="36" t="s">
        <v>684</v>
      </c>
      <c r="L433" s="33">
        <v>24</v>
      </c>
      <c r="M433" s="33">
        <v>3</v>
      </c>
      <c r="N433" s="122">
        <f>O433/L433</f>
        <v>1</v>
      </c>
      <c r="O433" s="122">
        <v>24</v>
      </c>
      <c r="P433" s="271"/>
      <c r="Q433" s="263"/>
      <c r="R433" s="263"/>
      <c r="S433" s="259"/>
      <c r="T433" s="259"/>
    </row>
    <row r="434" spans="1:21" ht="12.75" customHeight="1" x14ac:dyDescent="0.2">
      <c r="A434" s="187"/>
      <c r="B434" s="183" t="s">
        <v>2997</v>
      </c>
      <c r="C434" s="223" t="s">
        <v>745</v>
      </c>
      <c r="D434" s="202">
        <v>6</v>
      </c>
      <c r="E434" s="202">
        <v>96</v>
      </c>
      <c r="F434" s="185">
        <f t="shared" si="30"/>
        <v>4</v>
      </c>
      <c r="G434" s="185">
        <v>24</v>
      </c>
      <c r="H434" s="25"/>
      <c r="I434" s="5"/>
      <c r="J434" s="21" t="s">
        <v>3303</v>
      </c>
      <c r="K434" s="36" t="s">
        <v>685</v>
      </c>
      <c r="L434" s="33">
        <v>24</v>
      </c>
      <c r="M434" s="33">
        <v>2</v>
      </c>
      <c r="N434" s="122">
        <f>O434/L434</f>
        <v>1</v>
      </c>
      <c r="O434" s="122">
        <v>24</v>
      </c>
      <c r="P434" s="67"/>
      <c r="Q434" s="66"/>
      <c r="R434" s="67"/>
      <c r="S434" s="67"/>
      <c r="T434" s="146"/>
      <c r="U434" s="193"/>
    </row>
    <row r="435" spans="1:21" ht="12.75" customHeight="1" x14ac:dyDescent="0.2">
      <c r="A435" s="255"/>
      <c r="B435" s="183" t="s">
        <v>1957</v>
      </c>
      <c r="C435" s="187" t="s">
        <v>850</v>
      </c>
      <c r="D435" s="202">
        <v>6</v>
      </c>
      <c r="E435" s="202">
        <v>96</v>
      </c>
      <c r="F435" s="185">
        <f t="shared" si="30"/>
        <v>4</v>
      </c>
      <c r="G435" s="295">
        <v>24</v>
      </c>
      <c r="H435" s="25"/>
      <c r="I435" s="5"/>
      <c r="J435" s="21" t="s">
        <v>3304</v>
      </c>
      <c r="K435" s="36" t="s">
        <v>686</v>
      </c>
      <c r="L435" s="33">
        <v>24</v>
      </c>
      <c r="M435" s="33">
        <v>2</v>
      </c>
      <c r="N435" s="122">
        <f>O435/L435</f>
        <v>1</v>
      </c>
      <c r="O435" s="122">
        <v>24</v>
      </c>
      <c r="P435" s="11"/>
      <c r="Q435" s="4"/>
      <c r="R435" s="11"/>
      <c r="S435" s="11"/>
      <c r="T435" s="137"/>
      <c r="U435" s="137"/>
    </row>
    <row r="436" spans="1:21" ht="12.75" customHeight="1" x14ac:dyDescent="0.2">
      <c r="A436" s="255"/>
      <c r="B436" s="183" t="s">
        <v>1958</v>
      </c>
      <c r="C436" s="184" t="s">
        <v>738</v>
      </c>
      <c r="D436" s="202">
        <v>6</v>
      </c>
      <c r="E436" s="202">
        <v>96</v>
      </c>
      <c r="F436" s="185">
        <f t="shared" si="30"/>
        <v>4</v>
      </c>
      <c r="G436" s="295">
        <v>24</v>
      </c>
      <c r="N436" s="137"/>
      <c r="O436" s="137"/>
      <c r="P436" s="11"/>
      <c r="Q436" s="4"/>
      <c r="R436" s="11"/>
      <c r="S436" s="11"/>
      <c r="T436" s="137"/>
      <c r="U436" s="137"/>
    </row>
    <row r="437" spans="1:21" ht="12.75" customHeight="1" x14ac:dyDescent="0.2">
      <c r="A437" s="255"/>
      <c r="B437" s="183" t="s">
        <v>1956</v>
      </c>
      <c r="C437" s="187" t="s">
        <v>741</v>
      </c>
      <c r="D437" s="202">
        <v>6</v>
      </c>
      <c r="E437" s="202">
        <v>96</v>
      </c>
      <c r="F437" s="185">
        <f t="shared" si="30"/>
        <v>4</v>
      </c>
      <c r="G437" s="295">
        <v>24</v>
      </c>
      <c r="N437" s="137"/>
      <c r="O437" s="137"/>
      <c r="P437" s="11"/>
      <c r="Q437" s="4"/>
      <c r="R437" s="11"/>
      <c r="S437" s="11"/>
      <c r="T437" s="137"/>
      <c r="U437" s="137"/>
    </row>
    <row r="438" spans="1:21" ht="12.75" customHeight="1" x14ac:dyDescent="0.2">
      <c r="A438" s="212"/>
      <c r="B438" s="213" t="s">
        <v>2998</v>
      </c>
      <c r="C438" s="184" t="s">
        <v>751</v>
      </c>
      <c r="D438" s="214">
        <v>10</v>
      </c>
      <c r="E438" s="214">
        <v>240</v>
      </c>
      <c r="F438" s="185">
        <f t="shared" si="30"/>
        <v>7.5</v>
      </c>
      <c r="G438" s="315">
        <v>75</v>
      </c>
      <c r="N438" s="137"/>
      <c r="O438" s="137"/>
      <c r="P438" s="11"/>
      <c r="Q438" s="4"/>
      <c r="R438" s="11"/>
      <c r="S438" s="11"/>
      <c r="T438" s="137"/>
      <c r="U438" s="137"/>
    </row>
    <row r="439" spans="1:21" ht="12.75" customHeight="1" x14ac:dyDescent="0.2">
      <c r="A439" s="183"/>
      <c r="B439" s="183" t="s">
        <v>2999</v>
      </c>
      <c r="C439" s="184" t="s">
        <v>738</v>
      </c>
      <c r="D439" s="202">
        <v>10</v>
      </c>
      <c r="E439" s="202">
        <v>240</v>
      </c>
      <c r="F439" s="185">
        <f t="shared" si="30"/>
        <v>7.5</v>
      </c>
      <c r="G439" s="185">
        <v>75</v>
      </c>
      <c r="J439" s="26"/>
      <c r="K439" s="41"/>
      <c r="L439" s="26"/>
      <c r="M439" s="26"/>
      <c r="N439" s="131"/>
      <c r="O439" s="131"/>
      <c r="P439" s="67"/>
      <c r="Q439" s="4"/>
      <c r="R439" s="11"/>
      <c r="S439" s="11"/>
      <c r="T439" s="137"/>
      <c r="U439" s="137"/>
    </row>
    <row r="440" spans="1:21" ht="12.75" customHeight="1" x14ac:dyDescent="0.2">
      <c r="C440" s="28"/>
      <c r="F440" s="27"/>
      <c r="G440" s="45"/>
      <c r="J440" s="26"/>
      <c r="K440" s="41"/>
      <c r="L440" s="26"/>
      <c r="M440" s="26"/>
      <c r="N440" s="131"/>
      <c r="O440" s="131"/>
      <c r="P440" s="11"/>
      <c r="Q440" s="28"/>
      <c r="R440" s="11"/>
      <c r="S440" s="11"/>
      <c r="T440" s="146"/>
      <c r="U440" s="137"/>
    </row>
    <row r="441" spans="1:21" ht="12.75" customHeight="1" x14ac:dyDescent="0.2">
      <c r="B441" s="26"/>
      <c r="C441" s="211"/>
      <c r="D441" s="168"/>
      <c r="E441" s="168"/>
      <c r="F441" s="133"/>
      <c r="G441" s="133"/>
      <c r="K441" s="41"/>
      <c r="L441" s="169"/>
      <c r="M441" s="169"/>
      <c r="N441" s="131"/>
      <c r="O441" s="137"/>
      <c r="P441" s="26"/>
      <c r="Q441" s="41"/>
      <c r="R441" s="26"/>
      <c r="S441" s="26"/>
      <c r="T441" s="131"/>
      <c r="U441" s="131"/>
    </row>
    <row r="442" spans="1:21" ht="12.75" customHeight="1" x14ac:dyDescent="0.2">
      <c r="B442" s="26"/>
      <c r="C442" s="211"/>
      <c r="D442" s="168"/>
      <c r="E442" s="168"/>
      <c r="F442" s="133"/>
      <c r="G442" s="133"/>
      <c r="H442" s="25"/>
      <c r="K442" s="41"/>
      <c r="L442" s="169"/>
      <c r="M442" s="169"/>
      <c r="N442" s="131"/>
      <c r="O442" s="137"/>
      <c r="P442" s="26"/>
      <c r="Q442" s="41"/>
      <c r="R442" s="26"/>
      <c r="S442" s="26"/>
      <c r="T442" s="131"/>
      <c r="U442" s="131"/>
    </row>
    <row r="443" spans="1:21" x14ac:dyDescent="0.2">
      <c r="B443" s="26"/>
      <c r="C443" s="211"/>
      <c r="D443" s="168"/>
      <c r="E443" s="168"/>
      <c r="F443" s="133"/>
      <c r="G443" s="131"/>
      <c r="H443" s="25"/>
      <c r="J443" s="26"/>
      <c r="K443" s="41"/>
      <c r="L443" s="26"/>
      <c r="M443" s="26"/>
      <c r="N443" s="131"/>
      <c r="O443" s="131"/>
      <c r="P443" s="26"/>
      <c r="Q443" s="41"/>
      <c r="R443" s="26"/>
      <c r="S443" s="26"/>
      <c r="T443" s="131"/>
      <c r="U443" s="131"/>
    </row>
    <row r="444" spans="1:21" x14ac:dyDescent="0.2">
      <c r="B444" s="67"/>
      <c r="C444" s="4"/>
      <c r="F444" s="137"/>
      <c r="G444" s="137"/>
      <c r="H444" s="25"/>
      <c r="K444" s="41"/>
      <c r="L444" s="169"/>
      <c r="M444" s="169"/>
      <c r="N444" s="131"/>
      <c r="O444" s="137"/>
      <c r="P444" s="11"/>
      <c r="Q444" s="41"/>
      <c r="R444" s="169"/>
      <c r="S444" s="169"/>
      <c r="T444" s="131"/>
      <c r="U444" s="137"/>
    </row>
    <row r="445" spans="1:21" x14ac:dyDescent="0.2">
      <c r="B445" s="78"/>
      <c r="C445" s="180"/>
      <c r="D445" s="181"/>
      <c r="E445" s="181"/>
      <c r="F445" s="143"/>
      <c r="G445" s="143"/>
      <c r="H445" s="25"/>
      <c r="J445" s="78"/>
      <c r="K445" s="180"/>
      <c r="L445" s="181"/>
      <c r="M445" s="181"/>
      <c r="N445" s="143"/>
      <c r="O445" s="143"/>
      <c r="P445" s="67"/>
      <c r="Q445" s="4"/>
      <c r="R445" s="11"/>
      <c r="S445" s="11"/>
      <c r="T445" s="137"/>
      <c r="U445" s="137"/>
    </row>
    <row r="446" spans="1:21" x14ac:dyDescent="0.2">
      <c r="B446" s="78"/>
      <c r="C446" s="180"/>
      <c r="D446" s="181"/>
      <c r="E446" s="181"/>
      <c r="F446" s="143"/>
      <c r="G446" s="143"/>
      <c r="H446" s="25"/>
      <c r="J446" s="78"/>
      <c r="K446" s="180"/>
      <c r="L446" s="181"/>
      <c r="M446" s="181"/>
      <c r="N446" s="143"/>
      <c r="O446" s="143"/>
      <c r="P446" s="11"/>
      <c r="Q446" s="28"/>
      <c r="R446" s="11"/>
      <c r="S446" s="11"/>
      <c r="T446" s="146"/>
      <c r="U446" s="137"/>
    </row>
    <row r="447" spans="1:21" x14ac:dyDescent="0.2">
      <c r="A447" s="11"/>
      <c r="C447" s="28" t="s">
        <v>1596</v>
      </c>
      <c r="F447" s="307" t="s">
        <v>4152</v>
      </c>
      <c r="G447" s="10"/>
      <c r="H447" s="25"/>
      <c r="K447" s="28" t="s">
        <v>2868</v>
      </c>
      <c r="N447" s="27" t="s">
        <v>2365</v>
      </c>
      <c r="P447" s="11"/>
      <c r="Q447" s="28"/>
      <c r="R447" s="11"/>
      <c r="S447" s="11"/>
      <c r="T447" s="146"/>
      <c r="U447" s="137"/>
    </row>
    <row r="448" spans="1:21" x14ac:dyDescent="0.2">
      <c r="A448" s="5"/>
      <c r="B448" s="33" t="s">
        <v>3645</v>
      </c>
      <c r="C448" s="29" t="s">
        <v>1601</v>
      </c>
      <c r="D448" s="33">
        <v>24</v>
      </c>
      <c r="E448" s="33">
        <v>20</v>
      </c>
      <c r="F448" s="119">
        <f t="shared" ref="F448:F461" si="31">G448/D448</f>
        <v>2</v>
      </c>
      <c r="G448" s="24">
        <v>48</v>
      </c>
      <c r="H448" s="25"/>
      <c r="I448" s="187"/>
      <c r="J448" s="183" t="s">
        <v>4156</v>
      </c>
      <c r="K448" s="187" t="s">
        <v>4225</v>
      </c>
      <c r="L448" s="183" t="s">
        <v>1332</v>
      </c>
      <c r="M448" s="183" t="s">
        <v>2892</v>
      </c>
      <c r="N448" s="185">
        <f>O448/L448</f>
        <v>2.85</v>
      </c>
      <c r="O448" s="185">
        <v>68.400000000000006</v>
      </c>
      <c r="P448" s="11"/>
      <c r="Q448" s="11"/>
      <c r="R448" s="169"/>
      <c r="S448" s="169"/>
      <c r="T448" s="137"/>
      <c r="U448" s="137"/>
    </row>
    <row r="449" spans="1:21" x14ac:dyDescent="0.2">
      <c r="A449" s="5"/>
      <c r="B449" s="33" t="s">
        <v>3646</v>
      </c>
      <c r="C449" s="29" t="s">
        <v>1602</v>
      </c>
      <c r="D449" s="33">
        <v>24</v>
      </c>
      <c r="E449" s="33">
        <v>20</v>
      </c>
      <c r="F449" s="119">
        <f t="shared" si="31"/>
        <v>2</v>
      </c>
      <c r="G449" s="24">
        <v>48</v>
      </c>
      <c r="H449" s="25"/>
      <c r="I449" s="187"/>
      <c r="J449" s="183" t="s">
        <v>4157</v>
      </c>
      <c r="K449" s="187" t="s">
        <v>4226</v>
      </c>
      <c r="L449" s="183" t="s">
        <v>1332</v>
      </c>
      <c r="M449" s="183" t="s">
        <v>2892</v>
      </c>
      <c r="N449" s="185">
        <f t="shared" ref="N449:N455" si="32">O449/L449</f>
        <v>2.85</v>
      </c>
      <c r="O449" s="185">
        <v>68.400000000000006</v>
      </c>
      <c r="P449" s="11"/>
      <c r="R449" s="169"/>
      <c r="S449" s="169"/>
      <c r="T449" s="137"/>
      <c r="U449" s="137"/>
    </row>
    <row r="450" spans="1:21" x14ac:dyDescent="0.2">
      <c r="A450" s="5"/>
      <c r="B450" s="33" t="s">
        <v>3647</v>
      </c>
      <c r="C450" s="29" t="s">
        <v>1603</v>
      </c>
      <c r="D450" s="33">
        <v>24</v>
      </c>
      <c r="E450" s="33">
        <v>20</v>
      </c>
      <c r="F450" s="119">
        <f t="shared" si="31"/>
        <v>2</v>
      </c>
      <c r="G450" s="24">
        <v>48</v>
      </c>
      <c r="H450" s="25"/>
      <c r="I450" s="187"/>
      <c r="J450" s="183" t="s">
        <v>4158</v>
      </c>
      <c r="K450" s="187" t="s">
        <v>4227</v>
      </c>
      <c r="L450" s="183" t="s">
        <v>1332</v>
      </c>
      <c r="M450" s="183" t="s">
        <v>2892</v>
      </c>
      <c r="N450" s="185">
        <f t="shared" si="32"/>
        <v>2.85</v>
      </c>
      <c r="O450" s="185">
        <v>68.400000000000006</v>
      </c>
      <c r="P450" s="11"/>
      <c r="R450" s="169"/>
      <c r="S450" s="169"/>
      <c r="T450" s="137"/>
      <c r="U450" s="137"/>
    </row>
    <row r="451" spans="1:21" x14ac:dyDescent="0.2">
      <c r="A451" s="5"/>
      <c r="B451" s="33" t="s">
        <v>3648</v>
      </c>
      <c r="C451" s="29" t="s">
        <v>1607</v>
      </c>
      <c r="D451" s="33">
        <v>24</v>
      </c>
      <c r="E451" s="33">
        <v>20</v>
      </c>
      <c r="F451" s="119">
        <f t="shared" si="31"/>
        <v>2</v>
      </c>
      <c r="G451" s="24">
        <v>48</v>
      </c>
      <c r="H451" s="25"/>
      <c r="I451" s="187"/>
      <c r="J451" s="183" t="s">
        <v>4159</v>
      </c>
      <c r="K451" s="187" t="s">
        <v>4228</v>
      </c>
      <c r="L451" s="183" t="s">
        <v>1332</v>
      </c>
      <c r="M451" s="183" t="s">
        <v>2892</v>
      </c>
      <c r="N451" s="185">
        <f t="shared" si="32"/>
        <v>2.85</v>
      </c>
      <c r="O451" s="185">
        <v>68.400000000000006</v>
      </c>
      <c r="P451" s="11"/>
      <c r="R451" s="169"/>
      <c r="S451" s="169"/>
      <c r="T451" s="137"/>
      <c r="U451" s="137"/>
    </row>
    <row r="452" spans="1:21" x14ac:dyDescent="0.2">
      <c r="A452" s="5"/>
      <c r="B452" s="33" t="s">
        <v>3649</v>
      </c>
      <c r="C452" s="29" t="s">
        <v>1609</v>
      </c>
      <c r="D452" s="33">
        <v>24</v>
      </c>
      <c r="E452" s="33">
        <v>20</v>
      </c>
      <c r="F452" s="119">
        <f t="shared" si="31"/>
        <v>2</v>
      </c>
      <c r="G452" s="24">
        <v>48</v>
      </c>
      <c r="H452" s="25"/>
      <c r="I452" s="187"/>
      <c r="J452" s="183" t="s">
        <v>4017</v>
      </c>
      <c r="K452" s="187" t="s">
        <v>4054</v>
      </c>
      <c r="L452" s="183" t="s">
        <v>1332</v>
      </c>
      <c r="M452" s="183" t="s">
        <v>2892</v>
      </c>
      <c r="N452" s="185">
        <f t="shared" si="32"/>
        <v>2.85</v>
      </c>
      <c r="O452" s="185">
        <v>68.400000000000006</v>
      </c>
      <c r="P452" s="11"/>
      <c r="R452" s="169"/>
      <c r="S452" s="169"/>
      <c r="T452" s="137"/>
      <c r="U452" s="137"/>
    </row>
    <row r="453" spans="1:21" x14ac:dyDescent="0.2">
      <c r="A453" s="5"/>
      <c r="B453" s="33" t="s">
        <v>3650</v>
      </c>
      <c r="C453" s="29" t="s">
        <v>1608</v>
      </c>
      <c r="D453" s="33">
        <v>24</v>
      </c>
      <c r="E453" s="33">
        <v>20</v>
      </c>
      <c r="F453" s="119">
        <f t="shared" si="31"/>
        <v>2</v>
      </c>
      <c r="G453" s="24">
        <v>48</v>
      </c>
      <c r="H453" s="25"/>
      <c r="I453" s="187"/>
      <c r="J453" s="183" t="s">
        <v>4018</v>
      </c>
      <c r="K453" s="187" t="s">
        <v>4055</v>
      </c>
      <c r="L453" s="183" t="s">
        <v>1332</v>
      </c>
      <c r="M453" s="183" t="s">
        <v>2892</v>
      </c>
      <c r="N453" s="185">
        <f t="shared" si="32"/>
        <v>2.85</v>
      </c>
      <c r="O453" s="185">
        <v>68.400000000000006</v>
      </c>
      <c r="P453" s="78"/>
      <c r="Q453" s="28"/>
      <c r="R453" s="181"/>
      <c r="S453" s="181"/>
      <c r="T453" s="146"/>
      <c r="U453" s="143"/>
    </row>
    <row r="454" spans="1:21" x14ac:dyDescent="0.2">
      <c r="A454" s="5"/>
      <c r="B454" s="33" t="s">
        <v>3652</v>
      </c>
      <c r="C454" s="29" t="s">
        <v>1597</v>
      </c>
      <c r="D454" s="33">
        <v>24</v>
      </c>
      <c r="E454" s="33">
        <v>20</v>
      </c>
      <c r="F454" s="119">
        <f t="shared" si="31"/>
        <v>1.4000000000000001</v>
      </c>
      <c r="G454" s="24">
        <v>33.6</v>
      </c>
      <c r="H454" s="25"/>
      <c r="I454" s="187"/>
      <c r="J454" s="183" t="s">
        <v>4019</v>
      </c>
      <c r="K454" s="187" t="s">
        <v>4056</v>
      </c>
      <c r="L454" s="183" t="s">
        <v>1332</v>
      </c>
      <c r="M454" s="183" t="s">
        <v>2892</v>
      </c>
      <c r="N454" s="185">
        <f t="shared" si="32"/>
        <v>2.85</v>
      </c>
      <c r="O454" s="185">
        <v>68.400000000000006</v>
      </c>
      <c r="P454" s="257"/>
      <c r="Q454" s="271"/>
      <c r="R454" s="263"/>
      <c r="S454" s="263"/>
      <c r="T454" s="259"/>
      <c r="U454" s="259"/>
    </row>
    <row r="455" spans="1:21" x14ac:dyDescent="0.2">
      <c r="A455" s="5"/>
      <c r="B455" s="33" t="s">
        <v>3653</v>
      </c>
      <c r="C455" s="29" t="s">
        <v>1598</v>
      </c>
      <c r="D455" s="33">
        <v>24</v>
      </c>
      <c r="E455" s="33">
        <v>20</v>
      </c>
      <c r="F455" s="119">
        <f t="shared" si="31"/>
        <v>1.4000000000000001</v>
      </c>
      <c r="G455" s="24">
        <v>33.6</v>
      </c>
      <c r="H455" s="25"/>
      <c r="I455" s="187"/>
      <c r="J455" s="183" t="s">
        <v>4020</v>
      </c>
      <c r="K455" s="187" t="s">
        <v>4057</v>
      </c>
      <c r="L455" s="183" t="s">
        <v>1332</v>
      </c>
      <c r="M455" s="183" t="s">
        <v>2892</v>
      </c>
      <c r="N455" s="185">
        <f t="shared" si="32"/>
        <v>2.85</v>
      </c>
      <c r="O455" s="185">
        <v>68.400000000000006</v>
      </c>
      <c r="P455" s="257"/>
      <c r="Q455" s="271"/>
      <c r="R455" s="263"/>
      <c r="S455" s="263"/>
      <c r="T455" s="259"/>
      <c r="U455" s="259"/>
    </row>
    <row r="456" spans="1:21" x14ac:dyDescent="0.2">
      <c r="A456" s="5"/>
      <c r="B456" s="33" t="s">
        <v>3654</v>
      </c>
      <c r="C456" s="29" t="s">
        <v>1599</v>
      </c>
      <c r="D456" s="33">
        <v>24</v>
      </c>
      <c r="E456" s="33">
        <v>20</v>
      </c>
      <c r="F456" s="119">
        <f t="shared" si="31"/>
        <v>1.4000000000000001</v>
      </c>
      <c r="G456" s="24">
        <v>33.6</v>
      </c>
      <c r="H456" s="25"/>
      <c r="K456" s="28" t="s">
        <v>4160</v>
      </c>
      <c r="N456" s="27" t="s">
        <v>2366</v>
      </c>
      <c r="P456" s="11"/>
      <c r="Q456" s="28"/>
      <c r="R456" s="11"/>
      <c r="S456" s="11"/>
      <c r="T456" s="146"/>
      <c r="U456" s="137"/>
    </row>
    <row r="457" spans="1:21" x14ac:dyDescent="0.2">
      <c r="A457" s="5"/>
      <c r="B457" s="33" t="s">
        <v>3655</v>
      </c>
      <c r="C457" s="29" t="s">
        <v>1604</v>
      </c>
      <c r="D457" s="33">
        <v>24</v>
      </c>
      <c r="E457" s="33">
        <v>20</v>
      </c>
      <c r="F457" s="119">
        <f t="shared" si="31"/>
        <v>1.4000000000000001</v>
      </c>
      <c r="G457" s="24">
        <v>33.6</v>
      </c>
      <c r="H457" s="25"/>
      <c r="I457" s="187"/>
      <c r="J457" s="183" t="s">
        <v>4207</v>
      </c>
      <c r="K457" s="187" t="s">
        <v>4229</v>
      </c>
      <c r="L457" s="183" t="s">
        <v>1332</v>
      </c>
      <c r="M457" s="183" t="s">
        <v>2892</v>
      </c>
      <c r="N457" s="185">
        <f>O457/L457</f>
        <v>2.85</v>
      </c>
      <c r="O457" s="328">
        <v>68.400000000000006</v>
      </c>
      <c r="P457" s="11"/>
      <c r="R457" s="11"/>
      <c r="S457" s="11"/>
      <c r="T457" s="133"/>
      <c r="U457" s="133"/>
    </row>
    <row r="458" spans="1:21" x14ac:dyDescent="0.2">
      <c r="A458" s="5"/>
      <c r="B458" s="33" t="s">
        <v>3656</v>
      </c>
      <c r="C458" s="29" t="s">
        <v>1605</v>
      </c>
      <c r="D458" s="33">
        <v>24</v>
      </c>
      <c r="E458" s="33">
        <v>20</v>
      </c>
      <c r="F458" s="119">
        <f t="shared" si="31"/>
        <v>1.4000000000000001</v>
      </c>
      <c r="G458" s="24">
        <v>33.6</v>
      </c>
      <c r="H458" s="25"/>
      <c r="I458" s="187"/>
      <c r="J458" s="183" t="s">
        <v>4161</v>
      </c>
      <c r="K458" s="187" t="s">
        <v>4230</v>
      </c>
      <c r="L458" s="183" t="s">
        <v>1332</v>
      </c>
      <c r="M458" s="183" t="s">
        <v>2892</v>
      </c>
      <c r="N458" s="185">
        <f t="shared" ref="N458:N460" si="33">O458/L458</f>
        <v>2.85</v>
      </c>
      <c r="O458" s="328">
        <v>68.400000000000006</v>
      </c>
      <c r="P458" s="11"/>
      <c r="Q458" s="211"/>
      <c r="R458" s="26"/>
      <c r="S458" s="26"/>
      <c r="T458" s="137"/>
      <c r="U458" s="133"/>
    </row>
    <row r="459" spans="1:21" x14ac:dyDescent="0.2">
      <c r="A459" s="5"/>
      <c r="B459" s="33" t="s">
        <v>3658</v>
      </c>
      <c r="C459" s="29" t="s">
        <v>1606</v>
      </c>
      <c r="D459" s="33">
        <v>24</v>
      </c>
      <c r="E459" s="33">
        <v>20</v>
      </c>
      <c r="F459" s="119">
        <f t="shared" si="31"/>
        <v>1.4000000000000001</v>
      </c>
      <c r="G459" s="24">
        <v>33.6</v>
      </c>
      <c r="H459" s="25"/>
      <c r="I459" s="187"/>
      <c r="J459" s="183" t="s">
        <v>4208</v>
      </c>
      <c r="K459" s="187" t="s">
        <v>4231</v>
      </c>
      <c r="L459" s="183" t="s">
        <v>1332</v>
      </c>
      <c r="M459" s="183" t="s">
        <v>2892</v>
      </c>
      <c r="N459" s="185">
        <f t="shared" si="33"/>
        <v>2.85</v>
      </c>
      <c r="O459" s="328">
        <v>68.400000000000006</v>
      </c>
      <c r="P459" s="11"/>
      <c r="Q459" s="211"/>
      <c r="R459" s="26"/>
      <c r="S459" s="26"/>
      <c r="T459" s="133"/>
      <c r="U459" s="133"/>
    </row>
    <row r="460" spans="1:21" x14ac:dyDescent="0.2">
      <c r="A460" s="5"/>
      <c r="B460" s="33" t="s">
        <v>3651</v>
      </c>
      <c r="C460" s="29" t="s">
        <v>1600</v>
      </c>
      <c r="D460" s="33">
        <v>24</v>
      </c>
      <c r="E460" s="33">
        <v>20</v>
      </c>
      <c r="F460" s="119">
        <f t="shared" si="31"/>
        <v>2</v>
      </c>
      <c r="G460" s="24">
        <v>48</v>
      </c>
      <c r="H460" s="25"/>
      <c r="I460" s="187"/>
      <c r="J460" s="183" t="s">
        <v>4162</v>
      </c>
      <c r="K460" s="187" t="s">
        <v>4232</v>
      </c>
      <c r="L460" s="183" t="s">
        <v>1332</v>
      </c>
      <c r="M460" s="183" t="s">
        <v>2892</v>
      </c>
      <c r="N460" s="185">
        <f t="shared" si="33"/>
        <v>2.85</v>
      </c>
      <c r="O460" s="328">
        <v>68.400000000000006</v>
      </c>
      <c r="P460" s="11"/>
      <c r="Q460" s="211"/>
      <c r="R460" s="26"/>
      <c r="S460" s="26"/>
      <c r="T460" s="133"/>
      <c r="U460" s="133"/>
    </row>
    <row r="461" spans="1:21" x14ac:dyDescent="0.2">
      <c r="A461" s="5"/>
      <c r="B461" s="33" t="s">
        <v>3657</v>
      </c>
      <c r="C461" s="29" t="s">
        <v>1610</v>
      </c>
      <c r="D461" s="33">
        <v>24</v>
      </c>
      <c r="E461" s="33">
        <v>20</v>
      </c>
      <c r="F461" s="119">
        <f t="shared" si="31"/>
        <v>1.4000000000000001</v>
      </c>
      <c r="G461" s="24">
        <v>33.6</v>
      </c>
      <c r="H461" s="25"/>
      <c r="K461" s="28" t="s">
        <v>4209</v>
      </c>
      <c r="N461" s="27" t="s">
        <v>2366</v>
      </c>
      <c r="P461" s="11"/>
      <c r="Q461" s="211"/>
      <c r="R461" s="26"/>
      <c r="S461" s="26"/>
      <c r="T461" s="133"/>
      <c r="U461" s="133"/>
    </row>
    <row r="462" spans="1:21" x14ac:dyDescent="0.2">
      <c r="C462" s="58"/>
      <c r="F462" s="27"/>
      <c r="G462" s="45"/>
      <c r="H462" s="25"/>
      <c r="I462" s="187"/>
      <c r="J462" s="183" t="s">
        <v>4163</v>
      </c>
      <c r="K462" s="187" t="s">
        <v>4233</v>
      </c>
      <c r="L462" s="183" t="s">
        <v>1332</v>
      </c>
      <c r="M462" s="183" t="s">
        <v>1726</v>
      </c>
      <c r="N462" s="185">
        <f>O462/L462</f>
        <v>2.6</v>
      </c>
      <c r="O462" s="328">
        <v>62.4</v>
      </c>
      <c r="P462" s="11"/>
      <c r="Q462" s="28"/>
      <c r="R462" s="11"/>
      <c r="S462" s="11"/>
      <c r="T462" s="27"/>
      <c r="U462" s="10"/>
    </row>
    <row r="463" spans="1:21" x14ac:dyDescent="0.2">
      <c r="C463" s="4"/>
      <c r="F463" s="137"/>
      <c r="G463" s="137"/>
      <c r="H463" s="25"/>
      <c r="I463" s="187"/>
      <c r="J463" s="183" t="s">
        <v>4164</v>
      </c>
      <c r="K463" s="187" t="s">
        <v>4234</v>
      </c>
      <c r="L463" s="183" t="s">
        <v>1332</v>
      </c>
      <c r="M463" s="183" t="s">
        <v>1726</v>
      </c>
      <c r="N463" s="185">
        <f t="shared" ref="N463:N464" si="34">O463/L463</f>
        <v>2.6</v>
      </c>
      <c r="O463" s="328">
        <v>62.4</v>
      </c>
      <c r="P463" s="26"/>
      <c r="Q463" s="211"/>
      <c r="R463" s="168"/>
      <c r="S463" s="168"/>
      <c r="T463" s="133"/>
      <c r="U463" s="133"/>
    </row>
    <row r="464" spans="1:21" x14ac:dyDescent="0.2">
      <c r="B464" s="26"/>
      <c r="C464" s="28" t="s">
        <v>2226</v>
      </c>
      <c r="D464" s="26"/>
      <c r="E464" s="26"/>
      <c r="F464" s="27" t="s">
        <v>4007</v>
      </c>
      <c r="G464" s="182"/>
      <c r="H464" s="25"/>
      <c r="I464" s="187"/>
      <c r="J464" s="183" t="s">
        <v>4165</v>
      </c>
      <c r="K464" s="187" t="s">
        <v>4235</v>
      </c>
      <c r="L464" s="183" t="s">
        <v>1332</v>
      </c>
      <c r="M464" s="183" t="s">
        <v>1726</v>
      </c>
      <c r="N464" s="185">
        <f t="shared" si="34"/>
        <v>2.6</v>
      </c>
      <c r="O464" s="328">
        <v>62.4</v>
      </c>
      <c r="P464" s="26"/>
      <c r="Q464" s="211"/>
      <c r="R464" s="168"/>
      <c r="S464" s="168"/>
      <c r="T464" s="133"/>
      <c r="U464" s="133"/>
    </row>
    <row r="465" spans="1:21" x14ac:dyDescent="0.2">
      <c r="A465" s="187"/>
      <c r="B465" s="183" t="s">
        <v>1986</v>
      </c>
      <c r="C465" s="187" t="s">
        <v>2227</v>
      </c>
      <c r="D465" s="202">
        <v>12</v>
      </c>
      <c r="E465" s="202">
        <v>30</v>
      </c>
      <c r="F465" s="185">
        <f t="shared" ref="F465:F476" si="35">G465/D465</f>
        <v>3.6666666666666665</v>
      </c>
      <c r="G465" s="295">
        <v>44</v>
      </c>
      <c r="H465" s="25"/>
      <c r="K465" s="28" t="s">
        <v>390</v>
      </c>
      <c r="N465" s="27" t="s">
        <v>4210</v>
      </c>
      <c r="P465" s="11"/>
      <c r="Q465" s="28"/>
      <c r="R465" s="11"/>
      <c r="S465" s="11"/>
      <c r="T465" s="146"/>
      <c r="U465" s="10"/>
    </row>
    <row r="466" spans="1:21" x14ac:dyDescent="0.2">
      <c r="A466" s="187"/>
      <c r="B466" s="183" t="s">
        <v>1987</v>
      </c>
      <c r="C466" s="187" t="s">
        <v>2228</v>
      </c>
      <c r="D466" s="202">
        <v>12</v>
      </c>
      <c r="E466" s="202">
        <v>30</v>
      </c>
      <c r="F466" s="185">
        <f t="shared" si="35"/>
        <v>3.6666666666666665</v>
      </c>
      <c r="G466" s="295">
        <v>44</v>
      </c>
      <c r="H466" s="25"/>
      <c r="I466" s="5"/>
      <c r="J466" s="21" t="s">
        <v>3305</v>
      </c>
      <c r="K466" s="5" t="s">
        <v>1242</v>
      </c>
      <c r="L466" s="21" t="s">
        <v>1332</v>
      </c>
      <c r="M466" s="21">
        <v>100</v>
      </c>
      <c r="N466" s="119">
        <f>O466/L466</f>
        <v>1.6500000000000001</v>
      </c>
      <c r="O466" s="119">
        <v>39.6</v>
      </c>
      <c r="P466" s="26"/>
      <c r="Q466" s="41"/>
      <c r="R466" s="26"/>
      <c r="S466" s="26"/>
      <c r="T466" s="137"/>
      <c r="U466" s="182"/>
    </row>
    <row r="467" spans="1:21" x14ac:dyDescent="0.2">
      <c r="A467" s="187"/>
      <c r="B467" s="183" t="s">
        <v>1988</v>
      </c>
      <c r="C467" s="187" t="s">
        <v>2229</v>
      </c>
      <c r="D467" s="202">
        <v>12</v>
      </c>
      <c r="E467" s="202">
        <v>30</v>
      </c>
      <c r="F467" s="185">
        <f t="shared" si="35"/>
        <v>3.6666666666666665</v>
      </c>
      <c r="G467" s="295">
        <v>44</v>
      </c>
      <c r="H467" s="25"/>
      <c r="I467" s="5"/>
      <c r="J467" s="21" t="s">
        <v>3306</v>
      </c>
      <c r="K467" s="5" t="s">
        <v>1251</v>
      </c>
      <c r="L467" s="21">
        <v>15</v>
      </c>
      <c r="M467" s="21">
        <v>200</v>
      </c>
      <c r="N467" s="119">
        <f>O467/L467</f>
        <v>3.3</v>
      </c>
      <c r="O467" s="119">
        <v>49.5</v>
      </c>
      <c r="P467" s="26"/>
      <c r="Q467" s="41"/>
      <c r="R467" s="26"/>
      <c r="S467" s="26"/>
      <c r="T467" s="137"/>
      <c r="U467" s="182"/>
    </row>
    <row r="468" spans="1:21" x14ac:dyDescent="0.2">
      <c r="A468" s="187"/>
      <c r="B468" s="183" t="s">
        <v>1989</v>
      </c>
      <c r="C468" s="187" t="s">
        <v>2230</v>
      </c>
      <c r="D468" s="202">
        <v>12</v>
      </c>
      <c r="E468" s="202">
        <v>30</v>
      </c>
      <c r="F468" s="185">
        <f t="shared" si="35"/>
        <v>3.6666666666666665</v>
      </c>
      <c r="G468" s="295">
        <v>44</v>
      </c>
      <c r="H468" s="25"/>
      <c r="I468" s="5"/>
      <c r="J468" s="21" t="s">
        <v>3307</v>
      </c>
      <c r="K468" s="5" t="s">
        <v>1250</v>
      </c>
      <c r="L468" s="21">
        <v>24</v>
      </c>
      <c r="M468" s="21">
        <v>75</v>
      </c>
      <c r="N468" s="119">
        <f>O468/L468</f>
        <v>2.0625</v>
      </c>
      <c r="O468" s="119">
        <v>49.5</v>
      </c>
      <c r="P468" s="26"/>
      <c r="Q468" s="41"/>
      <c r="R468" s="26"/>
      <c r="S468" s="26"/>
      <c r="T468" s="137"/>
      <c r="U468" s="182"/>
    </row>
    <row r="469" spans="1:21" x14ac:dyDescent="0.2">
      <c r="A469" s="187"/>
      <c r="B469" s="183" t="s">
        <v>2857</v>
      </c>
      <c r="C469" s="187" t="s">
        <v>2907</v>
      </c>
      <c r="D469" s="183" t="s">
        <v>12</v>
      </c>
      <c r="E469" s="183" t="s">
        <v>2908</v>
      </c>
      <c r="F469" s="188">
        <f t="shared" si="35"/>
        <v>3.6666666666666665</v>
      </c>
      <c r="G469" s="295">
        <v>44</v>
      </c>
      <c r="H469" s="25"/>
      <c r="L469" s="169"/>
      <c r="M469" s="169"/>
      <c r="N469" s="137"/>
      <c r="O469" s="137"/>
      <c r="P469" s="26"/>
      <c r="Q469" s="41"/>
      <c r="R469" s="26"/>
      <c r="S469" s="26"/>
      <c r="T469" s="137"/>
      <c r="U469" s="182"/>
    </row>
    <row r="470" spans="1:21" x14ac:dyDescent="0.2">
      <c r="A470" s="187"/>
      <c r="B470" s="183" t="s">
        <v>2858</v>
      </c>
      <c r="C470" s="184" t="s">
        <v>2909</v>
      </c>
      <c r="D470" s="183" t="s">
        <v>1332</v>
      </c>
      <c r="E470" s="183" t="s">
        <v>2910</v>
      </c>
      <c r="F470" s="188">
        <f t="shared" si="35"/>
        <v>2.5</v>
      </c>
      <c r="G470" s="185">
        <v>60</v>
      </c>
      <c r="H470" s="25"/>
      <c r="L470" s="169"/>
      <c r="M470" s="169"/>
      <c r="N470" s="137"/>
      <c r="O470" s="137"/>
      <c r="P470" s="26"/>
      <c r="Q470" s="41"/>
      <c r="R470" s="26"/>
      <c r="S470" s="26"/>
      <c r="T470" s="137"/>
      <c r="U470" s="182"/>
    </row>
    <row r="471" spans="1:21" x14ac:dyDescent="0.2">
      <c r="A471" s="187"/>
      <c r="B471" s="183" t="s">
        <v>2859</v>
      </c>
      <c r="C471" s="184" t="s">
        <v>2911</v>
      </c>
      <c r="D471" s="183" t="s">
        <v>1332</v>
      </c>
      <c r="E471" s="183" t="s">
        <v>2910</v>
      </c>
      <c r="F471" s="188">
        <f t="shared" si="35"/>
        <v>2.5</v>
      </c>
      <c r="G471" s="185">
        <v>60</v>
      </c>
      <c r="H471" s="25"/>
      <c r="L471" s="169"/>
      <c r="M471" s="169"/>
      <c r="N471" s="137"/>
      <c r="O471" s="137"/>
      <c r="P471" s="26"/>
      <c r="Q471" s="41"/>
      <c r="R471" s="26"/>
      <c r="S471" s="26"/>
      <c r="T471" s="137"/>
      <c r="U471" s="182"/>
    </row>
    <row r="472" spans="1:21" x14ac:dyDescent="0.2">
      <c r="A472" s="187"/>
      <c r="B472" s="183" t="s">
        <v>2860</v>
      </c>
      <c r="C472" s="187" t="s">
        <v>2912</v>
      </c>
      <c r="D472" s="183" t="s">
        <v>1332</v>
      </c>
      <c r="E472" s="183" t="s">
        <v>2910</v>
      </c>
      <c r="F472" s="188">
        <f t="shared" si="35"/>
        <v>2.5</v>
      </c>
      <c r="G472" s="185">
        <v>60</v>
      </c>
      <c r="H472" s="25"/>
      <c r="L472" s="169"/>
      <c r="M472" s="169"/>
      <c r="N472" s="137"/>
      <c r="O472" s="137"/>
      <c r="P472" s="26"/>
      <c r="Q472" s="41"/>
      <c r="R472" s="26"/>
      <c r="S472" s="26"/>
      <c r="T472" s="137"/>
      <c r="U472" s="182"/>
    </row>
    <row r="473" spans="1:21" x14ac:dyDescent="0.2">
      <c r="A473" s="187"/>
      <c r="B473" s="183" t="s">
        <v>3000</v>
      </c>
      <c r="C473" s="187" t="s">
        <v>3140</v>
      </c>
      <c r="D473" s="183" t="s">
        <v>1332</v>
      </c>
      <c r="E473" s="183" t="s">
        <v>2910</v>
      </c>
      <c r="F473" s="185">
        <f t="shared" si="35"/>
        <v>2</v>
      </c>
      <c r="G473" s="185">
        <v>48</v>
      </c>
      <c r="H473" s="25"/>
      <c r="L473" s="169"/>
      <c r="M473" s="169"/>
      <c r="N473" s="137"/>
      <c r="O473" s="137"/>
      <c r="P473" s="26"/>
      <c r="Q473" s="41"/>
      <c r="R473" s="26"/>
      <c r="S473" s="26"/>
      <c r="T473" s="137"/>
      <c r="U473" s="182"/>
    </row>
    <row r="474" spans="1:21" x14ac:dyDescent="0.2">
      <c r="A474" s="187"/>
      <c r="B474" s="183" t="s">
        <v>1990</v>
      </c>
      <c r="C474" s="187" t="s">
        <v>3140</v>
      </c>
      <c r="D474" s="183" t="s">
        <v>12</v>
      </c>
      <c r="E474" s="183" t="s">
        <v>2908</v>
      </c>
      <c r="F474" s="185">
        <f t="shared" si="35"/>
        <v>3.6666666666666665</v>
      </c>
      <c r="G474" s="185">
        <v>44</v>
      </c>
      <c r="H474" s="25"/>
      <c r="L474" s="169"/>
      <c r="M474" s="169"/>
      <c r="N474" s="137"/>
      <c r="O474" s="137"/>
      <c r="P474" s="26"/>
      <c r="Q474" s="41"/>
      <c r="R474" s="26"/>
      <c r="S474" s="26"/>
      <c r="T474" s="137"/>
      <c r="U474" s="182"/>
    </row>
    <row r="475" spans="1:21" x14ac:dyDescent="0.2">
      <c r="A475" s="187"/>
      <c r="B475" s="183" t="s">
        <v>2225</v>
      </c>
      <c r="C475" s="187" t="s">
        <v>3140</v>
      </c>
      <c r="D475" s="183" t="s">
        <v>12</v>
      </c>
      <c r="E475" s="183" t="s">
        <v>3141</v>
      </c>
      <c r="F475" s="185">
        <f t="shared" si="35"/>
        <v>6.75</v>
      </c>
      <c r="G475" s="185">
        <v>81</v>
      </c>
      <c r="H475" s="25"/>
      <c r="K475" s="28"/>
      <c r="N475" s="146"/>
      <c r="O475" s="137"/>
      <c r="P475" s="26"/>
      <c r="Q475" s="41"/>
      <c r="R475" s="26"/>
      <c r="S475" s="26"/>
      <c r="T475" s="137"/>
      <c r="U475" s="182"/>
    </row>
    <row r="476" spans="1:21" x14ac:dyDescent="0.2">
      <c r="A476" s="187"/>
      <c r="B476" s="183" t="s">
        <v>3001</v>
      </c>
      <c r="C476" s="187" t="s">
        <v>3140</v>
      </c>
      <c r="D476" s="183" t="s">
        <v>13</v>
      </c>
      <c r="E476" s="183" t="s">
        <v>3142</v>
      </c>
      <c r="F476" s="185">
        <f t="shared" si="35"/>
        <v>15.625</v>
      </c>
      <c r="G476" s="185">
        <v>125</v>
      </c>
      <c r="H476" s="25"/>
      <c r="K476" s="11"/>
      <c r="L476" s="169"/>
      <c r="M476" s="169"/>
      <c r="N476" s="137"/>
      <c r="O476" s="137"/>
      <c r="P476" s="26"/>
      <c r="Q476" s="41"/>
      <c r="R476" s="26"/>
      <c r="S476" s="26"/>
      <c r="T476" s="137"/>
      <c r="U476" s="182"/>
    </row>
    <row r="477" spans="1:21" x14ac:dyDescent="0.2">
      <c r="C477" s="28" t="s">
        <v>2861</v>
      </c>
      <c r="F477" s="27" t="s">
        <v>3872</v>
      </c>
      <c r="G477" s="137"/>
      <c r="H477" s="25"/>
      <c r="L477" s="169"/>
      <c r="M477" s="169"/>
      <c r="N477" s="137"/>
      <c r="O477" s="137"/>
      <c r="P477" s="26"/>
      <c r="Q477" s="41"/>
      <c r="R477" s="26"/>
      <c r="S477" s="26"/>
      <c r="T477" s="137"/>
      <c r="U477" s="182"/>
    </row>
    <row r="478" spans="1:21" x14ac:dyDescent="0.2">
      <c r="A478" s="187"/>
      <c r="B478" s="183" t="s">
        <v>2862</v>
      </c>
      <c r="C478" s="184" t="s">
        <v>2913</v>
      </c>
      <c r="D478" s="183" t="s">
        <v>12</v>
      </c>
      <c r="E478" s="183" t="s">
        <v>2908</v>
      </c>
      <c r="F478" s="185">
        <f t="shared" ref="F478:F483" si="36">G478/D478</f>
        <v>3.85</v>
      </c>
      <c r="G478" s="185">
        <v>46.2</v>
      </c>
      <c r="H478" s="25"/>
      <c r="L478" s="169"/>
      <c r="M478" s="169"/>
      <c r="N478" s="137"/>
      <c r="O478" s="137"/>
      <c r="P478" s="26"/>
      <c r="Q478" s="41"/>
      <c r="R478" s="26"/>
      <c r="S478" s="26"/>
      <c r="T478" s="137"/>
      <c r="U478" s="182"/>
    </row>
    <row r="479" spans="1:21" x14ac:dyDescent="0.2">
      <c r="A479" s="187"/>
      <c r="B479" s="183" t="s">
        <v>2863</v>
      </c>
      <c r="C479" s="184" t="s">
        <v>2914</v>
      </c>
      <c r="D479" s="183" t="s">
        <v>12</v>
      </c>
      <c r="E479" s="183" t="s">
        <v>2908</v>
      </c>
      <c r="F479" s="185">
        <f t="shared" si="36"/>
        <v>3.85</v>
      </c>
      <c r="G479" s="185">
        <v>46.2</v>
      </c>
      <c r="H479" s="25"/>
      <c r="L479" s="169"/>
      <c r="M479" s="169"/>
      <c r="N479" s="137"/>
      <c r="O479" s="137"/>
      <c r="P479" s="26"/>
      <c r="Q479" s="41"/>
      <c r="R479" s="26"/>
      <c r="S479" s="26"/>
      <c r="T479" s="137"/>
      <c r="U479" s="182"/>
    </row>
    <row r="480" spans="1:21" x14ac:dyDescent="0.2">
      <c r="A480" s="187"/>
      <c r="B480" s="183" t="s">
        <v>2864</v>
      </c>
      <c r="C480" s="184" t="s">
        <v>2915</v>
      </c>
      <c r="D480" s="183" t="s">
        <v>12</v>
      </c>
      <c r="E480" s="183" t="s">
        <v>2908</v>
      </c>
      <c r="F480" s="185">
        <f t="shared" si="36"/>
        <v>3.85</v>
      </c>
      <c r="G480" s="185">
        <v>46.2</v>
      </c>
      <c r="H480" s="25"/>
      <c r="L480" s="169"/>
      <c r="M480" s="169"/>
      <c r="N480" s="137"/>
      <c r="O480" s="137"/>
      <c r="P480" s="258"/>
      <c r="Q480" s="257"/>
      <c r="R480" s="257"/>
      <c r="S480" s="267"/>
      <c r="T480" s="259"/>
    </row>
    <row r="481" spans="1:21" x14ac:dyDescent="0.2">
      <c r="A481" s="187"/>
      <c r="B481" s="183" t="s">
        <v>2865</v>
      </c>
      <c r="C481" s="184" t="s">
        <v>2916</v>
      </c>
      <c r="D481" s="183" t="s">
        <v>12</v>
      </c>
      <c r="E481" s="183" t="s">
        <v>2908</v>
      </c>
      <c r="F481" s="185">
        <f t="shared" si="36"/>
        <v>3.85</v>
      </c>
      <c r="G481" s="185">
        <v>46.2</v>
      </c>
      <c r="H481" s="25"/>
      <c r="K481" s="28"/>
      <c r="N481" s="146"/>
      <c r="O481" s="137"/>
      <c r="P481" s="258"/>
      <c r="Q481" s="257"/>
      <c r="R481" s="257"/>
      <c r="S481" s="267"/>
      <c r="T481" s="259"/>
    </row>
    <row r="482" spans="1:21" x14ac:dyDescent="0.2">
      <c r="A482" s="187"/>
      <c r="B482" s="183" t="s">
        <v>2866</v>
      </c>
      <c r="C482" s="184" t="s">
        <v>2917</v>
      </c>
      <c r="D482" s="183" t="s">
        <v>12</v>
      </c>
      <c r="E482" s="183" t="s">
        <v>2908</v>
      </c>
      <c r="F482" s="185">
        <f t="shared" si="36"/>
        <v>3.85</v>
      </c>
      <c r="G482" s="185">
        <v>46.2</v>
      </c>
      <c r="H482" s="25"/>
      <c r="N482" s="133"/>
      <c r="O482" s="133"/>
      <c r="P482" s="11"/>
      <c r="Q482" s="28"/>
      <c r="R482" s="11"/>
      <c r="S482" s="11"/>
      <c r="T482" s="146"/>
      <c r="U482" s="137"/>
    </row>
    <row r="483" spans="1:21" x14ac:dyDescent="0.2">
      <c r="A483" s="187"/>
      <c r="B483" s="183" t="s">
        <v>2867</v>
      </c>
      <c r="C483" s="184" t="s">
        <v>2918</v>
      </c>
      <c r="D483" s="183" t="s">
        <v>12</v>
      </c>
      <c r="E483" s="183" t="s">
        <v>2908</v>
      </c>
      <c r="F483" s="185">
        <f t="shared" si="36"/>
        <v>3.85</v>
      </c>
      <c r="G483" s="185">
        <v>46.2</v>
      </c>
      <c r="H483" s="25"/>
      <c r="K483" s="211"/>
      <c r="L483" s="26"/>
      <c r="M483" s="26"/>
      <c r="N483" s="137"/>
      <c r="O483" s="133"/>
      <c r="P483" s="11"/>
      <c r="R483" s="11"/>
      <c r="S483" s="11"/>
      <c r="T483" s="137"/>
      <c r="U483" s="137"/>
    </row>
    <row r="484" spans="1:21" x14ac:dyDescent="0.2">
      <c r="A484" s="41"/>
      <c r="B484" s="26"/>
      <c r="C484" s="28" t="s">
        <v>2868</v>
      </c>
      <c r="F484" s="27" t="s">
        <v>3873</v>
      </c>
      <c r="G484" s="133"/>
      <c r="H484" s="25"/>
      <c r="K484" s="211"/>
      <c r="L484" s="26"/>
      <c r="M484" s="26"/>
      <c r="N484" s="133"/>
      <c r="O484" s="133"/>
      <c r="P484" s="11"/>
      <c r="R484" s="11"/>
      <c r="S484" s="11"/>
      <c r="T484" s="137"/>
      <c r="U484" s="137"/>
    </row>
    <row r="485" spans="1:21" x14ac:dyDescent="0.2">
      <c r="A485" s="187"/>
      <c r="B485" s="183" t="s">
        <v>2869</v>
      </c>
      <c r="C485" s="187" t="s">
        <v>2919</v>
      </c>
      <c r="D485" s="183" t="s">
        <v>1332</v>
      </c>
      <c r="E485" s="183" t="s">
        <v>2892</v>
      </c>
      <c r="F485" s="185">
        <f>G485/D485</f>
        <v>3.5</v>
      </c>
      <c r="G485" s="185">
        <v>84</v>
      </c>
      <c r="H485" s="25"/>
      <c r="K485" s="211"/>
      <c r="L485" s="26"/>
      <c r="M485" s="26"/>
      <c r="N485" s="133"/>
      <c r="O485" s="133"/>
      <c r="P485" s="11"/>
      <c r="R485" s="11"/>
      <c r="S485" s="11"/>
      <c r="T485" s="137"/>
      <c r="U485" s="137"/>
    </row>
    <row r="486" spans="1:21" x14ac:dyDescent="0.2">
      <c r="A486" s="187"/>
      <c r="B486" s="183" t="s">
        <v>2870</v>
      </c>
      <c r="C486" s="187" t="s">
        <v>2920</v>
      </c>
      <c r="D486" s="183" t="s">
        <v>1332</v>
      </c>
      <c r="E486" s="183" t="s">
        <v>2892</v>
      </c>
      <c r="F486" s="185">
        <f>G486/D486</f>
        <v>3.5</v>
      </c>
      <c r="G486" s="185">
        <v>84</v>
      </c>
      <c r="H486" s="25"/>
      <c r="K486" s="211"/>
      <c r="L486" s="26"/>
      <c r="M486" s="26"/>
      <c r="N486" s="133"/>
      <c r="O486" s="133"/>
      <c r="P486" s="11"/>
      <c r="Q486" s="28"/>
      <c r="R486" s="11"/>
      <c r="S486" s="11"/>
      <c r="T486" s="146"/>
      <c r="U486" s="137"/>
    </row>
    <row r="487" spans="1:21" x14ac:dyDescent="0.2">
      <c r="A487" s="29"/>
      <c r="B487" s="33" t="s">
        <v>3659</v>
      </c>
      <c r="C487" s="13" t="s">
        <v>1298</v>
      </c>
      <c r="D487" s="33">
        <v>24</v>
      </c>
      <c r="E487" s="33">
        <v>1</v>
      </c>
      <c r="F487" s="119">
        <f>G487/D487</f>
        <v>2.6583333333333332</v>
      </c>
      <c r="G487" s="122">
        <v>63.8</v>
      </c>
      <c r="H487" s="25"/>
      <c r="K487" s="4"/>
      <c r="N487" s="10"/>
      <c r="O487" s="137"/>
      <c r="P487" s="11"/>
      <c r="Q487" s="41"/>
      <c r="R487" s="26"/>
      <c r="S487" s="26"/>
      <c r="T487" s="133"/>
      <c r="U487" s="189"/>
    </row>
    <row r="488" spans="1:21" x14ac:dyDescent="0.2">
      <c r="C488" s="28" t="s">
        <v>2868</v>
      </c>
      <c r="D488" s="169"/>
      <c r="E488" s="169"/>
      <c r="F488" s="27" t="s">
        <v>3874</v>
      </c>
      <c r="G488" s="137"/>
      <c r="H488" s="25"/>
      <c r="N488" s="10"/>
      <c r="O488" s="137"/>
      <c r="P488" s="11"/>
      <c r="Q488" s="41"/>
      <c r="R488" s="26"/>
      <c r="S488" s="26"/>
      <c r="T488" s="133"/>
      <c r="U488" s="189"/>
    </row>
    <row r="489" spans="1:21" x14ac:dyDescent="0.2">
      <c r="A489" s="187"/>
      <c r="B489" s="183" t="s">
        <v>4008</v>
      </c>
      <c r="C489" s="187" t="s">
        <v>4061</v>
      </c>
      <c r="D489" s="202">
        <v>24</v>
      </c>
      <c r="E489" s="202">
        <v>1</v>
      </c>
      <c r="F489" s="185">
        <f>G489/D489</f>
        <v>2.85</v>
      </c>
      <c r="G489" s="185">
        <v>68.400000000000006</v>
      </c>
      <c r="H489" s="25"/>
      <c r="I489" s="11"/>
      <c r="K489" s="28"/>
      <c r="N489" s="146"/>
      <c r="O489" s="10"/>
      <c r="P489" s="11"/>
      <c r="Q489" s="41"/>
      <c r="R489" s="26"/>
      <c r="S489" s="26"/>
      <c r="T489" s="133"/>
      <c r="U489" s="189"/>
    </row>
    <row r="490" spans="1:21" x14ac:dyDescent="0.2">
      <c r="A490" s="187"/>
      <c r="B490" s="183" t="s">
        <v>4009</v>
      </c>
      <c r="C490" s="187" t="s">
        <v>4062</v>
      </c>
      <c r="D490" s="202">
        <v>24</v>
      </c>
      <c r="E490" s="202">
        <v>1</v>
      </c>
      <c r="F490" s="185">
        <f>G490/D490</f>
        <v>2.85</v>
      </c>
      <c r="G490" s="185">
        <v>68.400000000000006</v>
      </c>
      <c r="H490" s="25"/>
      <c r="J490" s="26"/>
      <c r="K490" s="41"/>
      <c r="L490" s="26"/>
      <c r="M490" s="26"/>
      <c r="N490" s="137"/>
      <c r="O490" s="182"/>
      <c r="P490" s="11"/>
      <c r="Q490" s="41"/>
      <c r="R490" s="26"/>
      <c r="S490" s="26"/>
      <c r="T490" s="133"/>
      <c r="U490" s="189"/>
    </row>
    <row r="491" spans="1:21" x14ac:dyDescent="0.2">
      <c r="A491" s="187"/>
      <c r="B491" s="183" t="s">
        <v>4010</v>
      </c>
      <c r="C491" s="187" t="s">
        <v>4063</v>
      </c>
      <c r="D491" s="202">
        <v>24</v>
      </c>
      <c r="E491" s="202">
        <v>1</v>
      </c>
      <c r="F491" s="185">
        <f>G491/D491</f>
        <v>2.85</v>
      </c>
      <c r="G491" s="185">
        <v>68.400000000000006</v>
      </c>
      <c r="H491" s="25"/>
      <c r="J491" s="26"/>
      <c r="K491" s="41"/>
      <c r="L491" s="26"/>
      <c r="M491" s="26"/>
      <c r="N491" s="137"/>
      <c r="O491" s="182"/>
      <c r="P491" s="11"/>
      <c r="Q491" s="41"/>
      <c r="R491" s="26"/>
      <c r="S491" s="26"/>
      <c r="T491" s="133"/>
      <c r="U491" s="189"/>
    </row>
    <row r="492" spans="1:21" ht="12.75" customHeight="1" x14ac:dyDescent="0.2">
      <c r="C492" s="28" t="s">
        <v>2226</v>
      </c>
      <c r="D492" s="169"/>
      <c r="E492" s="169"/>
      <c r="F492" s="27" t="s">
        <v>2351</v>
      </c>
      <c r="G492" s="137"/>
      <c r="H492" s="25"/>
      <c r="J492" s="26"/>
      <c r="K492" s="41"/>
      <c r="L492" s="26"/>
      <c r="M492" s="26"/>
      <c r="N492" s="137"/>
      <c r="O492" s="182"/>
      <c r="P492" s="11"/>
      <c r="Q492" s="41"/>
      <c r="R492" s="26"/>
      <c r="S492" s="26"/>
      <c r="T492" s="133"/>
      <c r="U492" s="189"/>
    </row>
    <row r="493" spans="1:21" x14ac:dyDescent="0.2">
      <c r="A493" s="187"/>
      <c r="B493" s="183" t="s">
        <v>4011</v>
      </c>
      <c r="C493" s="187" t="s">
        <v>4058</v>
      </c>
      <c r="D493" s="202">
        <v>20</v>
      </c>
      <c r="E493" s="202">
        <v>25</v>
      </c>
      <c r="F493" s="185">
        <f>G493/D493</f>
        <v>3.3</v>
      </c>
      <c r="G493" s="185">
        <v>66</v>
      </c>
      <c r="H493" s="25"/>
      <c r="J493" s="26"/>
      <c r="K493" s="41"/>
      <c r="L493" s="26"/>
      <c r="M493" s="26"/>
      <c r="N493" s="137"/>
      <c r="O493" s="182"/>
      <c r="P493" s="265"/>
      <c r="Q493" s="264"/>
      <c r="R493" s="265"/>
      <c r="S493" s="265"/>
      <c r="T493" s="266"/>
      <c r="U493" s="294"/>
    </row>
    <row r="494" spans="1:21" x14ac:dyDescent="0.2">
      <c r="A494" s="187"/>
      <c r="B494" s="183" t="s">
        <v>4012</v>
      </c>
      <c r="C494" s="187" t="s">
        <v>4059</v>
      </c>
      <c r="D494" s="202">
        <v>20</v>
      </c>
      <c r="E494" s="202">
        <v>25</v>
      </c>
      <c r="F494" s="185">
        <f>G494/D494</f>
        <v>3.3</v>
      </c>
      <c r="G494" s="185">
        <v>66</v>
      </c>
      <c r="H494" s="25"/>
      <c r="J494" s="26"/>
      <c r="K494" s="41"/>
      <c r="L494" s="26"/>
      <c r="M494" s="26"/>
      <c r="N494" s="137"/>
      <c r="O494" s="182"/>
      <c r="P494" s="265"/>
      <c r="Q494" s="264"/>
      <c r="R494" s="265"/>
      <c r="S494" s="265"/>
      <c r="T494" s="266"/>
      <c r="U494" s="294"/>
    </row>
    <row r="495" spans="1:21" x14ac:dyDescent="0.2">
      <c r="A495" s="187"/>
      <c r="B495" s="183" t="s">
        <v>4013</v>
      </c>
      <c r="C495" s="187" t="s">
        <v>4060</v>
      </c>
      <c r="D495" s="202">
        <v>20</v>
      </c>
      <c r="E495" s="202">
        <v>25</v>
      </c>
      <c r="F495" s="185">
        <f>G495/D495</f>
        <v>3.3</v>
      </c>
      <c r="G495" s="185">
        <v>66</v>
      </c>
      <c r="H495" s="25"/>
      <c r="J495" s="26"/>
      <c r="K495" s="41"/>
      <c r="L495" s="26"/>
      <c r="M495" s="26"/>
      <c r="N495" s="137"/>
      <c r="O495" s="182"/>
      <c r="P495" s="256"/>
      <c r="Q495" s="257"/>
      <c r="R495" s="257"/>
      <c r="S495" s="259"/>
      <c r="T495" s="268"/>
    </row>
    <row r="496" spans="1:21" x14ac:dyDescent="0.2">
      <c r="C496" s="28" t="s">
        <v>2861</v>
      </c>
      <c r="D496" s="169"/>
      <c r="E496" s="169"/>
      <c r="F496" s="27" t="s">
        <v>2351</v>
      </c>
      <c r="G496" s="137"/>
      <c r="H496" s="25"/>
      <c r="J496" s="26"/>
      <c r="K496" s="41"/>
      <c r="L496" s="26"/>
      <c r="M496" s="26"/>
      <c r="N496" s="137"/>
      <c r="O496" s="182"/>
      <c r="P496" s="256"/>
      <c r="Q496" s="257"/>
      <c r="R496" s="257"/>
      <c r="S496" s="259"/>
      <c r="T496" s="268"/>
    </row>
    <row r="497" spans="1:21" x14ac:dyDescent="0.2">
      <c r="A497" s="187"/>
      <c r="B497" s="183" t="s">
        <v>4153</v>
      </c>
      <c r="C497" s="187" t="s">
        <v>4236</v>
      </c>
      <c r="D497" s="202">
        <v>24</v>
      </c>
      <c r="E497" s="202">
        <v>20</v>
      </c>
      <c r="F497" s="185">
        <f>G497/D497</f>
        <v>2.6</v>
      </c>
      <c r="G497" s="185">
        <v>62.4</v>
      </c>
      <c r="H497" s="25"/>
      <c r="J497" s="26"/>
      <c r="K497" s="41"/>
      <c r="L497" s="26"/>
      <c r="M497" s="26"/>
      <c r="N497" s="137"/>
      <c r="O497" s="182"/>
      <c r="P497" s="256"/>
      <c r="Q497" s="257"/>
      <c r="R497" s="257"/>
      <c r="S497" s="259"/>
      <c r="T497" s="268"/>
    </row>
    <row r="498" spans="1:21" x14ac:dyDescent="0.2">
      <c r="A498" s="187"/>
      <c r="B498" s="183" t="s">
        <v>4154</v>
      </c>
      <c r="C498" s="187" t="s">
        <v>4237</v>
      </c>
      <c r="D498" s="202">
        <v>24</v>
      </c>
      <c r="E498" s="202">
        <v>20</v>
      </c>
      <c r="F498" s="185">
        <f t="shared" ref="F498:F499" si="37">G498/D498</f>
        <v>2.6</v>
      </c>
      <c r="G498" s="185">
        <v>62.4</v>
      </c>
      <c r="H498" s="25"/>
      <c r="J498" s="26"/>
      <c r="K498" s="41"/>
      <c r="L498" s="26"/>
      <c r="M498" s="26"/>
      <c r="N498" s="137"/>
      <c r="O498" s="182"/>
      <c r="P498" s="26"/>
      <c r="Q498" s="28"/>
      <c r="R498" s="26"/>
      <c r="S498" s="26"/>
      <c r="T498" s="27"/>
      <c r="U498" s="182"/>
    </row>
    <row r="499" spans="1:21" x14ac:dyDescent="0.2">
      <c r="A499" s="187"/>
      <c r="B499" s="183" t="s">
        <v>4155</v>
      </c>
      <c r="C499" s="187" t="s">
        <v>4238</v>
      </c>
      <c r="D499" s="202">
        <v>24</v>
      </c>
      <c r="E499" s="202">
        <v>20</v>
      </c>
      <c r="F499" s="185">
        <f t="shared" si="37"/>
        <v>2.6</v>
      </c>
      <c r="G499" s="185">
        <v>62.4</v>
      </c>
      <c r="H499" s="25"/>
      <c r="J499" s="26"/>
      <c r="K499" s="41"/>
      <c r="L499" s="26"/>
      <c r="M499" s="26"/>
      <c r="N499" s="137"/>
      <c r="O499" s="182"/>
      <c r="P499" s="257"/>
      <c r="Q499" s="256"/>
      <c r="R499" s="263"/>
      <c r="S499" s="263"/>
      <c r="T499" s="259"/>
      <c r="U499" s="296"/>
    </row>
    <row r="500" spans="1:21" x14ac:dyDescent="0.2">
      <c r="C500" s="28" t="s">
        <v>4199</v>
      </c>
      <c r="D500" s="169"/>
      <c r="E500" s="169"/>
      <c r="F500" s="27" t="s">
        <v>3875</v>
      </c>
      <c r="G500" s="137"/>
      <c r="H500" s="25"/>
      <c r="J500" s="26"/>
      <c r="K500" s="41"/>
      <c r="L500" s="26"/>
      <c r="M500" s="26"/>
      <c r="N500" s="137"/>
      <c r="O500" s="182"/>
      <c r="P500" s="257"/>
      <c r="Q500" s="256"/>
      <c r="R500" s="263"/>
      <c r="S500" s="263"/>
      <c r="T500" s="259"/>
      <c r="U500" s="296"/>
    </row>
    <row r="501" spans="1:21" x14ac:dyDescent="0.2">
      <c r="A501" s="187"/>
      <c r="B501" s="183" t="s">
        <v>4200</v>
      </c>
      <c r="C501" s="187" t="s">
        <v>4239</v>
      </c>
      <c r="D501" s="202">
        <v>24</v>
      </c>
      <c r="E501" s="202">
        <v>20</v>
      </c>
      <c r="F501" s="337">
        <f>G501/D501</f>
        <v>2.6</v>
      </c>
      <c r="G501" s="185">
        <v>62.4</v>
      </c>
      <c r="H501" s="25"/>
      <c r="J501" s="26"/>
      <c r="K501" s="41"/>
      <c r="L501" s="26"/>
      <c r="M501" s="26"/>
      <c r="N501" s="137"/>
      <c r="O501" s="182"/>
      <c r="P501" s="257"/>
      <c r="Q501" s="256"/>
      <c r="R501" s="263"/>
      <c r="S501" s="263"/>
      <c r="T501" s="259"/>
      <c r="U501" s="267"/>
    </row>
    <row r="502" spans="1:21" x14ac:dyDescent="0.2">
      <c r="A502" s="187"/>
      <c r="B502" s="183" t="s">
        <v>4201</v>
      </c>
      <c r="C502" s="187" t="s">
        <v>4240</v>
      </c>
      <c r="D502" s="202">
        <v>24</v>
      </c>
      <c r="E502" s="202">
        <v>20</v>
      </c>
      <c r="F502" s="337">
        <f t="shared" ref="F502:F503" si="38">G502/D502</f>
        <v>2.6</v>
      </c>
      <c r="G502" s="185">
        <v>62.4</v>
      </c>
      <c r="H502" s="25"/>
      <c r="J502" s="26"/>
      <c r="K502" s="41"/>
      <c r="L502" s="26"/>
      <c r="M502" s="26"/>
      <c r="N502" s="137"/>
      <c r="O502" s="182"/>
      <c r="P502" s="257"/>
      <c r="Q502" s="256"/>
      <c r="R502" s="263"/>
      <c r="S502" s="263"/>
      <c r="T502" s="259"/>
      <c r="U502" s="296"/>
    </row>
    <row r="503" spans="1:21" x14ac:dyDescent="0.2">
      <c r="A503" s="187"/>
      <c r="B503" s="183" t="s">
        <v>4202</v>
      </c>
      <c r="C503" s="187" t="s">
        <v>4241</v>
      </c>
      <c r="D503" s="202">
        <v>24</v>
      </c>
      <c r="E503" s="202">
        <v>20</v>
      </c>
      <c r="F503" s="337">
        <f t="shared" si="38"/>
        <v>2.6</v>
      </c>
      <c r="G503" s="185">
        <v>62.4</v>
      </c>
      <c r="H503" s="25"/>
      <c r="J503" s="26"/>
      <c r="K503" s="41"/>
      <c r="L503" s="26"/>
      <c r="M503" s="26"/>
      <c r="N503" s="137"/>
      <c r="O503" s="182"/>
      <c r="P503" s="257"/>
      <c r="Q503" s="256"/>
      <c r="R503" s="257"/>
      <c r="S503" s="257"/>
      <c r="T503" s="267"/>
      <c r="U503" s="267"/>
    </row>
    <row r="504" spans="1:21" x14ac:dyDescent="0.2">
      <c r="C504" s="28" t="s">
        <v>2868</v>
      </c>
      <c r="F504" s="27" t="s">
        <v>2362</v>
      </c>
      <c r="H504" s="25"/>
      <c r="K504" s="4"/>
      <c r="N504" s="137"/>
      <c r="O504" s="137"/>
      <c r="P504" s="257"/>
      <c r="Q504" s="258"/>
      <c r="R504" s="257"/>
      <c r="S504" s="257"/>
      <c r="T504" s="267"/>
      <c r="U504" s="259"/>
    </row>
    <row r="505" spans="1:21" x14ac:dyDescent="0.2">
      <c r="A505" s="187"/>
      <c r="B505" s="183" t="s">
        <v>4203</v>
      </c>
      <c r="C505" s="184" t="s">
        <v>4242</v>
      </c>
      <c r="D505" s="183" t="s">
        <v>1332</v>
      </c>
      <c r="E505" s="183" t="s">
        <v>2892</v>
      </c>
      <c r="F505" s="337">
        <f>G505/D505</f>
        <v>2.85</v>
      </c>
      <c r="G505" s="185">
        <v>68.400000000000006</v>
      </c>
      <c r="H505" s="25"/>
      <c r="K505" s="28"/>
      <c r="N505" s="27"/>
      <c r="O505" s="137"/>
      <c r="P505" s="257"/>
      <c r="Q505" s="258"/>
      <c r="R505" s="257"/>
      <c r="S505" s="257"/>
      <c r="T505" s="267"/>
      <c r="U505" s="259"/>
    </row>
    <row r="506" spans="1:21" x14ac:dyDescent="0.2">
      <c r="A506" s="187"/>
      <c r="B506" s="183" t="s">
        <v>4204</v>
      </c>
      <c r="C506" s="184" t="s">
        <v>4243</v>
      </c>
      <c r="D506" s="183" t="s">
        <v>1332</v>
      </c>
      <c r="E506" s="183" t="s">
        <v>2892</v>
      </c>
      <c r="F506" s="337">
        <f t="shared" ref="F506:F508" si="39">G506/D506</f>
        <v>2.6</v>
      </c>
      <c r="G506" s="185">
        <v>62.4</v>
      </c>
      <c r="H506" s="25"/>
      <c r="N506" s="137"/>
      <c r="O506" s="137"/>
      <c r="P506" s="257"/>
      <c r="Q506" s="256"/>
      <c r="R506" s="257"/>
      <c r="S506" s="257"/>
      <c r="T506" s="267"/>
      <c r="U506" s="259"/>
    </row>
    <row r="507" spans="1:21" x14ac:dyDescent="0.2">
      <c r="A507" s="187"/>
      <c r="B507" s="183" t="s">
        <v>4205</v>
      </c>
      <c r="C507" s="184" t="s">
        <v>4244</v>
      </c>
      <c r="D507" s="183" t="s">
        <v>1726</v>
      </c>
      <c r="E507" s="183" t="s">
        <v>3158</v>
      </c>
      <c r="F507" s="337">
        <f t="shared" si="39"/>
        <v>3.3</v>
      </c>
      <c r="G507" s="185">
        <v>66</v>
      </c>
      <c r="H507" s="25"/>
      <c r="N507" s="137"/>
      <c r="O507" s="137"/>
      <c r="P507" s="257"/>
      <c r="Q507" s="256"/>
      <c r="R507" s="257"/>
      <c r="S507" s="257"/>
      <c r="T507" s="259"/>
      <c r="U507" s="259"/>
    </row>
    <row r="508" spans="1:21" x14ac:dyDescent="0.2">
      <c r="A508" s="187"/>
      <c r="B508" s="183" t="s">
        <v>4206</v>
      </c>
      <c r="C508" s="184" t="s">
        <v>4245</v>
      </c>
      <c r="D508" s="183" t="s">
        <v>1726</v>
      </c>
      <c r="E508" s="183" t="s">
        <v>3158</v>
      </c>
      <c r="F508" s="337">
        <f t="shared" si="39"/>
        <v>3.3</v>
      </c>
      <c r="G508" s="185">
        <v>66</v>
      </c>
      <c r="H508" s="25"/>
      <c r="N508" s="137"/>
      <c r="O508" s="137"/>
      <c r="P508" s="257"/>
      <c r="Q508" s="256"/>
      <c r="R508" s="257"/>
      <c r="S508" s="257"/>
      <c r="T508" s="259"/>
      <c r="U508" s="259"/>
    </row>
    <row r="509" spans="1:21" x14ac:dyDescent="0.2">
      <c r="F509" s="137"/>
      <c r="G509" s="137"/>
      <c r="H509" s="25"/>
      <c r="K509" s="28"/>
      <c r="N509" s="146"/>
      <c r="O509" s="137"/>
      <c r="P509" s="257"/>
      <c r="Q509" s="256"/>
      <c r="R509" s="257"/>
      <c r="S509" s="257"/>
      <c r="T509" s="259"/>
      <c r="U509" s="259"/>
    </row>
    <row r="510" spans="1:21" x14ac:dyDescent="0.2">
      <c r="F510" s="137"/>
      <c r="G510" s="137"/>
      <c r="H510" s="25"/>
      <c r="N510" s="133"/>
      <c r="O510" s="133"/>
      <c r="P510" s="257"/>
      <c r="Q510" s="256"/>
      <c r="R510" s="257"/>
      <c r="S510" s="257"/>
      <c r="T510" s="259"/>
      <c r="U510" s="259"/>
    </row>
    <row r="511" spans="1:21" x14ac:dyDescent="0.2">
      <c r="F511" s="137"/>
      <c r="G511" s="137"/>
      <c r="H511" s="25"/>
      <c r="K511" s="211"/>
      <c r="L511" s="26"/>
      <c r="M511" s="26"/>
      <c r="N511" s="137"/>
      <c r="O511" s="133"/>
      <c r="P511" s="11"/>
      <c r="Q511" s="28"/>
      <c r="R511" s="11"/>
      <c r="S511" s="11"/>
      <c r="T511" s="27"/>
      <c r="U511" s="137"/>
    </row>
    <row r="512" spans="1:21" x14ac:dyDescent="0.2">
      <c r="F512" s="137"/>
      <c r="G512" s="137"/>
      <c r="H512" s="25"/>
      <c r="K512" s="211"/>
      <c r="L512" s="26"/>
      <c r="M512" s="26"/>
      <c r="N512" s="133"/>
      <c r="O512" s="133"/>
      <c r="P512" s="257"/>
      <c r="Q512" s="258"/>
      <c r="R512" s="257"/>
      <c r="S512" s="257"/>
      <c r="T512" s="259"/>
      <c r="U512" s="259"/>
    </row>
    <row r="513" spans="1:21" x14ac:dyDescent="0.2">
      <c r="D513" s="169"/>
      <c r="E513" s="169"/>
      <c r="F513" s="137"/>
      <c r="G513" s="137"/>
      <c r="H513" s="25"/>
      <c r="K513" s="211"/>
      <c r="L513" s="26"/>
      <c r="M513" s="26"/>
      <c r="N513" s="133"/>
      <c r="O513" s="133"/>
      <c r="P513" s="257"/>
      <c r="Q513" s="258"/>
      <c r="R513" s="257"/>
      <c r="S513" s="257"/>
      <c r="T513" s="259"/>
      <c r="U513" s="268"/>
    </row>
    <row r="514" spans="1:21" x14ac:dyDescent="0.2">
      <c r="D514" s="169"/>
      <c r="E514" s="169"/>
      <c r="F514" s="137"/>
      <c r="G514" s="137"/>
      <c r="H514" s="25"/>
      <c r="K514" s="211"/>
      <c r="L514" s="26"/>
      <c r="M514" s="26"/>
      <c r="N514" s="133"/>
      <c r="O514" s="133"/>
      <c r="P514" s="257"/>
      <c r="Q514" s="258"/>
      <c r="R514" s="257"/>
      <c r="S514" s="257"/>
      <c r="T514" s="259"/>
      <c r="U514" s="268"/>
    </row>
    <row r="515" spans="1:21" x14ac:dyDescent="0.2">
      <c r="D515" s="169"/>
      <c r="E515" s="169"/>
      <c r="F515" s="137"/>
      <c r="G515" s="137"/>
      <c r="H515" s="25"/>
      <c r="P515" s="257"/>
      <c r="Q515" s="258"/>
      <c r="R515" s="257"/>
      <c r="S515" s="257"/>
      <c r="T515" s="259"/>
      <c r="U515" s="268"/>
    </row>
    <row r="516" spans="1:21" x14ac:dyDescent="0.2">
      <c r="D516" s="169"/>
      <c r="E516" s="169"/>
      <c r="F516" s="137"/>
      <c r="G516" s="137"/>
      <c r="H516" s="25"/>
      <c r="P516" s="257"/>
      <c r="Q516" s="258"/>
      <c r="R516" s="257"/>
      <c r="S516" s="257"/>
      <c r="T516" s="259"/>
      <c r="U516" s="268"/>
    </row>
    <row r="517" spans="1:21" x14ac:dyDescent="0.2">
      <c r="D517" s="169"/>
      <c r="E517" s="169"/>
      <c r="F517" s="137"/>
      <c r="G517" s="137"/>
      <c r="H517" s="25"/>
      <c r="P517" s="257"/>
      <c r="Q517" s="258"/>
      <c r="R517" s="257"/>
      <c r="S517" s="257"/>
      <c r="T517" s="259"/>
      <c r="U517" s="268"/>
    </row>
    <row r="518" spans="1:21" x14ac:dyDescent="0.2">
      <c r="F518" s="137"/>
      <c r="G518" s="137"/>
      <c r="H518" s="6"/>
      <c r="N518" s="137"/>
      <c r="O518" s="137"/>
      <c r="P518" s="26"/>
      <c r="Q518" s="28"/>
      <c r="R518" s="11"/>
      <c r="S518" s="11"/>
      <c r="T518" s="27"/>
      <c r="U518" s="189"/>
    </row>
    <row r="519" spans="1:21" x14ac:dyDescent="0.2">
      <c r="H519" s="6"/>
      <c r="N519" s="137"/>
      <c r="O519" s="137"/>
      <c r="P519" s="257"/>
      <c r="Q519" s="256"/>
      <c r="R519" s="257"/>
      <c r="S519" s="257"/>
      <c r="T519" s="259"/>
      <c r="U519" s="268"/>
    </row>
    <row r="520" spans="1:21" x14ac:dyDescent="0.2">
      <c r="H520" s="6"/>
      <c r="N520" s="137"/>
      <c r="O520" s="137"/>
      <c r="P520" s="257"/>
      <c r="Q520" s="256"/>
      <c r="R520" s="257"/>
      <c r="S520" s="257"/>
      <c r="T520" s="259"/>
      <c r="U520" s="268"/>
    </row>
    <row r="521" spans="1:21" x14ac:dyDescent="0.2">
      <c r="H521" s="6"/>
      <c r="N521" s="137"/>
      <c r="O521" s="137"/>
      <c r="P521" s="257"/>
      <c r="Q521" s="256"/>
      <c r="R521" s="257"/>
      <c r="S521" s="257"/>
      <c r="T521" s="259"/>
      <c r="U521" s="268"/>
    </row>
    <row r="522" spans="1:21" x14ac:dyDescent="0.2">
      <c r="H522" s="6"/>
      <c r="N522" s="137"/>
      <c r="O522" s="137"/>
      <c r="P522" s="26"/>
      <c r="Q522" s="148"/>
      <c r="R522" s="26"/>
      <c r="S522" s="26"/>
      <c r="T522" s="137"/>
      <c r="U522" s="133"/>
    </row>
    <row r="523" spans="1:21" x14ac:dyDescent="0.2">
      <c r="H523" s="6"/>
      <c r="N523" s="137"/>
      <c r="O523" s="137"/>
      <c r="P523" s="11"/>
      <c r="Q523" s="28"/>
      <c r="R523" s="11"/>
      <c r="S523" s="11"/>
      <c r="T523" s="27"/>
      <c r="U523" s="137"/>
    </row>
    <row r="524" spans="1:21" x14ac:dyDescent="0.2">
      <c r="H524" s="6"/>
      <c r="K524" s="57"/>
      <c r="N524" s="27"/>
      <c r="O524" s="137"/>
      <c r="P524" s="11"/>
      <c r="R524" s="11"/>
      <c r="S524" s="11"/>
      <c r="T524" s="137"/>
      <c r="U524" s="137"/>
    </row>
    <row r="525" spans="1:21" x14ac:dyDescent="0.2">
      <c r="H525" s="6"/>
      <c r="K525" s="4"/>
      <c r="N525" s="137"/>
      <c r="O525" s="137"/>
      <c r="P525" s="11"/>
      <c r="R525" s="11"/>
      <c r="S525" s="11"/>
      <c r="T525" s="137"/>
      <c r="U525" s="137"/>
    </row>
    <row r="526" spans="1:21" x14ac:dyDescent="0.2">
      <c r="C526" s="28" t="s">
        <v>2231</v>
      </c>
      <c r="F526" s="307" t="s">
        <v>3872</v>
      </c>
      <c r="H526" s="6"/>
      <c r="I526" s="8"/>
      <c r="K526" s="68" t="s">
        <v>5</v>
      </c>
      <c r="N526" s="9" t="s">
        <v>2362</v>
      </c>
      <c r="P526" s="11"/>
      <c r="R526" s="11"/>
      <c r="S526" s="11"/>
      <c r="T526" s="137"/>
      <c r="U526" s="137"/>
    </row>
    <row r="527" spans="1:21" x14ac:dyDescent="0.2">
      <c r="A527" s="5"/>
      <c r="B527" s="21" t="s">
        <v>2234</v>
      </c>
      <c r="C527" s="5" t="s">
        <v>2246</v>
      </c>
      <c r="D527" s="179">
        <v>36</v>
      </c>
      <c r="E527" s="179">
        <v>18</v>
      </c>
      <c r="F527" s="119">
        <f t="shared" ref="F527:F533" si="40">G527/D527</f>
        <v>2.8499999999999996</v>
      </c>
      <c r="G527" s="119">
        <v>102.6</v>
      </c>
      <c r="H527" s="6"/>
      <c r="I527" s="20"/>
      <c r="J527" s="21" t="s">
        <v>3660</v>
      </c>
      <c r="K527" s="29" t="s">
        <v>611</v>
      </c>
      <c r="L527" s="21">
        <v>24</v>
      </c>
      <c r="M527" s="21">
        <v>24</v>
      </c>
      <c r="N527" s="119">
        <f t="shared" ref="N527:N532" si="41">O527/L527</f>
        <v>3.1</v>
      </c>
      <c r="O527" s="135">
        <v>74.400000000000006</v>
      </c>
      <c r="Q527" s="11"/>
      <c r="R527" s="11"/>
      <c r="S527" s="137"/>
      <c r="T527" s="137"/>
    </row>
    <row r="528" spans="1:21" x14ac:dyDescent="0.2">
      <c r="A528" s="5"/>
      <c r="B528" s="21" t="s">
        <v>2235</v>
      </c>
      <c r="C528" s="5" t="s">
        <v>2247</v>
      </c>
      <c r="D528" s="179">
        <v>36</v>
      </c>
      <c r="E528" s="179">
        <v>18</v>
      </c>
      <c r="F528" s="119">
        <f t="shared" si="40"/>
        <v>1.9000000000000001</v>
      </c>
      <c r="G528" s="119">
        <v>68.400000000000006</v>
      </c>
      <c r="H528" s="6"/>
      <c r="I528" s="20"/>
      <c r="J528" s="21" t="s">
        <v>3661</v>
      </c>
      <c r="K528" s="29" t="s">
        <v>612</v>
      </c>
      <c r="L528" s="21">
        <v>24</v>
      </c>
      <c r="M528" s="21">
        <v>24</v>
      </c>
      <c r="N528" s="119">
        <f t="shared" si="41"/>
        <v>1.5999999999999999</v>
      </c>
      <c r="O528" s="134">
        <v>38.4</v>
      </c>
      <c r="P528" s="28"/>
      <c r="Q528" s="11"/>
      <c r="R528" s="11"/>
      <c r="S528" s="146"/>
      <c r="T528" s="137"/>
    </row>
    <row r="529" spans="1:20" x14ac:dyDescent="0.2">
      <c r="A529" s="5"/>
      <c r="B529" s="21" t="s">
        <v>2236</v>
      </c>
      <c r="C529" s="5" t="s">
        <v>2265</v>
      </c>
      <c r="D529" s="179">
        <v>36</v>
      </c>
      <c r="E529" s="179">
        <v>36</v>
      </c>
      <c r="F529" s="119">
        <f t="shared" si="40"/>
        <v>1.7999999999999998</v>
      </c>
      <c r="G529" s="119">
        <v>64.8</v>
      </c>
      <c r="H529" s="6"/>
      <c r="I529" s="5"/>
      <c r="J529" s="21" t="s">
        <v>3662</v>
      </c>
      <c r="K529" s="5" t="s">
        <v>614</v>
      </c>
      <c r="L529" s="21">
        <v>24</v>
      </c>
      <c r="M529" s="21">
        <v>40</v>
      </c>
      <c r="N529" s="119">
        <f t="shared" si="41"/>
        <v>2.4</v>
      </c>
      <c r="O529" s="135">
        <v>57.6</v>
      </c>
      <c r="Q529" s="169"/>
      <c r="R529" s="169"/>
      <c r="S529" s="137"/>
      <c r="T529" s="137"/>
    </row>
    <row r="530" spans="1:20" x14ac:dyDescent="0.2">
      <c r="A530" s="5"/>
      <c r="B530" s="21" t="s">
        <v>2237</v>
      </c>
      <c r="C530" s="5" t="s">
        <v>2248</v>
      </c>
      <c r="D530" s="179">
        <v>36</v>
      </c>
      <c r="E530" s="179">
        <v>18</v>
      </c>
      <c r="F530" s="119">
        <f t="shared" si="40"/>
        <v>1.35</v>
      </c>
      <c r="G530" s="119">
        <v>48.6</v>
      </c>
      <c r="H530" s="6"/>
      <c r="I530" s="5"/>
      <c r="J530" s="21" t="s">
        <v>3663</v>
      </c>
      <c r="K530" s="5" t="s">
        <v>615</v>
      </c>
      <c r="L530" s="21">
        <v>24</v>
      </c>
      <c r="M530" s="21">
        <v>40</v>
      </c>
      <c r="N530" s="119">
        <f t="shared" si="41"/>
        <v>1.3333333333333333</v>
      </c>
      <c r="O530" s="135">
        <v>32</v>
      </c>
      <c r="Q530" s="169"/>
      <c r="R530" s="169"/>
      <c r="S530" s="137"/>
      <c r="T530" s="137"/>
    </row>
    <row r="531" spans="1:20" x14ac:dyDescent="0.2">
      <c r="A531" s="198"/>
      <c r="B531" s="194" t="s">
        <v>2238</v>
      </c>
      <c r="C531" s="198" t="s">
        <v>2249</v>
      </c>
      <c r="D531" s="203">
        <v>12</v>
      </c>
      <c r="E531" s="203">
        <v>10</v>
      </c>
      <c r="F531" s="196">
        <f t="shared" si="40"/>
        <v>2.5</v>
      </c>
      <c r="G531" s="196">
        <v>30</v>
      </c>
      <c r="H531" s="6"/>
      <c r="I531" s="5"/>
      <c r="J531" s="21" t="s">
        <v>3664</v>
      </c>
      <c r="K531" s="5" t="s">
        <v>616</v>
      </c>
      <c r="L531" s="21">
        <v>24</v>
      </c>
      <c r="M531" s="21">
        <v>15</v>
      </c>
      <c r="N531" s="119">
        <f t="shared" si="41"/>
        <v>1.0999999999999999</v>
      </c>
      <c r="O531" s="135">
        <v>26.4</v>
      </c>
      <c r="P531" s="41"/>
      <c r="Q531" s="26"/>
      <c r="R531" s="26"/>
      <c r="S531" s="137"/>
      <c r="T531" s="131"/>
    </row>
    <row r="532" spans="1:20" x14ac:dyDescent="0.2">
      <c r="A532" s="198"/>
      <c r="B532" s="194" t="s">
        <v>2239</v>
      </c>
      <c r="C532" s="198" t="s">
        <v>2250</v>
      </c>
      <c r="D532" s="203">
        <v>24</v>
      </c>
      <c r="E532" s="203">
        <v>5</v>
      </c>
      <c r="F532" s="196">
        <f t="shared" si="40"/>
        <v>1.5833333333333333</v>
      </c>
      <c r="G532" s="196">
        <v>38</v>
      </c>
      <c r="H532" s="6"/>
      <c r="I532" s="297"/>
      <c r="J532" s="194" t="s">
        <v>3665</v>
      </c>
      <c r="K532" s="198" t="s">
        <v>613</v>
      </c>
      <c r="L532" s="194">
        <v>24</v>
      </c>
      <c r="M532" s="194">
        <v>24</v>
      </c>
      <c r="N532" s="196">
        <f t="shared" si="41"/>
        <v>1.9166666666666667</v>
      </c>
      <c r="O532" s="210">
        <v>46</v>
      </c>
      <c r="Q532" s="11"/>
      <c r="R532" s="11"/>
      <c r="S532" s="137"/>
      <c r="T532" s="137"/>
    </row>
    <row r="533" spans="1:20" x14ac:dyDescent="0.2">
      <c r="A533" s="198"/>
      <c r="B533" s="194" t="s">
        <v>2240</v>
      </c>
      <c r="C533" s="198" t="s">
        <v>2251</v>
      </c>
      <c r="D533" s="203">
        <v>24</v>
      </c>
      <c r="E533" s="203">
        <v>9</v>
      </c>
      <c r="F533" s="196">
        <f t="shared" si="40"/>
        <v>2.65</v>
      </c>
      <c r="G533" s="196">
        <v>63.6</v>
      </c>
      <c r="H533" s="6"/>
      <c r="I533" s="8"/>
      <c r="J533" s="26"/>
      <c r="K533" s="77" t="s">
        <v>336</v>
      </c>
      <c r="L533" s="26"/>
      <c r="M533" s="26"/>
      <c r="N533" s="9" t="s">
        <v>2362</v>
      </c>
      <c r="O533" s="124"/>
      <c r="P533" s="41"/>
      <c r="Q533" s="26"/>
      <c r="R533" s="26"/>
      <c r="S533" s="137"/>
      <c r="T533" s="131"/>
    </row>
    <row r="534" spans="1:20" x14ac:dyDescent="0.2">
      <c r="C534" s="28" t="s">
        <v>2232</v>
      </c>
      <c r="F534" s="307" t="s">
        <v>3872</v>
      </c>
      <c r="H534" s="6"/>
      <c r="I534" s="29"/>
      <c r="J534" s="33" t="s">
        <v>3666</v>
      </c>
      <c r="K534" s="29" t="s">
        <v>1244</v>
      </c>
      <c r="L534" s="33">
        <v>24</v>
      </c>
      <c r="M534" s="33">
        <v>24</v>
      </c>
      <c r="N534" s="122">
        <f>O534/L534</f>
        <v>3.1</v>
      </c>
      <c r="O534" s="134">
        <v>74.400000000000006</v>
      </c>
      <c r="Q534" s="11"/>
      <c r="R534" s="11"/>
      <c r="S534" s="137"/>
      <c r="T534" s="137"/>
    </row>
    <row r="535" spans="1:20" x14ac:dyDescent="0.2">
      <c r="A535" s="5"/>
      <c r="B535" s="21" t="s">
        <v>2241</v>
      </c>
      <c r="C535" s="5" t="s">
        <v>2252</v>
      </c>
      <c r="D535" s="179">
        <v>36</v>
      </c>
      <c r="E535" s="179">
        <v>18</v>
      </c>
      <c r="F535" s="119">
        <f>G535/D535</f>
        <v>2.8499999999999996</v>
      </c>
      <c r="G535" s="119">
        <v>102.6</v>
      </c>
      <c r="H535" s="6"/>
      <c r="I535" s="29"/>
      <c r="J535" s="33" t="s">
        <v>3667</v>
      </c>
      <c r="K535" s="29" t="s">
        <v>1245</v>
      </c>
      <c r="L535" s="33">
        <v>24</v>
      </c>
      <c r="M535" s="33">
        <v>24</v>
      </c>
      <c r="N535" s="122">
        <f>O535/L535</f>
        <v>1.5999999999999999</v>
      </c>
      <c r="O535" s="134">
        <v>38.4</v>
      </c>
      <c r="Q535" s="11"/>
      <c r="R535" s="11"/>
      <c r="S535" s="137"/>
      <c r="T535" s="137"/>
    </row>
    <row r="536" spans="1:20" x14ac:dyDescent="0.2">
      <c r="A536" s="5"/>
      <c r="B536" s="21" t="s">
        <v>2242</v>
      </c>
      <c r="C536" s="5" t="s">
        <v>2253</v>
      </c>
      <c r="D536" s="179">
        <v>36</v>
      </c>
      <c r="E536" s="179">
        <v>18</v>
      </c>
      <c r="F536" s="119">
        <f>G536/D536</f>
        <v>1.9000000000000001</v>
      </c>
      <c r="G536" s="119">
        <v>68.400000000000006</v>
      </c>
      <c r="H536" s="6"/>
      <c r="I536" s="29"/>
      <c r="J536" s="33" t="s">
        <v>3234</v>
      </c>
      <c r="K536" s="29" t="s">
        <v>607</v>
      </c>
      <c r="L536" s="33">
        <v>24</v>
      </c>
      <c r="M536" s="33">
        <v>40</v>
      </c>
      <c r="N536" s="122">
        <f>O536/L536</f>
        <v>2.4</v>
      </c>
      <c r="O536" s="134">
        <v>57.6</v>
      </c>
      <c r="P536" s="28"/>
      <c r="Q536" s="11"/>
      <c r="R536" s="11"/>
      <c r="S536" s="146"/>
      <c r="T536" s="137"/>
    </row>
    <row r="537" spans="1:20" x14ac:dyDescent="0.2">
      <c r="A537" s="5"/>
      <c r="B537" s="21" t="s">
        <v>2243</v>
      </c>
      <c r="C537" s="5" t="s">
        <v>2264</v>
      </c>
      <c r="D537" s="179">
        <v>36</v>
      </c>
      <c r="E537" s="179">
        <v>36</v>
      </c>
      <c r="F537" s="119">
        <f>G537/D537</f>
        <v>1.7999999999999998</v>
      </c>
      <c r="G537" s="119">
        <v>64.8</v>
      </c>
      <c r="H537" s="6"/>
      <c r="I537" s="29"/>
      <c r="J537" s="33" t="s">
        <v>3668</v>
      </c>
      <c r="K537" s="29" t="s">
        <v>1239</v>
      </c>
      <c r="L537" s="33">
        <v>24</v>
      </c>
      <c r="M537" s="33">
        <v>40</v>
      </c>
      <c r="N537" s="122">
        <f>O537/L537</f>
        <v>1.3333333333333333</v>
      </c>
      <c r="O537" s="134">
        <v>32</v>
      </c>
      <c r="Q537" s="11"/>
      <c r="R537" s="11"/>
      <c r="S537" s="137"/>
      <c r="T537" s="137"/>
    </row>
    <row r="538" spans="1:20" x14ac:dyDescent="0.2">
      <c r="A538" s="5"/>
      <c r="B538" s="21" t="s">
        <v>2244</v>
      </c>
      <c r="C538" s="5" t="s">
        <v>2254</v>
      </c>
      <c r="D538" s="179">
        <v>36</v>
      </c>
      <c r="E538" s="179">
        <v>18</v>
      </c>
      <c r="F538" s="119">
        <f>G538/D538</f>
        <v>1.35</v>
      </c>
      <c r="G538" s="119">
        <v>48.6</v>
      </c>
      <c r="H538" s="6"/>
      <c r="K538" s="69" t="s">
        <v>4</v>
      </c>
      <c r="N538" s="9" t="s">
        <v>2362</v>
      </c>
      <c r="Q538" s="169"/>
      <c r="R538" s="169"/>
      <c r="S538" s="137"/>
      <c r="T538" s="137"/>
    </row>
    <row r="539" spans="1:20" x14ac:dyDescent="0.2">
      <c r="A539" s="198"/>
      <c r="B539" s="194" t="s">
        <v>2245</v>
      </c>
      <c r="C539" s="198" t="s">
        <v>2255</v>
      </c>
      <c r="D539" s="203">
        <v>24</v>
      </c>
      <c r="E539" s="203">
        <v>9</v>
      </c>
      <c r="F539" s="196">
        <f>G539/D539</f>
        <v>2.65</v>
      </c>
      <c r="G539" s="196">
        <v>63.6</v>
      </c>
      <c r="H539" s="6"/>
      <c r="I539" s="5"/>
      <c r="J539" s="21" t="s">
        <v>3669</v>
      </c>
      <c r="K539" s="5" t="s">
        <v>601</v>
      </c>
      <c r="L539" s="21">
        <v>24</v>
      </c>
      <c r="M539" s="21">
        <v>24</v>
      </c>
      <c r="N539" s="119">
        <f t="shared" ref="N539:N544" si="42">O539/L539</f>
        <v>3.1</v>
      </c>
      <c r="O539" s="119">
        <v>74.400000000000006</v>
      </c>
      <c r="Q539" s="169"/>
      <c r="R539" s="169"/>
      <c r="S539" s="137"/>
      <c r="T539" s="137"/>
    </row>
    <row r="540" spans="1:20" x14ac:dyDescent="0.2">
      <c r="C540" s="28" t="s">
        <v>2233</v>
      </c>
      <c r="F540" s="307" t="s">
        <v>3873</v>
      </c>
      <c r="H540" s="6"/>
      <c r="I540" s="5"/>
      <c r="J540" s="21" t="s">
        <v>3670</v>
      </c>
      <c r="K540" s="5" t="s">
        <v>602</v>
      </c>
      <c r="L540" s="21">
        <v>24</v>
      </c>
      <c r="M540" s="21">
        <v>24</v>
      </c>
      <c r="N540" s="119">
        <f t="shared" si="42"/>
        <v>1.5999999999999999</v>
      </c>
      <c r="O540" s="122">
        <v>38.4</v>
      </c>
      <c r="Q540" s="169"/>
      <c r="R540" s="11"/>
      <c r="S540" s="137"/>
      <c r="T540" s="137"/>
    </row>
    <row r="541" spans="1:20" x14ac:dyDescent="0.2">
      <c r="A541" s="5"/>
      <c r="B541" s="21" t="s">
        <v>2257</v>
      </c>
      <c r="C541" s="5" t="s">
        <v>2266</v>
      </c>
      <c r="D541" s="179">
        <v>36</v>
      </c>
      <c r="E541" s="179">
        <v>18</v>
      </c>
      <c r="F541" s="119">
        <f t="shared" ref="F541:F547" si="43">G541/D541</f>
        <v>2.8499999999999996</v>
      </c>
      <c r="G541" s="119">
        <v>102.6</v>
      </c>
      <c r="H541" s="6"/>
      <c r="I541" s="20"/>
      <c r="J541" s="21" t="s">
        <v>3671</v>
      </c>
      <c r="K541" s="5" t="s">
        <v>604</v>
      </c>
      <c r="L541" s="21">
        <v>24</v>
      </c>
      <c r="M541" s="21">
        <v>40</v>
      </c>
      <c r="N541" s="119">
        <f t="shared" si="42"/>
        <v>2.4</v>
      </c>
      <c r="O541" s="119">
        <v>57.6</v>
      </c>
      <c r="Q541" s="169"/>
      <c r="R541" s="169"/>
      <c r="S541" s="137"/>
      <c r="T541" s="137"/>
    </row>
    <row r="542" spans="1:20" x14ac:dyDescent="0.2">
      <c r="A542" s="5"/>
      <c r="B542" s="21" t="s">
        <v>2258</v>
      </c>
      <c r="C542" s="5" t="s">
        <v>2267</v>
      </c>
      <c r="D542" s="179">
        <v>36</v>
      </c>
      <c r="E542" s="179">
        <v>18</v>
      </c>
      <c r="F542" s="119">
        <f t="shared" si="43"/>
        <v>1.9000000000000001</v>
      </c>
      <c r="G542" s="119">
        <v>68.400000000000006</v>
      </c>
      <c r="H542" s="6"/>
      <c r="I542" s="20"/>
      <c r="J542" s="21" t="s">
        <v>3672</v>
      </c>
      <c r="K542" s="5" t="s">
        <v>605</v>
      </c>
      <c r="L542" s="21">
        <v>24</v>
      </c>
      <c r="M542" s="21">
        <v>40</v>
      </c>
      <c r="N542" s="119">
        <f t="shared" si="42"/>
        <v>1.3333333333333333</v>
      </c>
      <c r="O542" s="119">
        <v>32</v>
      </c>
      <c r="Q542" s="169"/>
      <c r="R542" s="169"/>
      <c r="S542" s="137"/>
      <c r="T542" s="137"/>
    </row>
    <row r="543" spans="1:20" x14ac:dyDescent="0.2">
      <c r="A543" s="5"/>
      <c r="B543" s="21" t="s">
        <v>2259</v>
      </c>
      <c r="C543" s="5" t="s">
        <v>2268</v>
      </c>
      <c r="D543" s="179">
        <v>36</v>
      </c>
      <c r="E543" s="179">
        <v>36</v>
      </c>
      <c r="F543" s="119">
        <f t="shared" si="43"/>
        <v>1.7999999999999998</v>
      </c>
      <c r="G543" s="119">
        <v>64.8</v>
      </c>
      <c r="H543" s="6"/>
      <c r="I543" s="20"/>
      <c r="J543" s="21" t="s">
        <v>3673</v>
      </c>
      <c r="K543" s="5" t="s">
        <v>606</v>
      </c>
      <c r="L543" s="21">
        <v>24</v>
      </c>
      <c r="M543" s="21">
        <v>15</v>
      </c>
      <c r="N543" s="119">
        <f t="shared" si="42"/>
        <v>1.0999999999999999</v>
      </c>
      <c r="O543" s="119">
        <v>26.4</v>
      </c>
      <c r="Q543" s="11"/>
      <c r="R543" s="11"/>
      <c r="S543" s="137"/>
      <c r="T543" s="137"/>
    </row>
    <row r="544" spans="1:20" x14ac:dyDescent="0.2">
      <c r="A544" s="5"/>
      <c r="B544" s="21" t="s">
        <v>2260</v>
      </c>
      <c r="C544" s="5" t="s">
        <v>2269</v>
      </c>
      <c r="D544" s="179">
        <v>36</v>
      </c>
      <c r="E544" s="179">
        <v>18</v>
      </c>
      <c r="F544" s="119">
        <f t="shared" si="43"/>
        <v>1.35</v>
      </c>
      <c r="G544" s="119">
        <v>48.6</v>
      </c>
      <c r="H544" s="6"/>
      <c r="I544" s="297"/>
      <c r="J544" s="194" t="s">
        <v>3674</v>
      </c>
      <c r="K544" s="198" t="s">
        <v>603</v>
      </c>
      <c r="L544" s="194">
        <v>24</v>
      </c>
      <c r="M544" s="194">
        <v>24</v>
      </c>
      <c r="N544" s="196">
        <f t="shared" si="42"/>
        <v>1.9166666666666667</v>
      </c>
      <c r="O544" s="196">
        <v>46</v>
      </c>
      <c r="Q544" s="11"/>
      <c r="R544" s="11"/>
      <c r="S544" s="137"/>
      <c r="T544" s="137"/>
    </row>
    <row r="545" spans="1:20" x14ac:dyDescent="0.2">
      <c r="A545" s="198"/>
      <c r="B545" s="194" t="s">
        <v>2261</v>
      </c>
      <c r="C545" s="198" t="s">
        <v>2270</v>
      </c>
      <c r="D545" s="203">
        <v>12</v>
      </c>
      <c r="E545" s="203">
        <v>10</v>
      </c>
      <c r="F545" s="196">
        <f t="shared" si="43"/>
        <v>2.5</v>
      </c>
      <c r="G545" s="196">
        <v>30</v>
      </c>
      <c r="H545" s="6"/>
      <c r="P545" s="41"/>
      <c r="Q545" s="11"/>
      <c r="R545" s="11"/>
      <c r="S545" s="137"/>
      <c r="T545" s="137"/>
    </row>
    <row r="546" spans="1:20" x14ac:dyDescent="0.2">
      <c r="A546" s="198"/>
      <c r="B546" s="194" t="s">
        <v>2263</v>
      </c>
      <c r="C546" s="198" t="s">
        <v>2271</v>
      </c>
      <c r="D546" s="203">
        <v>24</v>
      </c>
      <c r="E546" s="203">
        <v>5</v>
      </c>
      <c r="F546" s="196">
        <f t="shared" si="43"/>
        <v>1.5833333333333333</v>
      </c>
      <c r="G546" s="196">
        <v>38</v>
      </c>
      <c r="H546" s="6"/>
      <c r="P546" s="41"/>
      <c r="Q546" s="26"/>
      <c r="R546" s="26"/>
      <c r="S546" s="137"/>
      <c r="T546" s="133"/>
    </row>
    <row r="547" spans="1:20" x14ac:dyDescent="0.2">
      <c r="A547" s="198"/>
      <c r="B547" s="194" t="s">
        <v>2262</v>
      </c>
      <c r="C547" s="198" t="s">
        <v>2272</v>
      </c>
      <c r="D547" s="203">
        <v>24</v>
      </c>
      <c r="E547" s="203">
        <v>9</v>
      </c>
      <c r="F547" s="196">
        <f t="shared" si="43"/>
        <v>2.65</v>
      </c>
      <c r="G547" s="196">
        <v>63.6</v>
      </c>
      <c r="H547" s="6"/>
      <c r="K547" s="28" t="s">
        <v>338</v>
      </c>
      <c r="N547" s="307" t="s">
        <v>2365</v>
      </c>
      <c r="Q547" s="11"/>
      <c r="R547" s="11"/>
      <c r="S547" s="137"/>
      <c r="T547" s="137"/>
    </row>
    <row r="548" spans="1:20" x14ac:dyDescent="0.2">
      <c r="C548" s="28" t="s">
        <v>2256</v>
      </c>
      <c r="F548" s="307" t="s">
        <v>3873</v>
      </c>
      <c r="H548" s="6"/>
      <c r="I548" s="5"/>
      <c r="J548" s="21" t="s">
        <v>3675</v>
      </c>
      <c r="K548" s="29" t="s">
        <v>780</v>
      </c>
      <c r="L548" s="21">
        <v>24</v>
      </c>
      <c r="M548" s="21">
        <v>12</v>
      </c>
      <c r="N548" s="119">
        <f t="shared" ref="N548:N553" si="44">O548/L548</f>
        <v>1.7874999999999999</v>
      </c>
      <c r="O548" s="122">
        <v>42.9</v>
      </c>
      <c r="Q548" s="11"/>
      <c r="R548" s="11"/>
      <c r="S548" s="137"/>
      <c r="T548" s="137"/>
    </row>
    <row r="549" spans="1:20" x14ac:dyDescent="0.2">
      <c r="A549" s="5"/>
      <c r="B549" s="21" t="s">
        <v>2273</v>
      </c>
      <c r="C549" s="5" t="s">
        <v>2277</v>
      </c>
      <c r="D549" s="179">
        <v>36</v>
      </c>
      <c r="E549" s="179">
        <v>18</v>
      </c>
      <c r="F549" s="119">
        <f>G549/D549</f>
        <v>2.8499999999999996</v>
      </c>
      <c r="G549" s="119">
        <v>102.6</v>
      </c>
      <c r="H549" s="6"/>
      <c r="I549" s="5"/>
      <c r="J549" s="21" t="s">
        <v>3676</v>
      </c>
      <c r="K549" s="29" t="s">
        <v>781</v>
      </c>
      <c r="L549" s="21">
        <v>24</v>
      </c>
      <c r="M549" s="21">
        <v>12</v>
      </c>
      <c r="N549" s="119">
        <f t="shared" si="44"/>
        <v>1.2083333333333333</v>
      </c>
      <c r="O549" s="122">
        <v>29</v>
      </c>
      <c r="Q549" s="11"/>
      <c r="R549" s="11"/>
      <c r="S549" s="137"/>
      <c r="T549" s="137"/>
    </row>
    <row r="550" spans="1:20" x14ac:dyDescent="0.2">
      <c r="A550" s="5"/>
      <c r="B550" s="21" t="s">
        <v>2274</v>
      </c>
      <c r="C550" s="5" t="s">
        <v>2278</v>
      </c>
      <c r="D550" s="179">
        <v>36</v>
      </c>
      <c r="E550" s="179">
        <v>18</v>
      </c>
      <c r="F550" s="119">
        <f>G550/D550</f>
        <v>1.9000000000000001</v>
      </c>
      <c r="G550" s="119">
        <v>68.400000000000006</v>
      </c>
      <c r="H550" s="6"/>
      <c r="I550" s="5"/>
      <c r="J550" s="21" t="s">
        <v>3677</v>
      </c>
      <c r="K550" s="29" t="s">
        <v>782</v>
      </c>
      <c r="L550" s="21">
        <v>24</v>
      </c>
      <c r="M550" s="21">
        <v>40</v>
      </c>
      <c r="N550" s="119">
        <f t="shared" si="44"/>
        <v>2</v>
      </c>
      <c r="O550" s="16">
        <v>48</v>
      </c>
      <c r="P550" s="41"/>
      <c r="Q550" s="26"/>
      <c r="R550" s="26"/>
      <c r="S550" s="137"/>
      <c r="T550" s="131"/>
    </row>
    <row r="551" spans="1:20" x14ac:dyDescent="0.2">
      <c r="A551" s="5"/>
      <c r="B551" s="21" t="s">
        <v>2275</v>
      </c>
      <c r="C551" s="5" t="s">
        <v>2279</v>
      </c>
      <c r="D551" s="179">
        <v>36</v>
      </c>
      <c r="E551" s="179">
        <v>36</v>
      </c>
      <c r="F551" s="119">
        <f>G551/D551</f>
        <v>1.7999999999999998</v>
      </c>
      <c r="G551" s="119">
        <v>64.8</v>
      </c>
      <c r="H551" s="6"/>
      <c r="I551" s="5"/>
      <c r="J551" s="21" t="s">
        <v>3678</v>
      </c>
      <c r="K551" s="29" t="s">
        <v>783</v>
      </c>
      <c r="L551" s="21">
        <v>24</v>
      </c>
      <c r="M551" s="21">
        <v>75</v>
      </c>
      <c r="N551" s="119">
        <f t="shared" si="44"/>
        <v>2.25</v>
      </c>
      <c r="O551" s="119">
        <v>54</v>
      </c>
      <c r="P551" s="148"/>
      <c r="Q551" s="26"/>
      <c r="R551" s="26"/>
      <c r="S551" s="137"/>
      <c r="T551" s="131"/>
    </row>
    <row r="552" spans="1:20" x14ac:dyDescent="0.2">
      <c r="A552" s="5"/>
      <c r="B552" s="21" t="s">
        <v>2276</v>
      </c>
      <c r="C552" s="5" t="s">
        <v>2280</v>
      </c>
      <c r="D552" s="179">
        <v>36</v>
      </c>
      <c r="E552" s="179">
        <v>18</v>
      </c>
      <c r="F552" s="119">
        <f>G552/D552</f>
        <v>1.35</v>
      </c>
      <c r="G552" s="119">
        <v>48.6</v>
      </c>
      <c r="H552" s="6"/>
      <c r="I552" s="5"/>
      <c r="J552" s="21" t="s">
        <v>3679</v>
      </c>
      <c r="K552" s="29" t="s">
        <v>784</v>
      </c>
      <c r="L552" s="21">
        <v>36</v>
      </c>
      <c r="M552" s="21">
        <v>14</v>
      </c>
      <c r="N552" s="119">
        <f t="shared" si="44"/>
        <v>1</v>
      </c>
      <c r="O552" s="119">
        <v>36</v>
      </c>
      <c r="P552" s="148"/>
      <c r="Q552" s="26"/>
      <c r="R552" s="26"/>
      <c r="S552" s="137"/>
      <c r="T552" s="131"/>
    </row>
    <row r="553" spans="1:20" x14ac:dyDescent="0.2">
      <c r="C553" s="28" t="s">
        <v>2281</v>
      </c>
      <c r="F553" s="307" t="s">
        <v>3874</v>
      </c>
      <c r="H553" s="6"/>
      <c r="I553" s="5"/>
      <c r="J553" s="21" t="s">
        <v>3680</v>
      </c>
      <c r="K553" s="29" t="s">
        <v>1179</v>
      </c>
      <c r="L553" s="21">
        <v>24</v>
      </c>
      <c r="M553" s="21">
        <v>16</v>
      </c>
      <c r="N553" s="119">
        <f t="shared" si="44"/>
        <v>2.2916666666666665</v>
      </c>
      <c r="O553" s="16">
        <v>55</v>
      </c>
      <c r="P553" s="148"/>
      <c r="Q553" s="168"/>
      <c r="R553" s="168"/>
      <c r="S553" s="137"/>
      <c r="T553" s="131"/>
    </row>
    <row r="554" spans="1:20" x14ac:dyDescent="0.2">
      <c r="A554" s="187"/>
      <c r="B554" s="183" t="s">
        <v>2284</v>
      </c>
      <c r="C554" s="187" t="s">
        <v>2292</v>
      </c>
      <c r="D554" s="202">
        <v>36</v>
      </c>
      <c r="E554" s="202">
        <v>18</v>
      </c>
      <c r="F554" s="185">
        <f>G554/D554</f>
        <v>2.8499999999999996</v>
      </c>
      <c r="G554" s="185">
        <v>102.6</v>
      </c>
      <c r="H554" s="6"/>
      <c r="J554" s="25"/>
      <c r="K554" s="25" t="s">
        <v>337</v>
      </c>
      <c r="L554" s="26"/>
      <c r="M554" s="26"/>
      <c r="N554" s="307" t="s">
        <v>2366</v>
      </c>
      <c r="O554" s="124"/>
      <c r="P554" s="148"/>
      <c r="Q554" s="26"/>
      <c r="R554" s="26"/>
      <c r="S554" s="137"/>
      <c r="T554" s="131"/>
    </row>
    <row r="555" spans="1:20" x14ac:dyDescent="0.2">
      <c r="A555" s="187"/>
      <c r="B555" s="183" t="s">
        <v>2285</v>
      </c>
      <c r="C555" s="187" t="s">
        <v>2293</v>
      </c>
      <c r="D555" s="202">
        <v>36</v>
      </c>
      <c r="E555" s="202">
        <v>18</v>
      </c>
      <c r="F555" s="185">
        <f>G555/D555</f>
        <v>1.9000000000000001</v>
      </c>
      <c r="G555" s="185">
        <v>68.400000000000006</v>
      </c>
      <c r="H555" s="6"/>
      <c r="I555" s="5"/>
      <c r="J555" s="33" t="s">
        <v>3681</v>
      </c>
      <c r="K555" s="29" t="s">
        <v>786</v>
      </c>
      <c r="L555" s="33">
        <v>24</v>
      </c>
      <c r="M555" s="33">
        <v>12</v>
      </c>
      <c r="N555" s="119">
        <f t="shared" ref="N555:N560" si="45">O555/L555</f>
        <v>1.7874999999999999</v>
      </c>
      <c r="O555" s="122">
        <v>42.9</v>
      </c>
      <c r="P555" s="148"/>
      <c r="Q555" s="169"/>
      <c r="R555" s="169"/>
      <c r="S555" s="137"/>
      <c r="T555" s="137"/>
    </row>
    <row r="556" spans="1:20" x14ac:dyDescent="0.2">
      <c r="A556" s="187"/>
      <c r="B556" s="183" t="s">
        <v>2286</v>
      </c>
      <c r="C556" s="187" t="s">
        <v>2294</v>
      </c>
      <c r="D556" s="202">
        <v>36</v>
      </c>
      <c r="E556" s="202">
        <v>36</v>
      </c>
      <c r="F556" s="185">
        <f>G556/D556</f>
        <v>1.7999999999999998</v>
      </c>
      <c r="G556" s="185">
        <v>64.8</v>
      </c>
      <c r="H556" s="6"/>
      <c r="I556" s="5"/>
      <c r="J556" s="33" t="s">
        <v>3682</v>
      </c>
      <c r="K556" s="29" t="s">
        <v>785</v>
      </c>
      <c r="L556" s="33">
        <v>24</v>
      </c>
      <c r="M556" s="33">
        <v>12</v>
      </c>
      <c r="N556" s="119">
        <f t="shared" si="45"/>
        <v>1.2083333333333333</v>
      </c>
      <c r="O556" s="122">
        <v>29</v>
      </c>
      <c r="P556" s="148"/>
      <c r="Q556" s="169"/>
      <c r="R556" s="169"/>
      <c r="S556" s="137"/>
      <c r="T556" s="137"/>
    </row>
    <row r="557" spans="1:20" x14ac:dyDescent="0.2">
      <c r="A557" s="187"/>
      <c r="B557" s="183" t="s">
        <v>2287</v>
      </c>
      <c r="C557" s="187" t="s">
        <v>2295</v>
      </c>
      <c r="D557" s="202">
        <v>36</v>
      </c>
      <c r="E557" s="202">
        <v>18</v>
      </c>
      <c r="F557" s="185">
        <f>G557/D557</f>
        <v>1.35</v>
      </c>
      <c r="G557" s="185">
        <v>48.6</v>
      </c>
      <c r="H557" s="6"/>
      <c r="I557" s="5"/>
      <c r="J557" s="21" t="s">
        <v>3683</v>
      </c>
      <c r="K557" s="29" t="s">
        <v>787</v>
      </c>
      <c r="L557" s="21">
        <v>24</v>
      </c>
      <c r="M557" s="21">
        <v>40</v>
      </c>
      <c r="N557" s="119">
        <f t="shared" si="45"/>
        <v>2</v>
      </c>
      <c r="O557" s="16">
        <v>48</v>
      </c>
      <c r="P557" s="28"/>
      <c r="Q557" s="11"/>
      <c r="R557" s="11"/>
      <c r="S557" s="146"/>
      <c r="T557" s="137"/>
    </row>
    <row r="558" spans="1:20" x14ac:dyDescent="0.2">
      <c r="C558" s="28" t="s">
        <v>2282</v>
      </c>
      <c r="F558" s="307" t="s">
        <v>3874</v>
      </c>
      <c r="H558" s="6"/>
      <c r="I558" s="5"/>
      <c r="J558" s="21" t="s">
        <v>3684</v>
      </c>
      <c r="K558" s="29" t="s">
        <v>788</v>
      </c>
      <c r="L558" s="21">
        <v>24</v>
      </c>
      <c r="M558" s="21">
        <v>75</v>
      </c>
      <c r="N558" s="119">
        <f t="shared" si="45"/>
        <v>2.25</v>
      </c>
      <c r="O558" s="119">
        <v>54</v>
      </c>
      <c r="Q558" s="11"/>
      <c r="R558" s="11"/>
      <c r="S558" s="137"/>
      <c r="T558" s="137"/>
    </row>
    <row r="559" spans="1:20" x14ac:dyDescent="0.2">
      <c r="A559" s="187"/>
      <c r="B559" s="183" t="s">
        <v>2288</v>
      </c>
      <c r="C559" s="187" t="s">
        <v>2296</v>
      </c>
      <c r="D559" s="202">
        <v>36</v>
      </c>
      <c r="E559" s="202">
        <v>18</v>
      </c>
      <c r="F559" s="185">
        <f>G559/D559</f>
        <v>2.8499999999999996</v>
      </c>
      <c r="G559" s="185">
        <v>102.6</v>
      </c>
      <c r="H559" s="6"/>
      <c r="I559" s="5"/>
      <c r="J559" s="21" t="s">
        <v>3685</v>
      </c>
      <c r="K559" s="29" t="s">
        <v>789</v>
      </c>
      <c r="L559" s="21">
        <v>36</v>
      </c>
      <c r="M559" s="21">
        <v>14</v>
      </c>
      <c r="N559" s="119">
        <f t="shared" si="45"/>
        <v>1</v>
      </c>
      <c r="O559" s="119">
        <v>36</v>
      </c>
      <c r="Q559" s="11"/>
      <c r="R559" s="11"/>
      <c r="S559" s="137"/>
      <c r="T559" s="137"/>
    </row>
    <row r="560" spans="1:20" x14ac:dyDescent="0.2">
      <c r="A560" s="187"/>
      <c r="B560" s="183" t="s">
        <v>2289</v>
      </c>
      <c r="C560" s="187" t="s">
        <v>2297</v>
      </c>
      <c r="D560" s="202">
        <v>36</v>
      </c>
      <c r="E560" s="202">
        <v>18</v>
      </c>
      <c r="F560" s="185">
        <f>G560/D560</f>
        <v>1.9000000000000001</v>
      </c>
      <c r="G560" s="185">
        <v>68.400000000000006</v>
      </c>
      <c r="H560" s="6"/>
      <c r="I560" s="5"/>
      <c r="J560" s="21" t="s">
        <v>3686</v>
      </c>
      <c r="K560" s="29" t="s">
        <v>1180</v>
      </c>
      <c r="L560" s="21">
        <v>24</v>
      </c>
      <c r="M560" s="21">
        <v>16</v>
      </c>
      <c r="N560" s="119">
        <f t="shared" si="45"/>
        <v>2.2916666666666665</v>
      </c>
      <c r="O560" s="16">
        <v>55</v>
      </c>
      <c r="Q560" s="11"/>
      <c r="R560" s="11"/>
      <c r="S560" s="137"/>
      <c r="T560" s="137"/>
    </row>
    <row r="561" spans="1:21" x14ac:dyDescent="0.2">
      <c r="A561" s="187"/>
      <c r="B561" s="183" t="s">
        <v>2290</v>
      </c>
      <c r="C561" s="187" t="s">
        <v>2298</v>
      </c>
      <c r="D561" s="202">
        <v>36</v>
      </c>
      <c r="E561" s="202">
        <v>36</v>
      </c>
      <c r="F561" s="185">
        <f>G561/D561</f>
        <v>1.7999999999999998</v>
      </c>
      <c r="G561" s="185">
        <v>64.8</v>
      </c>
      <c r="H561" s="6"/>
      <c r="Q561" s="11"/>
      <c r="R561" s="11"/>
      <c r="S561" s="137"/>
      <c r="T561" s="137"/>
    </row>
    <row r="562" spans="1:21" x14ac:dyDescent="0.2">
      <c r="A562" s="187"/>
      <c r="B562" s="183" t="s">
        <v>2291</v>
      </c>
      <c r="C562" s="187" t="s">
        <v>2299</v>
      </c>
      <c r="D562" s="202">
        <v>36</v>
      </c>
      <c r="E562" s="202">
        <v>18</v>
      </c>
      <c r="F562" s="185">
        <f>G562/D562</f>
        <v>1.35</v>
      </c>
      <c r="G562" s="185">
        <v>48.6</v>
      </c>
      <c r="H562" s="6"/>
      <c r="Q562" s="11"/>
      <c r="R562" s="11"/>
      <c r="S562" s="137"/>
      <c r="T562" s="137"/>
    </row>
    <row r="563" spans="1:21" x14ac:dyDescent="0.2">
      <c r="C563" s="28" t="s">
        <v>2283</v>
      </c>
      <c r="F563" s="307" t="s">
        <v>2351</v>
      </c>
      <c r="H563" s="6"/>
      <c r="K563" s="28" t="s">
        <v>1542</v>
      </c>
      <c r="M563" s="49"/>
      <c r="N563" s="307" t="s">
        <v>2367</v>
      </c>
      <c r="O563" s="118"/>
      <c r="Q563" s="169"/>
      <c r="R563" s="11"/>
      <c r="S563" s="137"/>
      <c r="T563" s="137"/>
    </row>
    <row r="564" spans="1:21" x14ac:dyDescent="0.2">
      <c r="A564" s="187"/>
      <c r="B564" s="183" t="s">
        <v>2300</v>
      </c>
      <c r="C564" s="187" t="s">
        <v>2304</v>
      </c>
      <c r="D564" s="202">
        <v>36</v>
      </c>
      <c r="E564" s="202">
        <v>18</v>
      </c>
      <c r="F564" s="185">
        <f>G564/D564</f>
        <v>2.8499999999999996</v>
      </c>
      <c r="G564" s="185">
        <v>102.6</v>
      </c>
      <c r="H564" s="6"/>
      <c r="I564" s="5"/>
      <c r="J564" s="21" t="s">
        <v>3687</v>
      </c>
      <c r="K564" s="5" t="s">
        <v>710</v>
      </c>
      <c r="L564" s="21">
        <v>12</v>
      </c>
      <c r="M564" s="21">
        <v>30</v>
      </c>
      <c r="N564" s="119">
        <f>O564/L564</f>
        <v>4.666666666666667</v>
      </c>
      <c r="O564" s="119">
        <v>56</v>
      </c>
      <c r="Q564" s="11"/>
      <c r="R564" s="11"/>
      <c r="S564" s="137"/>
      <c r="T564" s="137"/>
    </row>
    <row r="565" spans="1:21" x14ac:dyDescent="0.2">
      <c r="A565" s="187"/>
      <c r="B565" s="183" t="s">
        <v>2301</v>
      </c>
      <c r="C565" s="187" t="s">
        <v>2305</v>
      </c>
      <c r="D565" s="202">
        <v>36</v>
      </c>
      <c r="E565" s="202">
        <v>18</v>
      </c>
      <c r="F565" s="185">
        <f>G565/D565</f>
        <v>1.9000000000000001</v>
      </c>
      <c r="G565" s="185">
        <v>68.400000000000006</v>
      </c>
      <c r="H565" s="6"/>
      <c r="I565" s="5"/>
      <c r="J565" s="21" t="s">
        <v>3688</v>
      </c>
      <c r="K565" s="5" t="s">
        <v>711</v>
      </c>
      <c r="L565" s="21">
        <v>12</v>
      </c>
      <c r="M565" s="21">
        <v>40</v>
      </c>
      <c r="N565" s="119">
        <f>O565/L565</f>
        <v>3.3333333333333335</v>
      </c>
      <c r="O565" s="119">
        <v>40</v>
      </c>
    </row>
    <row r="566" spans="1:21" x14ac:dyDescent="0.2">
      <c r="A566" s="187"/>
      <c r="B566" s="183" t="s">
        <v>2302</v>
      </c>
      <c r="C566" s="187" t="s">
        <v>2306</v>
      </c>
      <c r="D566" s="202">
        <v>36</v>
      </c>
      <c r="E566" s="202">
        <v>36</v>
      </c>
      <c r="F566" s="185">
        <f>G566/D566</f>
        <v>1.7999999999999998</v>
      </c>
      <c r="G566" s="185">
        <v>64.8</v>
      </c>
      <c r="H566" s="6"/>
      <c r="I566" s="5"/>
      <c r="J566" s="21" t="s">
        <v>3689</v>
      </c>
      <c r="K566" s="5" t="s">
        <v>1140</v>
      </c>
      <c r="L566" s="21">
        <v>12</v>
      </c>
      <c r="M566" s="21">
        <v>20</v>
      </c>
      <c r="N566" s="119">
        <f>O566/L566</f>
        <v>3.34</v>
      </c>
      <c r="O566" s="119">
        <v>40.08</v>
      </c>
    </row>
    <row r="567" spans="1:21" x14ac:dyDescent="0.2">
      <c r="A567" s="187"/>
      <c r="B567" s="183" t="s">
        <v>2303</v>
      </c>
      <c r="C567" s="187" t="s">
        <v>2307</v>
      </c>
      <c r="D567" s="202">
        <v>36</v>
      </c>
      <c r="E567" s="202">
        <v>18</v>
      </c>
      <c r="F567" s="185">
        <f>G567/D567</f>
        <v>1.35</v>
      </c>
      <c r="G567" s="185">
        <v>48.6</v>
      </c>
      <c r="H567" s="6"/>
      <c r="I567" s="5"/>
      <c r="J567" s="21" t="s">
        <v>3690</v>
      </c>
      <c r="K567" s="5" t="s">
        <v>1141</v>
      </c>
      <c r="L567" s="21">
        <v>24</v>
      </c>
      <c r="M567" s="21">
        <v>12</v>
      </c>
      <c r="N567" s="119">
        <f>O567/L567</f>
        <v>2.0833333333333335</v>
      </c>
      <c r="O567" s="121">
        <v>50</v>
      </c>
      <c r="U567" s="6" t="s">
        <v>15</v>
      </c>
    </row>
    <row r="568" spans="1:21" x14ac:dyDescent="0.2">
      <c r="D568" s="169"/>
      <c r="E568" s="169"/>
      <c r="F568" s="137"/>
      <c r="G568" s="137"/>
      <c r="H568" s="6"/>
      <c r="N568" s="137"/>
      <c r="O568" s="137"/>
    </row>
    <row r="569" spans="1:21" x14ac:dyDescent="0.2">
      <c r="D569" s="169"/>
      <c r="E569" s="169"/>
      <c r="F569" s="137"/>
      <c r="G569" s="137"/>
      <c r="H569" s="6"/>
      <c r="N569" s="137"/>
      <c r="O569" s="137"/>
    </row>
    <row r="570" spans="1:21" x14ac:dyDescent="0.2">
      <c r="B570" s="8"/>
      <c r="C570" s="28"/>
      <c r="D570" s="8"/>
      <c r="E570" s="8"/>
      <c r="F570" s="146"/>
      <c r="G570" s="137" t="s">
        <v>15</v>
      </c>
      <c r="H570" s="6"/>
      <c r="K570" s="28" t="s">
        <v>2308</v>
      </c>
      <c r="N570" s="307" t="s">
        <v>2367</v>
      </c>
      <c r="O570" s="137"/>
      <c r="Q570" s="11"/>
      <c r="R570" s="11"/>
      <c r="S570" s="117"/>
      <c r="T570" s="117"/>
    </row>
    <row r="571" spans="1:21" x14ac:dyDescent="0.2">
      <c r="F571" s="137"/>
      <c r="G571" s="137"/>
      <c r="H571" s="6"/>
      <c r="I571" s="5"/>
      <c r="J571" s="21" t="s">
        <v>2310</v>
      </c>
      <c r="K571" s="5" t="s">
        <v>2317</v>
      </c>
      <c r="L571" s="179">
        <v>24</v>
      </c>
      <c r="M571" s="179">
        <v>10</v>
      </c>
      <c r="N571" s="119">
        <f t="shared" ref="N571:N576" si="46">O571/L571</f>
        <v>1.25</v>
      </c>
      <c r="O571" s="119">
        <v>30</v>
      </c>
      <c r="Q571" s="11"/>
      <c r="R571" s="11"/>
      <c r="S571" s="117"/>
      <c r="T571" s="117"/>
    </row>
    <row r="572" spans="1:21" x14ac:dyDescent="0.2">
      <c r="A572" s="8"/>
      <c r="B572" s="67"/>
      <c r="C572" s="76" t="s">
        <v>1</v>
      </c>
      <c r="D572" s="67"/>
      <c r="E572" s="67"/>
      <c r="F572" s="9" t="s">
        <v>3875</v>
      </c>
      <c r="G572" s="127"/>
      <c r="H572" s="6"/>
      <c r="I572" s="5"/>
      <c r="J572" s="33" t="s">
        <v>3691</v>
      </c>
      <c r="K572" s="29" t="s">
        <v>1143</v>
      </c>
      <c r="L572" s="33">
        <v>24</v>
      </c>
      <c r="M572" s="33">
        <v>10</v>
      </c>
      <c r="N572" s="119">
        <f t="shared" si="46"/>
        <v>1.6666666666666667</v>
      </c>
      <c r="O572" s="125">
        <v>40</v>
      </c>
      <c r="P572" s="28"/>
      <c r="Q572" s="11"/>
      <c r="R572" s="11"/>
      <c r="S572" s="146"/>
      <c r="T572" s="137"/>
    </row>
    <row r="573" spans="1:21" x14ac:dyDescent="0.2">
      <c r="A573" s="20"/>
      <c r="B573" s="21" t="s">
        <v>3308</v>
      </c>
      <c r="C573" s="53" t="s">
        <v>589</v>
      </c>
      <c r="D573" s="54">
        <v>24</v>
      </c>
      <c r="E573" s="54">
        <v>24</v>
      </c>
      <c r="F573" s="119">
        <f t="shared" ref="F573:F578" si="47">G573/D573</f>
        <v>3.75</v>
      </c>
      <c r="G573" s="120">
        <v>90</v>
      </c>
      <c r="H573" s="6"/>
      <c r="I573" s="5"/>
      <c r="J573" s="21" t="s">
        <v>3692</v>
      </c>
      <c r="K573" s="5" t="s">
        <v>1142</v>
      </c>
      <c r="L573" s="21">
        <v>24</v>
      </c>
      <c r="M573" s="21">
        <v>20</v>
      </c>
      <c r="N573" s="119">
        <f t="shared" si="46"/>
        <v>3.6666666666666665</v>
      </c>
      <c r="O573" s="119">
        <v>88</v>
      </c>
      <c r="P573" s="41"/>
      <c r="Q573" s="11"/>
      <c r="R573" s="11"/>
      <c r="S573" s="137"/>
      <c r="T573" s="133"/>
    </row>
    <row r="574" spans="1:21" x14ac:dyDescent="0.2">
      <c r="A574" s="20"/>
      <c r="B574" s="21" t="s">
        <v>3309</v>
      </c>
      <c r="C574" s="53" t="s">
        <v>590</v>
      </c>
      <c r="D574" s="54">
        <v>24</v>
      </c>
      <c r="E574" s="54">
        <v>24</v>
      </c>
      <c r="F574" s="119">
        <f t="shared" si="47"/>
        <v>2.75</v>
      </c>
      <c r="G574" s="120">
        <v>66</v>
      </c>
      <c r="H574" s="6"/>
      <c r="I574" s="5"/>
      <c r="J574" s="33" t="s">
        <v>3693</v>
      </c>
      <c r="K574" s="29" t="s">
        <v>1144</v>
      </c>
      <c r="L574" s="33">
        <v>25</v>
      </c>
      <c r="M574" s="33">
        <v>20</v>
      </c>
      <c r="N574" s="119">
        <f t="shared" si="46"/>
        <v>2.48</v>
      </c>
      <c r="O574" s="125">
        <v>62</v>
      </c>
      <c r="P574" s="41"/>
      <c r="Q574" s="11"/>
      <c r="R574" s="11"/>
      <c r="S574" s="137"/>
      <c r="T574" s="133"/>
    </row>
    <row r="575" spans="1:21" x14ac:dyDescent="0.2">
      <c r="A575" s="20"/>
      <c r="B575" s="21" t="s">
        <v>3310</v>
      </c>
      <c r="C575" s="53" t="s">
        <v>592</v>
      </c>
      <c r="D575" s="54">
        <v>24</v>
      </c>
      <c r="E575" s="54">
        <v>40</v>
      </c>
      <c r="F575" s="119">
        <f t="shared" si="47"/>
        <v>2.4</v>
      </c>
      <c r="G575" s="120">
        <v>57.6</v>
      </c>
      <c r="H575" s="6"/>
      <c r="I575" s="5"/>
      <c r="J575" s="21" t="s">
        <v>3694</v>
      </c>
      <c r="K575" s="5" t="s">
        <v>1145</v>
      </c>
      <c r="L575" s="21">
        <v>25</v>
      </c>
      <c r="M575" s="21">
        <v>20</v>
      </c>
      <c r="N575" s="119">
        <f t="shared" si="46"/>
        <v>2.48</v>
      </c>
      <c r="O575" s="119">
        <v>62</v>
      </c>
      <c r="P575" s="41"/>
      <c r="Q575" s="11"/>
      <c r="R575" s="11"/>
      <c r="S575" s="137"/>
      <c r="T575" s="10"/>
    </row>
    <row r="576" spans="1:21" x14ac:dyDescent="0.2">
      <c r="A576" s="20"/>
      <c r="B576" s="21" t="s">
        <v>3311</v>
      </c>
      <c r="C576" s="53" t="s">
        <v>593</v>
      </c>
      <c r="D576" s="54">
        <v>24</v>
      </c>
      <c r="E576" s="54">
        <v>40</v>
      </c>
      <c r="F576" s="119">
        <f t="shared" si="47"/>
        <v>1.9000000000000001</v>
      </c>
      <c r="G576" s="120">
        <v>45.6</v>
      </c>
      <c r="H576" s="6"/>
      <c r="I576" s="5"/>
      <c r="J576" s="21" t="s">
        <v>3695</v>
      </c>
      <c r="K576" s="5" t="s">
        <v>1146</v>
      </c>
      <c r="L576" s="21">
        <v>24</v>
      </c>
      <c r="M576" s="21">
        <v>20</v>
      </c>
      <c r="N576" s="119">
        <f t="shared" si="46"/>
        <v>3.75</v>
      </c>
      <c r="O576" s="119">
        <v>90</v>
      </c>
      <c r="P576" s="41"/>
      <c r="Q576" s="11"/>
      <c r="R576" s="11"/>
      <c r="S576" s="137"/>
      <c r="T576" s="137"/>
    </row>
    <row r="577" spans="1:20" x14ac:dyDescent="0.2">
      <c r="A577" s="20"/>
      <c r="B577" s="21" t="s">
        <v>3312</v>
      </c>
      <c r="C577" s="53" t="s">
        <v>594</v>
      </c>
      <c r="D577" s="54">
        <v>24</v>
      </c>
      <c r="E577" s="54">
        <v>15</v>
      </c>
      <c r="F577" s="119">
        <f t="shared" si="47"/>
        <v>1.75</v>
      </c>
      <c r="G577" s="120">
        <v>42</v>
      </c>
      <c r="H577" s="6"/>
      <c r="K577" s="28" t="s">
        <v>2308</v>
      </c>
      <c r="N577" s="307" t="s">
        <v>2417</v>
      </c>
      <c r="O577" s="137"/>
      <c r="P577" s="41"/>
      <c r="Q577" s="11"/>
      <c r="R577" s="11"/>
      <c r="S577" s="137"/>
      <c r="T577" s="137"/>
    </row>
    <row r="578" spans="1:20" x14ac:dyDescent="0.2">
      <c r="A578" s="297"/>
      <c r="B578" s="194" t="s">
        <v>3313</v>
      </c>
      <c r="C578" s="298" t="s">
        <v>591</v>
      </c>
      <c r="D578" s="299">
        <v>24</v>
      </c>
      <c r="E578" s="299">
        <v>24</v>
      </c>
      <c r="F578" s="196">
        <f t="shared" si="47"/>
        <v>1.9000000000000001</v>
      </c>
      <c r="G578" s="316">
        <v>45.6</v>
      </c>
      <c r="H578" s="6"/>
      <c r="I578" s="5"/>
      <c r="J578" s="21" t="s">
        <v>3696</v>
      </c>
      <c r="K578" s="5" t="s">
        <v>1154</v>
      </c>
      <c r="L578" s="21">
        <v>50</v>
      </c>
      <c r="M578" s="21">
        <v>50</v>
      </c>
      <c r="N578" s="119">
        <f>O578/L578</f>
        <v>0.84</v>
      </c>
      <c r="O578" s="119">
        <v>42</v>
      </c>
      <c r="P578" s="41"/>
      <c r="Q578" s="11"/>
      <c r="R578" s="11"/>
      <c r="S578" s="137"/>
      <c r="T578" s="10"/>
    </row>
    <row r="579" spans="1:20" x14ac:dyDescent="0.2">
      <c r="A579" s="8"/>
      <c r="B579" s="67"/>
      <c r="C579" s="69" t="s">
        <v>0</v>
      </c>
      <c r="D579" s="67"/>
      <c r="E579" s="67"/>
      <c r="F579" s="9" t="s">
        <v>3875</v>
      </c>
      <c r="G579" s="127"/>
      <c r="H579" s="6"/>
      <c r="I579" s="5"/>
      <c r="J579" s="21" t="s">
        <v>2311</v>
      </c>
      <c r="K579" s="5" t="s">
        <v>1154</v>
      </c>
      <c r="L579" s="179">
        <v>25</v>
      </c>
      <c r="M579" s="179">
        <v>100</v>
      </c>
      <c r="N579" s="119">
        <f>O579/L579</f>
        <v>2</v>
      </c>
      <c r="O579" s="119">
        <v>50</v>
      </c>
      <c r="P579" s="25"/>
      <c r="Q579" s="26"/>
      <c r="R579" s="26"/>
      <c r="S579" s="146"/>
      <c r="T579" s="133"/>
    </row>
    <row r="580" spans="1:20" x14ac:dyDescent="0.2">
      <c r="A580" s="20"/>
      <c r="B580" s="21" t="s">
        <v>3314</v>
      </c>
      <c r="C580" s="53" t="s">
        <v>595</v>
      </c>
      <c r="D580" s="54">
        <v>24</v>
      </c>
      <c r="E580" s="54">
        <v>24</v>
      </c>
      <c r="F580" s="119">
        <f t="shared" ref="F580:F585" si="48">G580/D580</f>
        <v>3.75</v>
      </c>
      <c r="G580" s="120">
        <v>90</v>
      </c>
      <c r="H580" s="6"/>
      <c r="I580" s="5"/>
      <c r="J580" s="21" t="s">
        <v>2312</v>
      </c>
      <c r="K580" s="5" t="s">
        <v>1154</v>
      </c>
      <c r="L580" s="179">
        <v>12</v>
      </c>
      <c r="M580" s="179">
        <v>100</v>
      </c>
      <c r="N580" s="119">
        <f>O580/L580</f>
        <v>4</v>
      </c>
      <c r="O580" s="119">
        <v>48</v>
      </c>
      <c r="P580" s="41"/>
      <c r="Q580" s="26"/>
      <c r="R580" s="26"/>
      <c r="S580" s="137"/>
      <c r="T580" s="133"/>
    </row>
    <row r="581" spans="1:20" x14ac:dyDescent="0.2">
      <c r="A581" s="20"/>
      <c r="B581" s="21" t="s">
        <v>3315</v>
      </c>
      <c r="C581" s="53" t="s">
        <v>596</v>
      </c>
      <c r="D581" s="54">
        <v>24</v>
      </c>
      <c r="E581" s="54">
        <v>24</v>
      </c>
      <c r="F581" s="119">
        <f t="shared" si="48"/>
        <v>2.75</v>
      </c>
      <c r="G581" s="120">
        <v>66</v>
      </c>
      <c r="H581" s="6"/>
      <c r="I581" s="5"/>
      <c r="J581" s="21" t="s">
        <v>3697</v>
      </c>
      <c r="K581" s="5" t="s">
        <v>1153</v>
      </c>
      <c r="L581" s="179">
        <v>12</v>
      </c>
      <c r="M581" s="21">
        <v>60</v>
      </c>
      <c r="N581" s="119">
        <f>O581/L581</f>
        <v>2.4</v>
      </c>
      <c r="O581" s="119">
        <v>28.8</v>
      </c>
      <c r="P581" s="41"/>
      <c r="Q581" s="26"/>
      <c r="R581" s="26"/>
      <c r="S581" s="137"/>
      <c r="T581" s="133"/>
    </row>
    <row r="582" spans="1:20" x14ac:dyDescent="0.2">
      <c r="A582" s="20"/>
      <c r="B582" s="21" t="s">
        <v>3316</v>
      </c>
      <c r="C582" s="53" t="s">
        <v>598</v>
      </c>
      <c r="D582" s="54">
        <v>24</v>
      </c>
      <c r="E582" s="54">
        <v>40</v>
      </c>
      <c r="F582" s="119">
        <f t="shared" si="48"/>
        <v>2.4</v>
      </c>
      <c r="G582" s="120">
        <v>57.6</v>
      </c>
      <c r="H582" s="6"/>
      <c r="I582" s="5"/>
      <c r="J582" s="21" t="s">
        <v>2313</v>
      </c>
      <c r="K582" s="5" t="s">
        <v>2318</v>
      </c>
      <c r="L582" s="179">
        <v>12</v>
      </c>
      <c r="M582" s="179">
        <v>100</v>
      </c>
      <c r="N582" s="119">
        <f>O582/L582</f>
        <v>3.75</v>
      </c>
      <c r="O582" s="119">
        <v>45</v>
      </c>
      <c r="P582" s="41"/>
      <c r="Q582" s="11"/>
      <c r="R582" s="11"/>
      <c r="S582" s="137"/>
      <c r="T582" s="10"/>
    </row>
    <row r="583" spans="1:20" x14ac:dyDescent="0.2">
      <c r="A583" s="20"/>
      <c r="B583" s="21" t="s">
        <v>3317</v>
      </c>
      <c r="C583" s="53" t="s">
        <v>599</v>
      </c>
      <c r="D583" s="54">
        <v>24</v>
      </c>
      <c r="E583" s="54">
        <v>40</v>
      </c>
      <c r="F583" s="119">
        <f t="shared" si="48"/>
        <v>1.9000000000000001</v>
      </c>
      <c r="G583" s="120">
        <v>45.6</v>
      </c>
      <c r="H583" s="6"/>
      <c r="L583" s="169"/>
      <c r="M583" s="169"/>
      <c r="N583" s="137"/>
      <c r="O583" s="137"/>
      <c r="P583" s="41"/>
      <c r="Q583" s="11"/>
      <c r="R583" s="11"/>
      <c r="S583" s="137"/>
      <c r="T583" s="137"/>
    </row>
    <row r="584" spans="1:20" x14ac:dyDescent="0.2">
      <c r="A584" s="20"/>
      <c r="B584" s="21" t="s">
        <v>3318</v>
      </c>
      <c r="C584" s="53" t="s">
        <v>600</v>
      </c>
      <c r="D584" s="54">
        <v>24</v>
      </c>
      <c r="E584" s="54">
        <v>15</v>
      </c>
      <c r="F584" s="119">
        <f t="shared" si="48"/>
        <v>1.75</v>
      </c>
      <c r="G584" s="120">
        <v>42</v>
      </c>
      <c r="H584" s="6"/>
      <c r="L584" s="169"/>
      <c r="M584" s="169"/>
      <c r="N584" s="137"/>
      <c r="O584" s="137"/>
      <c r="P584" s="41"/>
      <c r="Q584" s="11"/>
      <c r="R584" s="11"/>
      <c r="S584" s="137"/>
      <c r="T584" s="137"/>
    </row>
    <row r="585" spans="1:20" x14ac:dyDescent="0.2">
      <c r="A585" s="297"/>
      <c r="B585" s="194" t="s">
        <v>3319</v>
      </c>
      <c r="C585" s="298" t="s">
        <v>597</v>
      </c>
      <c r="D585" s="299">
        <v>24</v>
      </c>
      <c r="E585" s="299">
        <v>24</v>
      </c>
      <c r="F585" s="196">
        <f t="shared" si="48"/>
        <v>1.9000000000000001</v>
      </c>
      <c r="G585" s="316">
        <v>45.6</v>
      </c>
      <c r="H585" s="6"/>
      <c r="N585" s="137"/>
      <c r="O585" s="137"/>
      <c r="P585" s="41"/>
      <c r="Q585" s="11"/>
      <c r="R585" s="11"/>
      <c r="S585" s="137"/>
      <c r="T585" s="10"/>
    </row>
    <row r="586" spans="1:20" x14ac:dyDescent="0.2">
      <c r="H586" s="6"/>
      <c r="N586" s="137"/>
      <c r="O586" s="137"/>
    </row>
    <row r="587" spans="1:20" x14ac:dyDescent="0.2">
      <c r="H587" s="6"/>
      <c r="N587" s="137"/>
      <c r="O587" s="137"/>
    </row>
    <row r="588" spans="1:20" x14ac:dyDescent="0.2">
      <c r="H588" s="6"/>
      <c r="N588" s="137"/>
      <c r="O588" s="137"/>
    </row>
    <row r="589" spans="1:20" x14ac:dyDescent="0.2">
      <c r="H589" s="6"/>
      <c r="N589" s="137"/>
      <c r="O589" s="137"/>
    </row>
    <row r="590" spans="1:20" x14ac:dyDescent="0.2">
      <c r="H590" s="6"/>
      <c r="N590" s="137"/>
      <c r="O590" s="137"/>
    </row>
    <row r="591" spans="1:20" x14ac:dyDescent="0.2">
      <c r="H591" s="6"/>
      <c r="N591" s="137"/>
      <c r="O591" s="137"/>
    </row>
    <row r="592" spans="1:20" x14ac:dyDescent="0.2">
      <c r="H592" s="6"/>
      <c r="N592" s="137"/>
      <c r="O592" s="137"/>
    </row>
    <row r="593" spans="1:15" x14ac:dyDescent="0.2">
      <c r="H593" s="6"/>
      <c r="N593" s="137"/>
      <c r="O593" s="137"/>
    </row>
    <row r="594" spans="1:15" x14ac:dyDescent="0.2">
      <c r="C594" s="28" t="s">
        <v>2308</v>
      </c>
      <c r="F594" s="307" t="s">
        <v>2417</v>
      </c>
      <c r="G594" s="137"/>
      <c r="H594" s="6"/>
      <c r="K594" s="56" t="s">
        <v>2</v>
      </c>
      <c r="N594" s="307" t="s">
        <v>2372</v>
      </c>
    </row>
    <row r="595" spans="1:15" x14ac:dyDescent="0.2">
      <c r="A595" s="5"/>
      <c r="B595" s="21" t="s">
        <v>3329</v>
      </c>
      <c r="C595" s="5" t="s">
        <v>1152</v>
      </c>
      <c r="D595" s="21">
        <v>25</v>
      </c>
      <c r="E595" s="21">
        <v>20</v>
      </c>
      <c r="F595" s="119">
        <f t="shared" ref="F595:F609" si="49">G595/D595</f>
        <v>1.3</v>
      </c>
      <c r="G595" s="119">
        <v>32.5</v>
      </c>
      <c r="H595" s="6"/>
      <c r="I595" s="5"/>
      <c r="J595" s="21" t="s">
        <v>3698</v>
      </c>
      <c r="K595" s="3" t="s">
        <v>771</v>
      </c>
      <c r="L595" s="21">
        <v>12</v>
      </c>
      <c r="M595" s="21">
        <v>50</v>
      </c>
      <c r="N595" s="119">
        <f t="shared" ref="N595:N600" si="50">O595/L595</f>
        <v>7</v>
      </c>
      <c r="O595" s="119">
        <v>84</v>
      </c>
    </row>
    <row r="596" spans="1:15" x14ac:dyDescent="0.2">
      <c r="A596" s="5"/>
      <c r="B596" s="21" t="s">
        <v>3330</v>
      </c>
      <c r="C596" s="5" t="s">
        <v>1151</v>
      </c>
      <c r="D596" s="21">
        <v>25</v>
      </c>
      <c r="E596" s="21">
        <v>20</v>
      </c>
      <c r="F596" s="119">
        <f t="shared" si="49"/>
        <v>1.28</v>
      </c>
      <c r="G596" s="119">
        <v>32</v>
      </c>
      <c r="H596" s="6"/>
      <c r="I596" s="5"/>
      <c r="J596" s="21" t="s">
        <v>3699</v>
      </c>
      <c r="K596" s="3" t="s">
        <v>772</v>
      </c>
      <c r="L596" s="21">
        <v>12</v>
      </c>
      <c r="M596" s="21">
        <v>50</v>
      </c>
      <c r="N596" s="119">
        <f t="shared" si="50"/>
        <v>5.166666666666667</v>
      </c>
      <c r="O596" s="119">
        <v>62</v>
      </c>
    </row>
    <row r="597" spans="1:15" x14ac:dyDescent="0.2">
      <c r="A597" s="238"/>
      <c r="B597" s="183" t="s">
        <v>4014</v>
      </c>
      <c r="C597" s="187" t="s">
        <v>4064</v>
      </c>
      <c r="D597" s="183" t="s">
        <v>1333</v>
      </c>
      <c r="E597" s="183" t="s">
        <v>3141</v>
      </c>
      <c r="F597" s="185">
        <f t="shared" si="49"/>
        <v>6</v>
      </c>
      <c r="G597" s="185">
        <v>36</v>
      </c>
      <c r="H597" s="6"/>
      <c r="I597" s="5"/>
      <c r="J597" s="21" t="s">
        <v>3700</v>
      </c>
      <c r="K597" s="3" t="s">
        <v>773</v>
      </c>
      <c r="L597" s="21">
        <v>12</v>
      </c>
      <c r="M597" s="21">
        <v>50</v>
      </c>
      <c r="N597" s="119">
        <f t="shared" si="50"/>
        <v>3.2333333333333329</v>
      </c>
      <c r="O597" s="119">
        <v>38.799999999999997</v>
      </c>
    </row>
    <row r="598" spans="1:15" x14ac:dyDescent="0.2">
      <c r="A598" s="237"/>
      <c r="B598" s="21" t="s">
        <v>3331</v>
      </c>
      <c r="C598" s="29" t="s">
        <v>1150</v>
      </c>
      <c r="D598" s="21">
        <v>25</v>
      </c>
      <c r="E598" s="21">
        <v>20</v>
      </c>
      <c r="F598" s="119">
        <f t="shared" si="49"/>
        <v>1.44</v>
      </c>
      <c r="G598" s="119">
        <v>36</v>
      </c>
      <c r="H598" s="6"/>
      <c r="I598" s="5"/>
      <c r="J598" s="21" t="s">
        <v>2324</v>
      </c>
      <c r="K598" s="5" t="s">
        <v>2388</v>
      </c>
      <c r="L598" s="179">
        <v>12</v>
      </c>
      <c r="M598" s="179">
        <v>50</v>
      </c>
      <c r="N598" s="119">
        <f t="shared" si="50"/>
        <v>2.25</v>
      </c>
      <c r="O598" s="119">
        <v>27</v>
      </c>
    </row>
    <row r="599" spans="1:15" x14ac:dyDescent="0.2">
      <c r="A599" s="5"/>
      <c r="B599" s="21" t="s">
        <v>3332</v>
      </c>
      <c r="C599" s="29" t="s">
        <v>1150</v>
      </c>
      <c r="D599" s="33">
        <v>6</v>
      </c>
      <c r="E599" s="33">
        <v>100</v>
      </c>
      <c r="F599" s="119">
        <f t="shared" si="49"/>
        <v>6.666666666666667</v>
      </c>
      <c r="G599" s="122">
        <v>40</v>
      </c>
      <c r="H599" s="6"/>
      <c r="I599" s="5"/>
      <c r="J599" s="21" t="s">
        <v>3701</v>
      </c>
      <c r="K599" s="3" t="s">
        <v>1164</v>
      </c>
      <c r="L599" s="21">
        <v>12</v>
      </c>
      <c r="M599" s="21">
        <v>50</v>
      </c>
      <c r="N599" s="119">
        <f t="shared" si="50"/>
        <v>5</v>
      </c>
      <c r="O599" s="119">
        <v>60</v>
      </c>
    </row>
    <row r="600" spans="1:15" x14ac:dyDescent="0.2">
      <c r="A600" s="5"/>
      <c r="B600" s="21" t="s">
        <v>3333</v>
      </c>
      <c r="C600" s="5" t="s">
        <v>889</v>
      </c>
      <c r="D600" s="21">
        <v>25</v>
      </c>
      <c r="E600" s="21">
        <v>20</v>
      </c>
      <c r="F600" s="119">
        <f t="shared" si="49"/>
        <v>1.68</v>
      </c>
      <c r="G600" s="119">
        <v>42</v>
      </c>
      <c r="H600" s="6"/>
      <c r="I600" s="5"/>
      <c r="J600" s="21" t="s">
        <v>3702</v>
      </c>
      <c r="K600" s="3" t="s">
        <v>1163</v>
      </c>
      <c r="L600" s="21">
        <v>12</v>
      </c>
      <c r="M600" s="21">
        <v>50</v>
      </c>
      <c r="N600" s="119">
        <f t="shared" si="50"/>
        <v>3.5</v>
      </c>
      <c r="O600" s="119">
        <v>42</v>
      </c>
    </row>
    <row r="601" spans="1:15" x14ac:dyDescent="0.2">
      <c r="A601" s="5"/>
      <c r="B601" s="21" t="s">
        <v>3334</v>
      </c>
      <c r="C601" s="5" t="s">
        <v>889</v>
      </c>
      <c r="D601" s="21">
        <v>12</v>
      </c>
      <c r="E601" s="21">
        <v>50</v>
      </c>
      <c r="F601" s="119">
        <f t="shared" si="49"/>
        <v>3.6666666666666665</v>
      </c>
      <c r="G601" s="119">
        <v>44</v>
      </c>
      <c r="H601" s="6"/>
      <c r="K601" s="197" t="s">
        <v>17</v>
      </c>
      <c r="N601" s="307" t="s">
        <v>2372</v>
      </c>
    </row>
    <row r="602" spans="1:15" x14ac:dyDescent="0.2">
      <c r="A602" s="5"/>
      <c r="B602" s="21" t="s">
        <v>3335</v>
      </c>
      <c r="C602" s="5" t="s">
        <v>889</v>
      </c>
      <c r="D602" s="21">
        <v>6</v>
      </c>
      <c r="E602" s="21">
        <v>100</v>
      </c>
      <c r="F602" s="119">
        <f t="shared" si="49"/>
        <v>7.333333333333333</v>
      </c>
      <c r="G602" s="119">
        <v>44</v>
      </c>
      <c r="H602" s="6"/>
      <c r="I602" s="5"/>
      <c r="J602" s="21" t="s">
        <v>3703</v>
      </c>
      <c r="K602" s="3" t="s">
        <v>774</v>
      </c>
      <c r="L602" s="21">
        <v>12</v>
      </c>
      <c r="M602" s="21">
        <v>50</v>
      </c>
      <c r="N602" s="119">
        <f t="shared" ref="N602:N607" si="51">O602/L602</f>
        <v>7</v>
      </c>
      <c r="O602" s="119">
        <v>84</v>
      </c>
    </row>
    <row r="603" spans="1:15" x14ac:dyDescent="0.2">
      <c r="A603" s="5"/>
      <c r="B603" s="21" t="s">
        <v>3336</v>
      </c>
      <c r="C603" s="29" t="s">
        <v>1147</v>
      </c>
      <c r="D603" s="33">
        <v>25</v>
      </c>
      <c r="E603" s="33">
        <v>20</v>
      </c>
      <c r="F603" s="119">
        <f t="shared" si="49"/>
        <v>1.92</v>
      </c>
      <c r="G603" s="125">
        <v>48</v>
      </c>
      <c r="H603" s="6"/>
      <c r="I603" s="5"/>
      <c r="J603" s="21" t="s">
        <v>3704</v>
      </c>
      <c r="K603" s="3" t="s">
        <v>775</v>
      </c>
      <c r="L603" s="21">
        <v>12</v>
      </c>
      <c r="M603" s="21">
        <v>50</v>
      </c>
      <c r="N603" s="119">
        <f t="shared" si="51"/>
        <v>5.166666666666667</v>
      </c>
      <c r="O603" s="119">
        <v>62</v>
      </c>
    </row>
    <row r="604" spans="1:15" x14ac:dyDescent="0.2">
      <c r="A604" s="5"/>
      <c r="B604" s="21" t="s">
        <v>3338</v>
      </c>
      <c r="C604" s="13" t="s">
        <v>1149</v>
      </c>
      <c r="D604" s="33">
        <v>25</v>
      </c>
      <c r="E604" s="33">
        <v>20</v>
      </c>
      <c r="F604" s="119">
        <f t="shared" si="49"/>
        <v>1.52</v>
      </c>
      <c r="G604" s="125">
        <v>38</v>
      </c>
      <c r="H604" s="6"/>
      <c r="I604" s="5"/>
      <c r="J604" s="21" t="s">
        <v>3705</v>
      </c>
      <c r="K604" s="3" t="s">
        <v>776</v>
      </c>
      <c r="L604" s="21">
        <v>12</v>
      </c>
      <c r="M604" s="21">
        <v>50</v>
      </c>
      <c r="N604" s="119">
        <f t="shared" si="51"/>
        <v>3.2333333333333329</v>
      </c>
      <c r="O604" s="119">
        <v>38.799999999999997</v>
      </c>
    </row>
    <row r="605" spans="1:15" x14ac:dyDescent="0.2">
      <c r="A605" s="5"/>
      <c r="B605" s="21" t="s">
        <v>3339</v>
      </c>
      <c r="C605" s="13" t="s">
        <v>1149</v>
      </c>
      <c r="D605" s="33">
        <v>6</v>
      </c>
      <c r="E605" s="33">
        <v>100</v>
      </c>
      <c r="F605" s="119">
        <f t="shared" si="49"/>
        <v>7.333333333333333</v>
      </c>
      <c r="G605" s="125">
        <v>44</v>
      </c>
      <c r="H605" s="6"/>
      <c r="I605" s="5"/>
      <c r="J605" s="21" t="s">
        <v>2325</v>
      </c>
      <c r="K605" s="5" t="s">
        <v>2389</v>
      </c>
      <c r="L605" s="179">
        <v>12</v>
      </c>
      <c r="M605" s="179">
        <v>50</v>
      </c>
      <c r="N605" s="119">
        <f t="shared" si="51"/>
        <v>2.25</v>
      </c>
      <c r="O605" s="119">
        <v>27</v>
      </c>
    </row>
    <row r="606" spans="1:15" x14ac:dyDescent="0.2">
      <c r="A606" s="5"/>
      <c r="B606" s="33" t="s">
        <v>2314</v>
      </c>
      <c r="C606" s="13" t="s">
        <v>1148</v>
      </c>
      <c r="D606" s="160">
        <v>24</v>
      </c>
      <c r="E606" s="160">
        <v>20</v>
      </c>
      <c r="F606" s="119">
        <f t="shared" si="49"/>
        <v>2.4166666666666665</v>
      </c>
      <c r="G606" s="125">
        <v>58</v>
      </c>
      <c r="H606" s="6"/>
      <c r="I606" s="5"/>
      <c r="J606" s="21" t="s">
        <v>3706</v>
      </c>
      <c r="K606" s="3" t="s">
        <v>1166</v>
      </c>
      <c r="L606" s="21">
        <v>12</v>
      </c>
      <c r="M606" s="21">
        <v>50</v>
      </c>
      <c r="N606" s="119">
        <f t="shared" si="51"/>
        <v>5</v>
      </c>
      <c r="O606" s="119">
        <v>60</v>
      </c>
    </row>
    <row r="607" spans="1:15" x14ac:dyDescent="0.2">
      <c r="A607" s="5"/>
      <c r="B607" s="33" t="s">
        <v>3337</v>
      </c>
      <c r="C607" s="13" t="s">
        <v>1148</v>
      </c>
      <c r="D607" s="33">
        <v>12</v>
      </c>
      <c r="E607" s="33">
        <v>40</v>
      </c>
      <c r="F607" s="119">
        <f t="shared" si="49"/>
        <v>5.666666666666667</v>
      </c>
      <c r="G607" s="125">
        <v>68</v>
      </c>
      <c r="H607" s="6"/>
      <c r="I607" s="5"/>
      <c r="J607" s="21" t="s">
        <v>3707</v>
      </c>
      <c r="K607" s="3" t="s">
        <v>1165</v>
      </c>
      <c r="L607" s="21">
        <v>12</v>
      </c>
      <c r="M607" s="21">
        <v>50</v>
      </c>
      <c r="N607" s="119">
        <f t="shared" si="51"/>
        <v>3.5</v>
      </c>
      <c r="O607" s="119">
        <v>42</v>
      </c>
    </row>
    <row r="608" spans="1:15" x14ac:dyDescent="0.2">
      <c r="A608" s="5"/>
      <c r="B608" s="21" t="s">
        <v>2315</v>
      </c>
      <c r="C608" s="13" t="s">
        <v>2319</v>
      </c>
      <c r="D608" s="179">
        <v>24</v>
      </c>
      <c r="E608" s="179">
        <v>20</v>
      </c>
      <c r="F608" s="119">
        <f t="shared" si="49"/>
        <v>3.25</v>
      </c>
      <c r="G608" s="119">
        <v>78</v>
      </c>
      <c r="H608" s="6"/>
      <c r="K608" s="28" t="s">
        <v>20</v>
      </c>
      <c r="N608" s="307" t="s">
        <v>2372</v>
      </c>
    </row>
    <row r="609" spans="1:15" x14ac:dyDescent="0.2">
      <c r="A609" s="5"/>
      <c r="B609" s="21" t="s">
        <v>2316</v>
      </c>
      <c r="C609" s="13" t="s">
        <v>2319</v>
      </c>
      <c r="D609" s="179">
        <v>12</v>
      </c>
      <c r="E609" s="179">
        <v>40</v>
      </c>
      <c r="F609" s="119">
        <f t="shared" si="49"/>
        <v>5.666666666666667</v>
      </c>
      <c r="G609" s="119">
        <v>68</v>
      </c>
      <c r="H609" s="6"/>
      <c r="I609" s="5"/>
      <c r="J609" s="21" t="s">
        <v>3708</v>
      </c>
      <c r="K609" s="3" t="s">
        <v>777</v>
      </c>
      <c r="L609" s="21">
        <v>12</v>
      </c>
      <c r="M609" s="21">
        <v>50</v>
      </c>
      <c r="N609" s="119">
        <f t="shared" ref="N609:N614" si="52">O609/L609</f>
        <v>7</v>
      </c>
      <c r="O609" s="119">
        <v>84</v>
      </c>
    </row>
    <row r="610" spans="1:15" x14ac:dyDescent="0.2">
      <c r="C610" s="28" t="s">
        <v>38</v>
      </c>
      <c r="F610" s="146" t="s">
        <v>2371</v>
      </c>
      <c r="G610" s="137"/>
      <c r="H610" s="6"/>
      <c r="I610" s="5"/>
      <c r="J610" s="21" t="s">
        <v>3709</v>
      </c>
      <c r="K610" s="3" t="s">
        <v>778</v>
      </c>
      <c r="L610" s="21">
        <v>12</v>
      </c>
      <c r="M610" s="21">
        <v>50</v>
      </c>
      <c r="N610" s="119">
        <f t="shared" si="52"/>
        <v>5.166666666666667</v>
      </c>
      <c r="O610" s="119">
        <v>62</v>
      </c>
    </row>
    <row r="611" spans="1:15" x14ac:dyDescent="0.2">
      <c r="A611" s="5"/>
      <c r="B611" s="21" t="s">
        <v>3340</v>
      </c>
      <c r="C611" s="5" t="s">
        <v>706</v>
      </c>
      <c r="D611" s="21">
        <v>12</v>
      </c>
      <c r="E611" s="21">
        <v>20</v>
      </c>
      <c r="F611" s="119">
        <f t="shared" ref="F611:F616" si="53">G611/D611</f>
        <v>4.833333333333333</v>
      </c>
      <c r="G611" s="119">
        <v>58</v>
      </c>
      <c r="H611" s="6"/>
      <c r="I611" s="5"/>
      <c r="J611" s="21" t="s">
        <v>3710</v>
      </c>
      <c r="K611" s="3" t="s">
        <v>779</v>
      </c>
      <c r="L611" s="21">
        <v>12</v>
      </c>
      <c r="M611" s="21">
        <v>50</v>
      </c>
      <c r="N611" s="119">
        <f t="shared" si="52"/>
        <v>3.2333333333333329</v>
      </c>
      <c r="O611" s="119">
        <v>38.799999999999997</v>
      </c>
    </row>
    <row r="612" spans="1:15" x14ac:dyDescent="0.2">
      <c r="A612" s="5"/>
      <c r="B612" s="21" t="s">
        <v>3341</v>
      </c>
      <c r="C612" s="5" t="s">
        <v>707</v>
      </c>
      <c r="D612" s="21">
        <v>12</v>
      </c>
      <c r="E612" s="21">
        <v>20</v>
      </c>
      <c r="F612" s="119">
        <f t="shared" si="53"/>
        <v>3.6666666666666665</v>
      </c>
      <c r="G612" s="119">
        <v>44</v>
      </c>
      <c r="H612" s="6"/>
      <c r="I612" s="5"/>
      <c r="J612" s="33" t="s">
        <v>2326</v>
      </c>
      <c r="K612" s="5" t="s">
        <v>2390</v>
      </c>
      <c r="L612" s="160">
        <v>12</v>
      </c>
      <c r="M612" s="160">
        <v>50</v>
      </c>
      <c r="N612" s="119">
        <f t="shared" si="52"/>
        <v>2.25</v>
      </c>
      <c r="O612" s="122">
        <v>27</v>
      </c>
    </row>
    <row r="613" spans="1:15" x14ac:dyDescent="0.2">
      <c r="A613" s="5"/>
      <c r="B613" s="21" t="s">
        <v>3342</v>
      </c>
      <c r="C613" s="5" t="s">
        <v>708</v>
      </c>
      <c r="D613" s="21">
        <v>12</v>
      </c>
      <c r="E613" s="21">
        <v>20</v>
      </c>
      <c r="F613" s="119">
        <f t="shared" si="53"/>
        <v>2.8333333333333335</v>
      </c>
      <c r="G613" s="119">
        <v>34</v>
      </c>
      <c r="H613" s="6"/>
      <c r="I613" s="5"/>
      <c r="J613" s="21" t="s">
        <v>3711</v>
      </c>
      <c r="K613" s="3" t="s">
        <v>1168</v>
      </c>
      <c r="L613" s="21">
        <v>12</v>
      </c>
      <c r="M613" s="21">
        <v>50</v>
      </c>
      <c r="N613" s="119">
        <f t="shared" si="52"/>
        <v>5</v>
      </c>
      <c r="O613" s="119">
        <v>60</v>
      </c>
    </row>
    <row r="614" spans="1:15" x14ac:dyDescent="0.2">
      <c r="A614" s="5"/>
      <c r="B614" s="21" t="s">
        <v>3343</v>
      </c>
      <c r="C614" s="5" t="s">
        <v>709</v>
      </c>
      <c r="D614" s="21">
        <v>12</v>
      </c>
      <c r="E614" s="21">
        <v>20</v>
      </c>
      <c r="F614" s="119">
        <f t="shared" si="53"/>
        <v>2.1666666666666665</v>
      </c>
      <c r="G614" s="119">
        <v>26</v>
      </c>
      <c r="H614" s="6"/>
      <c r="I614" s="5"/>
      <c r="J614" s="21" t="s">
        <v>3712</v>
      </c>
      <c r="K614" s="3" t="s">
        <v>1167</v>
      </c>
      <c r="L614" s="21">
        <v>12</v>
      </c>
      <c r="M614" s="21">
        <v>50</v>
      </c>
      <c r="N614" s="119">
        <f t="shared" si="52"/>
        <v>3.5</v>
      </c>
      <c r="O614" s="119">
        <v>42</v>
      </c>
    </row>
    <row r="615" spans="1:15" x14ac:dyDescent="0.2">
      <c r="A615" s="5"/>
      <c r="B615" s="21" t="s">
        <v>3344</v>
      </c>
      <c r="C615" s="5" t="s">
        <v>1137</v>
      </c>
      <c r="D615" s="21">
        <v>12</v>
      </c>
      <c r="E615" s="21">
        <v>20</v>
      </c>
      <c r="F615" s="119">
        <f t="shared" si="53"/>
        <v>3</v>
      </c>
      <c r="G615" s="119">
        <v>36</v>
      </c>
      <c r="H615" s="6"/>
    </row>
    <row r="616" spans="1:15" x14ac:dyDescent="0.2">
      <c r="A616" s="5"/>
      <c r="B616" s="21" t="s">
        <v>3345</v>
      </c>
      <c r="C616" s="5" t="s">
        <v>1138</v>
      </c>
      <c r="D616" s="179">
        <v>12</v>
      </c>
      <c r="E616" s="21">
        <v>20</v>
      </c>
      <c r="F616" s="119">
        <f t="shared" si="53"/>
        <v>1.6666666666666667</v>
      </c>
      <c r="G616" s="119">
        <v>20</v>
      </c>
      <c r="H616" s="6"/>
    </row>
    <row r="617" spans="1:15" x14ac:dyDescent="0.2">
      <c r="F617" s="137"/>
      <c r="G617" s="137"/>
      <c r="H617" s="6"/>
      <c r="K617" s="28" t="s">
        <v>2327</v>
      </c>
      <c r="N617" s="325" t="s">
        <v>2373</v>
      </c>
    </row>
    <row r="618" spans="1:15" x14ac:dyDescent="0.2">
      <c r="H618" s="6"/>
      <c r="I618" s="5"/>
      <c r="J618" s="21" t="s">
        <v>2330</v>
      </c>
      <c r="K618" s="5" t="s">
        <v>2391</v>
      </c>
      <c r="L618" s="179">
        <v>12</v>
      </c>
      <c r="M618" s="179">
        <v>20</v>
      </c>
      <c r="N618" s="119">
        <f>O618/L618</f>
        <v>4.583333333333333</v>
      </c>
      <c r="O618" s="119">
        <v>55</v>
      </c>
    </row>
    <row r="619" spans="1:15" x14ac:dyDescent="0.2">
      <c r="C619" s="28" t="s">
        <v>1612</v>
      </c>
      <c r="F619" s="307" t="s">
        <v>2370</v>
      </c>
      <c r="H619" s="6"/>
      <c r="I619" s="5"/>
      <c r="J619" s="21" t="s">
        <v>2331</v>
      </c>
      <c r="K619" s="5" t="s">
        <v>2392</v>
      </c>
      <c r="L619" s="179">
        <v>12</v>
      </c>
      <c r="M619" s="179">
        <v>20</v>
      </c>
      <c r="N619" s="119">
        <f>O619/L619</f>
        <v>2.4</v>
      </c>
      <c r="O619" s="119">
        <v>28.8</v>
      </c>
    </row>
    <row r="620" spans="1:15" x14ac:dyDescent="0.2">
      <c r="A620" s="5"/>
      <c r="B620" s="21" t="s">
        <v>3346</v>
      </c>
      <c r="C620" s="29" t="s">
        <v>1561</v>
      </c>
      <c r="D620" s="33">
        <v>12</v>
      </c>
      <c r="E620" s="33">
        <v>20</v>
      </c>
      <c r="F620" s="119">
        <f>G620/D620</f>
        <v>4.833333333333333</v>
      </c>
      <c r="G620" s="122">
        <v>58</v>
      </c>
      <c r="H620" s="6"/>
      <c r="I620" s="5"/>
      <c r="J620" s="21" t="s">
        <v>2332</v>
      </c>
      <c r="K620" s="5" t="s">
        <v>2393</v>
      </c>
      <c r="L620" s="179">
        <v>6</v>
      </c>
      <c r="M620" s="179">
        <v>24</v>
      </c>
      <c r="N620" s="119">
        <f>O620/L620</f>
        <v>4.583333333333333</v>
      </c>
      <c r="O620" s="119">
        <v>27.5</v>
      </c>
    </row>
    <row r="621" spans="1:15" x14ac:dyDescent="0.2">
      <c r="A621" s="5"/>
      <c r="B621" s="21" t="s">
        <v>3876</v>
      </c>
      <c r="C621" s="29" t="s">
        <v>3878</v>
      </c>
      <c r="D621" s="33" t="s">
        <v>12</v>
      </c>
      <c r="E621" s="33" t="s">
        <v>1726</v>
      </c>
      <c r="F621" s="119">
        <f>G621/D621</f>
        <v>6.666666666666667</v>
      </c>
      <c r="G621" s="122">
        <v>80</v>
      </c>
      <c r="H621" s="6"/>
      <c r="K621" s="56" t="s">
        <v>2328</v>
      </c>
      <c r="N621" s="325" t="s">
        <v>2373</v>
      </c>
    </row>
    <row r="622" spans="1:15" x14ac:dyDescent="0.2">
      <c r="B622" s="26"/>
      <c r="C622" s="62" t="s">
        <v>1613</v>
      </c>
      <c r="D622" s="26"/>
      <c r="E622" s="26"/>
      <c r="F622" s="307" t="s">
        <v>2370</v>
      </c>
      <c r="G622" s="317"/>
      <c r="H622" s="6"/>
      <c r="I622" s="5"/>
      <c r="J622" s="21" t="s">
        <v>2333</v>
      </c>
      <c r="K622" s="5" t="s">
        <v>2394</v>
      </c>
      <c r="L622" s="179">
        <v>12</v>
      </c>
      <c r="M622" s="179">
        <v>20</v>
      </c>
      <c r="N622" s="119">
        <f>O622/L622</f>
        <v>4.583333333333333</v>
      </c>
      <c r="O622" s="119">
        <v>55</v>
      </c>
    </row>
    <row r="623" spans="1:15" x14ac:dyDescent="0.2">
      <c r="A623" s="72"/>
      <c r="B623" s="144" t="s">
        <v>3347</v>
      </c>
      <c r="C623" s="163" t="s">
        <v>1611</v>
      </c>
      <c r="D623" s="162">
        <v>12</v>
      </c>
      <c r="E623" s="162">
        <v>20</v>
      </c>
      <c r="F623" s="145">
        <f>G623/D623</f>
        <v>5.5</v>
      </c>
      <c r="G623" s="318">
        <v>66</v>
      </c>
      <c r="H623" s="6"/>
      <c r="I623" s="5"/>
      <c r="J623" s="21" t="s">
        <v>2334</v>
      </c>
      <c r="K623" s="5" t="s">
        <v>2395</v>
      </c>
      <c r="L623" s="179">
        <v>12</v>
      </c>
      <c r="M623" s="179">
        <v>20</v>
      </c>
      <c r="N623" s="119">
        <f>O623/L623</f>
        <v>2.4</v>
      </c>
      <c r="O623" s="119">
        <v>28.8</v>
      </c>
    </row>
    <row r="624" spans="1:15" x14ac:dyDescent="0.2">
      <c r="A624" s="5"/>
      <c r="B624" s="21" t="s">
        <v>3877</v>
      </c>
      <c r="C624" s="29" t="s">
        <v>3879</v>
      </c>
      <c r="D624" s="21" t="s">
        <v>12</v>
      </c>
      <c r="E624" s="21" t="s">
        <v>1726</v>
      </c>
      <c r="F624" s="119">
        <f>G624/D624</f>
        <v>6.833333333333333</v>
      </c>
      <c r="G624" s="119">
        <v>82</v>
      </c>
      <c r="H624" s="6"/>
      <c r="I624" s="5"/>
      <c r="J624" s="21" t="s">
        <v>2335</v>
      </c>
      <c r="K624" s="5" t="s">
        <v>2396</v>
      </c>
      <c r="L624" s="179">
        <v>6</v>
      </c>
      <c r="M624" s="179">
        <v>24</v>
      </c>
      <c r="N624" s="119">
        <f>O624/L624</f>
        <v>4.583333333333333</v>
      </c>
      <c r="O624" s="119">
        <v>27.5</v>
      </c>
    </row>
    <row r="625" spans="1:15" x14ac:dyDescent="0.2">
      <c r="C625" s="28" t="s">
        <v>37</v>
      </c>
      <c r="F625" s="307" t="s">
        <v>2370</v>
      </c>
      <c r="H625" s="6"/>
      <c r="K625" s="197" t="s">
        <v>2329</v>
      </c>
      <c r="N625" s="325" t="s">
        <v>2373</v>
      </c>
      <c r="O625" s="137"/>
    </row>
    <row r="626" spans="1:15" x14ac:dyDescent="0.2">
      <c r="A626" s="5"/>
      <c r="B626" s="21" t="s">
        <v>3349</v>
      </c>
      <c r="C626" s="5" t="s">
        <v>790</v>
      </c>
      <c r="D626" s="21">
        <v>12</v>
      </c>
      <c r="E626" s="21">
        <v>50</v>
      </c>
      <c r="F626" s="119">
        <f t="shared" ref="F626:F631" si="54">G626/D626</f>
        <v>6</v>
      </c>
      <c r="G626" s="119">
        <v>72</v>
      </c>
      <c r="H626" s="6"/>
      <c r="I626" s="48"/>
      <c r="J626" s="21" t="s">
        <v>2336</v>
      </c>
      <c r="K626" s="5" t="s">
        <v>2397</v>
      </c>
      <c r="L626" s="179">
        <v>12</v>
      </c>
      <c r="M626" s="179">
        <v>20</v>
      </c>
      <c r="N626" s="119">
        <f>O626/L626</f>
        <v>4.583333333333333</v>
      </c>
      <c r="O626" s="119">
        <v>55</v>
      </c>
    </row>
    <row r="627" spans="1:15" x14ac:dyDescent="0.2">
      <c r="A627" s="5"/>
      <c r="B627" s="21" t="s">
        <v>3350</v>
      </c>
      <c r="C627" s="29" t="s">
        <v>791</v>
      </c>
      <c r="D627" s="33">
        <v>12</v>
      </c>
      <c r="E627" s="33">
        <v>50</v>
      </c>
      <c r="F627" s="119">
        <f t="shared" si="54"/>
        <v>6</v>
      </c>
      <c r="G627" s="122">
        <v>72</v>
      </c>
      <c r="H627" s="6"/>
      <c r="I627" s="5"/>
      <c r="J627" s="21" t="s">
        <v>2337</v>
      </c>
      <c r="K627" s="5" t="s">
        <v>2398</v>
      </c>
      <c r="L627" s="179">
        <v>12</v>
      </c>
      <c r="M627" s="179">
        <v>20</v>
      </c>
      <c r="N627" s="119">
        <f>O627/L627</f>
        <v>2.4</v>
      </c>
      <c r="O627" s="119">
        <v>28.8</v>
      </c>
    </row>
    <row r="628" spans="1:15" x14ac:dyDescent="0.2">
      <c r="A628" s="48"/>
      <c r="B628" s="21" t="s">
        <v>3351</v>
      </c>
      <c r="C628" s="5" t="s">
        <v>792</v>
      </c>
      <c r="D628" s="21">
        <v>6</v>
      </c>
      <c r="E628" s="21">
        <v>100</v>
      </c>
      <c r="F628" s="119">
        <f t="shared" si="54"/>
        <v>8</v>
      </c>
      <c r="G628" s="119">
        <v>48</v>
      </c>
      <c r="H628" s="6"/>
      <c r="I628" s="5"/>
      <c r="J628" s="21" t="s">
        <v>2338</v>
      </c>
      <c r="K628" s="5" t="s">
        <v>2399</v>
      </c>
      <c r="L628" s="179">
        <v>6</v>
      </c>
      <c r="M628" s="179">
        <v>24</v>
      </c>
      <c r="N628" s="119">
        <f>O628/L628</f>
        <v>4.583333333333333</v>
      </c>
      <c r="O628" s="119">
        <v>27.5</v>
      </c>
    </row>
    <row r="629" spans="1:15" x14ac:dyDescent="0.2">
      <c r="A629" s="237"/>
      <c r="B629" s="21" t="s">
        <v>3352</v>
      </c>
      <c r="C629" s="5" t="s">
        <v>793</v>
      </c>
      <c r="D629" s="21">
        <v>10</v>
      </c>
      <c r="E629" s="21">
        <v>100</v>
      </c>
      <c r="F629" s="119">
        <f t="shared" si="54"/>
        <v>4.2</v>
      </c>
      <c r="G629" s="119">
        <v>42</v>
      </c>
      <c r="H629" s="6"/>
      <c r="K629" s="28" t="s">
        <v>1563</v>
      </c>
      <c r="N629" s="325" t="s">
        <v>2374</v>
      </c>
    </row>
    <row r="630" spans="1:15" x14ac:dyDescent="0.2">
      <c r="A630" s="5"/>
      <c r="B630" s="21" t="s">
        <v>3353</v>
      </c>
      <c r="C630" s="5" t="s">
        <v>1181</v>
      </c>
      <c r="D630" s="21">
        <v>10</v>
      </c>
      <c r="E630" s="21">
        <v>100</v>
      </c>
      <c r="F630" s="119">
        <f t="shared" si="54"/>
        <v>4.8</v>
      </c>
      <c r="G630" s="119">
        <v>48</v>
      </c>
      <c r="H630" s="6"/>
      <c r="I630" s="29"/>
      <c r="J630" s="33" t="s">
        <v>3713</v>
      </c>
      <c r="K630" s="5" t="s">
        <v>1169</v>
      </c>
      <c r="L630" s="21">
        <v>72</v>
      </c>
      <c r="M630" s="21">
        <v>1</v>
      </c>
      <c r="N630" s="119">
        <f t="shared" ref="N630:N637" si="55">O630/L630</f>
        <v>0.80555555555555558</v>
      </c>
      <c r="O630" s="119">
        <v>58</v>
      </c>
    </row>
    <row r="631" spans="1:15" x14ac:dyDescent="0.2">
      <c r="A631" s="5"/>
      <c r="B631" s="21" t="s">
        <v>3354</v>
      </c>
      <c r="C631" s="5" t="s">
        <v>1182</v>
      </c>
      <c r="D631" s="21">
        <v>10</v>
      </c>
      <c r="E631" s="21">
        <v>100</v>
      </c>
      <c r="F631" s="119">
        <f t="shared" si="54"/>
        <v>2.88</v>
      </c>
      <c r="G631" s="119">
        <v>28.8</v>
      </c>
      <c r="H631" s="6"/>
      <c r="I631" s="29"/>
      <c r="J631" s="33" t="s">
        <v>3714</v>
      </c>
      <c r="K631" s="5" t="s">
        <v>1172</v>
      </c>
      <c r="L631" s="21">
        <v>72</v>
      </c>
      <c r="M631" s="21">
        <v>1</v>
      </c>
      <c r="N631" s="119">
        <f t="shared" si="55"/>
        <v>0.80555555555555558</v>
      </c>
      <c r="O631" s="119">
        <v>58</v>
      </c>
    </row>
    <row r="632" spans="1:15" x14ac:dyDescent="0.2">
      <c r="C632" s="28" t="s">
        <v>19</v>
      </c>
      <c r="F632" s="307" t="s">
        <v>2370</v>
      </c>
      <c r="H632" s="6"/>
      <c r="I632" s="163"/>
      <c r="J632" s="162" t="s">
        <v>3715</v>
      </c>
      <c r="K632" s="72" t="s">
        <v>1175</v>
      </c>
      <c r="L632" s="144">
        <v>72</v>
      </c>
      <c r="M632" s="144">
        <v>1</v>
      </c>
      <c r="N632" s="145">
        <f t="shared" si="55"/>
        <v>0.80555555555555558</v>
      </c>
      <c r="O632" s="145">
        <v>58</v>
      </c>
    </row>
    <row r="633" spans="1:15" x14ac:dyDescent="0.2">
      <c r="A633" s="5"/>
      <c r="B633" s="21" t="s">
        <v>3355</v>
      </c>
      <c r="C633" s="3" t="s">
        <v>762</v>
      </c>
      <c r="D633" s="21">
        <v>12</v>
      </c>
      <c r="E633" s="21">
        <v>50</v>
      </c>
      <c r="F633" s="119">
        <f t="shared" ref="F633:F638" si="56">G633/D633</f>
        <v>8</v>
      </c>
      <c r="G633" s="119">
        <v>96</v>
      </c>
      <c r="H633" s="6"/>
      <c r="I633" s="29"/>
      <c r="J633" s="33" t="s">
        <v>3716</v>
      </c>
      <c r="K633" s="5" t="s">
        <v>1629</v>
      </c>
      <c r="L633" s="21">
        <v>72</v>
      </c>
      <c r="M633" s="21">
        <v>1</v>
      </c>
      <c r="N633" s="119">
        <f t="shared" si="55"/>
        <v>0.80555555555555558</v>
      </c>
      <c r="O633" s="119">
        <v>58</v>
      </c>
    </row>
    <row r="634" spans="1:15" x14ac:dyDescent="0.2">
      <c r="A634" s="5"/>
      <c r="B634" s="21" t="s">
        <v>3356</v>
      </c>
      <c r="C634" s="3" t="s">
        <v>763</v>
      </c>
      <c r="D634" s="21">
        <v>12</v>
      </c>
      <c r="E634" s="21">
        <v>50</v>
      </c>
      <c r="F634" s="119">
        <f t="shared" si="56"/>
        <v>6</v>
      </c>
      <c r="G634" s="119">
        <v>72</v>
      </c>
      <c r="H634" s="6"/>
      <c r="I634" s="29"/>
      <c r="J634" s="33" t="s">
        <v>3717</v>
      </c>
      <c r="K634" s="5" t="s">
        <v>1174</v>
      </c>
      <c r="L634" s="21">
        <v>72</v>
      </c>
      <c r="M634" s="21">
        <v>1</v>
      </c>
      <c r="N634" s="119">
        <f t="shared" si="55"/>
        <v>0.80555555555555558</v>
      </c>
      <c r="O634" s="119">
        <v>58</v>
      </c>
    </row>
    <row r="635" spans="1:15" x14ac:dyDescent="0.2">
      <c r="A635" s="48"/>
      <c r="B635" s="21" t="s">
        <v>3357</v>
      </c>
      <c r="C635" s="3" t="s">
        <v>764</v>
      </c>
      <c r="D635" s="21">
        <v>12</v>
      </c>
      <c r="E635" s="21">
        <v>50</v>
      </c>
      <c r="F635" s="119">
        <f t="shared" si="56"/>
        <v>4</v>
      </c>
      <c r="G635" s="119">
        <v>48</v>
      </c>
      <c r="H635" s="6"/>
      <c r="I635" s="29"/>
      <c r="J635" s="33" t="s">
        <v>3718</v>
      </c>
      <c r="K635" s="5" t="s">
        <v>1170</v>
      </c>
      <c r="L635" s="21">
        <v>72</v>
      </c>
      <c r="M635" s="21">
        <v>1</v>
      </c>
      <c r="N635" s="119">
        <f t="shared" si="55"/>
        <v>0.80555555555555558</v>
      </c>
      <c r="O635" s="119">
        <v>58</v>
      </c>
    </row>
    <row r="636" spans="1:15" x14ac:dyDescent="0.2">
      <c r="A636" s="5"/>
      <c r="B636" s="21" t="s">
        <v>3358</v>
      </c>
      <c r="C636" s="3" t="s">
        <v>1158</v>
      </c>
      <c r="D636" s="21">
        <v>12</v>
      </c>
      <c r="E636" s="21">
        <v>50</v>
      </c>
      <c r="F636" s="119">
        <f t="shared" si="56"/>
        <v>3.6666666666666665</v>
      </c>
      <c r="G636" s="119">
        <v>44</v>
      </c>
      <c r="H636" s="6"/>
      <c r="I636" s="29"/>
      <c r="J636" s="33" t="s">
        <v>3719</v>
      </c>
      <c r="K636" s="5" t="s">
        <v>1171</v>
      </c>
      <c r="L636" s="21">
        <v>72</v>
      </c>
      <c r="M636" s="21">
        <v>1</v>
      </c>
      <c r="N636" s="119">
        <f t="shared" si="55"/>
        <v>0.80555555555555558</v>
      </c>
      <c r="O636" s="119">
        <v>58</v>
      </c>
    </row>
    <row r="637" spans="1:15" x14ac:dyDescent="0.2">
      <c r="A637" s="5"/>
      <c r="B637" s="21" t="s">
        <v>3359</v>
      </c>
      <c r="C637" s="3" t="s">
        <v>1159</v>
      </c>
      <c r="D637" s="21">
        <v>12</v>
      </c>
      <c r="E637" s="21">
        <v>50</v>
      </c>
      <c r="F637" s="119">
        <f t="shared" si="56"/>
        <v>1.9000000000000001</v>
      </c>
      <c r="G637" s="119">
        <v>22.8</v>
      </c>
      <c r="H637" s="6"/>
      <c r="I637" s="29"/>
      <c r="J637" s="33" t="s">
        <v>3720</v>
      </c>
      <c r="K637" s="5" t="s">
        <v>1176</v>
      </c>
      <c r="L637" s="21">
        <v>72</v>
      </c>
      <c r="M637" s="21">
        <v>1</v>
      </c>
      <c r="N637" s="119">
        <f t="shared" si="55"/>
        <v>0.80555555555555558</v>
      </c>
      <c r="O637" s="119">
        <v>58</v>
      </c>
    </row>
    <row r="638" spans="1:15" x14ac:dyDescent="0.2">
      <c r="A638" s="5"/>
      <c r="B638" s="21" t="s">
        <v>4015</v>
      </c>
      <c r="C638" s="3" t="s">
        <v>4065</v>
      </c>
      <c r="D638" s="21" t="s">
        <v>12</v>
      </c>
      <c r="E638" s="21" t="s">
        <v>1726</v>
      </c>
      <c r="F638" s="119">
        <f t="shared" si="56"/>
        <v>3.75</v>
      </c>
      <c r="G638" s="119">
        <v>45</v>
      </c>
      <c r="H638" s="6"/>
      <c r="K638" s="28" t="s">
        <v>2339</v>
      </c>
      <c r="N638" s="325" t="s">
        <v>2374</v>
      </c>
    </row>
    <row r="639" spans="1:15" x14ac:dyDescent="0.2">
      <c r="C639" s="272" t="s">
        <v>21</v>
      </c>
      <c r="F639" s="307" t="s">
        <v>2372</v>
      </c>
      <c r="H639" s="6"/>
      <c r="I639" s="29"/>
      <c r="J639" s="21" t="s">
        <v>3721</v>
      </c>
      <c r="K639" s="5" t="s">
        <v>1178</v>
      </c>
      <c r="L639" s="21">
        <v>72</v>
      </c>
      <c r="M639" s="21">
        <v>1</v>
      </c>
      <c r="N639" s="119">
        <f>O639/L639</f>
        <v>0.86111111111111116</v>
      </c>
      <c r="O639" s="119">
        <v>62</v>
      </c>
    </row>
    <row r="640" spans="1:15" x14ac:dyDescent="0.2">
      <c r="A640" s="5"/>
      <c r="B640" s="21" t="s">
        <v>3360</v>
      </c>
      <c r="C640" s="3" t="s">
        <v>759</v>
      </c>
      <c r="D640" s="21">
        <v>12</v>
      </c>
      <c r="E640" s="21">
        <v>50</v>
      </c>
      <c r="F640" s="119">
        <f>G640/D640</f>
        <v>7</v>
      </c>
      <c r="G640" s="119">
        <v>84</v>
      </c>
      <c r="H640" s="6"/>
      <c r="I640" s="29"/>
      <c r="J640" s="21" t="s">
        <v>3722</v>
      </c>
      <c r="K640" s="5" t="s">
        <v>1177</v>
      </c>
      <c r="L640" s="21">
        <v>72</v>
      </c>
      <c r="M640" s="21">
        <v>1</v>
      </c>
      <c r="N640" s="119">
        <f>O640/L640</f>
        <v>0.86111111111111116</v>
      </c>
      <c r="O640" s="119">
        <v>62</v>
      </c>
    </row>
    <row r="641" spans="1:15" x14ac:dyDescent="0.2">
      <c r="A641" s="5"/>
      <c r="B641" s="21" t="s">
        <v>3361</v>
      </c>
      <c r="C641" s="3" t="s">
        <v>761</v>
      </c>
      <c r="D641" s="21">
        <v>12</v>
      </c>
      <c r="E641" s="21">
        <v>50</v>
      </c>
      <c r="F641" s="119">
        <f>G641/D641</f>
        <v>5.166666666666667</v>
      </c>
      <c r="G641" s="119">
        <v>62</v>
      </c>
      <c r="H641" s="6"/>
      <c r="I641" s="29"/>
      <c r="J641" s="33" t="s">
        <v>3723</v>
      </c>
      <c r="K641" s="5" t="s">
        <v>1173</v>
      </c>
      <c r="L641" s="21">
        <v>72</v>
      </c>
      <c r="M641" s="21">
        <v>1</v>
      </c>
      <c r="N641" s="119">
        <f>O641/L641</f>
        <v>0.86111111111111116</v>
      </c>
      <c r="O641" s="119">
        <v>62</v>
      </c>
    </row>
    <row r="642" spans="1:15" x14ac:dyDescent="0.2">
      <c r="A642" s="5"/>
      <c r="B642" s="21" t="s">
        <v>3362</v>
      </c>
      <c r="C642" s="3" t="s">
        <v>760</v>
      </c>
      <c r="D642" s="21">
        <v>12</v>
      </c>
      <c r="E642" s="21">
        <v>50</v>
      </c>
      <c r="F642" s="119">
        <f>G642/D642</f>
        <v>3.2333333333333329</v>
      </c>
      <c r="G642" s="119">
        <v>38.799999999999997</v>
      </c>
      <c r="H642" s="6"/>
      <c r="K642" s="28" t="s">
        <v>1562</v>
      </c>
      <c r="N642" s="325" t="s">
        <v>2374</v>
      </c>
    </row>
    <row r="643" spans="1:15" x14ac:dyDescent="0.2">
      <c r="B643" s="8"/>
      <c r="C643" s="273" t="s">
        <v>16</v>
      </c>
      <c r="D643" s="82"/>
      <c r="E643" s="82"/>
      <c r="F643" s="307" t="s">
        <v>2372</v>
      </c>
      <c r="H643" s="6"/>
      <c r="I643" s="5"/>
      <c r="J643" s="21" t="s">
        <v>3724</v>
      </c>
      <c r="K643" s="3" t="s">
        <v>1357</v>
      </c>
      <c r="L643" s="21">
        <v>72</v>
      </c>
      <c r="M643" s="21">
        <v>1</v>
      </c>
      <c r="N643" s="119">
        <f>O643/L643</f>
        <v>0.86111111111111116</v>
      </c>
      <c r="O643" s="119">
        <v>62</v>
      </c>
    </row>
    <row r="644" spans="1:15" x14ac:dyDescent="0.2">
      <c r="A644" s="5"/>
      <c r="B644" s="21" t="s">
        <v>3363</v>
      </c>
      <c r="C644" s="3" t="s">
        <v>756</v>
      </c>
      <c r="D644" s="21">
        <v>12</v>
      </c>
      <c r="E644" s="21">
        <v>50</v>
      </c>
      <c r="F644" s="119">
        <f>G644/D644</f>
        <v>7</v>
      </c>
      <c r="G644" s="119">
        <v>84</v>
      </c>
      <c r="H644" s="6"/>
      <c r="I644" s="3"/>
      <c r="J644" s="21" t="s">
        <v>3725</v>
      </c>
      <c r="K644" s="3" t="s">
        <v>1358</v>
      </c>
      <c r="L644" s="21">
        <v>72</v>
      </c>
      <c r="M644" s="21">
        <v>1</v>
      </c>
      <c r="N644" s="119">
        <f>O644/L644</f>
        <v>0.86111111111111116</v>
      </c>
      <c r="O644" s="119">
        <v>62</v>
      </c>
    </row>
    <row r="645" spans="1:15" x14ac:dyDescent="0.2">
      <c r="A645" s="5"/>
      <c r="B645" s="21" t="s">
        <v>3364</v>
      </c>
      <c r="C645" s="3" t="s">
        <v>757</v>
      </c>
      <c r="D645" s="21">
        <v>12</v>
      </c>
      <c r="E645" s="21">
        <v>50</v>
      </c>
      <c r="F645" s="119">
        <f>G645/D645</f>
        <v>5.166666666666667</v>
      </c>
      <c r="G645" s="119">
        <v>62</v>
      </c>
      <c r="H645" s="6"/>
      <c r="I645" s="13"/>
      <c r="J645" s="33" t="s">
        <v>3726</v>
      </c>
      <c r="K645" s="13" t="s">
        <v>1516</v>
      </c>
      <c r="L645" s="33">
        <v>72</v>
      </c>
      <c r="M645" s="33">
        <v>1</v>
      </c>
      <c r="N645" s="122">
        <f>O645/L645</f>
        <v>0.86111111111111116</v>
      </c>
      <c r="O645" s="122">
        <v>62</v>
      </c>
    </row>
    <row r="646" spans="1:15" x14ac:dyDescent="0.2">
      <c r="A646" s="5"/>
      <c r="B646" s="21" t="s">
        <v>3365</v>
      </c>
      <c r="C646" s="3" t="s">
        <v>758</v>
      </c>
      <c r="D646" s="21">
        <v>12</v>
      </c>
      <c r="E646" s="21">
        <v>50</v>
      </c>
      <c r="F646" s="119">
        <f>G646/D646</f>
        <v>3.2333333333333329</v>
      </c>
      <c r="G646" s="119">
        <v>38.799999999999997</v>
      </c>
      <c r="H646" s="6"/>
      <c r="I646" s="148"/>
      <c r="J646" s="26"/>
      <c r="K646" s="148"/>
      <c r="L646" s="26"/>
      <c r="M646" s="26"/>
      <c r="N646" s="133"/>
      <c r="O646" s="133"/>
    </row>
    <row r="647" spans="1:15" x14ac:dyDescent="0.2">
      <c r="A647" s="5"/>
      <c r="B647" s="21" t="s">
        <v>2321</v>
      </c>
      <c r="C647" s="5" t="s">
        <v>2385</v>
      </c>
      <c r="D647" s="179">
        <v>12</v>
      </c>
      <c r="E647" s="179">
        <v>50</v>
      </c>
      <c r="F647" s="119">
        <f>G647/D647</f>
        <v>2.25</v>
      </c>
      <c r="G647" s="119">
        <v>27</v>
      </c>
      <c r="H647" s="6"/>
      <c r="N647" s="137"/>
      <c r="O647" s="137"/>
    </row>
    <row r="648" spans="1:15" x14ac:dyDescent="0.2">
      <c r="C648" s="101" t="s">
        <v>18</v>
      </c>
      <c r="F648" s="307" t="s">
        <v>2372</v>
      </c>
      <c r="H648" s="6"/>
      <c r="N648" s="137"/>
      <c r="O648" s="137"/>
    </row>
    <row r="649" spans="1:15" x14ac:dyDescent="0.2">
      <c r="A649" s="5"/>
      <c r="B649" s="21" t="s">
        <v>3366</v>
      </c>
      <c r="C649" s="3" t="s">
        <v>765</v>
      </c>
      <c r="D649" s="21">
        <v>12</v>
      </c>
      <c r="E649" s="21">
        <v>50</v>
      </c>
      <c r="F649" s="119">
        <f t="shared" ref="F649:F654" si="57">G649/D649</f>
        <v>7</v>
      </c>
      <c r="G649" s="119">
        <v>84</v>
      </c>
      <c r="H649" s="6"/>
      <c r="N649" s="137"/>
      <c r="O649" s="137"/>
    </row>
    <row r="650" spans="1:15" x14ac:dyDescent="0.2">
      <c r="A650" s="5"/>
      <c r="B650" s="21" t="s">
        <v>3367</v>
      </c>
      <c r="C650" s="3" t="s">
        <v>766</v>
      </c>
      <c r="D650" s="21">
        <v>12</v>
      </c>
      <c r="E650" s="21">
        <v>50</v>
      </c>
      <c r="F650" s="119">
        <f t="shared" si="57"/>
        <v>5.166666666666667</v>
      </c>
      <c r="G650" s="119">
        <v>62</v>
      </c>
      <c r="H650" s="6"/>
      <c r="N650" s="137"/>
      <c r="O650" s="137"/>
    </row>
    <row r="651" spans="1:15" x14ac:dyDescent="0.2">
      <c r="A651" s="5"/>
      <c r="B651" s="21" t="s">
        <v>3368</v>
      </c>
      <c r="C651" s="3" t="s">
        <v>767</v>
      </c>
      <c r="D651" s="21">
        <v>12</v>
      </c>
      <c r="E651" s="21">
        <v>50</v>
      </c>
      <c r="F651" s="119">
        <f t="shared" si="57"/>
        <v>3.2333333333333329</v>
      </c>
      <c r="G651" s="119">
        <v>38.799999999999997</v>
      </c>
      <c r="H651" s="6"/>
      <c r="N651" s="137"/>
      <c r="O651" s="137"/>
    </row>
    <row r="652" spans="1:15" x14ac:dyDescent="0.2">
      <c r="A652" s="5"/>
      <c r="B652" s="33" t="s">
        <v>2322</v>
      </c>
      <c r="C652" s="5" t="s">
        <v>2386</v>
      </c>
      <c r="D652" s="160">
        <v>12</v>
      </c>
      <c r="E652" s="160">
        <v>50</v>
      </c>
      <c r="F652" s="119">
        <f t="shared" si="57"/>
        <v>2.25</v>
      </c>
      <c r="G652" s="125">
        <v>27</v>
      </c>
      <c r="H652" s="6"/>
      <c r="N652" s="137"/>
      <c r="O652" s="137"/>
    </row>
    <row r="653" spans="1:15" x14ac:dyDescent="0.2">
      <c r="A653" s="5"/>
      <c r="B653" s="33" t="s">
        <v>3369</v>
      </c>
      <c r="C653" s="3" t="s">
        <v>1161</v>
      </c>
      <c r="D653" s="21">
        <v>12</v>
      </c>
      <c r="E653" s="21">
        <v>50</v>
      </c>
      <c r="F653" s="119">
        <f t="shared" si="57"/>
        <v>5</v>
      </c>
      <c r="G653" s="119">
        <v>60</v>
      </c>
      <c r="H653" s="6"/>
      <c r="N653" s="137"/>
      <c r="O653" s="137"/>
    </row>
    <row r="654" spans="1:15" x14ac:dyDescent="0.2">
      <c r="A654" s="5"/>
      <c r="B654" s="33" t="s">
        <v>3370</v>
      </c>
      <c r="C654" s="3" t="s">
        <v>1160</v>
      </c>
      <c r="D654" s="21">
        <v>12</v>
      </c>
      <c r="E654" s="21">
        <v>50</v>
      </c>
      <c r="F654" s="119">
        <f t="shared" si="57"/>
        <v>3.5</v>
      </c>
      <c r="G654" s="119">
        <v>42</v>
      </c>
      <c r="H654" s="6"/>
      <c r="N654" s="137"/>
      <c r="O654" s="137"/>
    </row>
    <row r="655" spans="1:15" x14ac:dyDescent="0.2">
      <c r="C655" s="274" t="s">
        <v>14</v>
      </c>
      <c r="F655" s="307" t="s">
        <v>2372</v>
      </c>
      <c r="H655" s="6"/>
      <c r="N655" s="137"/>
      <c r="O655" s="137"/>
    </row>
    <row r="656" spans="1:15" x14ac:dyDescent="0.2">
      <c r="A656" s="5"/>
      <c r="B656" s="33" t="s">
        <v>3371</v>
      </c>
      <c r="C656" s="3" t="s">
        <v>768</v>
      </c>
      <c r="D656" s="21">
        <v>12</v>
      </c>
      <c r="E656" s="21">
        <v>50</v>
      </c>
      <c r="F656" s="119">
        <f>G656/D656</f>
        <v>7</v>
      </c>
      <c r="G656" s="119">
        <v>84</v>
      </c>
      <c r="H656" s="6"/>
      <c r="N656" s="137"/>
      <c r="O656" s="137"/>
    </row>
    <row r="657" spans="1:15" x14ac:dyDescent="0.2">
      <c r="A657" s="5"/>
      <c r="B657" s="33" t="s">
        <v>3372</v>
      </c>
      <c r="C657" s="3" t="s">
        <v>769</v>
      </c>
      <c r="D657" s="21">
        <v>12</v>
      </c>
      <c r="E657" s="21">
        <v>50</v>
      </c>
      <c r="F657" s="119">
        <f>G657/D657</f>
        <v>5.166666666666667</v>
      </c>
      <c r="G657" s="119">
        <v>62</v>
      </c>
      <c r="H657" s="6"/>
      <c r="N657" s="137"/>
      <c r="O657" s="137"/>
    </row>
    <row r="658" spans="1:15" x14ac:dyDescent="0.2">
      <c r="A658" s="5"/>
      <c r="B658" s="33" t="s">
        <v>3373</v>
      </c>
      <c r="C658" s="3" t="s">
        <v>770</v>
      </c>
      <c r="D658" s="21">
        <v>12</v>
      </c>
      <c r="E658" s="21">
        <v>50</v>
      </c>
      <c r="F658" s="119">
        <f>G658/D658</f>
        <v>3.2333333333333329</v>
      </c>
      <c r="G658" s="119">
        <v>38.799999999999997</v>
      </c>
      <c r="H658" s="6"/>
      <c r="N658" s="137"/>
      <c r="O658" s="137"/>
    </row>
    <row r="659" spans="1:15" x14ac:dyDescent="0.2">
      <c r="A659" s="5"/>
      <c r="B659" s="21" t="s">
        <v>2323</v>
      </c>
      <c r="C659" s="5" t="s">
        <v>2387</v>
      </c>
      <c r="D659" s="179">
        <v>12</v>
      </c>
      <c r="E659" s="179">
        <v>50</v>
      </c>
      <c r="F659" s="119">
        <f>G659/D659</f>
        <v>2.25</v>
      </c>
      <c r="G659" s="119">
        <v>27</v>
      </c>
      <c r="H659" s="6"/>
      <c r="N659" s="137"/>
      <c r="O659" s="137"/>
    </row>
    <row r="660" spans="1:15" x14ac:dyDescent="0.2">
      <c r="A660" s="5"/>
      <c r="B660" s="21" t="s">
        <v>3348</v>
      </c>
      <c r="C660" s="3" t="s">
        <v>1162</v>
      </c>
      <c r="D660" s="21">
        <v>12</v>
      </c>
      <c r="E660" s="21">
        <v>50</v>
      </c>
      <c r="F660" s="119">
        <f>G660/D660</f>
        <v>3.5</v>
      </c>
      <c r="G660" s="119">
        <v>42</v>
      </c>
      <c r="H660" s="6"/>
      <c r="N660" s="137"/>
      <c r="O660" s="137"/>
    </row>
    <row r="661" spans="1:15" x14ac:dyDescent="0.2">
      <c r="H661" s="6"/>
      <c r="N661" s="137"/>
      <c r="O661" s="137"/>
    </row>
    <row r="662" spans="1:15" ht="12.75" customHeight="1" x14ac:dyDescent="0.2">
      <c r="J662" s="26"/>
      <c r="K662" s="228"/>
      <c r="L662" s="103"/>
      <c r="M662" s="103"/>
      <c r="N662" s="137"/>
      <c r="O662" s="133"/>
    </row>
    <row r="663" spans="1:15" ht="12.75" customHeight="1" x14ac:dyDescent="0.2">
      <c r="N663" s="137"/>
      <c r="O663" s="137"/>
    </row>
    <row r="664" spans="1:15" ht="12.75" customHeight="1" x14ac:dyDescent="0.2">
      <c r="C664" s="28" t="s">
        <v>430</v>
      </c>
      <c r="F664" s="307" t="s">
        <v>2375</v>
      </c>
      <c r="K664" s="28" t="s">
        <v>1409</v>
      </c>
      <c r="N664" s="307" t="s">
        <v>3003</v>
      </c>
    </row>
    <row r="665" spans="1:15" ht="12.75" customHeight="1" x14ac:dyDescent="0.2">
      <c r="A665" s="5"/>
      <c r="B665" s="21" t="s">
        <v>3834</v>
      </c>
      <c r="C665" s="3" t="s">
        <v>717</v>
      </c>
      <c r="D665" s="21">
        <v>24</v>
      </c>
      <c r="E665" s="21">
        <v>36</v>
      </c>
      <c r="F665" s="119">
        <f t="shared" ref="F665:F670" si="58">G665/D665</f>
        <v>1.8333333333333333</v>
      </c>
      <c r="G665" s="119">
        <v>44</v>
      </c>
      <c r="I665" s="5"/>
      <c r="J665" s="33" t="s">
        <v>3727</v>
      </c>
      <c r="K665" s="86" t="s">
        <v>712</v>
      </c>
      <c r="L665" s="87">
        <v>24</v>
      </c>
      <c r="M665" s="87">
        <v>1</v>
      </c>
      <c r="N665" s="119">
        <f>O665/L665</f>
        <v>1.2</v>
      </c>
      <c r="O665" s="122">
        <v>28.8</v>
      </c>
    </row>
    <row r="666" spans="1:15" ht="12.75" customHeight="1" x14ac:dyDescent="0.2">
      <c r="A666" s="5"/>
      <c r="B666" s="21" t="s">
        <v>3382</v>
      </c>
      <c r="C666" s="3" t="s">
        <v>725</v>
      </c>
      <c r="D666" s="21">
        <v>24</v>
      </c>
      <c r="E666" s="21">
        <v>36</v>
      </c>
      <c r="F666" s="119">
        <f t="shared" si="58"/>
        <v>1.8333333333333333</v>
      </c>
      <c r="G666" s="119">
        <v>44</v>
      </c>
      <c r="I666" s="29"/>
      <c r="J666" s="33" t="s">
        <v>3728</v>
      </c>
      <c r="K666" s="29" t="s">
        <v>902</v>
      </c>
      <c r="L666" s="33">
        <v>24</v>
      </c>
      <c r="M666" s="33">
        <v>1</v>
      </c>
      <c r="N666" s="119">
        <f>O666/L666</f>
        <v>1.2</v>
      </c>
      <c r="O666" s="122">
        <v>28.8</v>
      </c>
    </row>
    <row r="667" spans="1:15" ht="12.75" customHeight="1" x14ac:dyDescent="0.2">
      <c r="A667" s="5"/>
      <c r="B667" s="21" t="s">
        <v>3383</v>
      </c>
      <c r="C667" s="3" t="s">
        <v>718</v>
      </c>
      <c r="D667" s="21">
        <v>24</v>
      </c>
      <c r="E667" s="21">
        <v>36</v>
      </c>
      <c r="F667" s="119">
        <f t="shared" si="58"/>
        <v>1.8333333333333333</v>
      </c>
      <c r="G667" s="119">
        <v>44</v>
      </c>
      <c r="I667" s="29"/>
      <c r="J667" s="33" t="s">
        <v>3729</v>
      </c>
      <c r="K667" s="29" t="s">
        <v>900</v>
      </c>
      <c r="L667" s="33">
        <v>24</v>
      </c>
      <c r="M667" s="33">
        <v>1</v>
      </c>
      <c r="N667" s="119">
        <f>O667/L667</f>
        <v>1.2</v>
      </c>
      <c r="O667" s="122">
        <v>28.8</v>
      </c>
    </row>
    <row r="668" spans="1:15" ht="12.75" customHeight="1" x14ac:dyDescent="0.2">
      <c r="A668" s="5"/>
      <c r="B668" s="21" t="s">
        <v>3384</v>
      </c>
      <c r="C668" s="3" t="s">
        <v>716</v>
      </c>
      <c r="D668" s="21">
        <v>24</v>
      </c>
      <c r="E668" s="21">
        <v>36</v>
      </c>
      <c r="F668" s="119">
        <f t="shared" si="58"/>
        <v>1.8333333333333333</v>
      </c>
      <c r="G668" s="119">
        <v>44</v>
      </c>
      <c r="I668" s="5"/>
      <c r="J668" s="21" t="s">
        <v>3730</v>
      </c>
      <c r="K668" s="5" t="s">
        <v>901</v>
      </c>
      <c r="L668" s="21">
        <v>24</v>
      </c>
      <c r="M668" s="21">
        <v>1</v>
      </c>
      <c r="N668" s="119">
        <f>O668/L668</f>
        <v>1.2</v>
      </c>
      <c r="O668" s="122">
        <v>28.8</v>
      </c>
    </row>
    <row r="669" spans="1:15" ht="12.75" customHeight="1" x14ac:dyDescent="0.2">
      <c r="A669" s="5"/>
      <c r="B669" s="21" t="s">
        <v>3385</v>
      </c>
      <c r="C669" s="3" t="s">
        <v>719</v>
      </c>
      <c r="D669" s="21">
        <v>24</v>
      </c>
      <c r="E669" s="21">
        <v>36</v>
      </c>
      <c r="F669" s="119">
        <f t="shared" si="58"/>
        <v>1.8333333333333333</v>
      </c>
      <c r="G669" s="119">
        <v>44</v>
      </c>
      <c r="I669" s="5"/>
      <c r="J669" s="21" t="s">
        <v>3731</v>
      </c>
      <c r="K669" s="5" t="s">
        <v>1254</v>
      </c>
      <c r="L669" s="21">
        <v>24</v>
      </c>
      <c r="M669" s="21">
        <v>1</v>
      </c>
      <c r="N669" s="119">
        <f>O669/L669</f>
        <v>1.2</v>
      </c>
      <c r="O669" s="122">
        <v>28.8</v>
      </c>
    </row>
    <row r="670" spans="1:15" ht="12.75" customHeight="1" x14ac:dyDescent="0.2">
      <c r="A670" s="5"/>
      <c r="B670" s="21" t="s">
        <v>3386</v>
      </c>
      <c r="C670" s="3" t="s">
        <v>720</v>
      </c>
      <c r="D670" s="21">
        <v>12</v>
      </c>
      <c r="E670" s="21">
        <v>144</v>
      </c>
      <c r="F670" s="119">
        <f t="shared" si="58"/>
        <v>7.333333333333333</v>
      </c>
      <c r="G670" s="119">
        <v>88</v>
      </c>
      <c r="K670" s="28" t="s">
        <v>1410</v>
      </c>
      <c r="N670" s="307" t="s">
        <v>3003</v>
      </c>
    </row>
    <row r="671" spans="1:15" ht="12.75" customHeight="1" x14ac:dyDescent="0.2">
      <c r="B671" s="8"/>
      <c r="C671" s="28" t="s">
        <v>22</v>
      </c>
      <c r="D671" s="8"/>
      <c r="E671" s="8"/>
      <c r="F671" s="307" t="s">
        <v>2376</v>
      </c>
      <c r="G671" s="128"/>
      <c r="I671" s="5"/>
      <c r="J671" s="21" t="s">
        <v>3732</v>
      </c>
      <c r="K671" s="5" t="s">
        <v>1411</v>
      </c>
      <c r="L671" s="21">
        <v>24</v>
      </c>
      <c r="M671" s="21">
        <v>1</v>
      </c>
      <c r="N671" s="119">
        <f>O671/L671</f>
        <v>1.2291666666666667</v>
      </c>
      <c r="O671" s="119">
        <v>29.5</v>
      </c>
    </row>
    <row r="672" spans="1:15" ht="12.75" customHeight="1" x14ac:dyDescent="0.2">
      <c r="A672" s="5"/>
      <c r="B672" s="21" t="s">
        <v>3378</v>
      </c>
      <c r="C672" s="3" t="s">
        <v>722</v>
      </c>
      <c r="D672" s="21">
        <v>24</v>
      </c>
      <c r="E672" s="21">
        <v>51</v>
      </c>
      <c r="F672" s="119">
        <f>G672/D672</f>
        <v>1.5</v>
      </c>
      <c r="G672" s="119">
        <v>36</v>
      </c>
      <c r="K672" s="28"/>
      <c r="N672" s="9"/>
      <c r="O672" s="10"/>
    </row>
    <row r="673" spans="1:15" ht="12.75" customHeight="1" x14ac:dyDescent="0.2">
      <c r="A673" s="5"/>
      <c r="B673" s="21" t="s">
        <v>3379</v>
      </c>
      <c r="C673" s="3" t="s">
        <v>724</v>
      </c>
      <c r="D673" s="21">
        <v>24</v>
      </c>
      <c r="E673" s="21">
        <v>51</v>
      </c>
      <c r="F673" s="119">
        <f>G673/D673</f>
        <v>1.5</v>
      </c>
      <c r="G673" s="119">
        <v>36</v>
      </c>
      <c r="N673" s="45"/>
      <c r="O673" s="10"/>
    </row>
    <row r="674" spans="1:15" ht="12.75" customHeight="1" x14ac:dyDescent="0.2">
      <c r="A674" s="5"/>
      <c r="B674" s="21" t="s">
        <v>3380</v>
      </c>
      <c r="C674" s="3" t="s">
        <v>723</v>
      </c>
      <c r="D674" s="21">
        <v>24</v>
      </c>
      <c r="E674" s="21">
        <v>51</v>
      </c>
      <c r="F674" s="119">
        <f>G674/D674</f>
        <v>1.5</v>
      </c>
      <c r="G674" s="119">
        <v>36</v>
      </c>
      <c r="K674" s="28" t="s">
        <v>1543</v>
      </c>
      <c r="N674" s="307" t="s">
        <v>3004</v>
      </c>
    </row>
    <row r="675" spans="1:15" ht="12.75" customHeight="1" x14ac:dyDescent="0.2">
      <c r="A675" s="5"/>
      <c r="B675" s="21" t="s">
        <v>3381</v>
      </c>
      <c r="C675" s="3" t="s">
        <v>721</v>
      </c>
      <c r="D675" s="21">
        <v>24</v>
      </c>
      <c r="E675" s="21">
        <v>51</v>
      </c>
      <c r="F675" s="119">
        <f>G675/D675</f>
        <v>1.5</v>
      </c>
      <c r="G675" s="119">
        <v>36</v>
      </c>
      <c r="I675" s="5"/>
      <c r="J675" s="21" t="s">
        <v>3733</v>
      </c>
      <c r="K675" s="5" t="s">
        <v>1544</v>
      </c>
      <c r="L675" s="21">
        <v>36</v>
      </c>
      <c r="M675" s="21">
        <v>1</v>
      </c>
      <c r="N675" s="119">
        <f>O675/L675</f>
        <v>2.0138888888888888</v>
      </c>
      <c r="O675" s="119">
        <v>72.5</v>
      </c>
    </row>
    <row r="676" spans="1:15" ht="12.75" customHeight="1" x14ac:dyDescent="0.2">
      <c r="B676" s="8"/>
      <c r="C676" s="57" t="s">
        <v>27</v>
      </c>
      <c r="D676" s="8"/>
      <c r="E676" s="8"/>
      <c r="F676" s="307" t="s">
        <v>2376</v>
      </c>
      <c r="I676" s="5"/>
      <c r="J676" s="21" t="s">
        <v>3734</v>
      </c>
      <c r="K676" s="5" t="s">
        <v>1545</v>
      </c>
      <c r="L676" s="21">
        <v>24</v>
      </c>
      <c r="M676" s="21">
        <v>1</v>
      </c>
      <c r="N676" s="119">
        <f>O676/L676</f>
        <v>3</v>
      </c>
      <c r="O676" s="119">
        <v>72</v>
      </c>
    </row>
    <row r="677" spans="1:15" ht="12.75" customHeight="1" x14ac:dyDescent="0.2">
      <c r="A677" s="5"/>
      <c r="B677" s="21" t="s">
        <v>3374</v>
      </c>
      <c r="C677" s="3" t="s">
        <v>731</v>
      </c>
      <c r="D677" s="21">
        <v>24</v>
      </c>
      <c r="E677" s="21">
        <v>51</v>
      </c>
      <c r="F677" s="119">
        <f>G677/D677</f>
        <v>1.5</v>
      </c>
      <c r="G677" s="119">
        <v>36</v>
      </c>
      <c r="I677" s="5"/>
      <c r="J677" s="21" t="s">
        <v>2349</v>
      </c>
      <c r="K677" s="5" t="s">
        <v>2403</v>
      </c>
      <c r="L677" s="179">
        <v>36</v>
      </c>
      <c r="M677" s="179">
        <v>1</v>
      </c>
      <c r="N677" s="119">
        <f>O677/L677</f>
        <v>2.1111111111111112</v>
      </c>
      <c r="O677" s="119">
        <v>76</v>
      </c>
    </row>
    <row r="678" spans="1:15" ht="12.75" customHeight="1" x14ac:dyDescent="0.2">
      <c r="A678" s="5"/>
      <c r="B678" s="21" t="s">
        <v>3375</v>
      </c>
      <c r="C678" s="3" t="s">
        <v>732</v>
      </c>
      <c r="D678" s="21">
        <v>24</v>
      </c>
      <c r="E678" s="21">
        <v>51</v>
      </c>
      <c r="F678" s="119">
        <f>G678/D678</f>
        <v>1.5</v>
      </c>
      <c r="G678" s="119">
        <v>36</v>
      </c>
      <c r="I678" s="5"/>
      <c r="J678" s="21" t="s">
        <v>2350</v>
      </c>
      <c r="K678" s="5" t="s">
        <v>2404</v>
      </c>
      <c r="L678" s="179">
        <v>24</v>
      </c>
      <c r="M678" s="179">
        <v>1</v>
      </c>
      <c r="N678" s="119">
        <f>O678/L678</f>
        <v>1.1041666666666667</v>
      </c>
      <c r="O678" s="119">
        <v>26.5</v>
      </c>
    </row>
    <row r="679" spans="1:15" ht="12.75" customHeight="1" x14ac:dyDescent="0.2">
      <c r="A679" s="5"/>
      <c r="B679" s="21" t="s">
        <v>3376</v>
      </c>
      <c r="C679" s="3" t="s">
        <v>733</v>
      </c>
      <c r="D679" s="21">
        <v>24</v>
      </c>
      <c r="E679" s="21">
        <v>51</v>
      </c>
      <c r="F679" s="119">
        <f>G679/D679</f>
        <v>1.5</v>
      </c>
      <c r="G679" s="119">
        <v>36</v>
      </c>
      <c r="K679" s="28" t="s">
        <v>1410</v>
      </c>
      <c r="N679" s="307" t="s">
        <v>3004</v>
      </c>
    </row>
    <row r="680" spans="1:15" ht="12.75" customHeight="1" x14ac:dyDescent="0.2">
      <c r="A680" s="5"/>
      <c r="B680" s="21" t="s">
        <v>3377</v>
      </c>
      <c r="C680" s="3" t="s">
        <v>730</v>
      </c>
      <c r="D680" s="21">
        <v>24</v>
      </c>
      <c r="E680" s="21">
        <v>51</v>
      </c>
      <c r="F680" s="119">
        <f>G680/D680</f>
        <v>1.5</v>
      </c>
      <c r="G680" s="119">
        <v>36</v>
      </c>
      <c r="I680" s="29"/>
      <c r="J680" s="21" t="s">
        <v>3735</v>
      </c>
      <c r="K680" s="5" t="s">
        <v>1265</v>
      </c>
      <c r="L680" s="21">
        <v>50</v>
      </c>
      <c r="M680" s="21">
        <v>1</v>
      </c>
      <c r="N680" s="119">
        <f t="shared" ref="N680:N686" si="59">O680/L680</f>
        <v>0.59499999999999997</v>
      </c>
      <c r="O680" s="119">
        <v>29.75</v>
      </c>
    </row>
    <row r="681" spans="1:15" ht="12.75" customHeight="1" x14ac:dyDescent="0.2">
      <c r="B681" s="8"/>
      <c r="C681" s="28" t="s">
        <v>2340</v>
      </c>
      <c r="D681" s="8"/>
      <c r="E681" s="8"/>
      <c r="F681" s="307" t="s">
        <v>2376</v>
      </c>
      <c r="I681" s="5"/>
      <c r="J681" s="150" t="s">
        <v>3736</v>
      </c>
      <c r="K681" s="5" t="s">
        <v>912</v>
      </c>
      <c r="L681" s="21">
        <v>24</v>
      </c>
      <c r="M681" s="21">
        <v>1</v>
      </c>
      <c r="N681" s="119">
        <f t="shared" si="59"/>
        <v>1.5833333333333333</v>
      </c>
      <c r="O681" s="119">
        <v>38</v>
      </c>
    </row>
    <row r="682" spans="1:15" ht="12.75" customHeight="1" x14ac:dyDescent="0.2">
      <c r="A682" s="187"/>
      <c r="B682" s="183" t="s">
        <v>2345</v>
      </c>
      <c r="C682" s="184" t="s">
        <v>2341</v>
      </c>
      <c r="D682" s="183">
        <v>24</v>
      </c>
      <c r="E682" s="183">
        <v>51</v>
      </c>
      <c r="F682" s="185">
        <f>G682/D682</f>
        <v>1.5</v>
      </c>
      <c r="G682" s="185">
        <v>36</v>
      </c>
      <c r="I682" s="29"/>
      <c r="J682" s="21" t="s">
        <v>3737</v>
      </c>
      <c r="K682" s="5" t="s">
        <v>1268</v>
      </c>
      <c r="L682" s="21">
        <v>50</v>
      </c>
      <c r="M682" s="21">
        <v>1</v>
      </c>
      <c r="N682" s="119">
        <f t="shared" si="59"/>
        <v>0.59499999999999997</v>
      </c>
      <c r="O682" s="119">
        <v>29.75</v>
      </c>
    </row>
    <row r="683" spans="1:15" ht="12.75" customHeight="1" x14ac:dyDescent="0.2">
      <c r="A683" s="187"/>
      <c r="B683" s="183" t="s">
        <v>2346</v>
      </c>
      <c r="C683" s="184" t="s">
        <v>2342</v>
      </c>
      <c r="D683" s="183">
        <v>24</v>
      </c>
      <c r="E683" s="183">
        <v>51</v>
      </c>
      <c r="F683" s="185">
        <f>G683/D683</f>
        <v>1.5</v>
      </c>
      <c r="G683" s="185">
        <v>36</v>
      </c>
      <c r="I683" s="5"/>
      <c r="J683" s="21" t="s">
        <v>3738</v>
      </c>
      <c r="K683" s="88" t="s">
        <v>1269</v>
      </c>
      <c r="L683" s="89">
        <v>24</v>
      </c>
      <c r="M683" s="89">
        <v>1</v>
      </c>
      <c r="N683" s="119">
        <f t="shared" si="59"/>
        <v>1.5833333333333333</v>
      </c>
      <c r="O683" s="119">
        <v>38</v>
      </c>
    </row>
    <row r="684" spans="1:15" ht="12.75" customHeight="1" x14ac:dyDescent="0.2">
      <c r="A684" s="187"/>
      <c r="B684" s="183" t="s">
        <v>2347</v>
      </c>
      <c r="C684" s="184" t="s">
        <v>2343</v>
      </c>
      <c r="D684" s="183">
        <v>24</v>
      </c>
      <c r="E684" s="183">
        <v>51</v>
      </c>
      <c r="F684" s="185">
        <f>G684/D684</f>
        <v>1.5</v>
      </c>
      <c r="G684" s="185">
        <v>36</v>
      </c>
      <c r="I684" s="5"/>
      <c r="J684" s="33" t="s">
        <v>3739</v>
      </c>
      <c r="K684" s="86" t="s">
        <v>1155</v>
      </c>
      <c r="L684" s="87">
        <v>24</v>
      </c>
      <c r="M684" s="87">
        <v>1</v>
      </c>
      <c r="N684" s="119">
        <f t="shared" si="59"/>
        <v>1.3333333333333333</v>
      </c>
      <c r="O684" s="122">
        <v>32</v>
      </c>
    </row>
    <row r="685" spans="1:15" ht="12.75" customHeight="1" x14ac:dyDescent="0.2">
      <c r="A685" s="187"/>
      <c r="B685" s="183" t="s">
        <v>2348</v>
      </c>
      <c r="C685" s="184" t="s">
        <v>2344</v>
      </c>
      <c r="D685" s="183">
        <v>24</v>
      </c>
      <c r="E685" s="183">
        <v>51</v>
      </c>
      <c r="F685" s="185">
        <f>G685/D685</f>
        <v>1.5</v>
      </c>
      <c r="G685" s="185">
        <v>36</v>
      </c>
      <c r="I685" s="29"/>
      <c r="J685" s="33" t="s">
        <v>3740</v>
      </c>
      <c r="K685" s="86" t="s">
        <v>1157</v>
      </c>
      <c r="L685" s="87">
        <v>24</v>
      </c>
      <c r="M685" s="87">
        <v>1</v>
      </c>
      <c r="N685" s="119">
        <f t="shared" si="59"/>
        <v>1.75</v>
      </c>
      <c r="O685" s="122">
        <v>42</v>
      </c>
    </row>
    <row r="686" spans="1:15" ht="12.75" customHeight="1" x14ac:dyDescent="0.2">
      <c r="B686" s="11" t="s">
        <v>15</v>
      </c>
      <c r="C686" s="28" t="s">
        <v>123</v>
      </c>
      <c r="F686" s="307" t="s">
        <v>2376</v>
      </c>
      <c r="G686" s="45"/>
      <c r="I686" s="5"/>
      <c r="J686" s="21" t="s">
        <v>3741</v>
      </c>
      <c r="K686" s="5" t="s">
        <v>1345</v>
      </c>
      <c r="L686" s="21">
        <v>12</v>
      </c>
      <c r="M686" s="21">
        <v>1</v>
      </c>
      <c r="N686" s="119">
        <f t="shared" si="59"/>
        <v>4</v>
      </c>
      <c r="O686" s="119">
        <v>48</v>
      </c>
    </row>
    <row r="687" spans="1:15" ht="12.75" customHeight="1" x14ac:dyDescent="0.2">
      <c r="A687" s="5"/>
      <c r="B687" s="21" t="s">
        <v>3387</v>
      </c>
      <c r="C687" s="3" t="s">
        <v>727</v>
      </c>
      <c r="D687" s="21">
        <v>24</v>
      </c>
      <c r="E687" s="21">
        <v>51</v>
      </c>
      <c r="F687" s="119">
        <f>G687/D687</f>
        <v>1.5</v>
      </c>
      <c r="G687" s="119">
        <v>36</v>
      </c>
      <c r="K687" s="28" t="s">
        <v>1546</v>
      </c>
      <c r="N687" s="307" t="s">
        <v>3005</v>
      </c>
    </row>
    <row r="688" spans="1:15" ht="12.75" customHeight="1" x14ac:dyDescent="0.2">
      <c r="A688" s="5"/>
      <c r="B688" s="21" t="s">
        <v>3388</v>
      </c>
      <c r="C688" s="3" t="s">
        <v>728</v>
      </c>
      <c r="D688" s="21">
        <v>24</v>
      </c>
      <c r="E688" s="21">
        <v>51</v>
      </c>
      <c r="F688" s="119">
        <f>G688/D688</f>
        <v>1.5</v>
      </c>
      <c r="G688" s="119">
        <v>36</v>
      </c>
      <c r="I688" s="95"/>
      <c r="J688" s="150" t="s">
        <v>3395</v>
      </c>
      <c r="K688" s="5" t="s">
        <v>1414</v>
      </c>
      <c r="L688" s="179">
        <v>12</v>
      </c>
      <c r="M688" s="21">
        <v>1</v>
      </c>
      <c r="N688" s="119">
        <f>O688/L688</f>
        <v>1.7291666666666667</v>
      </c>
      <c r="O688" s="135">
        <v>20.75</v>
      </c>
    </row>
    <row r="689" spans="1:20" ht="12.75" customHeight="1" x14ac:dyDescent="0.2">
      <c r="A689" s="5"/>
      <c r="B689" s="21" t="s">
        <v>3389</v>
      </c>
      <c r="C689" s="3" t="s">
        <v>729</v>
      </c>
      <c r="D689" s="21">
        <v>24</v>
      </c>
      <c r="E689" s="21">
        <v>51</v>
      </c>
      <c r="F689" s="119">
        <f>G689/D689</f>
        <v>1.5</v>
      </c>
      <c r="G689" s="119">
        <v>36</v>
      </c>
      <c r="I689" s="95"/>
      <c r="J689" s="150" t="s">
        <v>3396</v>
      </c>
      <c r="K689" s="5" t="s">
        <v>1413</v>
      </c>
      <c r="L689" s="21">
        <v>24</v>
      </c>
      <c r="M689" s="21">
        <v>1</v>
      </c>
      <c r="N689" s="119">
        <f>O689/L689</f>
        <v>1.7291666666666667</v>
      </c>
      <c r="O689" s="135">
        <v>41.5</v>
      </c>
    </row>
    <row r="690" spans="1:20" ht="12.75" customHeight="1" x14ac:dyDescent="0.2">
      <c r="A690" s="5"/>
      <c r="B690" s="21" t="s">
        <v>3390</v>
      </c>
      <c r="C690" s="3" t="s">
        <v>726</v>
      </c>
      <c r="D690" s="21">
        <v>24</v>
      </c>
      <c r="E690" s="21">
        <v>51</v>
      </c>
      <c r="F690" s="119">
        <f>G690/D690</f>
        <v>1.5</v>
      </c>
      <c r="G690" s="119">
        <v>36</v>
      </c>
      <c r="K690" s="28" t="s">
        <v>1547</v>
      </c>
      <c r="N690" s="307" t="s">
        <v>3005</v>
      </c>
    </row>
    <row r="691" spans="1:20" ht="12.75" customHeight="1" x14ac:dyDescent="0.2">
      <c r="B691" s="8"/>
      <c r="C691" s="65" t="s">
        <v>25</v>
      </c>
      <c r="D691" s="8"/>
      <c r="E691" s="8"/>
      <c r="F691" s="307" t="s">
        <v>2376</v>
      </c>
      <c r="I691" s="5"/>
      <c r="J691" s="33" t="s">
        <v>3742</v>
      </c>
      <c r="K691" s="86" t="s">
        <v>1549</v>
      </c>
      <c r="L691" s="87">
        <v>24</v>
      </c>
      <c r="M691" s="87">
        <v>1</v>
      </c>
      <c r="N691" s="119">
        <f>O691/L691</f>
        <v>1.0833333333333333</v>
      </c>
      <c r="O691" s="122">
        <v>26</v>
      </c>
    </row>
    <row r="692" spans="1:20" ht="12.75" customHeight="1" x14ac:dyDescent="0.2">
      <c r="A692" s="5"/>
      <c r="B692" s="21" t="s">
        <v>3391</v>
      </c>
      <c r="C692" s="3" t="s">
        <v>735</v>
      </c>
      <c r="D692" s="21">
        <v>24</v>
      </c>
      <c r="E692" s="21">
        <v>51</v>
      </c>
      <c r="F692" s="119">
        <f>G692/D692</f>
        <v>1.5</v>
      </c>
      <c r="G692" s="119">
        <v>36</v>
      </c>
      <c r="I692" s="29"/>
      <c r="J692" s="33" t="s">
        <v>3743</v>
      </c>
      <c r="K692" s="86" t="s">
        <v>1548</v>
      </c>
      <c r="L692" s="33">
        <v>24</v>
      </c>
      <c r="M692" s="33">
        <v>1</v>
      </c>
      <c r="N692" s="119">
        <f>O692/L692</f>
        <v>1.0833333333333333</v>
      </c>
      <c r="O692" s="24">
        <v>26</v>
      </c>
    </row>
    <row r="693" spans="1:20" ht="12.75" customHeight="1" x14ac:dyDescent="0.2">
      <c r="A693" s="5"/>
      <c r="B693" s="21" t="s">
        <v>3392</v>
      </c>
      <c r="C693" s="3" t="s">
        <v>736</v>
      </c>
      <c r="D693" s="21">
        <v>24</v>
      </c>
      <c r="E693" s="21">
        <v>51</v>
      </c>
      <c r="F693" s="119">
        <f>G693/D693</f>
        <v>1.5</v>
      </c>
      <c r="G693" s="119">
        <v>36</v>
      </c>
      <c r="I693" s="5"/>
      <c r="J693" s="33" t="s">
        <v>3745</v>
      </c>
      <c r="K693" s="86" t="s">
        <v>1550</v>
      </c>
      <c r="L693" s="87">
        <v>24</v>
      </c>
      <c r="M693" s="87">
        <v>1</v>
      </c>
      <c r="N693" s="119">
        <f>O693/L693</f>
        <v>1.7708333333333333</v>
      </c>
      <c r="O693" s="122">
        <v>42.5</v>
      </c>
    </row>
    <row r="694" spans="1:20" ht="12.75" customHeight="1" x14ac:dyDescent="0.2">
      <c r="A694" s="5"/>
      <c r="B694" s="21" t="s">
        <v>3393</v>
      </c>
      <c r="C694" s="3" t="s">
        <v>737</v>
      </c>
      <c r="D694" s="21">
        <v>24</v>
      </c>
      <c r="E694" s="21">
        <v>51</v>
      </c>
      <c r="F694" s="119">
        <f>G694/D694</f>
        <v>1.5</v>
      </c>
      <c r="G694" s="119">
        <v>36</v>
      </c>
      <c r="I694" s="5"/>
      <c r="J694" s="21" t="s">
        <v>3744</v>
      </c>
      <c r="K694" s="86" t="s">
        <v>1551</v>
      </c>
      <c r="L694" s="21">
        <v>24</v>
      </c>
      <c r="M694" s="21">
        <v>1</v>
      </c>
      <c r="N694" s="119">
        <f>O694/L694</f>
        <v>1.7708333333333333</v>
      </c>
      <c r="O694" s="17">
        <v>42.5</v>
      </c>
    </row>
    <row r="695" spans="1:20" ht="12.75" customHeight="1" x14ac:dyDescent="0.2">
      <c r="A695" s="5"/>
      <c r="B695" s="21" t="s">
        <v>3394</v>
      </c>
      <c r="C695" s="3" t="s">
        <v>734</v>
      </c>
      <c r="D695" s="21">
        <v>24</v>
      </c>
      <c r="E695" s="21">
        <v>51</v>
      </c>
      <c r="F695" s="119">
        <f>G695/D695</f>
        <v>1.5</v>
      </c>
      <c r="G695" s="119">
        <v>36</v>
      </c>
      <c r="K695" s="28" t="s">
        <v>1552</v>
      </c>
      <c r="N695" s="307" t="s">
        <v>3005</v>
      </c>
    </row>
    <row r="696" spans="1:20" ht="12.75" customHeight="1" x14ac:dyDescent="0.2">
      <c r="I696" s="5"/>
      <c r="J696" s="150" t="s">
        <v>1461</v>
      </c>
      <c r="K696" s="5" t="s">
        <v>905</v>
      </c>
      <c r="L696" s="21">
        <v>25</v>
      </c>
      <c r="M696" s="21">
        <v>1</v>
      </c>
      <c r="N696" s="119">
        <f>O696/L696</f>
        <v>0.96</v>
      </c>
      <c r="O696" s="119">
        <v>24</v>
      </c>
    </row>
    <row r="697" spans="1:20" ht="12.75" customHeight="1" x14ac:dyDescent="0.2">
      <c r="I697" s="5"/>
      <c r="J697" s="150" t="s">
        <v>1327</v>
      </c>
      <c r="K697" s="5" t="s">
        <v>908</v>
      </c>
      <c r="L697" s="21">
        <v>25</v>
      </c>
      <c r="M697" s="21">
        <v>1</v>
      </c>
      <c r="N697" s="119">
        <f>O697/L697</f>
        <v>1.52</v>
      </c>
      <c r="O697" s="119">
        <v>38</v>
      </c>
    </row>
    <row r="698" spans="1:20" ht="12.75" customHeight="1" x14ac:dyDescent="0.2">
      <c r="C698" s="28" t="s">
        <v>124</v>
      </c>
      <c r="F698" s="307" t="s">
        <v>2378</v>
      </c>
      <c r="K698" s="28" t="s">
        <v>1555</v>
      </c>
      <c r="N698" s="307" t="s">
        <v>3006</v>
      </c>
    </row>
    <row r="699" spans="1:20" ht="12.75" customHeight="1" x14ac:dyDescent="0.2">
      <c r="A699" s="5"/>
      <c r="B699" s="21" t="s">
        <v>3397</v>
      </c>
      <c r="C699" s="5" t="s">
        <v>738</v>
      </c>
      <c r="D699" s="21">
        <v>24</v>
      </c>
      <c r="E699" s="21">
        <v>24</v>
      </c>
      <c r="F699" s="119">
        <f t="shared" ref="F699:F714" si="60">G699/D699</f>
        <v>0.9375</v>
      </c>
      <c r="G699" s="119">
        <v>22.5</v>
      </c>
      <c r="I699" s="29"/>
      <c r="J699" s="33" t="s">
        <v>3746</v>
      </c>
      <c r="K699" s="13" t="s">
        <v>1256</v>
      </c>
      <c r="L699" s="33">
        <v>24</v>
      </c>
      <c r="M699" s="33">
        <v>1</v>
      </c>
      <c r="N699" s="119">
        <f>O699/L699</f>
        <v>1.1666666666666667</v>
      </c>
      <c r="O699" s="31">
        <v>28</v>
      </c>
    </row>
    <row r="700" spans="1:20" ht="12.75" customHeight="1" x14ac:dyDescent="0.2">
      <c r="A700" s="29"/>
      <c r="B700" s="21" t="s">
        <v>3398</v>
      </c>
      <c r="C700" s="5" t="s">
        <v>751</v>
      </c>
      <c r="D700" s="21">
        <v>24</v>
      </c>
      <c r="E700" s="21">
        <v>24</v>
      </c>
      <c r="F700" s="119">
        <f t="shared" si="60"/>
        <v>0.9375</v>
      </c>
      <c r="G700" s="119">
        <v>22.5</v>
      </c>
      <c r="I700" s="5"/>
      <c r="J700" s="33" t="s">
        <v>3747</v>
      </c>
      <c r="K700" s="86" t="s">
        <v>713</v>
      </c>
      <c r="L700" s="87">
        <v>24</v>
      </c>
      <c r="M700" s="87">
        <v>1</v>
      </c>
      <c r="N700" s="119">
        <f>O700/L700</f>
        <v>1.1666666666666667</v>
      </c>
      <c r="O700" s="122">
        <v>28</v>
      </c>
      <c r="P700" s="28"/>
      <c r="Q700" s="11"/>
      <c r="R700" s="11"/>
      <c r="S700" s="146"/>
      <c r="T700" s="137"/>
    </row>
    <row r="701" spans="1:20" ht="12.75" customHeight="1" x14ac:dyDescent="0.2">
      <c r="A701" s="29"/>
      <c r="B701" s="21" t="s">
        <v>3399</v>
      </c>
      <c r="C701" s="5" t="s">
        <v>744</v>
      </c>
      <c r="D701" s="21">
        <v>24</v>
      </c>
      <c r="E701" s="21">
        <v>24</v>
      </c>
      <c r="F701" s="119">
        <f t="shared" si="60"/>
        <v>0.9375</v>
      </c>
      <c r="G701" s="119">
        <v>22.5</v>
      </c>
      <c r="I701" s="29"/>
      <c r="J701" s="151" t="s">
        <v>3748</v>
      </c>
      <c r="K701" s="90" t="s">
        <v>715</v>
      </c>
      <c r="L701" s="87">
        <v>25</v>
      </c>
      <c r="M701" s="87">
        <v>1</v>
      </c>
      <c r="N701" s="119">
        <f>O701/L701</f>
        <v>1.52</v>
      </c>
      <c r="O701" s="129">
        <v>38</v>
      </c>
      <c r="Q701" s="11"/>
      <c r="R701" s="11"/>
      <c r="S701" s="137"/>
      <c r="T701" s="137"/>
    </row>
    <row r="702" spans="1:20" ht="12.75" customHeight="1" x14ac:dyDescent="0.2">
      <c r="A702" s="29"/>
      <c r="B702" s="21" t="s">
        <v>3400</v>
      </c>
      <c r="C702" s="5" t="s">
        <v>748</v>
      </c>
      <c r="D702" s="21">
        <v>24</v>
      </c>
      <c r="E702" s="21">
        <v>24</v>
      </c>
      <c r="F702" s="119">
        <f t="shared" si="60"/>
        <v>0.9375</v>
      </c>
      <c r="G702" s="119">
        <v>22.5</v>
      </c>
      <c r="I702" s="5"/>
      <c r="J702" s="33" t="s">
        <v>3749</v>
      </c>
      <c r="K702" s="86" t="s">
        <v>714</v>
      </c>
      <c r="L702" s="87">
        <v>24</v>
      </c>
      <c r="M702" s="87">
        <v>1</v>
      </c>
      <c r="N702" s="119">
        <f>O702/L702</f>
        <v>2.5</v>
      </c>
      <c r="O702" s="122">
        <v>60</v>
      </c>
      <c r="Q702" s="11"/>
      <c r="R702" s="11"/>
      <c r="S702" s="137"/>
      <c r="T702" s="137"/>
    </row>
    <row r="703" spans="1:20" ht="12.75" customHeight="1" x14ac:dyDescent="0.2">
      <c r="A703" s="29"/>
      <c r="B703" s="21" t="s">
        <v>3401</v>
      </c>
      <c r="C703" s="5" t="s">
        <v>740</v>
      </c>
      <c r="D703" s="21">
        <v>24</v>
      </c>
      <c r="E703" s="21">
        <v>24</v>
      </c>
      <c r="F703" s="119">
        <f t="shared" si="60"/>
        <v>0.9375</v>
      </c>
      <c r="G703" s="119">
        <v>22.5</v>
      </c>
      <c r="K703" s="28" t="s">
        <v>1555</v>
      </c>
      <c r="N703" s="307" t="s">
        <v>3006</v>
      </c>
    </row>
    <row r="704" spans="1:20" ht="12.75" customHeight="1" x14ac:dyDescent="0.2">
      <c r="A704" s="29"/>
      <c r="B704" s="21" t="s">
        <v>3402</v>
      </c>
      <c r="C704" s="5" t="s">
        <v>742</v>
      </c>
      <c r="D704" s="21">
        <v>24</v>
      </c>
      <c r="E704" s="21">
        <v>24</v>
      </c>
      <c r="F704" s="119">
        <f t="shared" si="60"/>
        <v>0.9375</v>
      </c>
      <c r="G704" s="119">
        <v>22.5</v>
      </c>
      <c r="I704" s="5"/>
      <c r="J704" s="151" t="s">
        <v>3750</v>
      </c>
      <c r="K704" s="90" t="s">
        <v>1295</v>
      </c>
      <c r="L704" s="87">
        <v>14</v>
      </c>
      <c r="M704" s="87">
        <v>1</v>
      </c>
      <c r="N704" s="129">
        <f>O704/L704</f>
        <v>2.7142857142857144</v>
      </c>
      <c r="O704" s="139">
        <v>38</v>
      </c>
    </row>
    <row r="705" spans="1:16" ht="12.75" customHeight="1" x14ac:dyDescent="0.2">
      <c r="A705" s="29"/>
      <c r="B705" s="21" t="s">
        <v>3403</v>
      </c>
      <c r="C705" s="5" t="s">
        <v>745</v>
      </c>
      <c r="D705" s="21">
        <v>24</v>
      </c>
      <c r="E705" s="21">
        <v>24</v>
      </c>
      <c r="F705" s="119">
        <f t="shared" si="60"/>
        <v>0.9375</v>
      </c>
      <c r="G705" s="119">
        <v>22.5</v>
      </c>
      <c r="K705" s="28" t="s">
        <v>1556</v>
      </c>
      <c r="N705" s="307" t="s">
        <v>3006</v>
      </c>
    </row>
    <row r="706" spans="1:16" ht="12.75" customHeight="1" x14ac:dyDescent="0.2">
      <c r="A706" s="29"/>
      <c r="B706" s="21" t="s">
        <v>3404</v>
      </c>
      <c r="C706" s="5" t="s">
        <v>749</v>
      </c>
      <c r="D706" s="21">
        <v>24</v>
      </c>
      <c r="E706" s="21">
        <v>24</v>
      </c>
      <c r="F706" s="119">
        <f t="shared" si="60"/>
        <v>0.9375</v>
      </c>
      <c r="G706" s="119">
        <v>22.5</v>
      </c>
      <c r="I706" s="92"/>
      <c r="J706" s="158" t="s">
        <v>3751</v>
      </c>
      <c r="K706" s="93" t="s">
        <v>1328</v>
      </c>
      <c r="L706" s="94">
        <v>6</v>
      </c>
      <c r="M706" s="94">
        <v>1</v>
      </c>
      <c r="N706" s="326">
        <f>O706/L706</f>
        <v>6</v>
      </c>
      <c r="O706" s="217">
        <v>36</v>
      </c>
    </row>
    <row r="707" spans="1:16" ht="12.75" customHeight="1" x14ac:dyDescent="0.2">
      <c r="A707" s="29"/>
      <c r="B707" s="21" t="s">
        <v>3405</v>
      </c>
      <c r="C707" s="5" t="s">
        <v>747</v>
      </c>
      <c r="D707" s="21">
        <v>24</v>
      </c>
      <c r="E707" s="21">
        <v>24</v>
      </c>
      <c r="F707" s="119">
        <f t="shared" si="60"/>
        <v>0.9375</v>
      </c>
      <c r="G707" s="119">
        <v>22.5</v>
      </c>
      <c r="K707" s="28" t="s">
        <v>1553</v>
      </c>
      <c r="N707" s="307" t="s">
        <v>3007</v>
      </c>
    </row>
    <row r="708" spans="1:16" ht="12.75" customHeight="1" x14ac:dyDescent="0.2">
      <c r="A708" s="29"/>
      <c r="B708" s="21" t="s">
        <v>3406</v>
      </c>
      <c r="C708" s="5" t="s">
        <v>750</v>
      </c>
      <c r="D708" s="21">
        <v>24</v>
      </c>
      <c r="E708" s="21">
        <v>24</v>
      </c>
      <c r="F708" s="119">
        <f t="shared" si="60"/>
        <v>0.9375</v>
      </c>
      <c r="G708" s="119">
        <v>22.5</v>
      </c>
      <c r="I708" s="29"/>
      <c r="J708" s="33" t="s">
        <v>3752</v>
      </c>
      <c r="K708" s="13" t="s">
        <v>1267</v>
      </c>
      <c r="L708" s="33">
        <v>24</v>
      </c>
      <c r="M708" s="33">
        <v>1</v>
      </c>
      <c r="N708" s="122">
        <f>O708/L708</f>
        <v>0.9375</v>
      </c>
      <c r="O708" s="46">
        <v>22.5</v>
      </c>
    </row>
    <row r="709" spans="1:16" ht="12.75" customHeight="1" x14ac:dyDescent="0.2">
      <c r="A709" s="29"/>
      <c r="B709" s="21" t="s">
        <v>3407</v>
      </c>
      <c r="C709" s="5" t="s">
        <v>753</v>
      </c>
      <c r="D709" s="21">
        <v>24</v>
      </c>
      <c r="E709" s="21">
        <v>24</v>
      </c>
      <c r="F709" s="119">
        <f t="shared" si="60"/>
        <v>0.9375</v>
      </c>
      <c r="G709" s="119">
        <v>22.5</v>
      </c>
      <c r="I709" s="5"/>
      <c r="J709" s="21" t="s">
        <v>3753</v>
      </c>
      <c r="K709" s="29" t="s">
        <v>1326</v>
      </c>
      <c r="L709" s="21">
        <v>24</v>
      </c>
      <c r="M709" s="21">
        <v>1</v>
      </c>
      <c r="N709" s="122">
        <f t="shared" ref="N709:N714" si="61">O709/L709</f>
        <v>0.9375</v>
      </c>
      <c r="O709" s="135">
        <v>22.5</v>
      </c>
    </row>
    <row r="710" spans="1:16" ht="12.75" customHeight="1" x14ac:dyDescent="0.2">
      <c r="A710" s="29"/>
      <c r="B710" s="21" t="s">
        <v>3408</v>
      </c>
      <c r="C710" s="5" t="s">
        <v>746</v>
      </c>
      <c r="D710" s="21">
        <v>24</v>
      </c>
      <c r="E710" s="21">
        <v>24</v>
      </c>
      <c r="F710" s="119">
        <f t="shared" si="60"/>
        <v>0.9375</v>
      </c>
      <c r="G710" s="119">
        <v>22.5</v>
      </c>
      <c r="I710" s="5"/>
      <c r="J710" s="33" t="s">
        <v>3754</v>
      </c>
      <c r="K710" s="29" t="s">
        <v>1271</v>
      </c>
      <c r="L710" s="33">
        <v>24</v>
      </c>
      <c r="M710" s="33">
        <v>1</v>
      </c>
      <c r="N710" s="122">
        <f t="shared" si="61"/>
        <v>0.9375</v>
      </c>
      <c r="O710" s="134">
        <v>22.5</v>
      </c>
    </row>
    <row r="711" spans="1:16" ht="12.75" customHeight="1" x14ac:dyDescent="0.2">
      <c r="A711" s="29"/>
      <c r="B711" s="21" t="s">
        <v>3409</v>
      </c>
      <c r="C711" s="5" t="s">
        <v>743</v>
      </c>
      <c r="D711" s="21">
        <v>24</v>
      </c>
      <c r="E711" s="21">
        <v>24</v>
      </c>
      <c r="F711" s="119">
        <f t="shared" si="60"/>
        <v>0.9375</v>
      </c>
      <c r="G711" s="119">
        <v>22.5</v>
      </c>
      <c r="I711" s="5"/>
      <c r="J711" s="33" t="s">
        <v>3755</v>
      </c>
      <c r="K711" s="29" t="s">
        <v>1640</v>
      </c>
      <c r="L711" s="33">
        <v>24</v>
      </c>
      <c r="M711" s="33">
        <v>1</v>
      </c>
      <c r="N711" s="122">
        <f t="shared" si="61"/>
        <v>1.8541666666666667</v>
      </c>
      <c r="O711" s="134">
        <v>44.5</v>
      </c>
    </row>
    <row r="712" spans="1:16" ht="12.75" customHeight="1" x14ac:dyDescent="0.2">
      <c r="A712" s="29"/>
      <c r="B712" s="21" t="s">
        <v>3410</v>
      </c>
      <c r="C712" s="5" t="s">
        <v>741</v>
      </c>
      <c r="D712" s="21">
        <v>24</v>
      </c>
      <c r="E712" s="21">
        <v>24</v>
      </c>
      <c r="F712" s="119">
        <f t="shared" si="60"/>
        <v>0.9375</v>
      </c>
      <c r="G712" s="119">
        <v>22.5</v>
      </c>
      <c r="I712" s="29"/>
      <c r="J712" s="33" t="s">
        <v>3756</v>
      </c>
      <c r="K712" s="29" t="s">
        <v>1266</v>
      </c>
      <c r="L712" s="33">
        <v>24</v>
      </c>
      <c r="M712" s="33">
        <v>1</v>
      </c>
      <c r="N712" s="122">
        <f t="shared" si="61"/>
        <v>0.9375</v>
      </c>
      <c r="O712" s="134">
        <v>22.5</v>
      </c>
      <c r="P712" s="41"/>
    </row>
    <row r="713" spans="1:16" ht="12.75" customHeight="1" x14ac:dyDescent="0.2">
      <c r="A713" s="29"/>
      <c r="B713" s="21" t="s">
        <v>3411</v>
      </c>
      <c r="C713" s="5" t="s">
        <v>752</v>
      </c>
      <c r="D713" s="21">
        <v>24</v>
      </c>
      <c r="E713" s="21">
        <v>24</v>
      </c>
      <c r="F713" s="119">
        <f t="shared" si="60"/>
        <v>0.9375</v>
      </c>
      <c r="G713" s="119">
        <v>22.5</v>
      </c>
      <c r="I713" s="29"/>
      <c r="J713" s="33" t="s">
        <v>3757</v>
      </c>
      <c r="K713" s="29" t="s">
        <v>1270</v>
      </c>
      <c r="L713" s="33">
        <v>24</v>
      </c>
      <c r="M713" s="33">
        <v>1</v>
      </c>
      <c r="N713" s="122">
        <f t="shared" si="61"/>
        <v>1.8541666666666667</v>
      </c>
      <c r="O713" s="134">
        <v>44.5</v>
      </c>
    </row>
    <row r="714" spans="1:16" ht="12.75" customHeight="1" x14ac:dyDescent="0.2">
      <c r="A714" s="29"/>
      <c r="B714" s="21" t="s">
        <v>3412</v>
      </c>
      <c r="C714" s="5" t="s">
        <v>739</v>
      </c>
      <c r="D714" s="21">
        <v>24</v>
      </c>
      <c r="E714" s="21">
        <v>24</v>
      </c>
      <c r="F714" s="119">
        <f t="shared" si="60"/>
        <v>0.9375</v>
      </c>
      <c r="G714" s="119">
        <v>22.5</v>
      </c>
      <c r="I714" s="5"/>
      <c r="J714" s="21" t="s">
        <v>3758</v>
      </c>
      <c r="K714" s="5" t="s">
        <v>1415</v>
      </c>
      <c r="L714" s="21">
        <v>12</v>
      </c>
      <c r="M714" s="21">
        <v>1</v>
      </c>
      <c r="N714" s="122">
        <f t="shared" si="61"/>
        <v>4.666666666666667</v>
      </c>
      <c r="O714" s="135">
        <v>56</v>
      </c>
    </row>
    <row r="715" spans="1:16" ht="12.75" customHeight="1" x14ac:dyDescent="0.2">
      <c r="C715" s="28" t="s">
        <v>314</v>
      </c>
      <c r="F715" s="307" t="s">
        <v>2378</v>
      </c>
      <c r="K715" s="28" t="s">
        <v>1554</v>
      </c>
      <c r="N715" s="307" t="s">
        <v>3883</v>
      </c>
    </row>
    <row r="716" spans="1:16" ht="12.75" customHeight="1" x14ac:dyDescent="0.2">
      <c r="A716" s="5"/>
      <c r="B716" s="21" t="s">
        <v>3413</v>
      </c>
      <c r="C716" s="5" t="s">
        <v>754</v>
      </c>
      <c r="D716" s="21">
        <v>12</v>
      </c>
      <c r="E716" s="21">
        <v>240</v>
      </c>
      <c r="F716" s="119">
        <f>G716/D716</f>
        <v>7.5</v>
      </c>
      <c r="G716" s="119">
        <v>90</v>
      </c>
      <c r="I716" s="5"/>
      <c r="J716" s="21" t="s">
        <v>3759</v>
      </c>
      <c r="K716" s="5" t="s">
        <v>1412</v>
      </c>
      <c r="L716" s="21">
        <v>24</v>
      </c>
      <c r="M716" s="21">
        <v>1</v>
      </c>
      <c r="N716" s="129">
        <f>O716/L716</f>
        <v>2.75</v>
      </c>
      <c r="O716" s="122">
        <v>66</v>
      </c>
    </row>
    <row r="717" spans="1:16" ht="12.75" customHeight="1" x14ac:dyDescent="0.2">
      <c r="A717" s="5"/>
      <c r="B717" s="21" t="s">
        <v>3414</v>
      </c>
      <c r="C717" s="5" t="s">
        <v>755</v>
      </c>
      <c r="D717" s="21">
        <v>12</v>
      </c>
      <c r="E717" s="21">
        <v>240</v>
      </c>
      <c r="F717" s="119">
        <f>G717/D717</f>
        <v>7.5</v>
      </c>
      <c r="G717" s="119">
        <v>90</v>
      </c>
      <c r="I717" s="5"/>
      <c r="J717" s="33" t="s">
        <v>3760</v>
      </c>
      <c r="K717" s="86" t="s">
        <v>1284</v>
      </c>
      <c r="L717" s="87">
        <v>24</v>
      </c>
      <c r="M717" s="87">
        <v>1</v>
      </c>
      <c r="N717" s="129">
        <f>O717/L717</f>
        <v>1.75</v>
      </c>
      <c r="O717" s="122">
        <v>42</v>
      </c>
    </row>
    <row r="718" spans="1:16" ht="12.75" customHeight="1" x14ac:dyDescent="0.2">
      <c r="A718" s="29"/>
      <c r="B718" s="21" t="s">
        <v>3415</v>
      </c>
      <c r="C718" s="29" t="s">
        <v>1257</v>
      </c>
      <c r="D718" s="33">
        <v>12</v>
      </c>
      <c r="E718" s="33">
        <v>240</v>
      </c>
      <c r="F718" s="122">
        <f>G718/D718</f>
        <v>7.5</v>
      </c>
      <c r="G718" s="122">
        <v>90</v>
      </c>
      <c r="I718" s="29"/>
      <c r="J718" s="33" t="s">
        <v>3761</v>
      </c>
      <c r="K718" s="13" t="s">
        <v>1417</v>
      </c>
      <c r="L718" s="33">
        <v>24</v>
      </c>
      <c r="M718" s="33">
        <v>1</v>
      </c>
      <c r="N718" s="122">
        <f>O718/L718</f>
        <v>2.75</v>
      </c>
      <c r="O718" s="122">
        <v>66</v>
      </c>
    </row>
    <row r="719" spans="1:16" ht="12.75" customHeight="1" x14ac:dyDescent="0.2">
      <c r="A719" s="5"/>
      <c r="B719" s="21" t="s">
        <v>3416</v>
      </c>
      <c r="C719" s="29" t="s">
        <v>3835</v>
      </c>
      <c r="D719" s="40">
        <v>12</v>
      </c>
      <c r="E719" s="40">
        <v>240</v>
      </c>
      <c r="F719" s="125">
        <f>G719/D719</f>
        <v>7.5</v>
      </c>
      <c r="G719" s="125">
        <v>90</v>
      </c>
      <c r="I719" s="29"/>
      <c r="J719" s="33" t="s">
        <v>3762</v>
      </c>
      <c r="K719" s="29" t="s">
        <v>1418</v>
      </c>
      <c r="L719" s="33">
        <v>24</v>
      </c>
      <c r="M719" s="33">
        <v>1</v>
      </c>
      <c r="N719" s="122">
        <f>O719/L719</f>
        <v>1.75</v>
      </c>
      <c r="O719" s="122">
        <v>42</v>
      </c>
    </row>
    <row r="720" spans="1:16" ht="12.75" customHeight="1" x14ac:dyDescent="0.2">
      <c r="I720" s="5"/>
      <c r="J720" s="21" t="s">
        <v>3763</v>
      </c>
      <c r="K720" s="5" t="s">
        <v>1416</v>
      </c>
      <c r="L720" s="21">
        <v>24</v>
      </c>
      <c r="M720" s="21">
        <v>1</v>
      </c>
      <c r="N720" s="122">
        <f>O720/L720</f>
        <v>1.8645833333333333</v>
      </c>
      <c r="O720" s="119">
        <v>44.75</v>
      </c>
    </row>
    <row r="721" spans="1:16" ht="12.75" customHeight="1" x14ac:dyDescent="0.2">
      <c r="J721" s="26"/>
      <c r="K721" s="41"/>
      <c r="L721" s="26"/>
      <c r="M721" s="26"/>
      <c r="N721" s="133"/>
      <c r="O721" s="133"/>
    </row>
    <row r="722" spans="1:16" ht="12.75" customHeight="1" x14ac:dyDescent="0.2">
      <c r="C722" s="28" t="s">
        <v>1340</v>
      </c>
      <c r="F722" s="9" t="s">
        <v>2382</v>
      </c>
      <c r="G722" s="45"/>
      <c r="J722" s="26"/>
      <c r="K722" s="41"/>
      <c r="L722" s="26"/>
      <c r="M722" s="26"/>
      <c r="N722" s="133"/>
      <c r="O722" s="133"/>
    </row>
    <row r="723" spans="1:16" x14ac:dyDescent="0.2">
      <c r="A723" s="5"/>
      <c r="B723" s="21" t="s">
        <v>3417</v>
      </c>
      <c r="C723" s="88" t="s">
        <v>1626</v>
      </c>
      <c r="D723" s="89" t="s">
        <v>12</v>
      </c>
      <c r="E723" s="89">
        <v>6</v>
      </c>
      <c r="F723" s="119">
        <f>G723/D723</f>
        <v>1.8333333333333333</v>
      </c>
      <c r="G723" s="119">
        <v>22</v>
      </c>
      <c r="I723" s="41"/>
      <c r="J723" s="26"/>
      <c r="K723" s="41"/>
      <c r="L723" s="26"/>
      <c r="M723" s="26"/>
      <c r="N723" s="133"/>
      <c r="O723" s="133"/>
    </row>
    <row r="724" spans="1:16" x14ac:dyDescent="0.2">
      <c r="A724" s="5"/>
      <c r="B724" s="21" t="s">
        <v>3418</v>
      </c>
      <c r="C724" s="88" t="s">
        <v>1156</v>
      </c>
      <c r="D724" s="89">
        <v>24</v>
      </c>
      <c r="E724" s="89">
        <v>1</v>
      </c>
      <c r="F724" s="119">
        <f>G724/D724</f>
        <v>1</v>
      </c>
      <c r="G724" s="119">
        <v>24</v>
      </c>
      <c r="I724" s="41"/>
      <c r="J724" s="26"/>
      <c r="K724" s="41"/>
      <c r="L724" s="26"/>
      <c r="M724" s="26"/>
      <c r="N724" s="133"/>
      <c r="O724" s="133"/>
    </row>
    <row r="725" spans="1:16" s="41" customFormat="1" x14ac:dyDescent="0.2">
      <c r="A725" s="29"/>
      <c r="B725" s="21" t="s">
        <v>3419</v>
      </c>
      <c r="C725" s="29" t="s">
        <v>1252</v>
      </c>
      <c r="D725" s="33">
        <v>24</v>
      </c>
      <c r="E725" s="33">
        <v>1</v>
      </c>
      <c r="F725" s="119">
        <f>G725/D725</f>
        <v>1</v>
      </c>
      <c r="G725" s="122">
        <v>24</v>
      </c>
      <c r="I725" s="6"/>
      <c r="J725" s="11"/>
      <c r="K725" s="6"/>
      <c r="L725" s="11"/>
      <c r="M725" s="11"/>
      <c r="N725" s="137"/>
      <c r="O725" s="137"/>
      <c r="P725" s="6"/>
    </row>
    <row r="726" spans="1:16" x14ac:dyDescent="0.2">
      <c r="A726" s="5"/>
      <c r="B726" s="21" t="s">
        <v>3420</v>
      </c>
      <c r="C726" s="5" t="s">
        <v>1255</v>
      </c>
      <c r="D726" s="21">
        <v>24</v>
      </c>
      <c r="E726" s="21">
        <v>1</v>
      </c>
      <c r="F726" s="119">
        <f>G726/D726</f>
        <v>1</v>
      </c>
      <c r="G726" s="119">
        <v>24</v>
      </c>
      <c r="K726" s="28"/>
      <c r="N726" s="146"/>
      <c r="O726" s="137"/>
    </row>
    <row r="727" spans="1:16" x14ac:dyDescent="0.2">
      <c r="C727" s="224" t="s">
        <v>1420</v>
      </c>
      <c r="F727" s="9" t="s">
        <v>2382</v>
      </c>
      <c r="N727" s="200"/>
      <c r="O727" s="133"/>
    </row>
    <row r="728" spans="1:16" x14ac:dyDescent="0.2">
      <c r="A728" s="5"/>
      <c r="B728" s="21" t="s">
        <v>3421</v>
      </c>
      <c r="C728" s="86" t="s">
        <v>1139</v>
      </c>
      <c r="D728" s="87">
        <v>12</v>
      </c>
      <c r="E728" s="87">
        <v>1</v>
      </c>
      <c r="F728" s="119">
        <f>G728/D728</f>
        <v>3.5</v>
      </c>
      <c r="G728" s="122">
        <v>42</v>
      </c>
      <c r="J728" s="26"/>
      <c r="K728" s="228"/>
      <c r="L728" s="103"/>
      <c r="M728" s="103"/>
      <c r="N728" s="200"/>
      <c r="O728" s="133"/>
    </row>
    <row r="729" spans="1:16" x14ac:dyDescent="0.2">
      <c r="A729" s="5"/>
      <c r="B729" s="21" t="s">
        <v>3422</v>
      </c>
      <c r="C729" s="5" t="s">
        <v>1222</v>
      </c>
      <c r="D729" s="21">
        <v>50</v>
      </c>
      <c r="E729" s="21">
        <v>1</v>
      </c>
      <c r="F729" s="119">
        <f>G729/D729</f>
        <v>1.1599999999999999</v>
      </c>
      <c r="G729" s="119">
        <v>58</v>
      </c>
      <c r="I729" s="41"/>
      <c r="J729" s="26"/>
      <c r="K729" s="148"/>
      <c r="L729" s="26"/>
      <c r="M729" s="26"/>
      <c r="N729" s="133"/>
      <c r="O729" s="133"/>
    </row>
    <row r="730" spans="1:16" x14ac:dyDescent="0.2">
      <c r="C730" s="275" t="s">
        <v>3882</v>
      </c>
      <c r="F730" s="9" t="s">
        <v>2382</v>
      </c>
      <c r="G730" s="45"/>
      <c r="I730" s="41"/>
      <c r="J730" s="26"/>
      <c r="K730" s="41"/>
      <c r="L730" s="26"/>
      <c r="M730" s="26"/>
      <c r="N730" s="133"/>
      <c r="O730" s="133"/>
    </row>
    <row r="731" spans="1:16" x14ac:dyDescent="0.2">
      <c r="A731" s="5"/>
      <c r="B731" s="21" t="s">
        <v>3880</v>
      </c>
      <c r="C731" s="5" t="s">
        <v>3911</v>
      </c>
      <c r="D731" s="21" t="s">
        <v>12</v>
      </c>
      <c r="E731" s="21" t="s">
        <v>2892</v>
      </c>
      <c r="F731" s="17">
        <f>G731/D731</f>
        <v>4.833333333333333</v>
      </c>
      <c r="G731" s="17">
        <v>58</v>
      </c>
      <c r="N731" s="133"/>
      <c r="O731" s="137"/>
    </row>
    <row r="732" spans="1:16" x14ac:dyDescent="0.2">
      <c r="A732" s="5"/>
      <c r="B732" s="21" t="s">
        <v>3881</v>
      </c>
      <c r="C732" s="5" t="s">
        <v>3912</v>
      </c>
      <c r="D732" s="21" t="s">
        <v>12</v>
      </c>
      <c r="E732" s="21" t="s">
        <v>2892</v>
      </c>
      <c r="F732" s="17">
        <f>G732/D732</f>
        <v>4</v>
      </c>
      <c r="G732" s="119">
        <v>48</v>
      </c>
      <c r="I732" s="41"/>
      <c r="J732" s="26"/>
      <c r="K732" s="41"/>
      <c r="L732" s="26"/>
      <c r="M732" s="26"/>
      <c r="N732" s="133"/>
      <c r="O732" s="133"/>
    </row>
    <row r="733" spans="1:16" x14ac:dyDescent="0.2">
      <c r="N733" s="133"/>
      <c r="O733" s="137"/>
    </row>
    <row r="735" spans="1:16" x14ac:dyDescent="0.2">
      <c r="I735" s="41"/>
      <c r="N735" s="137"/>
      <c r="O735" s="137"/>
    </row>
    <row r="736" spans="1:16" x14ac:dyDescent="0.2">
      <c r="B736" s="26"/>
      <c r="C736" s="28" t="s">
        <v>2352</v>
      </c>
      <c r="D736" s="103"/>
      <c r="E736" s="103"/>
      <c r="F736" s="307" t="s">
        <v>3011</v>
      </c>
      <c r="G736" s="133"/>
      <c r="K736" s="28" t="s">
        <v>1559</v>
      </c>
      <c r="N736" s="307" t="s">
        <v>3008</v>
      </c>
    </row>
    <row r="737" spans="1:15" x14ac:dyDescent="0.2">
      <c r="A737" s="5"/>
      <c r="B737" s="21" t="s">
        <v>2353</v>
      </c>
      <c r="C737" s="86" t="s">
        <v>2400</v>
      </c>
      <c r="D737" s="179">
        <v>12</v>
      </c>
      <c r="E737" s="179">
        <v>3</v>
      </c>
      <c r="F737" s="119">
        <f>G737/D737</f>
        <v>4.833333333333333</v>
      </c>
      <c r="G737" s="17">
        <v>58</v>
      </c>
      <c r="I737" s="5"/>
      <c r="J737" s="33" t="s">
        <v>3426</v>
      </c>
      <c r="K737" s="5" t="s">
        <v>887</v>
      </c>
      <c r="L737" s="21">
        <v>24</v>
      </c>
      <c r="M737" s="21">
        <v>2</v>
      </c>
      <c r="N737" s="119">
        <f>O737/L737</f>
        <v>0.75</v>
      </c>
      <c r="O737" s="119">
        <v>18</v>
      </c>
    </row>
    <row r="738" spans="1:15" x14ac:dyDescent="0.2">
      <c r="A738" s="5"/>
      <c r="B738" s="21" t="s">
        <v>2354</v>
      </c>
      <c r="C738" s="86" t="s">
        <v>2401</v>
      </c>
      <c r="D738" s="179">
        <v>12</v>
      </c>
      <c r="E738" s="179">
        <v>3</v>
      </c>
      <c r="F738" s="119">
        <f>G738/D738</f>
        <v>4.833333333333333</v>
      </c>
      <c r="G738" s="119">
        <v>58</v>
      </c>
      <c r="I738" s="5"/>
      <c r="J738" s="33" t="s">
        <v>2361</v>
      </c>
      <c r="K738" s="29" t="s">
        <v>2410</v>
      </c>
      <c r="L738" s="160">
        <v>12</v>
      </c>
      <c r="M738" s="160">
        <v>2</v>
      </c>
      <c r="N738" s="119">
        <f>O738/L738</f>
        <v>1.3</v>
      </c>
      <c r="O738" s="122">
        <v>15.6</v>
      </c>
    </row>
    <row r="739" spans="1:15" x14ac:dyDescent="0.2">
      <c r="A739" s="29"/>
      <c r="B739" s="33" t="s">
        <v>2355</v>
      </c>
      <c r="C739" s="13" t="s">
        <v>2402</v>
      </c>
      <c r="D739" s="160">
        <v>12</v>
      </c>
      <c r="E739" s="160">
        <v>3</v>
      </c>
      <c r="F739" s="119">
        <f>G739/D739</f>
        <v>4.833333333333333</v>
      </c>
      <c r="G739" s="24">
        <v>58</v>
      </c>
      <c r="K739" s="28" t="s">
        <v>1560</v>
      </c>
      <c r="N739" s="307" t="s">
        <v>3008</v>
      </c>
      <c r="O739" s="10"/>
    </row>
    <row r="740" spans="1:15" x14ac:dyDescent="0.2">
      <c r="A740" s="5"/>
      <c r="B740" s="33" t="s">
        <v>2356</v>
      </c>
      <c r="C740" s="13" t="s">
        <v>2405</v>
      </c>
      <c r="D740" s="204">
        <v>12</v>
      </c>
      <c r="E740" s="204">
        <v>3</v>
      </c>
      <c r="F740" s="119">
        <f>G740/D740</f>
        <v>4.833333333333333</v>
      </c>
      <c r="G740" s="122">
        <v>58</v>
      </c>
      <c r="I740" s="5"/>
      <c r="J740" s="33" t="s">
        <v>3427</v>
      </c>
      <c r="K740" s="5" t="s">
        <v>1421</v>
      </c>
      <c r="L740" s="21">
        <v>12</v>
      </c>
      <c r="M740" s="21">
        <v>1</v>
      </c>
      <c r="N740" s="119">
        <f>O740/L740</f>
        <v>3</v>
      </c>
      <c r="O740" s="119">
        <v>36</v>
      </c>
    </row>
    <row r="741" spans="1:15" x14ac:dyDescent="0.2">
      <c r="B741" s="26"/>
      <c r="C741" s="28" t="s">
        <v>2352</v>
      </c>
      <c r="D741" s="103"/>
      <c r="E741" s="103"/>
      <c r="F741" s="307" t="s">
        <v>3010</v>
      </c>
      <c r="G741" s="133"/>
      <c r="I741" s="5"/>
      <c r="J741" s="33" t="s">
        <v>3428</v>
      </c>
      <c r="K741" s="5" t="s">
        <v>1422</v>
      </c>
      <c r="L741" s="21">
        <v>10</v>
      </c>
      <c r="M741" s="21">
        <v>1</v>
      </c>
      <c r="N741" s="119">
        <f>O741/L741</f>
        <v>4.8</v>
      </c>
      <c r="O741" s="119">
        <v>48</v>
      </c>
    </row>
    <row r="742" spans="1:15" x14ac:dyDescent="0.2">
      <c r="A742" s="5"/>
      <c r="B742" s="21" t="s">
        <v>2357</v>
      </c>
      <c r="C742" s="86" t="s">
        <v>2406</v>
      </c>
      <c r="D742" s="179">
        <v>12</v>
      </c>
      <c r="E742" s="179">
        <v>3</v>
      </c>
      <c r="F742" s="119">
        <f>G742/D742</f>
        <v>4.833333333333333</v>
      </c>
      <c r="G742" s="17">
        <v>58</v>
      </c>
      <c r="I742" s="5"/>
      <c r="J742" s="33" t="s">
        <v>3429</v>
      </c>
      <c r="K742" s="5" t="s">
        <v>1423</v>
      </c>
      <c r="L742" s="21">
        <v>6</v>
      </c>
      <c r="M742" s="21">
        <v>1</v>
      </c>
      <c r="N742" s="119">
        <f>O742/L742</f>
        <v>4.8</v>
      </c>
      <c r="O742" s="119">
        <v>28.8</v>
      </c>
    </row>
    <row r="743" spans="1:15" x14ac:dyDescent="0.2">
      <c r="A743" s="5"/>
      <c r="B743" s="21" t="s">
        <v>2358</v>
      </c>
      <c r="C743" s="86" t="s">
        <v>2407</v>
      </c>
      <c r="D743" s="179">
        <v>12</v>
      </c>
      <c r="E743" s="179">
        <v>3</v>
      </c>
      <c r="F743" s="119">
        <f>G743/D743</f>
        <v>4.833333333333333</v>
      </c>
      <c r="G743" s="119">
        <v>58</v>
      </c>
      <c r="K743" s="8" t="s">
        <v>1419</v>
      </c>
      <c r="N743" s="307" t="s">
        <v>3014</v>
      </c>
    </row>
    <row r="744" spans="1:15" x14ac:dyDescent="0.2">
      <c r="A744" s="29"/>
      <c r="B744" s="33" t="s">
        <v>2359</v>
      </c>
      <c r="C744" s="13" t="s">
        <v>2408</v>
      </c>
      <c r="D744" s="160">
        <v>12</v>
      </c>
      <c r="E744" s="160">
        <v>3</v>
      </c>
      <c r="F744" s="119">
        <f>G744/D744</f>
        <v>2.7916666666666665</v>
      </c>
      <c r="G744" s="24">
        <v>33.5</v>
      </c>
      <c r="I744" s="5"/>
      <c r="J744" s="150" t="s">
        <v>3764</v>
      </c>
      <c r="K744" s="5" t="s">
        <v>890</v>
      </c>
      <c r="L744" s="21">
        <v>144</v>
      </c>
      <c r="M744" s="21">
        <v>1</v>
      </c>
      <c r="N744" s="119">
        <f t="shared" ref="N744:N754" si="62">O744/L744</f>
        <v>0.17</v>
      </c>
      <c r="O744" s="119">
        <v>24.48</v>
      </c>
    </row>
    <row r="745" spans="1:15" x14ac:dyDescent="0.2">
      <c r="A745" s="5"/>
      <c r="B745" s="33" t="s">
        <v>2360</v>
      </c>
      <c r="C745" s="13" t="s">
        <v>2409</v>
      </c>
      <c r="D745" s="204">
        <v>12</v>
      </c>
      <c r="E745" s="204">
        <v>3</v>
      </c>
      <c r="F745" s="119">
        <f>G745/D745</f>
        <v>2.7916666666666665</v>
      </c>
      <c r="G745" s="122">
        <v>33.5</v>
      </c>
      <c r="I745" s="5"/>
      <c r="J745" s="150" t="s">
        <v>3765</v>
      </c>
      <c r="K745" s="5" t="s">
        <v>890</v>
      </c>
      <c r="L745" s="21">
        <v>144</v>
      </c>
      <c r="M745" s="21">
        <v>1</v>
      </c>
      <c r="N745" s="119">
        <f t="shared" si="62"/>
        <v>0.17</v>
      </c>
      <c r="O745" s="119">
        <v>24.48</v>
      </c>
    </row>
    <row r="746" spans="1:15" x14ac:dyDescent="0.2">
      <c r="C746" s="28" t="s">
        <v>4021</v>
      </c>
      <c r="F746" s="307" t="s">
        <v>3009</v>
      </c>
      <c r="I746" s="5"/>
      <c r="J746" s="150" t="s">
        <v>3766</v>
      </c>
      <c r="K746" s="5" t="s">
        <v>891</v>
      </c>
      <c r="L746" s="21">
        <v>48</v>
      </c>
      <c r="M746" s="21">
        <v>3</v>
      </c>
      <c r="N746" s="119">
        <f t="shared" si="62"/>
        <v>0.54999999999999993</v>
      </c>
      <c r="O746" s="119">
        <v>26.4</v>
      </c>
    </row>
    <row r="747" spans="1:15" x14ac:dyDescent="0.2">
      <c r="A747" s="187"/>
      <c r="B747" s="183" t="s">
        <v>4022</v>
      </c>
      <c r="C747" s="187" t="s">
        <v>4066</v>
      </c>
      <c r="D747" s="202">
        <v>25</v>
      </c>
      <c r="E747" s="183" t="s">
        <v>2892</v>
      </c>
      <c r="F747" s="185">
        <f>G747/D747</f>
        <v>0.6</v>
      </c>
      <c r="G747" s="185">
        <v>15</v>
      </c>
      <c r="I747" s="5"/>
      <c r="J747" s="150" t="s">
        <v>3767</v>
      </c>
      <c r="K747" s="5" t="s">
        <v>893</v>
      </c>
      <c r="L747" s="21">
        <v>144</v>
      </c>
      <c r="M747" s="21">
        <v>1</v>
      </c>
      <c r="N747" s="119">
        <f t="shared" si="62"/>
        <v>0.17</v>
      </c>
      <c r="O747" s="119">
        <v>24.48</v>
      </c>
    </row>
    <row r="748" spans="1:15" x14ac:dyDescent="0.2">
      <c r="A748" s="187"/>
      <c r="B748" s="183" t="s">
        <v>4023</v>
      </c>
      <c r="C748" s="187" t="s">
        <v>4067</v>
      </c>
      <c r="D748" s="183" t="s">
        <v>3158</v>
      </c>
      <c r="E748" s="183" t="s">
        <v>2892</v>
      </c>
      <c r="F748" s="185">
        <f>G748/D748</f>
        <v>1.2</v>
      </c>
      <c r="G748" s="185">
        <v>30</v>
      </c>
      <c r="I748" s="5"/>
      <c r="J748" s="150" t="s">
        <v>3768</v>
      </c>
      <c r="K748" s="5" t="s">
        <v>892</v>
      </c>
      <c r="L748" s="21">
        <v>144</v>
      </c>
      <c r="M748" s="21">
        <v>1</v>
      </c>
      <c r="N748" s="119">
        <f t="shared" si="62"/>
        <v>0.17</v>
      </c>
      <c r="O748" s="119">
        <v>24.48</v>
      </c>
    </row>
    <row r="749" spans="1:15" x14ac:dyDescent="0.2">
      <c r="A749" s="187"/>
      <c r="B749" s="183" t="s">
        <v>4024</v>
      </c>
      <c r="C749" s="187" t="s">
        <v>4068</v>
      </c>
      <c r="D749" s="183" t="s">
        <v>3158</v>
      </c>
      <c r="E749" s="183" t="s">
        <v>2892</v>
      </c>
      <c r="F749" s="185">
        <f>G749/D749</f>
        <v>1.32</v>
      </c>
      <c r="G749" s="185">
        <v>33</v>
      </c>
      <c r="I749" s="5"/>
      <c r="J749" s="21" t="s">
        <v>3769</v>
      </c>
      <c r="K749" s="5" t="s">
        <v>1557</v>
      </c>
      <c r="L749" s="21">
        <v>144</v>
      </c>
      <c r="M749" s="21">
        <v>1</v>
      </c>
      <c r="N749" s="121">
        <f t="shared" si="62"/>
        <v>0.15000000000000002</v>
      </c>
      <c r="O749" s="121">
        <v>21.6</v>
      </c>
    </row>
    <row r="750" spans="1:15" x14ac:dyDescent="0.2">
      <c r="C750" s="28" t="s">
        <v>4025</v>
      </c>
      <c r="F750" s="307" t="s">
        <v>3009</v>
      </c>
      <c r="I750" s="5"/>
      <c r="J750" s="21" t="s">
        <v>3770</v>
      </c>
      <c r="K750" s="5" t="s">
        <v>894</v>
      </c>
      <c r="L750" s="21">
        <v>144</v>
      </c>
      <c r="M750" s="21">
        <v>1</v>
      </c>
      <c r="N750" s="119">
        <f t="shared" si="62"/>
        <v>0.15000000000000002</v>
      </c>
      <c r="O750" s="119">
        <v>21.6</v>
      </c>
    </row>
    <row r="751" spans="1:15" x14ac:dyDescent="0.2">
      <c r="A751" s="5"/>
      <c r="B751" s="33" t="s">
        <v>1461</v>
      </c>
      <c r="C751" s="5" t="s">
        <v>4069</v>
      </c>
      <c r="D751" s="21" t="s">
        <v>3158</v>
      </c>
      <c r="E751" s="21" t="s">
        <v>2892</v>
      </c>
      <c r="F751" s="119">
        <f>G751/D751</f>
        <v>0.96</v>
      </c>
      <c r="G751" s="119">
        <v>24</v>
      </c>
      <c r="I751" s="187"/>
      <c r="J751" s="183" t="s">
        <v>2363</v>
      </c>
      <c r="K751" s="187" t="s">
        <v>2411</v>
      </c>
      <c r="L751" s="202">
        <v>24</v>
      </c>
      <c r="M751" s="202">
        <v>6</v>
      </c>
      <c r="N751" s="185">
        <f t="shared" si="62"/>
        <v>1.0999999999999999</v>
      </c>
      <c r="O751" s="185">
        <v>26.4</v>
      </c>
    </row>
    <row r="752" spans="1:15" x14ac:dyDescent="0.2">
      <c r="A752" s="5"/>
      <c r="B752" s="33" t="s">
        <v>1327</v>
      </c>
      <c r="C752" s="5" t="s">
        <v>4070</v>
      </c>
      <c r="D752" s="160">
        <v>25</v>
      </c>
      <c r="E752" s="160">
        <v>1</v>
      </c>
      <c r="F752" s="119">
        <f>G752/D752</f>
        <v>1.52</v>
      </c>
      <c r="G752" s="122">
        <v>38</v>
      </c>
      <c r="I752" s="187"/>
      <c r="J752" s="183" t="s">
        <v>2364</v>
      </c>
      <c r="K752" s="187" t="s">
        <v>2412</v>
      </c>
      <c r="L752" s="202">
        <v>24</v>
      </c>
      <c r="M752" s="202">
        <v>6</v>
      </c>
      <c r="N752" s="185">
        <f t="shared" si="62"/>
        <v>1.0999999999999999</v>
      </c>
      <c r="O752" s="185">
        <v>26.4</v>
      </c>
    </row>
    <row r="753" spans="1:15" x14ac:dyDescent="0.2">
      <c r="A753" s="5"/>
      <c r="B753" s="33" t="s">
        <v>46</v>
      </c>
      <c r="C753" s="5" t="s">
        <v>4071</v>
      </c>
      <c r="D753" s="160">
        <v>25</v>
      </c>
      <c r="E753" s="160">
        <v>1</v>
      </c>
      <c r="F753" s="119">
        <f>G753/D753</f>
        <v>1.68</v>
      </c>
      <c r="G753" s="122">
        <v>42</v>
      </c>
      <c r="I753" s="5"/>
      <c r="J753" s="21" t="s">
        <v>3771</v>
      </c>
      <c r="K753" s="5" t="s">
        <v>895</v>
      </c>
      <c r="L753" s="21">
        <v>144</v>
      </c>
      <c r="M753" s="21">
        <v>1</v>
      </c>
      <c r="N753" s="119">
        <f t="shared" si="62"/>
        <v>0.15000000000000002</v>
      </c>
      <c r="O753" s="119">
        <v>21.6</v>
      </c>
    </row>
    <row r="754" spans="1:15" x14ac:dyDescent="0.2">
      <c r="C754" s="28" t="s">
        <v>1558</v>
      </c>
      <c r="F754" s="307" t="s">
        <v>3009</v>
      </c>
      <c r="I754" s="5"/>
      <c r="J754" s="21" t="s">
        <v>3772</v>
      </c>
      <c r="K754" s="5" t="s">
        <v>896</v>
      </c>
      <c r="L754" s="21">
        <v>144</v>
      </c>
      <c r="M754" s="21">
        <v>1</v>
      </c>
      <c r="N754" s="119">
        <f t="shared" si="62"/>
        <v>0.15000000000000002</v>
      </c>
      <c r="O754" s="121">
        <v>21.6</v>
      </c>
    </row>
    <row r="755" spans="1:15" x14ac:dyDescent="0.2">
      <c r="A755" s="5"/>
      <c r="B755" s="33" t="s">
        <v>3423</v>
      </c>
      <c r="C755" s="5" t="s">
        <v>886</v>
      </c>
      <c r="D755" s="179">
        <v>24</v>
      </c>
      <c r="E755" s="21">
        <v>1</v>
      </c>
      <c r="F755" s="119">
        <f>G755/D755</f>
        <v>1.0104166666666667</v>
      </c>
      <c r="G755" s="119">
        <v>24.25</v>
      </c>
      <c r="K755" s="8" t="s">
        <v>47</v>
      </c>
      <c r="N755" s="307" t="s">
        <v>3013</v>
      </c>
    </row>
    <row r="756" spans="1:15" x14ac:dyDescent="0.2">
      <c r="A756" s="5"/>
      <c r="B756" s="33" t="s">
        <v>3424</v>
      </c>
      <c r="C756" s="29" t="s">
        <v>1329</v>
      </c>
      <c r="D756" s="33">
        <v>6</v>
      </c>
      <c r="E756" s="33">
        <v>1</v>
      </c>
      <c r="F756" s="122">
        <f>G756/D756</f>
        <v>7.3</v>
      </c>
      <c r="G756" s="122">
        <v>43.8</v>
      </c>
      <c r="I756" s="5"/>
      <c r="J756" s="21" t="s">
        <v>2413</v>
      </c>
      <c r="K756" s="5" t="s">
        <v>2414</v>
      </c>
      <c r="L756" s="179">
        <v>12</v>
      </c>
      <c r="M756" s="179">
        <v>6</v>
      </c>
      <c r="N756" s="119">
        <f>O756/L756</f>
        <v>2.4</v>
      </c>
      <c r="O756" s="119">
        <v>28.8</v>
      </c>
    </row>
    <row r="757" spans="1:15" x14ac:dyDescent="0.2">
      <c r="A757" s="29"/>
      <c r="B757" s="33" t="s">
        <v>3425</v>
      </c>
      <c r="C757" s="5" t="s">
        <v>1310</v>
      </c>
      <c r="D757" s="21">
        <v>3</v>
      </c>
      <c r="E757" s="21">
        <v>1</v>
      </c>
      <c r="F757" s="119">
        <f>G757/D757</f>
        <v>10</v>
      </c>
      <c r="G757" s="119">
        <v>30</v>
      </c>
      <c r="I757" s="187"/>
      <c r="J757" s="183" t="s">
        <v>4016</v>
      </c>
      <c r="K757" s="187" t="s">
        <v>2414</v>
      </c>
      <c r="L757" s="183" t="s">
        <v>2973</v>
      </c>
      <c r="M757" s="183" t="s">
        <v>2892</v>
      </c>
      <c r="N757" s="185">
        <f>O757/L757</f>
        <v>0.33333333333333331</v>
      </c>
      <c r="O757" s="185">
        <v>24</v>
      </c>
    </row>
    <row r="758" spans="1:15" x14ac:dyDescent="0.2">
      <c r="I758" s="5"/>
      <c r="J758" s="21" t="s">
        <v>3773</v>
      </c>
      <c r="K758" s="5" t="s">
        <v>899</v>
      </c>
      <c r="L758" s="21">
        <v>24</v>
      </c>
      <c r="M758" s="21">
        <v>1</v>
      </c>
      <c r="N758" s="119">
        <f>O758/L758</f>
        <v>0.91666666666666663</v>
      </c>
      <c r="O758" s="119">
        <v>22</v>
      </c>
    </row>
    <row r="759" spans="1:15" x14ac:dyDescent="0.2">
      <c r="I759" s="5"/>
      <c r="J759" s="21" t="s">
        <v>3774</v>
      </c>
      <c r="K759" s="5" t="s">
        <v>897</v>
      </c>
      <c r="L759" s="21">
        <v>48</v>
      </c>
      <c r="M759" s="21">
        <v>1</v>
      </c>
      <c r="N759" s="119">
        <f>O759/L759</f>
        <v>0.79999999999999993</v>
      </c>
      <c r="O759" s="119">
        <v>38.4</v>
      </c>
    </row>
    <row r="760" spans="1:15" x14ac:dyDescent="0.2">
      <c r="C760" s="28"/>
      <c r="F760" s="9"/>
      <c r="G760" s="45"/>
      <c r="I760" s="5"/>
      <c r="J760" s="21" t="s">
        <v>3775</v>
      </c>
      <c r="K760" s="5" t="s">
        <v>898</v>
      </c>
      <c r="L760" s="21">
        <v>24</v>
      </c>
      <c r="M760" s="21">
        <v>2</v>
      </c>
      <c r="N760" s="119">
        <f>O760/L760</f>
        <v>1.2</v>
      </c>
      <c r="O760" s="119">
        <v>28.8</v>
      </c>
    </row>
    <row r="761" spans="1:15" x14ac:dyDescent="0.2">
      <c r="C761" s="225"/>
      <c r="D761" s="226"/>
      <c r="E761" s="226"/>
      <c r="F761" s="137"/>
      <c r="G761" s="137"/>
      <c r="K761" s="228"/>
      <c r="L761" s="169"/>
      <c r="M761" s="169"/>
      <c r="N761" s="137"/>
      <c r="O761" s="137"/>
    </row>
    <row r="762" spans="1:15" x14ac:dyDescent="0.2">
      <c r="C762" s="225"/>
      <c r="D762" s="226"/>
      <c r="E762" s="226"/>
      <c r="F762" s="137"/>
      <c r="G762" s="137"/>
      <c r="I762" s="41"/>
      <c r="J762" s="26"/>
      <c r="K762" s="148"/>
      <c r="L762" s="168"/>
      <c r="M762" s="168"/>
      <c r="N762" s="137"/>
      <c r="O762" s="34"/>
    </row>
    <row r="763" spans="1:15" x14ac:dyDescent="0.2">
      <c r="A763" s="41"/>
      <c r="B763" s="26"/>
      <c r="C763" s="41"/>
      <c r="D763" s="26"/>
      <c r="E763" s="26"/>
      <c r="F763" s="137"/>
      <c r="G763" s="133"/>
      <c r="J763" s="26"/>
      <c r="K763" s="148"/>
      <c r="L763" s="232"/>
      <c r="M763" s="232"/>
      <c r="N763" s="137"/>
      <c r="O763" s="133"/>
    </row>
    <row r="764" spans="1:15" x14ac:dyDescent="0.2">
      <c r="F764" s="137"/>
      <c r="G764" s="137"/>
      <c r="K764" s="28"/>
      <c r="N764" s="146"/>
      <c r="O764" s="137"/>
    </row>
    <row r="765" spans="1:15" x14ac:dyDescent="0.2">
      <c r="C765" s="227"/>
      <c r="F765" s="9"/>
      <c r="G765" s="137"/>
      <c r="L765" s="169"/>
      <c r="N765" s="137"/>
      <c r="O765" s="137"/>
    </row>
    <row r="766" spans="1:15" x14ac:dyDescent="0.2">
      <c r="B766" s="26"/>
      <c r="C766" s="228"/>
      <c r="D766" s="103"/>
      <c r="E766" s="103"/>
      <c r="F766" s="137"/>
      <c r="G766" s="133"/>
      <c r="J766" s="26"/>
      <c r="K766" s="41"/>
      <c r="L766" s="26"/>
      <c r="M766" s="26"/>
      <c r="N766" s="133"/>
      <c r="O766" s="133"/>
    </row>
    <row r="767" spans="1:15" x14ac:dyDescent="0.2">
      <c r="A767" s="41"/>
      <c r="F767" s="45"/>
      <c r="G767" s="45"/>
    </row>
    <row r="769" spans="1:16" x14ac:dyDescent="0.2">
      <c r="A769" s="41"/>
      <c r="C769" s="57"/>
      <c r="D769" s="96"/>
      <c r="E769" s="96"/>
      <c r="F769" s="307"/>
      <c r="G769" s="319"/>
      <c r="K769" s="28" t="s">
        <v>1541</v>
      </c>
      <c r="N769" s="14" t="s">
        <v>3015</v>
      </c>
      <c r="P769" s="41"/>
    </row>
    <row r="770" spans="1:16" x14ac:dyDescent="0.2">
      <c r="B770" s="26"/>
      <c r="C770" s="57" t="s">
        <v>437</v>
      </c>
      <c r="D770" s="96"/>
      <c r="E770" s="96"/>
      <c r="F770" s="307" t="s">
        <v>3012</v>
      </c>
      <c r="G770" s="137"/>
      <c r="I770" s="5"/>
      <c r="J770" s="33" t="s">
        <v>3448</v>
      </c>
      <c r="K770" s="29" t="s">
        <v>1136</v>
      </c>
      <c r="L770" s="33">
        <v>36</v>
      </c>
      <c r="M770" s="33">
        <v>2</v>
      </c>
      <c r="N770" s="43">
        <f>O770/L770</f>
        <v>1.2000000000000002</v>
      </c>
      <c r="O770" s="130">
        <v>43.2</v>
      </c>
      <c r="P770" s="41"/>
    </row>
    <row r="771" spans="1:16" ht="12.75" customHeight="1" x14ac:dyDescent="0.2">
      <c r="A771" s="198"/>
      <c r="B771" s="194" t="s">
        <v>3430</v>
      </c>
      <c r="C771" s="198" t="s">
        <v>693</v>
      </c>
      <c r="D771" s="194">
        <v>12</v>
      </c>
      <c r="E771" s="194">
        <v>1</v>
      </c>
      <c r="F771" s="196">
        <f>G771/D771</f>
        <v>8.1666666666666661</v>
      </c>
      <c r="G771" s="196">
        <v>98</v>
      </c>
      <c r="I771" s="5"/>
      <c r="J771" s="33" t="s">
        <v>3449</v>
      </c>
      <c r="K771" s="29" t="s">
        <v>1406</v>
      </c>
      <c r="L771" s="33">
        <v>36</v>
      </c>
      <c r="M771" s="160">
        <v>3</v>
      </c>
      <c r="N771" s="43">
        <f>O771/L771</f>
        <v>1.3333333333333333</v>
      </c>
      <c r="O771" s="130">
        <v>48</v>
      </c>
      <c r="P771" s="41"/>
    </row>
    <row r="772" spans="1:16" x14ac:dyDescent="0.2">
      <c r="C772" s="60"/>
      <c r="D772" s="96"/>
      <c r="E772" s="96"/>
      <c r="F772" s="307"/>
      <c r="G772" s="319"/>
      <c r="I772" s="5"/>
      <c r="J772" s="33" t="s">
        <v>3450</v>
      </c>
      <c r="K772" s="29" t="s">
        <v>1408</v>
      </c>
      <c r="L772" s="33">
        <v>36</v>
      </c>
      <c r="M772" s="33">
        <v>2</v>
      </c>
      <c r="N772" s="43">
        <f>O772/L772</f>
        <v>1.2000000000000002</v>
      </c>
      <c r="O772" s="122">
        <v>43.2</v>
      </c>
      <c r="P772" s="41"/>
    </row>
    <row r="773" spans="1:16" x14ac:dyDescent="0.2">
      <c r="B773" s="26"/>
      <c r="C773" s="60" t="s">
        <v>436</v>
      </c>
      <c r="D773" s="96"/>
      <c r="E773" s="96"/>
      <c r="F773" s="307" t="s">
        <v>3012</v>
      </c>
      <c r="G773" s="137"/>
      <c r="I773" s="5"/>
      <c r="J773" s="33" t="s">
        <v>3451</v>
      </c>
      <c r="K773" s="29" t="s">
        <v>1407</v>
      </c>
      <c r="L773" s="33">
        <v>36</v>
      </c>
      <c r="M773" s="160">
        <v>3</v>
      </c>
      <c r="N773" s="43">
        <f>O773/L773</f>
        <v>1.3333333333333333</v>
      </c>
      <c r="O773" s="122">
        <v>48</v>
      </c>
      <c r="P773" s="41"/>
    </row>
    <row r="774" spans="1:16" x14ac:dyDescent="0.2">
      <c r="A774" s="198"/>
      <c r="B774" s="194" t="s">
        <v>3431</v>
      </c>
      <c r="C774" s="198" t="s">
        <v>694</v>
      </c>
      <c r="D774" s="194">
        <v>12</v>
      </c>
      <c r="E774" s="194">
        <v>1</v>
      </c>
      <c r="F774" s="196">
        <f>G774/D774</f>
        <v>7.5</v>
      </c>
      <c r="G774" s="196">
        <v>90</v>
      </c>
      <c r="P774" s="41"/>
    </row>
    <row r="775" spans="1:16" x14ac:dyDescent="0.2">
      <c r="C775" s="60"/>
      <c r="D775" s="96"/>
      <c r="E775" s="96"/>
      <c r="F775" s="146"/>
      <c r="G775" s="320"/>
      <c r="P775" s="41"/>
    </row>
    <row r="776" spans="1:16" x14ac:dyDescent="0.2">
      <c r="F776" s="137"/>
      <c r="G776" s="137"/>
      <c r="I776" s="30"/>
      <c r="K776" s="28" t="s">
        <v>373</v>
      </c>
      <c r="N776" s="307" t="s">
        <v>3016</v>
      </c>
      <c r="P776" s="41"/>
    </row>
    <row r="777" spans="1:16" x14ac:dyDescent="0.2">
      <c r="C777" s="28" t="s">
        <v>1539</v>
      </c>
      <c r="F777" s="307" t="s">
        <v>3012</v>
      </c>
      <c r="G777" s="45"/>
      <c r="I777" s="5"/>
      <c r="J777" s="33" t="s">
        <v>3443</v>
      </c>
      <c r="K777" s="5" t="s">
        <v>1643</v>
      </c>
      <c r="L777" s="21">
        <v>10</v>
      </c>
      <c r="M777" s="21">
        <v>20</v>
      </c>
      <c r="N777" s="119">
        <f>O777/L777</f>
        <v>7.2</v>
      </c>
      <c r="O777" s="119">
        <v>72</v>
      </c>
      <c r="P777" s="41"/>
    </row>
    <row r="778" spans="1:16" x14ac:dyDescent="0.2">
      <c r="A778" s="5"/>
      <c r="B778" s="33" t="s">
        <v>3432</v>
      </c>
      <c r="C778" s="29" t="s">
        <v>701</v>
      </c>
      <c r="D778" s="33">
        <v>24</v>
      </c>
      <c r="E778" s="33">
        <v>150</v>
      </c>
      <c r="F778" s="43">
        <f t="shared" ref="F778:F783" si="63">G778/D778</f>
        <v>1</v>
      </c>
      <c r="G778" s="122">
        <v>24</v>
      </c>
      <c r="I778" s="5"/>
      <c r="J778" s="33" t="s">
        <v>3444</v>
      </c>
      <c r="K778" s="5" t="s">
        <v>1641</v>
      </c>
      <c r="L778" s="21">
        <v>10</v>
      </c>
      <c r="M778" s="21">
        <v>16</v>
      </c>
      <c r="N778" s="119">
        <f>O778/L778</f>
        <v>7.2</v>
      </c>
      <c r="O778" s="119">
        <v>72</v>
      </c>
      <c r="P778" s="41"/>
    </row>
    <row r="779" spans="1:16" x14ac:dyDescent="0.2">
      <c r="A779" s="5"/>
      <c r="B779" s="33" t="s">
        <v>3433</v>
      </c>
      <c r="C779" s="29" t="s">
        <v>702</v>
      </c>
      <c r="D779" s="33">
        <v>24</v>
      </c>
      <c r="E779" s="33">
        <v>100</v>
      </c>
      <c r="F779" s="43">
        <f t="shared" si="63"/>
        <v>0.78333333333333333</v>
      </c>
      <c r="G779" s="122">
        <v>18.8</v>
      </c>
      <c r="I779" s="5"/>
      <c r="J779" s="33" t="s">
        <v>3445</v>
      </c>
      <c r="K779" s="5" t="s">
        <v>1644</v>
      </c>
      <c r="L779" s="21">
        <v>10</v>
      </c>
      <c r="M779" s="21">
        <v>14</v>
      </c>
      <c r="N779" s="119">
        <f>O779/L779</f>
        <v>7.2</v>
      </c>
      <c r="O779" s="119">
        <v>72</v>
      </c>
      <c r="P779" s="41"/>
    </row>
    <row r="780" spans="1:16" x14ac:dyDescent="0.2">
      <c r="A780" s="5"/>
      <c r="B780" s="33" t="s">
        <v>3434</v>
      </c>
      <c r="C780" s="29" t="s">
        <v>703</v>
      </c>
      <c r="D780" s="33">
        <v>24</v>
      </c>
      <c r="E780" s="33">
        <v>75</v>
      </c>
      <c r="F780" s="43">
        <f t="shared" si="63"/>
        <v>0.78333333333333333</v>
      </c>
      <c r="G780" s="122">
        <v>18.8</v>
      </c>
      <c r="I780" s="5"/>
      <c r="J780" s="33" t="s">
        <v>3446</v>
      </c>
      <c r="K780" s="5" t="s">
        <v>1642</v>
      </c>
      <c r="L780" s="21">
        <v>10</v>
      </c>
      <c r="M780" s="21">
        <v>12</v>
      </c>
      <c r="N780" s="119">
        <f>O780/L780</f>
        <v>7.2</v>
      </c>
      <c r="O780" s="119">
        <v>72</v>
      </c>
      <c r="P780" s="41"/>
    </row>
    <row r="781" spans="1:16" ht="24" x14ac:dyDescent="0.2">
      <c r="A781" s="3"/>
      <c r="B781" s="33" t="s">
        <v>3435</v>
      </c>
      <c r="C781" s="99" t="s">
        <v>1243</v>
      </c>
      <c r="D781" s="33">
        <v>144</v>
      </c>
      <c r="E781" s="100" t="s">
        <v>1538</v>
      </c>
      <c r="F781" s="43">
        <f t="shared" si="63"/>
        <v>0.76388888888888884</v>
      </c>
      <c r="G781" s="122">
        <v>110</v>
      </c>
      <c r="I781" s="5"/>
      <c r="J781" s="33" t="s">
        <v>3447</v>
      </c>
      <c r="K781" s="5" t="s">
        <v>1645</v>
      </c>
      <c r="L781" s="21">
        <v>10</v>
      </c>
      <c r="M781" s="21">
        <v>10</v>
      </c>
      <c r="N781" s="119">
        <f>O781/L781</f>
        <v>7.2</v>
      </c>
      <c r="O781" s="119">
        <v>72</v>
      </c>
      <c r="P781" s="41"/>
    </row>
    <row r="782" spans="1:16" s="41" customFormat="1" x14ac:dyDescent="0.2">
      <c r="A782" s="5"/>
      <c r="B782" s="33" t="s">
        <v>3436</v>
      </c>
      <c r="C782" s="5" t="s">
        <v>700</v>
      </c>
      <c r="D782" s="21">
        <v>24</v>
      </c>
      <c r="E782" s="21">
        <v>150</v>
      </c>
      <c r="F782" s="15">
        <f t="shared" si="63"/>
        <v>1.25</v>
      </c>
      <c r="G782" s="119">
        <v>30</v>
      </c>
      <c r="I782" s="6"/>
      <c r="J782" s="11"/>
      <c r="K782" s="6"/>
      <c r="L782" s="11"/>
      <c r="M782" s="11"/>
      <c r="N782" s="117"/>
      <c r="O782" s="117"/>
    </row>
    <row r="783" spans="1:16" s="41" customFormat="1" x14ac:dyDescent="0.2">
      <c r="A783" s="5"/>
      <c r="B783" s="33" t="s">
        <v>3437</v>
      </c>
      <c r="C783" s="29" t="s">
        <v>699</v>
      </c>
      <c r="D783" s="33">
        <v>24</v>
      </c>
      <c r="E783" s="33">
        <v>150</v>
      </c>
      <c r="F783" s="43">
        <f t="shared" si="63"/>
        <v>1.25</v>
      </c>
      <c r="G783" s="122">
        <v>30</v>
      </c>
      <c r="I783" s="6"/>
      <c r="J783" s="11"/>
      <c r="K783" s="6"/>
      <c r="L783" s="11"/>
      <c r="M783" s="11"/>
      <c r="N783" s="117"/>
      <c r="O783" s="117"/>
    </row>
    <row r="784" spans="1:16" s="41" customFormat="1" x14ac:dyDescent="0.2">
      <c r="A784" s="6"/>
      <c r="B784" s="26"/>
      <c r="D784" s="26"/>
      <c r="E784" s="26"/>
      <c r="F784" s="276"/>
      <c r="G784" s="133"/>
      <c r="I784" s="6"/>
      <c r="J784" s="11"/>
      <c r="K784" s="28" t="s">
        <v>1540</v>
      </c>
      <c r="L784" s="11"/>
      <c r="M784" s="11"/>
      <c r="N784" s="307" t="s">
        <v>3016</v>
      </c>
      <c r="O784" s="117"/>
    </row>
    <row r="785" spans="1:16" s="41" customFormat="1" x14ac:dyDescent="0.2">
      <c r="A785" s="6"/>
      <c r="B785" s="11"/>
      <c r="C785" s="6"/>
      <c r="D785" s="11"/>
      <c r="E785" s="11"/>
      <c r="F785" s="117"/>
      <c r="G785" s="117"/>
      <c r="I785" s="48"/>
      <c r="J785" s="21" t="s">
        <v>1671</v>
      </c>
      <c r="K785" s="3" t="s">
        <v>704</v>
      </c>
      <c r="L785" s="21">
        <v>12</v>
      </c>
      <c r="M785" s="21">
        <v>50</v>
      </c>
      <c r="N785" s="119">
        <f>O785/L785</f>
        <v>3.3333333333333335</v>
      </c>
      <c r="O785" s="119">
        <v>40</v>
      </c>
    </row>
    <row r="786" spans="1:16" s="41" customFormat="1" x14ac:dyDescent="0.2">
      <c r="A786" s="6"/>
      <c r="B786" s="11"/>
      <c r="C786" s="6"/>
      <c r="D786" s="11"/>
      <c r="E786" s="11"/>
      <c r="F786" s="117"/>
      <c r="G786" s="117"/>
      <c r="I786" s="187"/>
      <c r="J786" s="183" t="s">
        <v>2369</v>
      </c>
      <c r="K786" s="184" t="s">
        <v>2415</v>
      </c>
      <c r="L786" s="202">
        <v>12</v>
      </c>
      <c r="M786" s="202">
        <v>5</v>
      </c>
      <c r="N786" s="185">
        <f>O786/L786</f>
        <v>5.5</v>
      </c>
      <c r="O786" s="185">
        <v>66</v>
      </c>
    </row>
    <row r="787" spans="1:16" s="41" customFormat="1" x14ac:dyDescent="0.2">
      <c r="A787" s="30"/>
      <c r="B787" s="11"/>
      <c r="C787" s="28" t="s">
        <v>496</v>
      </c>
      <c r="D787" s="11"/>
      <c r="E787" s="11"/>
      <c r="F787" s="14" t="s">
        <v>3015</v>
      </c>
      <c r="G787" s="117"/>
      <c r="I787" s="187"/>
      <c r="J787" s="183" t="s">
        <v>2368</v>
      </c>
      <c r="K787" s="184" t="s">
        <v>2416</v>
      </c>
      <c r="L787" s="202">
        <v>12</v>
      </c>
      <c r="M787" s="202">
        <v>48</v>
      </c>
      <c r="N787" s="185">
        <f>O787/L787</f>
        <v>7.5</v>
      </c>
      <c r="O787" s="185">
        <v>90</v>
      </c>
    </row>
    <row r="788" spans="1:16" s="41" customFormat="1" x14ac:dyDescent="0.2">
      <c r="A788" s="5"/>
      <c r="B788" s="33" t="s">
        <v>3438</v>
      </c>
      <c r="C788" s="29" t="s">
        <v>698</v>
      </c>
      <c r="D788" s="33">
        <v>48</v>
      </c>
      <c r="E788" s="33">
        <v>24</v>
      </c>
      <c r="F788" s="122">
        <f>G788/D788</f>
        <v>0.72000000000000008</v>
      </c>
      <c r="G788" s="122">
        <v>34.56</v>
      </c>
      <c r="I788" s="5"/>
      <c r="J788" s="21" t="s">
        <v>1672</v>
      </c>
      <c r="K788" s="3" t="s">
        <v>705</v>
      </c>
      <c r="L788" s="21">
        <v>24</v>
      </c>
      <c r="M788" s="21">
        <v>50</v>
      </c>
      <c r="N788" s="119">
        <f>O788/L788</f>
        <v>1.75</v>
      </c>
      <c r="O788" s="119">
        <v>42</v>
      </c>
    </row>
    <row r="789" spans="1:16" s="41" customFormat="1" x14ac:dyDescent="0.2">
      <c r="A789" s="29"/>
      <c r="B789" s="33" t="s">
        <v>3439</v>
      </c>
      <c r="C789" s="29" t="s">
        <v>697</v>
      </c>
      <c r="D789" s="33">
        <v>48</v>
      </c>
      <c r="E789" s="33">
        <v>15</v>
      </c>
      <c r="F789" s="122">
        <f>G789/D789</f>
        <v>0.72000000000000008</v>
      </c>
      <c r="G789" s="122">
        <v>34.56</v>
      </c>
      <c r="I789" s="6"/>
      <c r="J789" s="11"/>
      <c r="K789" s="6"/>
      <c r="L789" s="11"/>
      <c r="M789" s="11"/>
      <c r="N789" s="137"/>
      <c r="O789" s="137"/>
    </row>
    <row r="790" spans="1:16" s="41" customFormat="1" x14ac:dyDescent="0.2">
      <c r="A790" s="5"/>
      <c r="B790" s="33" t="s">
        <v>3440</v>
      </c>
      <c r="C790" s="29" t="s">
        <v>696</v>
      </c>
      <c r="D790" s="33">
        <v>48</v>
      </c>
      <c r="E790" s="33">
        <v>9</v>
      </c>
      <c r="F790" s="122">
        <f>G790/D790</f>
        <v>0.72000000000000008</v>
      </c>
      <c r="G790" s="122">
        <v>34.56</v>
      </c>
      <c r="I790" s="6"/>
      <c r="J790" s="11"/>
      <c r="K790" s="6" t="s">
        <v>15</v>
      </c>
      <c r="L790" s="11"/>
      <c r="M790" s="11"/>
      <c r="N790" s="137"/>
      <c r="O790" s="137"/>
    </row>
    <row r="791" spans="1:16" s="41" customFormat="1" x14ac:dyDescent="0.2">
      <c r="A791" s="5"/>
      <c r="B791" s="33" t="s">
        <v>3441</v>
      </c>
      <c r="C791" s="29" t="s">
        <v>695</v>
      </c>
      <c r="D791" s="33">
        <v>48</v>
      </c>
      <c r="E791" s="33">
        <v>6</v>
      </c>
      <c r="F791" s="122">
        <f>G791/D791</f>
        <v>0.72000000000000008</v>
      </c>
      <c r="G791" s="122">
        <v>34.56</v>
      </c>
      <c r="I791" s="6"/>
      <c r="J791" s="11"/>
      <c r="K791" s="6"/>
      <c r="L791" s="11"/>
      <c r="M791" s="11"/>
      <c r="N791" s="137"/>
      <c r="O791" s="137"/>
    </row>
    <row r="792" spans="1:16" s="41" customFormat="1" x14ac:dyDescent="0.2">
      <c r="A792" s="5"/>
      <c r="B792" s="33" t="s">
        <v>3442</v>
      </c>
      <c r="C792" s="29" t="s">
        <v>1135</v>
      </c>
      <c r="D792" s="33">
        <v>48</v>
      </c>
      <c r="E792" s="33">
        <v>6</v>
      </c>
      <c r="F792" s="122">
        <f>G792/D792</f>
        <v>0.72000000000000008</v>
      </c>
      <c r="G792" s="122">
        <v>34.56</v>
      </c>
      <c r="I792" s="6"/>
      <c r="J792" s="164"/>
      <c r="K792" s="6"/>
      <c r="L792" s="11"/>
      <c r="M792" s="11"/>
      <c r="N792" s="137"/>
      <c r="O792" s="137"/>
    </row>
    <row r="793" spans="1:16" s="41" customFormat="1" x14ac:dyDescent="0.2">
      <c r="A793" s="6"/>
      <c r="B793" s="164"/>
      <c r="C793" s="6"/>
      <c r="D793" s="11"/>
      <c r="E793" s="11"/>
      <c r="F793" s="137"/>
      <c r="G793" s="137"/>
      <c r="I793" s="6"/>
      <c r="J793" s="164"/>
      <c r="K793" s="6"/>
      <c r="L793" s="11"/>
      <c r="M793" s="11"/>
      <c r="N793" s="137"/>
      <c r="O793" s="137"/>
    </row>
    <row r="794" spans="1:16" s="41" customFormat="1" x14ac:dyDescent="0.2">
      <c r="A794" s="6"/>
      <c r="B794" s="11"/>
      <c r="C794" s="28"/>
      <c r="D794" s="11"/>
      <c r="E794" s="11"/>
      <c r="F794" s="146"/>
      <c r="G794" s="137"/>
      <c r="I794" s="6"/>
      <c r="J794" s="164"/>
      <c r="K794" s="6"/>
      <c r="L794" s="11"/>
      <c r="M794" s="11"/>
      <c r="N794" s="137"/>
      <c r="O794" s="137"/>
    </row>
    <row r="795" spans="1:16" s="41" customFormat="1" x14ac:dyDescent="0.2">
      <c r="A795" s="231"/>
      <c r="B795" s="11"/>
      <c r="C795" s="6"/>
      <c r="D795" s="169"/>
      <c r="E795" s="11"/>
      <c r="F795" s="137"/>
      <c r="G795" s="137"/>
      <c r="I795" s="6"/>
      <c r="J795" s="164"/>
      <c r="K795" s="6"/>
      <c r="L795" s="11"/>
      <c r="M795" s="11"/>
      <c r="N795" s="137"/>
      <c r="O795" s="137"/>
    </row>
    <row r="796" spans="1:16" s="41" customFormat="1" x14ac:dyDescent="0.2">
      <c r="A796" s="231"/>
      <c r="B796" s="11"/>
      <c r="C796" s="6"/>
      <c r="D796" s="11"/>
      <c r="E796" s="11"/>
      <c r="F796" s="137"/>
      <c r="G796" s="137"/>
      <c r="I796" s="6"/>
      <c r="J796" s="164"/>
      <c r="K796" s="6"/>
      <c r="L796" s="11"/>
      <c r="M796" s="11"/>
      <c r="N796" s="137"/>
      <c r="O796" s="137"/>
    </row>
    <row r="797" spans="1:16" s="41" customFormat="1" x14ac:dyDescent="0.2">
      <c r="A797" s="6"/>
      <c r="B797" s="11"/>
      <c r="C797" s="28"/>
      <c r="D797" s="11"/>
      <c r="E797" s="11"/>
      <c r="F797" s="146"/>
      <c r="G797" s="137"/>
      <c r="I797" s="6"/>
      <c r="J797" s="11"/>
      <c r="K797" s="6"/>
      <c r="L797" s="11"/>
      <c r="M797" s="11"/>
      <c r="N797" s="147"/>
      <c r="O797" s="147"/>
      <c r="P797" s="6"/>
    </row>
    <row r="798" spans="1:16" s="41" customFormat="1" x14ac:dyDescent="0.2">
      <c r="A798" s="6"/>
      <c r="B798" s="26"/>
      <c r="C798" s="228"/>
      <c r="D798" s="103"/>
      <c r="E798" s="103"/>
      <c r="F798" s="137"/>
      <c r="G798" s="133"/>
      <c r="I798" s="6"/>
      <c r="J798" s="11"/>
      <c r="K798" s="6"/>
      <c r="L798" s="11"/>
      <c r="M798" s="11"/>
      <c r="N798" s="137"/>
      <c r="O798" s="137"/>
      <c r="P798" s="6"/>
    </row>
    <row r="799" spans="1:16" s="41" customFormat="1" x14ac:dyDescent="0.2">
      <c r="B799" s="26"/>
      <c r="C799" s="228"/>
      <c r="D799" s="26"/>
      <c r="E799" s="26"/>
      <c r="F799" s="137"/>
      <c r="G799" s="182"/>
      <c r="I799" s="6"/>
      <c r="J799" s="11"/>
      <c r="K799" s="6"/>
      <c r="L799" s="11"/>
      <c r="M799" s="11"/>
      <c r="N799" s="137"/>
      <c r="O799" s="137"/>
      <c r="P799" s="6"/>
    </row>
    <row r="800" spans="1:16" s="41" customFormat="1" x14ac:dyDescent="0.2">
      <c r="A800" s="6"/>
      <c r="B800" s="26"/>
      <c r="C800" s="228"/>
      <c r="D800" s="103"/>
      <c r="E800" s="103"/>
      <c r="F800" s="137"/>
      <c r="G800" s="133"/>
      <c r="I800" s="6"/>
      <c r="J800" s="11"/>
      <c r="K800" s="6"/>
      <c r="L800" s="11"/>
      <c r="M800" s="11"/>
      <c r="N800" s="147"/>
      <c r="O800" s="147"/>
      <c r="P800" s="6"/>
    </row>
    <row r="801" spans="1:16" s="41" customFormat="1" ht="12.75" customHeight="1" x14ac:dyDescent="0.2">
      <c r="A801" s="6"/>
      <c r="B801" s="11"/>
      <c r="C801" s="228"/>
      <c r="D801" s="11"/>
      <c r="E801" s="11"/>
      <c r="F801" s="137"/>
      <c r="G801" s="45"/>
      <c r="I801" s="6"/>
      <c r="J801" s="11"/>
      <c r="K801" s="8"/>
      <c r="L801" s="11"/>
      <c r="M801" s="11"/>
      <c r="N801" s="146"/>
      <c r="O801" s="137"/>
      <c r="P801" s="6"/>
    </row>
    <row r="802" spans="1:16" s="41" customFormat="1" x14ac:dyDescent="0.2">
      <c r="A802" s="6"/>
      <c r="B802" s="11"/>
      <c r="C802" s="28"/>
      <c r="D802" s="11"/>
      <c r="E802" s="11"/>
      <c r="F802" s="146"/>
      <c r="G802" s="137"/>
      <c r="I802" s="6"/>
      <c r="J802" s="11"/>
      <c r="K802" s="6"/>
      <c r="L802" s="11"/>
      <c r="M802" s="11"/>
      <c r="N802" s="137"/>
      <c r="O802" s="137"/>
      <c r="P802" s="6"/>
    </row>
    <row r="803" spans="1:16" s="41" customFormat="1" x14ac:dyDescent="0.2">
      <c r="B803" s="26"/>
      <c r="C803" s="148"/>
      <c r="D803" s="26"/>
      <c r="E803" s="26"/>
      <c r="F803" s="137"/>
      <c r="G803" s="182"/>
      <c r="I803" s="6"/>
      <c r="J803" s="11"/>
      <c r="K803" s="6"/>
      <c r="L803" s="11"/>
      <c r="M803" s="11"/>
      <c r="N803" s="137"/>
      <c r="O803" s="137"/>
      <c r="P803" s="6"/>
    </row>
    <row r="804" spans="1:16" s="41" customFormat="1" x14ac:dyDescent="0.2">
      <c r="A804" s="6"/>
      <c r="B804" s="26"/>
      <c r="C804" s="228"/>
      <c r="D804" s="103"/>
      <c r="E804" s="103"/>
      <c r="F804" s="137"/>
      <c r="G804" s="133"/>
      <c r="I804" s="6"/>
      <c r="J804" s="11"/>
      <c r="K804" s="6"/>
      <c r="L804" s="11"/>
      <c r="M804" s="11"/>
      <c r="N804" s="137"/>
      <c r="O804" s="137"/>
      <c r="P804" s="6"/>
    </row>
    <row r="805" spans="1:16" s="41" customFormat="1" ht="12" customHeight="1" x14ac:dyDescent="0.2">
      <c r="B805" s="229"/>
      <c r="C805" s="230"/>
      <c r="D805" s="103"/>
      <c r="E805" s="103"/>
      <c r="F805" s="137"/>
      <c r="G805" s="200"/>
      <c r="I805" s="6"/>
      <c r="J805" s="11"/>
      <c r="K805" s="6"/>
      <c r="L805" s="11"/>
      <c r="M805" s="11"/>
      <c r="N805" s="137"/>
      <c r="O805" s="137"/>
      <c r="P805" s="6"/>
    </row>
    <row r="806" spans="1:16" s="41" customFormat="1" ht="12.75" customHeight="1" x14ac:dyDescent="0.2">
      <c r="A806" s="6"/>
      <c r="B806" s="26"/>
      <c r="C806" s="228"/>
      <c r="D806" s="103"/>
      <c r="E806" s="103"/>
      <c r="F806" s="137"/>
      <c r="G806" s="133"/>
      <c r="I806" s="6"/>
      <c r="J806" s="11"/>
      <c r="K806" s="6"/>
      <c r="L806" s="11"/>
      <c r="M806" s="11"/>
      <c r="N806" s="147"/>
      <c r="O806" s="147"/>
      <c r="P806" s="6"/>
    </row>
    <row r="807" spans="1:16" s="41" customFormat="1" x14ac:dyDescent="0.2">
      <c r="A807" s="6"/>
      <c r="B807" s="11"/>
      <c r="C807" s="6"/>
      <c r="D807" s="11"/>
      <c r="E807" s="11"/>
      <c r="F807" s="137"/>
      <c r="G807" s="137"/>
      <c r="J807" s="26"/>
      <c r="L807" s="26"/>
      <c r="M807" s="26"/>
      <c r="N807" s="34"/>
      <c r="O807" s="34"/>
      <c r="P807" s="6"/>
    </row>
    <row r="808" spans="1:16" s="41" customFormat="1" x14ac:dyDescent="0.2">
      <c r="A808" s="6"/>
      <c r="B808" s="26"/>
      <c r="D808" s="26"/>
      <c r="E808" s="26"/>
      <c r="F808" s="182"/>
      <c r="G808" s="182"/>
      <c r="J808" s="26"/>
      <c r="L808" s="26"/>
      <c r="M808" s="26"/>
      <c r="N808" s="34"/>
      <c r="O808" s="34"/>
      <c r="P808" s="6"/>
    </row>
    <row r="809" spans="1:16" s="41" customFormat="1" x14ac:dyDescent="0.2">
      <c r="A809" s="6"/>
      <c r="B809" s="11"/>
      <c r="C809" s="6"/>
      <c r="D809" s="11"/>
      <c r="E809" s="11"/>
      <c r="F809" s="117"/>
      <c r="G809" s="117"/>
      <c r="I809" s="6"/>
      <c r="J809" s="11"/>
      <c r="K809" s="6"/>
      <c r="L809" s="11"/>
      <c r="M809" s="11"/>
      <c r="N809" s="117"/>
      <c r="O809" s="117"/>
      <c r="P809" s="6"/>
    </row>
    <row r="810" spans="1:16" x14ac:dyDescent="0.2">
      <c r="K810" s="28"/>
      <c r="N810" s="146"/>
      <c r="O810" s="137"/>
    </row>
    <row r="811" spans="1:16" x14ac:dyDescent="0.2">
      <c r="I811" s="64"/>
      <c r="K811" s="4"/>
      <c r="N811" s="137"/>
      <c r="O811" s="137"/>
    </row>
    <row r="813" spans="1:16" x14ac:dyDescent="0.2">
      <c r="A813" s="41"/>
      <c r="B813" s="26"/>
      <c r="C813" s="62" t="s">
        <v>2377</v>
      </c>
      <c r="D813" s="26"/>
      <c r="E813" s="26"/>
      <c r="F813" s="34"/>
      <c r="G813" s="182"/>
      <c r="L813" s="169"/>
      <c r="M813" s="169"/>
      <c r="N813" s="137"/>
      <c r="O813" s="137"/>
    </row>
    <row r="814" spans="1:16" x14ac:dyDescent="0.2">
      <c r="B814" s="78"/>
      <c r="C814" s="190" t="s">
        <v>2379</v>
      </c>
      <c r="D814" s="102"/>
      <c r="E814" s="102"/>
      <c r="F814" s="307" t="s">
        <v>3017</v>
      </c>
      <c r="G814" s="141"/>
      <c r="K814" s="190" t="s">
        <v>3892</v>
      </c>
      <c r="N814" s="307" t="s">
        <v>1718</v>
      </c>
      <c r="O814" s="137"/>
    </row>
    <row r="815" spans="1:16" x14ac:dyDescent="0.2">
      <c r="A815" s="5"/>
      <c r="B815" s="21" t="s">
        <v>2491</v>
      </c>
      <c r="C815" s="5" t="s">
        <v>2513</v>
      </c>
      <c r="D815" s="179">
        <v>24</v>
      </c>
      <c r="E815" s="179">
        <v>5</v>
      </c>
      <c r="F815" s="119">
        <f>G815/D815</f>
        <v>3.4166666666666665</v>
      </c>
      <c r="G815" s="119">
        <v>82</v>
      </c>
      <c r="I815" s="187"/>
      <c r="J815" s="183" t="s">
        <v>3893</v>
      </c>
      <c r="K815" s="187" t="s">
        <v>3916</v>
      </c>
      <c r="L815" s="202">
        <v>12</v>
      </c>
      <c r="M815" s="202">
        <v>10</v>
      </c>
      <c r="N815" s="185">
        <f>O815/L815</f>
        <v>2.2083333333333335</v>
      </c>
      <c r="O815" s="185">
        <v>26.5</v>
      </c>
    </row>
    <row r="816" spans="1:16" x14ac:dyDescent="0.2">
      <c r="A816" s="5"/>
      <c r="B816" s="21" t="s">
        <v>2492</v>
      </c>
      <c r="C816" s="5" t="s">
        <v>2514</v>
      </c>
      <c r="D816" s="179">
        <v>12</v>
      </c>
      <c r="E816" s="179">
        <v>10</v>
      </c>
      <c r="F816" s="119">
        <f>G816/D816</f>
        <v>4</v>
      </c>
      <c r="G816" s="119">
        <v>48</v>
      </c>
      <c r="I816" s="187"/>
      <c r="J816" s="183" t="s">
        <v>3894</v>
      </c>
      <c r="K816" s="187" t="s">
        <v>3913</v>
      </c>
      <c r="L816" s="202">
        <v>24</v>
      </c>
      <c r="M816" s="202">
        <v>36</v>
      </c>
      <c r="N816" s="185">
        <f>O816/L816</f>
        <v>1.8</v>
      </c>
      <c r="O816" s="185">
        <v>43.2</v>
      </c>
    </row>
    <row r="817" spans="1:15" x14ac:dyDescent="0.2">
      <c r="A817" s="5"/>
      <c r="B817" s="21" t="s">
        <v>2493</v>
      </c>
      <c r="C817" s="5" t="s">
        <v>2515</v>
      </c>
      <c r="D817" s="179">
        <v>12</v>
      </c>
      <c r="E817" s="179">
        <v>10</v>
      </c>
      <c r="F817" s="119">
        <f>G817/D817</f>
        <v>2.4</v>
      </c>
      <c r="G817" s="119">
        <v>28.8</v>
      </c>
      <c r="I817" s="187"/>
      <c r="J817" s="183" t="s">
        <v>3895</v>
      </c>
      <c r="K817" s="187" t="s">
        <v>3914</v>
      </c>
      <c r="L817" s="202">
        <v>72</v>
      </c>
      <c r="M817" s="202">
        <v>1</v>
      </c>
      <c r="N817" s="185">
        <f>O817/L817</f>
        <v>0.80555555555555558</v>
      </c>
      <c r="O817" s="185">
        <v>58</v>
      </c>
    </row>
    <row r="818" spans="1:15" x14ac:dyDescent="0.2">
      <c r="A818" s="5"/>
      <c r="B818" s="21" t="s">
        <v>2494</v>
      </c>
      <c r="C818" s="5" t="s">
        <v>2516</v>
      </c>
      <c r="D818" s="179">
        <v>24</v>
      </c>
      <c r="E818" s="179">
        <v>24</v>
      </c>
      <c r="F818" s="119">
        <f>G818/D818</f>
        <v>1.6166666666666665</v>
      </c>
      <c r="G818" s="119">
        <v>38.799999999999997</v>
      </c>
      <c r="I818" s="187"/>
      <c r="J818" s="183" t="s">
        <v>3896</v>
      </c>
      <c r="K818" s="187" t="s">
        <v>3917</v>
      </c>
      <c r="L818" s="202">
        <v>24</v>
      </c>
      <c r="M818" s="202">
        <v>16</v>
      </c>
      <c r="N818" s="185">
        <f>O818/L818</f>
        <v>2.5</v>
      </c>
      <c r="O818" s="185">
        <v>60</v>
      </c>
    </row>
    <row r="819" spans="1:15" x14ac:dyDescent="0.2">
      <c r="A819" s="5"/>
      <c r="B819" s="21" t="s">
        <v>2495</v>
      </c>
      <c r="C819" s="5" t="s">
        <v>3992</v>
      </c>
      <c r="D819" s="179">
        <v>72</v>
      </c>
      <c r="E819" s="179">
        <v>1</v>
      </c>
      <c r="F819" s="119">
        <f>G819/D819</f>
        <v>0.88888888888888884</v>
      </c>
      <c r="G819" s="119">
        <v>64</v>
      </c>
      <c r="L819" s="169"/>
      <c r="M819" s="169"/>
      <c r="N819" s="137"/>
      <c r="O819" s="137"/>
    </row>
    <row r="820" spans="1:15" x14ac:dyDescent="0.2">
      <c r="B820" s="78"/>
      <c r="C820" s="192" t="s">
        <v>2380</v>
      </c>
      <c r="D820" s="102"/>
      <c r="E820" s="102"/>
      <c r="F820" s="307" t="s">
        <v>3017</v>
      </c>
      <c r="G820" s="141"/>
      <c r="L820" s="169"/>
      <c r="M820" s="169"/>
      <c r="N820" s="137"/>
      <c r="O820" s="137"/>
    </row>
    <row r="821" spans="1:15" x14ac:dyDescent="0.2">
      <c r="A821" s="5"/>
      <c r="B821" s="21" t="s">
        <v>2499</v>
      </c>
      <c r="C821" s="5" t="s">
        <v>2517</v>
      </c>
      <c r="D821" s="179">
        <v>24</v>
      </c>
      <c r="E821" s="179">
        <v>5</v>
      </c>
      <c r="F821" s="119">
        <f>G821/D821</f>
        <v>3.4166666666666665</v>
      </c>
      <c r="G821" s="119">
        <v>82</v>
      </c>
      <c r="L821" s="169"/>
      <c r="M821" s="169"/>
      <c r="N821" s="137"/>
      <c r="O821" s="137"/>
    </row>
    <row r="822" spans="1:15" x14ac:dyDescent="0.2">
      <c r="A822" s="5"/>
      <c r="B822" s="21" t="s">
        <v>2496</v>
      </c>
      <c r="C822" s="5" t="s">
        <v>2518</v>
      </c>
      <c r="D822" s="179">
        <v>12</v>
      </c>
      <c r="E822" s="179">
        <v>10</v>
      </c>
      <c r="F822" s="119">
        <f>G822/D822</f>
        <v>4</v>
      </c>
      <c r="G822" s="119">
        <v>48</v>
      </c>
      <c r="K822" s="190" t="s">
        <v>3897</v>
      </c>
      <c r="N822" s="307" t="s">
        <v>1711</v>
      </c>
      <c r="O822" s="137"/>
    </row>
    <row r="823" spans="1:15" x14ac:dyDescent="0.2">
      <c r="A823" s="5"/>
      <c r="B823" s="21" t="s">
        <v>2497</v>
      </c>
      <c r="C823" s="5" t="s">
        <v>2519</v>
      </c>
      <c r="D823" s="179">
        <v>12</v>
      </c>
      <c r="E823" s="179">
        <v>10</v>
      </c>
      <c r="F823" s="119">
        <f>G823/D823</f>
        <v>2.4</v>
      </c>
      <c r="G823" s="119">
        <v>28.8</v>
      </c>
      <c r="I823" s="187"/>
      <c r="J823" s="183" t="s">
        <v>3898</v>
      </c>
      <c r="K823" s="187" t="s">
        <v>3918</v>
      </c>
      <c r="L823" s="202">
        <v>12</v>
      </c>
      <c r="M823" s="202">
        <v>10</v>
      </c>
      <c r="N823" s="185">
        <f>O823/L823</f>
        <v>2.2083333333333335</v>
      </c>
      <c r="O823" s="185">
        <v>26.5</v>
      </c>
    </row>
    <row r="824" spans="1:15" x14ac:dyDescent="0.2">
      <c r="A824" s="5"/>
      <c r="B824" s="21" t="s">
        <v>2498</v>
      </c>
      <c r="C824" s="5" t="s">
        <v>2520</v>
      </c>
      <c r="D824" s="179">
        <v>72</v>
      </c>
      <c r="E824" s="179">
        <v>1</v>
      </c>
      <c r="F824" s="119">
        <f>G824/D824</f>
        <v>0.88888888888888884</v>
      </c>
      <c r="G824" s="119">
        <v>64</v>
      </c>
      <c r="I824" s="187"/>
      <c r="J824" s="183" t="s">
        <v>4027</v>
      </c>
      <c r="K824" s="187" t="s">
        <v>4124</v>
      </c>
      <c r="L824" s="202">
        <v>72</v>
      </c>
      <c r="M824" s="202">
        <v>1</v>
      </c>
      <c r="N824" s="185">
        <f>O824/L824</f>
        <v>0.80555555555555558</v>
      </c>
      <c r="O824" s="185">
        <v>58</v>
      </c>
    </row>
    <row r="825" spans="1:15" x14ac:dyDescent="0.2">
      <c r="B825" s="78"/>
      <c r="C825" s="101"/>
      <c r="D825" s="78"/>
      <c r="E825" s="78"/>
      <c r="F825" s="146"/>
      <c r="G825" s="193"/>
      <c r="I825" s="187"/>
      <c r="J825" s="183" t="s">
        <v>3899</v>
      </c>
      <c r="K825" s="187" t="s">
        <v>3919</v>
      </c>
      <c r="L825" s="202">
        <v>24</v>
      </c>
      <c r="M825" s="202">
        <v>16</v>
      </c>
      <c r="N825" s="185">
        <f>O825/L825</f>
        <v>2.5</v>
      </c>
      <c r="O825" s="185">
        <v>60</v>
      </c>
    </row>
    <row r="826" spans="1:15" x14ac:dyDescent="0.2">
      <c r="D826" s="169"/>
      <c r="E826" s="169"/>
      <c r="F826" s="137"/>
      <c r="G826" s="137"/>
      <c r="L826" s="169"/>
      <c r="M826" s="169"/>
      <c r="N826" s="137"/>
      <c r="O826" s="137"/>
    </row>
    <row r="827" spans="1:15" x14ac:dyDescent="0.2">
      <c r="B827" s="78"/>
      <c r="C827" s="104" t="s">
        <v>2381</v>
      </c>
      <c r="D827" s="102"/>
      <c r="E827" s="102"/>
      <c r="F827" s="307" t="s">
        <v>1708</v>
      </c>
      <c r="G827" s="141"/>
      <c r="L827" s="169"/>
      <c r="M827" s="169"/>
      <c r="N827" s="137"/>
      <c r="O827" s="137"/>
    </row>
    <row r="828" spans="1:15" ht="12.75" customHeight="1" x14ac:dyDescent="0.2">
      <c r="A828" s="5"/>
      <c r="B828" s="21" t="s">
        <v>2500</v>
      </c>
      <c r="C828" s="5" t="s">
        <v>2521</v>
      </c>
      <c r="D828" s="179">
        <v>24</v>
      </c>
      <c r="E828" s="179">
        <v>5</v>
      </c>
      <c r="F828" s="119">
        <f>G828/D828</f>
        <v>3.4166666666666665</v>
      </c>
      <c r="G828" s="119">
        <v>82</v>
      </c>
      <c r="H828" s="98"/>
      <c r="K828" s="28" t="s">
        <v>2429</v>
      </c>
      <c r="N828" s="307" t="s">
        <v>1712</v>
      </c>
      <c r="O828" s="137"/>
    </row>
    <row r="829" spans="1:15" x14ac:dyDescent="0.2">
      <c r="A829" s="5"/>
      <c r="B829" s="21" t="s">
        <v>2501</v>
      </c>
      <c r="C829" s="5" t="s">
        <v>2522</v>
      </c>
      <c r="D829" s="179">
        <v>12</v>
      </c>
      <c r="E829" s="179">
        <v>10</v>
      </c>
      <c r="F829" s="119">
        <f>G829/D829</f>
        <v>4</v>
      </c>
      <c r="G829" s="119">
        <v>48</v>
      </c>
      <c r="I829" s="5"/>
      <c r="J829" s="21" t="s">
        <v>2424</v>
      </c>
      <c r="K829" s="5" t="s">
        <v>2441</v>
      </c>
      <c r="L829" s="179">
        <v>36</v>
      </c>
      <c r="M829" s="179">
        <v>18</v>
      </c>
      <c r="N829" s="119">
        <f>O829/L829</f>
        <v>2.25</v>
      </c>
      <c r="O829" s="119">
        <v>81</v>
      </c>
    </row>
    <row r="830" spans="1:15" x14ac:dyDescent="0.2">
      <c r="A830" s="5"/>
      <c r="B830" s="21" t="s">
        <v>2502</v>
      </c>
      <c r="C830" s="5" t="s">
        <v>2523</v>
      </c>
      <c r="D830" s="179">
        <v>12</v>
      </c>
      <c r="E830" s="179">
        <v>10</v>
      </c>
      <c r="F830" s="119">
        <f>G830/D830</f>
        <v>2.4</v>
      </c>
      <c r="G830" s="119">
        <v>28.8</v>
      </c>
      <c r="I830" s="5"/>
      <c r="J830" s="21" t="s">
        <v>2425</v>
      </c>
      <c r="K830" s="5" t="s">
        <v>2442</v>
      </c>
      <c r="L830" s="179">
        <v>36</v>
      </c>
      <c r="M830" s="179">
        <v>36</v>
      </c>
      <c r="N830" s="119">
        <f>O830/L830</f>
        <v>2.2000000000000002</v>
      </c>
      <c r="O830" s="119">
        <v>79.2</v>
      </c>
    </row>
    <row r="831" spans="1:15" x14ac:dyDescent="0.2">
      <c r="A831" s="5"/>
      <c r="B831" s="21" t="s">
        <v>2503</v>
      </c>
      <c r="C831" s="5" t="s">
        <v>2524</v>
      </c>
      <c r="D831" s="179">
        <v>72</v>
      </c>
      <c r="E831" s="179">
        <v>1</v>
      </c>
      <c r="F831" s="119">
        <f>G831/D831</f>
        <v>0.88888888888888884</v>
      </c>
      <c r="G831" s="119">
        <v>64</v>
      </c>
      <c r="I831" s="5"/>
      <c r="J831" s="21" t="s">
        <v>2426</v>
      </c>
      <c r="K831" s="5" t="s">
        <v>2443</v>
      </c>
      <c r="L831" s="179">
        <v>36</v>
      </c>
      <c r="M831" s="179">
        <v>40</v>
      </c>
      <c r="N831" s="119">
        <f>O831/L831</f>
        <v>1.7999999999999998</v>
      </c>
      <c r="O831" s="119">
        <v>64.8</v>
      </c>
    </row>
    <row r="832" spans="1:15" x14ac:dyDescent="0.2">
      <c r="A832" s="41"/>
      <c r="B832" s="26"/>
      <c r="C832" s="62" t="s">
        <v>2383</v>
      </c>
      <c r="D832" s="26"/>
      <c r="E832" s="26"/>
      <c r="F832" s="307" t="s">
        <v>1708</v>
      </c>
      <c r="G832" s="182"/>
      <c r="I832" s="5"/>
      <c r="J832" s="21" t="s">
        <v>2427</v>
      </c>
      <c r="K832" s="5" t="s">
        <v>2444</v>
      </c>
      <c r="L832" s="179">
        <v>36</v>
      </c>
      <c r="M832" s="179">
        <v>24</v>
      </c>
      <c r="N832" s="119">
        <f>O832/L832</f>
        <v>1.7999999999999998</v>
      </c>
      <c r="O832" s="119">
        <v>64.8</v>
      </c>
    </row>
    <row r="833" spans="1:15" x14ac:dyDescent="0.2">
      <c r="A833" s="29"/>
      <c r="B833" s="33" t="s">
        <v>2504</v>
      </c>
      <c r="C833" s="29" t="s">
        <v>2525</v>
      </c>
      <c r="D833" s="160">
        <v>12</v>
      </c>
      <c r="E833" s="160">
        <v>10</v>
      </c>
      <c r="F833" s="31">
        <f t="shared" ref="F833:F841" si="64">G833/D833</f>
        <v>2.4</v>
      </c>
      <c r="G833" s="24">
        <v>28.8</v>
      </c>
      <c r="I833" s="5"/>
      <c r="J833" s="21" t="s">
        <v>3900</v>
      </c>
      <c r="K833" s="5" t="s">
        <v>3915</v>
      </c>
      <c r="L833" s="21" t="s">
        <v>2973</v>
      </c>
      <c r="M833" s="21" t="s">
        <v>2892</v>
      </c>
      <c r="N833" s="119">
        <f>O833/L833</f>
        <v>0.80555555555555558</v>
      </c>
      <c r="O833" s="119">
        <v>58</v>
      </c>
    </row>
    <row r="834" spans="1:15" x14ac:dyDescent="0.2">
      <c r="A834" s="29"/>
      <c r="B834" s="33" t="s">
        <v>2505</v>
      </c>
      <c r="C834" s="29" t="s">
        <v>2526</v>
      </c>
      <c r="D834" s="160">
        <v>24</v>
      </c>
      <c r="E834" s="160">
        <v>3</v>
      </c>
      <c r="F834" s="31">
        <f t="shared" si="64"/>
        <v>3.0833333333333335</v>
      </c>
      <c r="G834" s="24">
        <v>74</v>
      </c>
      <c r="K834" s="28" t="s">
        <v>2430</v>
      </c>
      <c r="N834" s="307" t="s">
        <v>1717</v>
      </c>
      <c r="O834" s="137"/>
    </row>
    <row r="835" spans="1:15" x14ac:dyDescent="0.2">
      <c r="A835" s="29"/>
      <c r="B835" s="33" t="s">
        <v>2506</v>
      </c>
      <c r="C835" s="29" t="s">
        <v>2527</v>
      </c>
      <c r="D835" s="160">
        <v>24</v>
      </c>
      <c r="E835" s="160">
        <v>1</v>
      </c>
      <c r="F835" s="31">
        <f t="shared" si="64"/>
        <v>1.25</v>
      </c>
      <c r="G835" s="24">
        <v>30</v>
      </c>
      <c r="I835" s="5"/>
      <c r="J835" s="21" t="s">
        <v>2924</v>
      </c>
      <c r="K835" s="5" t="s">
        <v>2941</v>
      </c>
      <c r="L835" s="179">
        <v>36</v>
      </c>
      <c r="M835" s="179">
        <v>8</v>
      </c>
      <c r="N835" s="119">
        <f t="shared" ref="N835:N842" si="65">O835/L835</f>
        <v>0.94444444444444442</v>
      </c>
      <c r="O835" s="119">
        <v>34</v>
      </c>
    </row>
    <row r="836" spans="1:15" x14ac:dyDescent="0.2">
      <c r="A836" s="29"/>
      <c r="B836" s="33" t="s">
        <v>2507</v>
      </c>
      <c r="C836" s="29" t="s">
        <v>2529</v>
      </c>
      <c r="D836" s="160">
        <v>12</v>
      </c>
      <c r="E836" s="160">
        <v>10</v>
      </c>
      <c r="F836" s="31">
        <f t="shared" si="64"/>
        <v>2.4</v>
      </c>
      <c r="G836" s="24">
        <v>28.8</v>
      </c>
      <c r="I836" s="5"/>
      <c r="J836" s="21" t="s">
        <v>2925</v>
      </c>
      <c r="K836" s="5" t="s">
        <v>2942</v>
      </c>
      <c r="L836" s="179">
        <v>36</v>
      </c>
      <c r="M836" s="179">
        <v>18</v>
      </c>
      <c r="N836" s="119">
        <f t="shared" si="65"/>
        <v>2.25</v>
      </c>
      <c r="O836" s="119">
        <v>81</v>
      </c>
    </row>
    <row r="837" spans="1:15" x14ac:dyDescent="0.2">
      <c r="A837" s="29"/>
      <c r="B837" s="33" t="s">
        <v>2508</v>
      </c>
      <c r="C837" s="29" t="s">
        <v>2528</v>
      </c>
      <c r="D837" s="160">
        <v>24</v>
      </c>
      <c r="E837" s="160">
        <v>3</v>
      </c>
      <c r="F837" s="31">
        <f t="shared" si="64"/>
        <v>3.0833333333333335</v>
      </c>
      <c r="G837" s="24">
        <v>74</v>
      </c>
      <c r="I837" s="5"/>
      <c r="J837" s="21" t="s">
        <v>2926</v>
      </c>
      <c r="K837" s="5" t="s">
        <v>2943</v>
      </c>
      <c r="L837" s="179">
        <v>36</v>
      </c>
      <c r="M837" s="179">
        <v>16</v>
      </c>
      <c r="N837" s="119">
        <f t="shared" si="65"/>
        <v>0.83333333333333337</v>
      </c>
      <c r="O837" s="119">
        <v>30</v>
      </c>
    </row>
    <row r="838" spans="1:15" x14ac:dyDescent="0.2">
      <c r="A838" s="29"/>
      <c r="B838" s="33" t="s">
        <v>2509</v>
      </c>
      <c r="C838" s="29" t="s">
        <v>2530</v>
      </c>
      <c r="D838" s="160">
        <v>24</v>
      </c>
      <c r="E838" s="160">
        <v>1</v>
      </c>
      <c r="F838" s="31">
        <f t="shared" si="64"/>
        <v>1.25</v>
      </c>
      <c r="G838" s="24">
        <v>30</v>
      </c>
      <c r="I838" s="5"/>
      <c r="J838" s="21" t="s">
        <v>2927</v>
      </c>
      <c r="K838" s="5" t="s">
        <v>2944</v>
      </c>
      <c r="L838" s="179">
        <v>36</v>
      </c>
      <c r="M838" s="179">
        <v>36</v>
      </c>
      <c r="N838" s="119">
        <f t="shared" si="65"/>
        <v>2.2000000000000002</v>
      </c>
      <c r="O838" s="119">
        <v>79.2</v>
      </c>
    </row>
    <row r="839" spans="1:15" x14ac:dyDescent="0.2">
      <c r="A839" s="29"/>
      <c r="B839" s="33" t="s">
        <v>2510</v>
      </c>
      <c r="C839" s="29" t="s">
        <v>2531</v>
      </c>
      <c r="D839" s="160">
        <v>12</v>
      </c>
      <c r="E839" s="160">
        <v>10</v>
      </c>
      <c r="F839" s="31">
        <f t="shared" si="64"/>
        <v>2.4</v>
      </c>
      <c r="G839" s="24">
        <v>28.8</v>
      </c>
      <c r="I839" s="5"/>
      <c r="J839" s="21" t="s">
        <v>2928</v>
      </c>
      <c r="K839" s="5" t="s">
        <v>2945</v>
      </c>
      <c r="L839" s="179">
        <v>36</v>
      </c>
      <c r="M839" s="179">
        <v>24</v>
      </c>
      <c r="N839" s="119">
        <f t="shared" si="65"/>
        <v>1.1666666666666667</v>
      </c>
      <c r="O839" s="119">
        <v>42</v>
      </c>
    </row>
    <row r="840" spans="1:15" x14ac:dyDescent="0.2">
      <c r="A840" s="29"/>
      <c r="B840" s="33" t="s">
        <v>2511</v>
      </c>
      <c r="C840" s="29" t="s">
        <v>2532</v>
      </c>
      <c r="D840" s="160">
        <v>24</v>
      </c>
      <c r="E840" s="160">
        <v>3</v>
      </c>
      <c r="F840" s="31">
        <f t="shared" si="64"/>
        <v>3.0833333333333335</v>
      </c>
      <c r="G840" s="24">
        <v>74</v>
      </c>
      <c r="I840" s="5"/>
      <c r="J840" s="21" t="s">
        <v>2929</v>
      </c>
      <c r="K840" s="5" t="s">
        <v>2946</v>
      </c>
      <c r="L840" s="179">
        <v>36</v>
      </c>
      <c r="M840" s="179">
        <v>40</v>
      </c>
      <c r="N840" s="119">
        <f t="shared" si="65"/>
        <v>1.7999999999999998</v>
      </c>
      <c r="O840" s="119">
        <v>64.8</v>
      </c>
    </row>
    <row r="841" spans="1:15" x14ac:dyDescent="0.2">
      <c r="A841" s="29"/>
      <c r="B841" s="33" t="s">
        <v>2512</v>
      </c>
      <c r="C841" s="29" t="s">
        <v>2533</v>
      </c>
      <c r="D841" s="160">
        <v>24</v>
      </c>
      <c r="E841" s="160">
        <v>1</v>
      </c>
      <c r="F841" s="31">
        <f t="shared" si="64"/>
        <v>1.25</v>
      </c>
      <c r="G841" s="24">
        <v>30</v>
      </c>
      <c r="I841" s="5"/>
      <c r="J841" s="21" t="s">
        <v>2930</v>
      </c>
      <c r="K841" s="5" t="s">
        <v>2947</v>
      </c>
      <c r="L841" s="179">
        <v>36</v>
      </c>
      <c r="M841" s="179">
        <v>12</v>
      </c>
      <c r="N841" s="119">
        <f t="shared" si="65"/>
        <v>1.2999999999999998</v>
      </c>
      <c r="O841" s="119">
        <v>46.8</v>
      </c>
    </row>
    <row r="842" spans="1:15" x14ac:dyDescent="0.2">
      <c r="A842" s="41"/>
      <c r="B842" s="26"/>
      <c r="C842" s="41"/>
      <c r="D842" s="168"/>
      <c r="E842" s="168"/>
      <c r="F842" s="34"/>
      <c r="G842" s="182"/>
      <c r="I842" s="5"/>
      <c r="J842" s="21" t="s">
        <v>2931</v>
      </c>
      <c r="K842" s="5" t="s">
        <v>2948</v>
      </c>
      <c r="L842" s="179">
        <v>36</v>
      </c>
      <c r="M842" s="179">
        <v>24</v>
      </c>
      <c r="N842" s="119">
        <f t="shared" si="65"/>
        <v>1.7999999999999998</v>
      </c>
      <c r="O842" s="119">
        <v>64.8</v>
      </c>
    </row>
    <row r="843" spans="1:15" x14ac:dyDescent="0.2">
      <c r="A843" s="41"/>
      <c r="B843" s="26"/>
      <c r="C843" s="41"/>
      <c r="D843" s="168"/>
      <c r="E843" s="168"/>
      <c r="F843" s="34"/>
      <c r="G843" s="182"/>
      <c r="K843" s="28" t="s">
        <v>3028</v>
      </c>
      <c r="N843" s="307" t="s">
        <v>1717</v>
      </c>
      <c r="O843" s="137"/>
    </row>
    <row r="844" spans="1:15" x14ac:dyDescent="0.2">
      <c r="B844" s="26"/>
      <c r="C844" s="191" t="s">
        <v>2428</v>
      </c>
      <c r="D844" s="78"/>
      <c r="E844" s="78"/>
      <c r="F844" s="307" t="s">
        <v>3020</v>
      </c>
      <c r="G844" s="133"/>
      <c r="I844" s="187"/>
      <c r="J844" s="212" t="s">
        <v>3218</v>
      </c>
      <c r="K844" s="238" t="s">
        <v>3220</v>
      </c>
      <c r="L844" s="239">
        <v>180</v>
      </c>
      <c r="M844" s="239" t="s">
        <v>15</v>
      </c>
      <c r="N844" s="240">
        <f>O844/L844</f>
        <v>0.75</v>
      </c>
      <c r="O844" s="240">
        <v>135</v>
      </c>
    </row>
    <row r="845" spans="1:15" x14ac:dyDescent="0.2">
      <c r="A845" s="5"/>
      <c r="B845" s="33" t="s">
        <v>2418</v>
      </c>
      <c r="C845" s="13" t="s">
        <v>2437</v>
      </c>
      <c r="D845" s="160">
        <v>36</v>
      </c>
      <c r="E845" s="160">
        <v>8</v>
      </c>
      <c r="F845" s="43">
        <f t="shared" ref="F845:F853" si="66">G845/D845</f>
        <v>0.83333333333333337</v>
      </c>
      <c r="G845" s="122">
        <v>30</v>
      </c>
      <c r="I845" s="187"/>
      <c r="J845" s="183"/>
      <c r="K845" s="187" t="s">
        <v>3212</v>
      </c>
      <c r="L845" s="202">
        <v>48</v>
      </c>
      <c r="M845" s="202">
        <v>8</v>
      </c>
      <c r="N845" s="185"/>
      <c r="O845" s="185"/>
    </row>
    <row r="846" spans="1:15" x14ac:dyDescent="0.2">
      <c r="A846" s="5"/>
      <c r="B846" s="33" t="s">
        <v>2419</v>
      </c>
      <c r="C846" s="13" t="s">
        <v>2438</v>
      </c>
      <c r="D846" s="160">
        <v>36</v>
      </c>
      <c r="E846" s="160">
        <v>18</v>
      </c>
      <c r="F846" s="43">
        <f t="shared" si="66"/>
        <v>1.8333333333333333</v>
      </c>
      <c r="G846" s="122">
        <v>66</v>
      </c>
      <c r="I846" s="187"/>
      <c r="J846" s="183"/>
      <c r="K846" s="187" t="s">
        <v>3207</v>
      </c>
      <c r="L846" s="202">
        <v>90</v>
      </c>
      <c r="M846" s="202">
        <v>8</v>
      </c>
      <c r="N846" s="185"/>
      <c r="O846" s="185"/>
    </row>
    <row r="847" spans="1:15" x14ac:dyDescent="0.2">
      <c r="A847" s="5"/>
      <c r="B847" s="21" t="s">
        <v>2923</v>
      </c>
      <c r="C847" s="13" t="s">
        <v>2936</v>
      </c>
      <c r="D847" s="179">
        <v>36</v>
      </c>
      <c r="E847" s="179">
        <v>16</v>
      </c>
      <c r="F847" s="43">
        <f t="shared" si="66"/>
        <v>1.3555555555555554</v>
      </c>
      <c r="G847" s="119">
        <v>48.8</v>
      </c>
      <c r="I847" s="187"/>
      <c r="J847" s="183"/>
      <c r="K847" s="187" t="s">
        <v>3213</v>
      </c>
      <c r="L847" s="202">
        <v>42</v>
      </c>
      <c r="M847" s="202">
        <v>8</v>
      </c>
      <c r="N847" s="185"/>
      <c r="O847" s="185"/>
    </row>
    <row r="848" spans="1:15" x14ac:dyDescent="0.2">
      <c r="A848" s="5"/>
      <c r="B848" s="21" t="s">
        <v>2420</v>
      </c>
      <c r="C848" s="13" t="s">
        <v>2439</v>
      </c>
      <c r="D848" s="179">
        <v>36</v>
      </c>
      <c r="E848" s="179">
        <v>36</v>
      </c>
      <c r="F848" s="43">
        <f t="shared" si="66"/>
        <v>2.2222222222222223</v>
      </c>
      <c r="G848" s="119">
        <v>80</v>
      </c>
      <c r="K848" s="28" t="s">
        <v>3029</v>
      </c>
      <c r="N848" s="307" t="s">
        <v>1717</v>
      </c>
      <c r="O848" s="137"/>
    </row>
    <row r="849" spans="1:15" x14ac:dyDescent="0.2">
      <c r="A849" s="5"/>
      <c r="B849" s="21" t="s">
        <v>2922</v>
      </c>
      <c r="C849" s="3" t="s">
        <v>2937</v>
      </c>
      <c r="D849" s="179">
        <v>36</v>
      </c>
      <c r="E849" s="179">
        <v>24</v>
      </c>
      <c r="F849" s="43">
        <f t="shared" si="66"/>
        <v>1.1666666666666667</v>
      </c>
      <c r="G849" s="119">
        <v>42</v>
      </c>
      <c r="I849" s="187"/>
      <c r="J849" s="212" t="s">
        <v>3219</v>
      </c>
      <c r="K849" s="238" t="s">
        <v>3221</v>
      </c>
      <c r="L849" s="239">
        <v>240</v>
      </c>
      <c r="M849" s="239">
        <v>16</v>
      </c>
      <c r="N849" s="240">
        <f>O849/L849</f>
        <v>0.75</v>
      </c>
      <c r="O849" s="240">
        <v>180</v>
      </c>
    </row>
    <row r="850" spans="1:15" x14ac:dyDescent="0.2">
      <c r="A850" s="5"/>
      <c r="B850" s="21" t="s">
        <v>2421</v>
      </c>
      <c r="C850" s="3" t="s">
        <v>2938</v>
      </c>
      <c r="D850" s="179">
        <v>36</v>
      </c>
      <c r="E850" s="179">
        <v>40</v>
      </c>
      <c r="F850" s="43">
        <f t="shared" si="66"/>
        <v>1.8888888888888888</v>
      </c>
      <c r="G850" s="119">
        <v>68</v>
      </c>
      <c r="L850" s="169"/>
      <c r="M850" s="169"/>
      <c r="N850" s="137"/>
      <c r="O850" s="137"/>
    </row>
    <row r="851" spans="1:15" x14ac:dyDescent="0.2">
      <c r="A851" s="5"/>
      <c r="B851" s="33" t="s">
        <v>2921</v>
      </c>
      <c r="C851" s="3" t="s">
        <v>2939</v>
      </c>
      <c r="D851" s="33" t="s">
        <v>1724</v>
      </c>
      <c r="E851" s="33" t="s">
        <v>12</v>
      </c>
      <c r="F851" s="43">
        <f t="shared" si="66"/>
        <v>1.2999999999999998</v>
      </c>
      <c r="G851" s="24">
        <v>46.8</v>
      </c>
      <c r="K851" s="28"/>
      <c r="N851" s="146"/>
      <c r="O851" s="137"/>
    </row>
    <row r="852" spans="1:15" x14ac:dyDescent="0.2">
      <c r="A852" s="5"/>
      <c r="B852" s="21" t="s">
        <v>2422</v>
      </c>
      <c r="C852" s="3" t="s">
        <v>2940</v>
      </c>
      <c r="D852" s="179">
        <v>36</v>
      </c>
      <c r="E852" s="179">
        <v>24</v>
      </c>
      <c r="F852" s="43">
        <f t="shared" si="66"/>
        <v>1.9166666666666667</v>
      </c>
      <c r="G852" s="119">
        <v>69</v>
      </c>
      <c r="K852" s="28" t="s">
        <v>3920</v>
      </c>
      <c r="N852" s="307" t="s">
        <v>3034</v>
      </c>
      <c r="O852" s="137"/>
    </row>
    <row r="853" spans="1:15" x14ac:dyDescent="0.2">
      <c r="A853" s="5"/>
      <c r="B853" s="21" t="s">
        <v>2423</v>
      </c>
      <c r="C853" s="3" t="s">
        <v>2440</v>
      </c>
      <c r="D853" s="179">
        <v>48</v>
      </c>
      <c r="E853" s="179">
        <v>1</v>
      </c>
      <c r="F853" s="43">
        <f t="shared" si="66"/>
        <v>0.91666666666666663</v>
      </c>
      <c r="G853" s="119">
        <v>44</v>
      </c>
      <c r="I853" s="187"/>
      <c r="J853" s="183" t="s">
        <v>3902</v>
      </c>
      <c r="K853" s="187" t="s">
        <v>3921</v>
      </c>
      <c r="L853" s="202">
        <v>12</v>
      </c>
      <c r="M853" s="202">
        <v>10</v>
      </c>
      <c r="N853" s="185">
        <f>O853/L853</f>
        <v>2.2083333333333335</v>
      </c>
      <c r="O853" s="185">
        <v>26.5</v>
      </c>
    </row>
    <row r="854" spans="1:15" x14ac:dyDescent="0.2">
      <c r="C854" s="191" t="s">
        <v>3018</v>
      </c>
      <c r="D854" s="78"/>
      <c r="E854" s="78"/>
      <c r="F854" s="307" t="s">
        <v>3020</v>
      </c>
      <c r="G854" s="133"/>
      <c r="I854" s="187"/>
      <c r="J854" s="183" t="s">
        <v>3903</v>
      </c>
      <c r="K854" s="187" t="s">
        <v>3922</v>
      </c>
      <c r="L854" s="202">
        <v>24</v>
      </c>
      <c r="M854" s="202">
        <v>36</v>
      </c>
      <c r="N854" s="185">
        <f>O854/L854</f>
        <v>1.8</v>
      </c>
      <c r="O854" s="185">
        <v>43.2</v>
      </c>
    </row>
    <row r="855" spans="1:15" x14ac:dyDescent="0.2">
      <c r="A855" s="187"/>
      <c r="B855" s="212" t="s">
        <v>3019</v>
      </c>
      <c r="C855" s="238" t="s">
        <v>3224</v>
      </c>
      <c r="D855" s="212" t="s">
        <v>3225</v>
      </c>
      <c r="E855" s="212"/>
      <c r="F855" s="240">
        <f>G855/D855</f>
        <v>0.75129533678756477</v>
      </c>
      <c r="G855" s="240">
        <v>145</v>
      </c>
      <c r="I855" s="187"/>
      <c r="J855" s="183" t="s">
        <v>3904</v>
      </c>
      <c r="K855" s="187" t="s">
        <v>3923</v>
      </c>
      <c r="L855" s="202">
        <v>72</v>
      </c>
      <c r="M855" s="202">
        <v>1</v>
      </c>
      <c r="N855" s="185">
        <f>O855/L855</f>
        <v>0.80555555555555558</v>
      </c>
      <c r="O855" s="185">
        <v>58</v>
      </c>
    </row>
    <row r="856" spans="1:15" x14ac:dyDescent="0.2">
      <c r="A856" s="187"/>
      <c r="B856" s="183"/>
      <c r="C856" s="187" t="s">
        <v>3206</v>
      </c>
      <c r="D856" s="183" t="s">
        <v>3210</v>
      </c>
      <c r="E856" s="183" t="s">
        <v>13</v>
      </c>
      <c r="F856" s="185"/>
      <c r="G856" s="185"/>
      <c r="I856" s="187"/>
      <c r="J856" s="183" t="s">
        <v>3905</v>
      </c>
      <c r="K856" s="187" t="s">
        <v>3924</v>
      </c>
      <c r="L856" s="202">
        <v>24</v>
      </c>
      <c r="M856" s="202">
        <v>16</v>
      </c>
      <c r="N856" s="185">
        <f>O856/L856</f>
        <v>2.5</v>
      </c>
      <c r="O856" s="185">
        <v>60</v>
      </c>
    </row>
    <row r="857" spans="1:15" x14ac:dyDescent="0.2">
      <c r="A857" s="187"/>
      <c r="B857" s="183"/>
      <c r="C857" s="187" t="s">
        <v>3207</v>
      </c>
      <c r="D857" s="183" t="s">
        <v>3210</v>
      </c>
      <c r="E857" s="183" t="s">
        <v>13</v>
      </c>
      <c r="F857" s="185"/>
      <c r="G857" s="185"/>
      <c r="L857" s="169"/>
      <c r="M857" s="169"/>
      <c r="N857" s="137"/>
      <c r="O857" s="137"/>
    </row>
    <row r="858" spans="1:15" x14ac:dyDescent="0.2">
      <c r="A858" s="187"/>
      <c r="B858" s="183"/>
      <c r="C858" s="187" t="s">
        <v>3208</v>
      </c>
      <c r="D858" s="183" t="s">
        <v>3134</v>
      </c>
      <c r="E858" s="183" t="s">
        <v>1725</v>
      </c>
      <c r="F858" s="185"/>
      <c r="G858" s="185"/>
      <c r="L858" s="169"/>
      <c r="M858" s="169"/>
      <c r="N858" s="137"/>
      <c r="O858" s="137"/>
    </row>
    <row r="859" spans="1:15" x14ac:dyDescent="0.2">
      <c r="A859" s="187"/>
      <c r="B859" s="183"/>
      <c r="C859" s="187" t="s">
        <v>3209</v>
      </c>
      <c r="D859" s="183" t="s">
        <v>3211</v>
      </c>
      <c r="E859" s="183" t="s">
        <v>13</v>
      </c>
      <c r="F859" s="185"/>
      <c r="G859" s="185" t="s">
        <v>15</v>
      </c>
      <c r="K859" s="28" t="s">
        <v>2431</v>
      </c>
      <c r="N859" s="307" t="s">
        <v>1719</v>
      </c>
      <c r="O859" s="137"/>
    </row>
    <row r="860" spans="1:15" x14ac:dyDescent="0.2">
      <c r="C860" s="4"/>
      <c r="D860" s="169"/>
      <c r="E860" s="169"/>
      <c r="F860" s="278"/>
      <c r="G860" s="137"/>
      <c r="I860" s="5"/>
      <c r="J860" s="21" t="s">
        <v>2932</v>
      </c>
      <c r="K860" s="5" t="s">
        <v>2949</v>
      </c>
      <c r="L860" s="179">
        <v>36</v>
      </c>
      <c r="M860" s="179">
        <v>8</v>
      </c>
      <c r="N860" s="119">
        <f t="shared" ref="N860:N868" si="67">O860/L860</f>
        <v>0.94444444444444442</v>
      </c>
      <c r="O860" s="119">
        <v>34</v>
      </c>
    </row>
    <row r="861" spans="1:15" x14ac:dyDescent="0.2">
      <c r="C861" s="191"/>
      <c r="D861" s="78"/>
      <c r="E861" s="78"/>
      <c r="F861" s="146"/>
      <c r="G861" s="137"/>
      <c r="I861" s="5"/>
      <c r="J861" s="21" t="s">
        <v>2449</v>
      </c>
      <c r="K861" s="5" t="s">
        <v>2950</v>
      </c>
      <c r="L861" s="179">
        <v>36</v>
      </c>
      <c r="M861" s="179">
        <v>18</v>
      </c>
      <c r="N861" s="119">
        <f t="shared" si="67"/>
        <v>2.25</v>
      </c>
      <c r="O861" s="119">
        <v>81</v>
      </c>
    </row>
    <row r="862" spans="1:15" x14ac:dyDescent="0.2">
      <c r="C862" s="191" t="s">
        <v>3022</v>
      </c>
      <c r="D862" s="78"/>
      <c r="E862" s="78"/>
      <c r="F862" s="307" t="s">
        <v>1709</v>
      </c>
      <c r="G862" s="137"/>
      <c r="I862" s="5"/>
      <c r="J862" s="21" t="s">
        <v>2933</v>
      </c>
      <c r="K862" s="5" t="s">
        <v>2951</v>
      </c>
      <c r="L862" s="21" t="s">
        <v>1724</v>
      </c>
      <c r="M862" s="21" t="s">
        <v>1725</v>
      </c>
      <c r="N862" s="119">
        <f t="shared" si="67"/>
        <v>0.83333333333333337</v>
      </c>
      <c r="O862" s="119">
        <v>30</v>
      </c>
    </row>
    <row r="863" spans="1:15" x14ac:dyDescent="0.2">
      <c r="A863" s="241"/>
      <c r="B863" s="183" t="s">
        <v>3024</v>
      </c>
      <c r="C863" s="184" t="s">
        <v>3226</v>
      </c>
      <c r="D863" s="202">
        <v>12</v>
      </c>
      <c r="E863" s="202">
        <v>10</v>
      </c>
      <c r="F863" s="242">
        <f>G863/D863</f>
        <v>2.2083333333333335</v>
      </c>
      <c r="G863" s="185">
        <v>26.5</v>
      </c>
      <c r="I863" s="5"/>
      <c r="J863" s="21" t="s">
        <v>2450</v>
      </c>
      <c r="K863" s="5" t="s">
        <v>2952</v>
      </c>
      <c r="L863" s="179">
        <v>36</v>
      </c>
      <c r="M863" s="179">
        <v>36</v>
      </c>
      <c r="N863" s="119">
        <f t="shared" si="67"/>
        <v>2.2000000000000002</v>
      </c>
      <c r="O863" s="119">
        <v>79.2</v>
      </c>
    </row>
    <row r="864" spans="1:15" x14ac:dyDescent="0.2">
      <c r="A864" s="241"/>
      <c r="B864" s="183" t="s">
        <v>3025</v>
      </c>
      <c r="C864" s="184" t="s">
        <v>3227</v>
      </c>
      <c r="D864" s="202">
        <v>72</v>
      </c>
      <c r="E864" s="202">
        <v>1</v>
      </c>
      <c r="F864" s="242">
        <f>G864/D864</f>
        <v>0.80555555555555558</v>
      </c>
      <c r="G864" s="185">
        <v>58</v>
      </c>
      <c r="I864" s="5"/>
      <c r="J864" s="21" t="s">
        <v>2934</v>
      </c>
      <c r="K864" s="5" t="s">
        <v>2953</v>
      </c>
      <c r="L864" s="179">
        <v>36</v>
      </c>
      <c r="M864" s="179">
        <v>24</v>
      </c>
      <c r="N864" s="119">
        <f t="shared" si="67"/>
        <v>1.1666666666666667</v>
      </c>
      <c r="O864" s="119">
        <v>42</v>
      </c>
    </row>
    <row r="865" spans="1:15" x14ac:dyDescent="0.2">
      <c r="C865" s="191" t="s">
        <v>3021</v>
      </c>
      <c r="D865" s="78"/>
      <c r="E865" s="78"/>
      <c r="F865" s="307" t="s">
        <v>1709</v>
      </c>
      <c r="G865" s="133"/>
      <c r="I865" s="5"/>
      <c r="J865" s="21" t="s">
        <v>2451</v>
      </c>
      <c r="K865" s="5" t="s">
        <v>2954</v>
      </c>
      <c r="L865" s="179">
        <v>36</v>
      </c>
      <c r="M865" s="179">
        <v>40</v>
      </c>
      <c r="N865" s="119">
        <f t="shared" si="67"/>
        <v>1.7999999999999998</v>
      </c>
      <c r="O865" s="119">
        <v>64.8</v>
      </c>
    </row>
    <row r="866" spans="1:15" x14ac:dyDescent="0.2">
      <c r="A866" s="238"/>
      <c r="B866" s="212" t="s">
        <v>3026</v>
      </c>
      <c r="C866" s="238" t="s">
        <v>3885</v>
      </c>
      <c r="D866" s="212" t="s">
        <v>3228</v>
      </c>
      <c r="E866" s="212"/>
      <c r="F866" s="240">
        <f>G866/D866</f>
        <v>0.74885844748858443</v>
      </c>
      <c r="G866" s="240">
        <v>164</v>
      </c>
      <c r="I866" s="5"/>
      <c r="J866" s="21" t="s">
        <v>2935</v>
      </c>
      <c r="K866" s="5" t="s">
        <v>2955</v>
      </c>
      <c r="L866" s="179">
        <v>36</v>
      </c>
      <c r="M866" s="179">
        <v>12</v>
      </c>
      <c r="N866" s="119">
        <f t="shared" si="67"/>
        <v>1.2999999999999998</v>
      </c>
      <c r="O866" s="119">
        <v>46.8</v>
      </c>
    </row>
    <row r="867" spans="1:15" x14ac:dyDescent="0.2">
      <c r="A867" s="187"/>
      <c r="B867" s="183"/>
      <c r="C867" s="187" t="s">
        <v>3212</v>
      </c>
      <c r="D867" s="183" t="s">
        <v>1673</v>
      </c>
      <c r="E867" s="183" t="s">
        <v>13</v>
      </c>
      <c r="F867" s="185"/>
      <c r="G867" s="185"/>
      <c r="I867" s="5"/>
      <c r="J867" s="21" t="s">
        <v>2452</v>
      </c>
      <c r="K867" s="5" t="s">
        <v>2956</v>
      </c>
      <c r="L867" s="179">
        <v>36</v>
      </c>
      <c r="M867" s="179">
        <v>24</v>
      </c>
      <c r="N867" s="119">
        <f t="shared" si="67"/>
        <v>1.7999999999999998</v>
      </c>
      <c r="O867" s="119">
        <v>64.8</v>
      </c>
    </row>
    <row r="868" spans="1:15" x14ac:dyDescent="0.2">
      <c r="A868" s="187"/>
      <c r="B868" s="183"/>
      <c r="C868" s="184" t="s">
        <v>3216</v>
      </c>
      <c r="D868" s="202">
        <v>171</v>
      </c>
      <c r="E868" s="202">
        <v>16</v>
      </c>
      <c r="F868" s="242"/>
      <c r="G868" s="185"/>
      <c r="I868" s="5"/>
      <c r="J868" s="79" t="s">
        <v>3901</v>
      </c>
      <c r="K868" s="5" t="s">
        <v>3964</v>
      </c>
      <c r="L868" s="79" t="s">
        <v>2973</v>
      </c>
      <c r="M868" s="79" t="s">
        <v>2892</v>
      </c>
      <c r="N868" s="119">
        <f t="shared" si="67"/>
        <v>0.80555555555555558</v>
      </c>
      <c r="O868" s="120">
        <v>58</v>
      </c>
    </row>
    <row r="869" spans="1:15" x14ac:dyDescent="0.2">
      <c r="C869" s="191" t="s">
        <v>3021</v>
      </c>
      <c r="D869" s="78"/>
      <c r="E869" s="78"/>
      <c r="F869" s="307" t="s">
        <v>1709</v>
      </c>
      <c r="G869" s="133"/>
      <c r="K869" s="28" t="s">
        <v>2432</v>
      </c>
      <c r="N869" s="307" t="s">
        <v>1720</v>
      </c>
      <c r="O869" s="137"/>
    </row>
    <row r="870" spans="1:15" x14ac:dyDescent="0.2">
      <c r="A870" s="238"/>
      <c r="B870" s="212" t="s">
        <v>3884</v>
      </c>
      <c r="C870" s="238" t="s">
        <v>3885</v>
      </c>
      <c r="D870" s="212" t="s">
        <v>3972</v>
      </c>
      <c r="E870" s="212"/>
      <c r="F870" s="240"/>
      <c r="G870" s="240">
        <v>171</v>
      </c>
      <c r="I870" s="5"/>
      <c r="J870" s="21" t="s">
        <v>2454</v>
      </c>
      <c r="K870" s="5" t="s">
        <v>2453</v>
      </c>
      <c r="L870" s="179">
        <v>12</v>
      </c>
      <c r="M870" s="179">
        <v>18</v>
      </c>
      <c r="N870" s="119">
        <f>O870/L870</f>
        <v>2.5</v>
      </c>
      <c r="O870" s="119">
        <v>30</v>
      </c>
    </row>
    <row r="871" spans="1:15" x14ac:dyDescent="0.2">
      <c r="A871" s="187"/>
      <c r="B871" s="183"/>
      <c r="C871" s="187" t="s">
        <v>3212</v>
      </c>
      <c r="D871" s="183" t="s">
        <v>1673</v>
      </c>
      <c r="E871" s="183" t="s">
        <v>13</v>
      </c>
      <c r="F871" s="185"/>
      <c r="G871" s="185"/>
      <c r="I871" s="5"/>
      <c r="J871" s="21" t="s">
        <v>2455</v>
      </c>
      <c r="K871" s="5" t="s">
        <v>2458</v>
      </c>
      <c r="L871" s="179">
        <v>12</v>
      </c>
      <c r="M871" s="179">
        <v>36</v>
      </c>
      <c r="N871" s="119">
        <f>O871/L871</f>
        <v>3.75</v>
      </c>
      <c r="O871" s="119">
        <v>45</v>
      </c>
    </row>
    <row r="872" spans="1:15" x14ac:dyDescent="0.2">
      <c r="A872" s="187"/>
      <c r="B872" s="183"/>
      <c r="C872" s="184" t="s">
        <v>3886</v>
      </c>
      <c r="D872" s="202">
        <v>90</v>
      </c>
      <c r="E872" s="202">
        <v>8</v>
      </c>
      <c r="F872" s="242"/>
      <c r="G872" s="185"/>
      <c r="I872" s="5"/>
      <c r="J872" s="21" t="s">
        <v>2456</v>
      </c>
      <c r="K872" s="5" t="s">
        <v>2459</v>
      </c>
      <c r="L872" s="179">
        <v>12</v>
      </c>
      <c r="M872" s="179">
        <v>36</v>
      </c>
      <c r="N872" s="119">
        <f>O872/L872</f>
        <v>2.5</v>
      </c>
      <c r="O872" s="119">
        <v>30</v>
      </c>
    </row>
    <row r="873" spans="1:15" x14ac:dyDescent="0.2">
      <c r="A873" s="187"/>
      <c r="B873" s="183"/>
      <c r="C873" s="184" t="s">
        <v>3887</v>
      </c>
      <c r="D873" s="202">
        <v>42</v>
      </c>
      <c r="E873" s="202">
        <v>8</v>
      </c>
      <c r="F873" s="242"/>
      <c r="G873" s="185"/>
      <c r="I873" s="5"/>
      <c r="J873" s="21" t="s">
        <v>2457</v>
      </c>
      <c r="K873" s="5" t="s">
        <v>2460</v>
      </c>
      <c r="L873" s="179">
        <v>24</v>
      </c>
      <c r="M873" s="179">
        <v>36</v>
      </c>
      <c r="N873" s="119">
        <f>O873/L873</f>
        <v>1.8</v>
      </c>
      <c r="O873" s="119">
        <v>43.2</v>
      </c>
    </row>
    <row r="874" spans="1:15" x14ac:dyDescent="0.2">
      <c r="C874" s="191" t="s">
        <v>3023</v>
      </c>
      <c r="D874" s="78"/>
      <c r="E874" s="78"/>
      <c r="F874" s="307" t="s">
        <v>1709</v>
      </c>
      <c r="G874" s="133"/>
      <c r="I874" s="187"/>
      <c r="J874" s="183" t="s">
        <v>3058</v>
      </c>
      <c r="K874" s="187" t="s">
        <v>4109</v>
      </c>
      <c r="L874" s="202">
        <v>24</v>
      </c>
      <c r="M874" s="202">
        <v>16</v>
      </c>
      <c r="N874" s="185">
        <f>O874/L874</f>
        <v>2.5</v>
      </c>
      <c r="O874" s="185">
        <v>60</v>
      </c>
    </row>
    <row r="875" spans="1:15" x14ac:dyDescent="0.2">
      <c r="A875" s="238"/>
      <c r="B875" s="212" t="s">
        <v>3027</v>
      </c>
      <c r="C875" s="238" t="s">
        <v>3229</v>
      </c>
      <c r="D875" s="212" t="s">
        <v>3217</v>
      </c>
      <c r="E875" s="212" t="s">
        <v>1725</v>
      </c>
      <c r="F875" s="240">
        <f>G875/D875</f>
        <v>0.75</v>
      </c>
      <c r="G875" s="240">
        <v>180</v>
      </c>
      <c r="K875" s="28" t="s">
        <v>4028</v>
      </c>
      <c r="N875" s="307" t="s">
        <v>1721</v>
      </c>
      <c r="O875" s="137"/>
    </row>
    <row r="876" spans="1:15" x14ac:dyDescent="0.2">
      <c r="C876" s="191"/>
      <c r="D876" s="78"/>
      <c r="E876" s="78"/>
      <c r="F876" s="146"/>
      <c r="G876" s="133"/>
      <c r="I876" s="187"/>
      <c r="J876" s="183"/>
      <c r="K876" s="187"/>
      <c r="L876" s="202"/>
      <c r="M876" s="202"/>
      <c r="N876" s="185"/>
      <c r="O876" s="185"/>
    </row>
    <row r="877" spans="1:15" x14ac:dyDescent="0.2">
      <c r="A877" s="277"/>
      <c r="B877" s="8"/>
      <c r="C877" s="277"/>
      <c r="D877" s="8"/>
      <c r="E877" s="8"/>
      <c r="F877" s="146"/>
      <c r="G877" s="146"/>
      <c r="I877" s="187"/>
      <c r="J877" s="183" t="s">
        <v>4029</v>
      </c>
      <c r="K877" s="187" t="s">
        <v>4107</v>
      </c>
      <c r="L877" s="202">
        <v>12</v>
      </c>
      <c r="M877" s="202">
        <v>18</v>
      </c>
      <c r="N877" s="185">
        <f>O877/L877</f>
        <v>2.5</v>
      </c>
      <c r="O877" s="185">
        <v>30</v>
      </c>
    </row>
    <row r="878" spans="1:15" x14ac:dyDescent="0.2">
      <c r="C878" s="191" t="s">
        <v>3888</v>
      </c>
      <c r="D878" s="78"/>
      <c r="E878" s="78"/>
      <c r="F878" s="307" t="s">
        <v>1710</v>
      </c>
      <c r="G878" s="137"/>
      <c r="I878" s="187"/>
      <c r="J878" s="183"/>
      <c r="K878" s="187"/>
      <c r="L878" s="202"/>
      <c r="M878" s="202"/>
      <c r="N878" s="185"/>
      <c r="O878" s="185"/>
    </row>
    <row r="879" spans="1:15" x14ac:dyDescent="0.2">
      <c r="A879" s="187"/>
      <c r="B879" s="183" t="s">
        <v>3889</v>
      </c>
      <c r="C879" s="184" t="s">
        <v>3226</v>
      </c>
      <c r="D879" s="202">
        <v>12</v>
      </c>
      <c r="E879" s="202">
        <v>10</v>
      </c>
      <c r="F879" s="242">
        <f>G879/D879</f>
        <v>2.2083333333333335</v>
      </c>
      <c r="G879" s="185">
        <v>26.5</v>
      </c>
      <c r="I879" s="187"/>
      <c r="J879" s="183"/>
      <c r="K879" s="187"/>
      <c r="L879" s="202"/>
      <c r="M879" s="202"/>
      <c r="N879" s="185"/>
      <c r="O879" s="185"/>
    </row>
    <row r="880" spans="1:15" x14ac:dyDescent="0.2">
      <c r="A880" s="187"/>
      <c r="B880" s="183" t="s">
        <v>4026</v>
      </c>
      <c r="C880" s="184" t="s">
        <v>3227</v>
      </c>
      <c r="D880" s="202">
        <v>72</v>
      </c>
      <c r="E880" s="202">
        <v>1</v>
      </c>
      <c r="F880" s="242">
        <f>G880/D880</f>
        <v>0.80555555555555558</v>
      </c>
      <c r="G880" s="185">
        <v>58</v>
      </c>
      <c r="I880" s="187"/>
      <c r="J880" s="183" t="s">
        <v>3056</v>
      </c>
      <c r="K880" s="187" t="s">
        <v>4108</v>
      </c>
      <c r="L880" s="202">
        <v>24</v>
      </c>
      <c r="M880" s="202">
        <v>16</v>
      </c>
      <c r="N880" s="185">
        <f>O880/L880</f>
        <v>2.5</v>
      </c>
      <c r="O880" s="185">
        <v>60</v>
      </c>
    </row>
    <row r="881" spans="1:27" x14ac:dyDescent="0.2">
      <c r="A881" s="187"/>
      <c r="B881" s="183" t="s">
        <v>3890</v>
      </c>
      <c r="C881" s="187" t="s">
        <v>3891</v>
      </c>
      <c r="D881" s="202">
        <v>24</v>
      </c>
      <c r="E881" s="202">
        <v>16</v>
      </c>
      <c r="F881" s="242">
        <f>G881/D881</f>
        <v>2.5</v>
      </c>
      <c r="G881" s="185">
        <v>60</v>
      </c>
      <c r="I881" s="187"/>
      <c r="J881" s="183" t="s">
        <v>3057</v>
      </c>
      <c r="K881" s="187" t="s">
        <v>4110</v>
      </c>
      <c r="L881" s="202">
        <v>24</v>
      </c>
      <c r="M881" s="202">
        <v>16</v>
      </c>
      <c r="N881" s="185">
        <f>O881/L881</f>
        <v>2.5</v>
      </c>
      <c r="O881" s="185">
        <v>60</v>
      </c>
    </row>
    <row r="882" spans="1:27" x14ac:dyDescent="0.2">
      <c r="D882" s="169"/>
      <c r="E882" s="169"/>
      <c r="F882" s="278"/>
      <c r="G882" s="137"/>
      <c r="H882" s="6"/>
      <c r="L882" s="169"/>
      <c r="M882" s="169"/>
      <c r="N882" s="137"/>
      <c r="O882" s="137"/>
    </row>
    <row r="883" spans="1:27" x14ac:dyDescent="0.2">
      <c r="C883" s="4"/>
      <c r="F883" s="137"/>
      <c r="G883" s="137"/>
      <c r="H883" s="6"/>
      <c r="N883" s="137"/>
      <c r="O883" s="137"/>
    </row>
    <row r="884" spans="1:27" x14ac:dyDescent="0.2">
      <c r="F884" s="137"/>
      <c r="G884" s="137"/>
      <c r="N884" s="137"/>
      <c r="O884" s="137"/>
    </row>
    <row r="885" spans="1:27" x14ac:dyDescent="0.2">
      <c r="C885" s="28"/>
      <c r="D885" s="28"/>
      <c r="E885" s="28"/>
      <c r="F885" s="146"/>
      <c r="G885" s="137"/>
      <c r="K885" s="28"/>
      <c r="N885" s="146"/>
      <c r="O885" s="137"/>
    </row>
    <row r="886" spans="1:27" x14ac:dyDescent="0.2">
      <c r="F886" s="137"/>
      <c r="G886" s="137"/>
      <c r="N886" s="137"/>
      <c r="O886" s="137"/>
    </row>
    <row r="887" spans="1:27" x14ac:dyDescent="0.2">
      <c r="F887" s="137"/>
      <c r="G887" s="137"/>
      <c r="J887" s="78"/>
      <c r="K887" s="191"/>
      <c r="L887" s="78"/>
      <c r="M887" s="78"/>
      <c r="N887" s="146"/>
      <c r="O887" s="193"/>
    </row>
    <row r="888" spans="1:27" x14ac:dyDescent="0.2">
      <c r="C888" s="28" t="s">
        <v>2433</v>
      </c>
      <c r="F888" s="307" t="s">
        <v>3907</v>
      </c>
      <c r="G888" s="137"/>
      <c r="J888" s="78"/>
      <c r="K888" s="190" t="s">
        <v>2436</v>
      </c>
      <c r="L888" s="102"/>
      <c r="M888" s="102"/>
      <c r="N888" s="307" t="s">
        <v>1723</v>
      </c>
      <c r="O888" s="141"/>
    </row>
    <row r="889" spans="1:27" x14ac:dyDescent="0.2">
      <c r="A889" s="5"/>
      <c r="B889" s="21" t="s">
        <v>2461</v>
      </c>
      <c r="C889" s="5" t="s">
        <v>2465</v>
      </c>
      <c r="D889" s="179">
        <v>12</v>
      </c>
      <c r="E889" s="179">
        <v>18</v>
      </c>
      <c r="F889" s="119">
        <f>G889/D889</f>
        <v>2.5</v>
      </c>
      <c r="G889" s="119">
        <v>30</v>
      </c>
      <c r="I889" s="5"/>
      <c r="J889" s="21" t="s">
        <v>2478</v>
      </c>
      <c r="K889" s="5" t="s">
        <v>2488</v>
      </c>
      <c r="L889" s="179">
        <v>36</v>
      </c>
      <c r="M889" s="179">
        <v>18</v>
      </c>
      <c r="N889" s="119">
        <f>O889/L889</f>
        <v>2.25</v>
      </c>
      <c r="O889" s="119">
        <v>81</v>
      </c>
    </row>
    <row r="890" spans="1:27" x14ac:dyDescent="0.2">
      <c r="A890" s="5"/>
      <c r="B890" s="21" t="s">
        <v>2462</v>
      </c>
      <c r="C890" s="5" t="s">
        <v>2466</v>
      </c>
      <c r="D890" s="179">
        <v>12</v>
      </c>
      <c r="E890" s="179">
        <v>36</v>
      </c>
      <c r="F890" s="119">
        <f>G890/D890</f>
        <v>3.75</v>
      </c>
      <c r="G890" s="119">
        <v>45</v>
      </c>
      <c r="I890" s="5"/>
      <c r="J890" s="21" t="s">
        <v>2479</v>
      </c>
      <c r="K890" s="5" t="s">
        <v>2489</v>
      </c>
      <c r="L890" s="179">
        <v>36</v>
      </c>
      <c r="M890" s="179">
        <v>36</v>
      </c>
      <c r="N890" s="119">
        <f>O890/L890</f>
        <v>2.2000000000000002</v>
      </c>
      <c r="O890" s="119">
        <v>79.2</v>
      </c>
    </row>
    <row r="891" spans="1:27" x14ac:dyDescent="0.2">
      <c r="A891" s="5"/>
      <c r="B891" s="21" t="s">
        <v>2463</v>
      </c>
      <c r="C891" s="5" t="s">
        <v>2467</v>
      </c>
      <c r="D891" s="179">
        <v>12</v>
      </c>
      <c r="E891" s="179">
        <v>36</v>
      </c>
      <c r="F891" s="119">
        <f>G891/D891</f>
        <v>2.5</v>
      </c>
      <c r="G891" s="119">
        <v>30</v>
      </c>
      <c r="I891" s="5"/>
      <c r="J891" s="21" t="s">
        <v>2480</v>
      </c>
      <c r="K891" s="5" t="s">
        <v>2490</v>
      </c>
      <c r="L891" s="179">
        <v>36</v>
      </c>
      <c r="M891" s="179">
        <v>40</v>
      </c>
      <c r="N891" s="119">
        <f>O891/L891</f>
        <v>1.7999999999999998</v>
      </c>
      <c r="O891" s="119">
        <v>64.8</v>
      </c>
    </row>
    <row r="892" spans="1:27" x14ac:dyDescent="0.2">
      <c r="A892" s="5"/>
      <c r="B892" s="21" t="s">
        <v>2464</v>
      </c>
      <c r="C892" s="5" t="s">
        <v>2468</v>
      </c>
      <c r="D892" s="179">
        <v>24</v>
      </c>
      <c r="E892" s="179">
        <v>36</v>
      </c>
      <c r="F892" s="119">
        <f>G892/D892</f>
        <v>1.8</v>
      </c>
      <c r="G892" s="119">
        <v>43.2</v>
      </c>
      <c r="I892" s="5"/>
      <c r="J892" s="21" t="s">
        <v>2481</v>
      </c>
      <c r="K892" s="5" t="s">
        <v>3979</v>
      </c>
      <c r="L892" s="179">
        <v>36</v>
      </c>
      <c r="M892" s="179">
        <v>24</v>
      </c>
      <c r="N892" s="119">
        <f>O892/L892</f>
        <v>1.7999999999999998</v>
      </c>
      <c r="O892" s="119">
        <v>64.8</v>
      </c>
      <c r="R892" s="11"/>
      <c r="S892" s="11"/>
      <c r="T892" s="70"/>
      <c r="U892" s="70"/>
      <c r="V892" s="4"/>
      <c r="X892" s="11"/>
      <c r="Y892" s="11"/>
      <c r="Z892" s="70"/>
      <c r="AA892" s="70"/>
    </row>
    <row r="893" spans="1:27" x14ac:dyDescent="0.2">
      <c r="C893" s="28" t="s">
        <v>2434</v>
      </c>
      <c r="F893" s="307" t="s">
        <v>3908</v>
      </c>
      <c r="G893" s="137"/>
      <c r="I893" s="5"/>
      <c r="J893" s="21" t="s">
        <v>2482</v>
      </c>
      <c r="K893" s="5" t="s">
        <v>3980</v>
      </c>
      <c r="L893" s="179">
        <v>72</v>
      </c>
      <c r="M893" s="179">
        <v>1</v>
      </c>
      <c r="N893" s="119">
        <f>O893/L893</f>
        <v>0.80555555555555558</v>
      </c>
      <c r="O893" s="119">
        <v>58</v>
      </c>
    </row>
    <row r="894" spans="1:27" x14ac:dyDescent="0.2">
      <c r="A894" s="187"/>
      <c r="B894" s="183" t="s">
        <v>2469</v>
      </c>
      <c r="C894" s="187" t="s">
        <v>2473</v>
      </c>
      <c r="D894" s="202">
        <v>12</v>
      </c>
      <c r="E894" s="202">
        <v>10</v>
      </c>
      <c r="F894" s="185">
        <f t="shared" ref="F894:F899" si="68">G894/D894</f>
        <v>2.2083333333333335</v>
      </c>
      <c r="G894" s="185">
        <v>26.5</v>
      </c>
      <c r="J894" s="78"/>
      <c r="K894" s="190" t="s">
        <v>2435</v>
      </c>
      <c r="L894" s="102"/>
      <c r="M894" s="102"/>
      <c r="N894" s="307" t="s">
        <v>3909</v>
      </c>
      <c r="O894" s="141"/>
    </row>
    <row r="895" spans="1:27" x14ac:dyDescent="0.2">
      <c r="A895" s="187"/>
      <c r="B895" s="183" t="s">
        <v>2470</v>
      </c>
      <c r="C895" s="187" t="s">
        <v>2474</v>
      </c>
      <c r="D895" s="202">
        <v>12</v>
      </c>
      <c r="E895" s="202">
        <v>18</v>
      </c>
      <c r="F895" s="185">
        <f t="shared" si="68"/>
        <v>2.5</v>
      </c>
      <c r="G895" s="185">
        <v>30</v>
      </c>
      <c r="I895" s="5"/>
      <c r="J895" s="21" t="s">
        <v>2445</v>
      </c>
      <c r="K895" s="5" t="s">
        <v>2483</v>
      </c>
      <c r="L895" s="179">
        <v>36</v>
      </c>
      <c r="M895" s="179">
        <v>18</v>
      </c>
      <c r="N895" s="119">
        <f>O895/L895</f>
        <v>2.25</v>
      </c>
      <c r="O895" s="119">
        <v>81</v>
      </c>
    </row>
    <row r="896" spans="1:27" x14ac:dyDescent="0.2">
      <c r="A896" s="187"/>
      <c r="B896" s="183" t="s">
        <v>4030</v>
      </c>
      <c r="C896" s="187" t="s">
        <v>4072</v>
      </c>
      <c r="D896" s="202">
        <v>12</v>
      </c>
      <c r="E896" s="202">
        <v>36</v>
      </c>
      <c r="F896" s="185">
        <f t="shared" si="68"/>
        <v>3.75</v>
      </c>
      <c r="G896" s="185">
        <v>45</v>
      </c>
      <c r="I896" s="5"/>
      <c r="J896" s="21" t="s">
        <v>2446</v>
      </c>
      <c r="K896" s="5" t="s">
        <v>2484</v>
      </c>
      <c r="L896" s="179">
        <v>36</v>
      </c>
      <c r="M896" s="179">
        <v>36</v>
      </c>
      <c r="N896" s="119">
        <f>O896/L896</f>
        <v>2.2000000000000002</v>
      </c>
      <c r="O896" s="119">
        <v>79.2</v>
      </c>
    </row>
    <row r="897" spans="1:15" x14ac:dyDescent="0.2">
      <c r="A897" s="187"/>
      <c r="B897" s="183" t="s">
        <v>2471</v>
      </c>
      <c r="C897" s="187" t="s">
        <v>2475</v>
      </c>
      <c r="D897" s="202">
        <v>12</v>
      </c>
      <c r="E897" s="202">
        <v>36</v>
      </c>
      <c r="F897" s="185">
        <f t="shared" si="68"/>
        <v>2.5</v>
      </c>
      <c r="G897" s="185">
        <v>30</v>
      </c>
      <c r="I897" s="5"/>
      <c r="J897" s="21" t="s">
        <v>2447</v>
      </c>
      <c r="K897" s="5" t="s">
        <v>2485</v>
      </c>
      <c r="L897" s="179">
        <v>36</v>
      </c>
      <c r="M897" s="179">
        <v>40</v>
      </c>
      <c r="N897" s="119">
        <f>O897/L897</f>
        <v>1.7999999999999998</v>
      </c>
      <c r="O897" s="119">
        <v>64.8</v>
      </c>
    </row>
    <row r="898" spans="1:15" x14ac:dyDescent="0.2">
      <c r="A898" s="187"/>
      <c r="B898" s="183" t="s">
        <v>2472</v>
      </c>
      <c r="C898" s="187" t="s">
        <v>2476</v>
      </c>
      <c r="D898" s="202">
        <v>24</v>
      </c>
      <c r="E898" s="202">
        <v>36</v>
      </c>
      <c r="F898" s="185">
        <f t="shared" si="68"/>
        <v>1.8</v>
      </c>
      <c r="G898" s="185">
        <v>43.2</v>
      </c>
      <c r="I898" s="5"/>
      <c r="J898" s="21" t="s">
        <v>2448</v>
      </c>
      <c r="K898" s="5" t="s">
        <v>2486</v>
      </c>
      <c r="L898" s="179">
        <v>36</v>
      </c>
      <c r="M898" s="179">
        <v>24</v>
      </c>
      <c r="N898" s="119">
        <f>O898/L898</f>
        <v>1.7999999999999998</v>
      </c>
      <c r="O898" s="119">
        <v>64.8</v>
      </c>
    </row>
    <row r="899" spans="1:15" x14ac:dyDescent="0.2">
      <c r="A899" s="187"/>
      <c r="B899" s="243" t="s">
        <v>3057</v>
      </c>
      <c r="C899" s="184" t="s">
        <v>4073</v>
      </c>
      <c r="D899" s="243" t="s">
        <v>1332</v>
      </c>
      <c r="E899" s="243" t="s">
        <v>1725</v>
      </c>
      <c r="F899" s="185">
        <f t="shared" si="68"/>
        <v>2.5</v>
      </c>
      <c r="G899" s="315">
        <v>60</v>
      </c>
      <c r="I899" s="5"/>
      <c r="J899" s="21" t="s">
        <v>2477</v>
      </c>
      <c r="K899" s="5" t="s">
        <v>2487</v>
      </c>
      <c r="L899" s="179">
        <v>72</v>
      </c>
      <c r="M899" s="179">
        <v>1</v>
      </c>
      <c r="N899" s="119">
        <f>O899/L899</f>
        <v>0.80555555555555558</v>
      </c>
      <c r="O899" s="119">
        <v>58</v>
      </c>
    </row>
    <row r="900" spans="1:15" x14ac:dyDescent="0.2">
      <c r="C900" s="28" t="s">
        <v>3032</v>
      </c>
      <c r="F900" s="307" t="s">
        <v>3908</v>
      </c>
      <c r="G900" s="137"/>
      <c r="J900" s="78"/>
      <c r="K900" s="190" t="s">
        <v>3981</v>
      </c>
      <c r="L900" s="102"/>
      <c r="M900" s="102"/>
      <c r="N900" s="307" t="s">
        <v>1722</v>
      </c>
      <c r="O900" s="141"/>
    </row>
    <row r="901" spans="1:15" x14ac:dyDescent="0.2">
      <c r="A901" s="187"/>
      <c r="B901" s="244" t="s">
        <v>3906</v>
      </c>
      <c r="C901" s="245" t="s">
        <v>3222</v>
      </c>
      <c r="D901" s="244" t="s">
        <v>3973</v>
      </c>
      <c r="E901" s="244" t="s">
        <v>15</v>
      </c>
      <c r="F901" s="240">
        <f>G901/D901</f>
        <v>0.75520833333333337</v>
      </c>
      <c r="G901" s="321">
        <v>145</v>
      </c>
      <c r="I901" s="5"/>
      <c r="J901" s="21" t="s">
        <v>3987</v>
      </c>
      <c r="K901" s="5" t="s">
        <v>3982</v>
      </c>
      <c r="L901" s="179">
        <v>36</v>
      </c>
      <c r="M901" s="179">
        <v>18</v>
      </c>
      <c r="N901" s="119">
        <f>O901/L901</f>
        <v>2.25</v>
      </c>
      <c r="O901" s="119">
        <v>81</v>
      </c>
    </row>
    <row r="902" spans="1:15" x14ac:dyDescent="0.2">
      <c r="A902" s="187"/>
      <c r="B902" s="243"/>
      <c r="C902" s="184"/>
      <c r="D902" s="243"/>
      <c r="E902" s="243"/>
      <c r="F902" s="240"/>
      <c r="G902" s="315" t="s">
        <v>15</v>
      </c>
      <c r="I902" s="5"/>
      <c r="J902" s="21" t="s">
        <v>3988</v>
      </c>
      <c r="K902" s="5" t="s">
        <v>3983</v>
      </c>
      <c r="L902" s="179">
        <v>36</v>
      </c>
      <c r="M902" s="179">
        <v>36</v>
      </c>
      <c r="N902" s="119">
        <f>O902/L902</f>
        <v>2.2000000000000002</v>
      </c>
      <c r="O902" s="119">
        <v>79.2</v>
      </c>
    </row>
    <row r="903" spans="1:15" x14ac:dyDescent="0.2">
      <c r="A903" s="187"/>
      <c r="B903" s="243"/>
      <c r="C903" s="184"/>
      <c r="D903" s="183"/>
      <c r="E903" s="183"/>
      <c r="F903" s="240"/>
      <c r="G903" s="315" t="s">
        <v>15</v>
      </c>
      <c r="I903" s="5"/>
      <c r="J903" s="21" t="s">
        <v>3991</v>
      </c>
      <c r="K903" s="5" t="s">
        <v>3984</v>
      </c>
      <c r="L903" s="179">
        <v>36</v>
      </c>
      <c r="M903" s="179">
        <v>40</v>
      </c>
      <c r="N903" s="119">
        <f>O903/L903</f>
        <v>1.7999999999999998</v>
      </c>
      <c r="O903" s="119">
        <v>64.8</v>
      </c>
    </row>
    <row r="904" spans="1:15" x14ac:dyDescent="0.2">
      <c r="C904" s="28" t="s">
        <v>3032</v>
      </c>
      <c r="F904" s="307" t="s">
        <v>3908</v>
      </c>
      <c r="G904" s="137"/>
      <c r="I904" s="5"/>
      <c r="J904" s="21" t="s">
        <v>3989</v>
      </c>
      <c r="K904" s="5" t="s">
        <v>3985</v>
      </c>
      <c r="L904" s="179">
        <v>36</v>
      </c>
      <c r="M904" s="179">
        <v>24</v>
      </c>
      <c r="N904" s="119">
        <f>O904/L904</f>
        <v>1.7999999999999998</v>
      </c>
      <c r="O904" s="119">
        <v>64.8</v>
      </c>
    </row>
    <row r="905" spans="1:15" x14ac:dyDescent="0.2">
      <c r="A905" s="187"/>
      <c r="B905" s="244" t="s">
        <v>3031</v>
      </c>
      <c r="C905" s="245" t="s">
        <v>3222</v>
      </c>
      <c r="D905" s="244" t="s">
        <v>3223</v>
      </c>
      <c r="E905" s="244" t="s">
        <v>15</v>
      </c>
      <c r="F905" s="240">
        <f>G905/D905</f>
        <v>0.75</v>
      </c>
      <c r="G905" s="321">
        <v>135</v>
      </c>
      <c r="I905" s="5"/>
      <c r="J905" s="21" t="s">
        <v>3990</v>
      </c>
      <c r="K905" s="5" t="s">
        <v>3986</v>
      </c>
      <c r="L905" s="179">
        <v>72</v>
      </c>
      <c r="M905" s="179">
        <v>1</v>
      </c>
      <c r="N905" s="119">
        <f>O905/L905</f>
        <v>0.80555555555555558</v>
      </c>
      <c r="O905" s="119">
        <v>58</v>
      </c>
    </row>
    <row r="906" spans="1:15" x14ac:dyDescent="0.2">
      <c r="A906" s="187"/>
      <c r="B906" s="243"/>
      <c r="C906" s="184" t="s">
        <v>3212</v>
      </c>
      <c r="D906" s="243" t="s">
        <v>1673</v>
      </c>
      <c r="E906" s="243" t="s">
        <v>13</v>
      </c>
      <c r="F906" s="240"/>
      <c r="G906" s="315" t="s">
        <v>15</v>
      </c>
      <c r="L906" s="169"/>
      <c r="M906" s="169"/>
      <c r="N906" s="137"/>
      <c r="O906" s="137"/>
    </row>
    <row r="907" spans="1:15" x14ac:dyDescent="0.2">
      <c r="A907" s="187"/>
      <c r="B907" s="243"/>
      <c r="C907" s="184" t="s">
        <v>3207</v>
      </c>
      <c r="D907" s="183" t="s">
        <v>3214</v>
      </c>
      <c r="E907" s="183" t="s">
        <v>13</v>
      </c>
      <c r="F907" s="240"/>
      <c r="G907" s="315" t="s">
        <v>15</v>
      </c>
      <c r="L907" s="169"/>
      <c r="M907" s="169"/>
      <c r="N907" s="137"/>
      <c r="O907" s="137"/>
    </row>
    <row r="908" spans="1:15" x14ac:dyDescent="0.2">
      <c r="A908" s="187"/>
      <c r="B908" s="183"/>
      <c r="C908" s="184" t="s">
        <v>3213</v>
      </c>
      <c r="D908" s="183" t="s">
        <v>3215</v>
      </c>
      <c r="E908" s="183" t="s">
        <v>13</v>
      </c>
      <c r="F908" s="185"/>
      <c r="G908" s="185"/>
      <c r="H908" s="98"/>
      <c r="N908" s="137"/>
      <c r="O908" s="137"/>
    </row>
    <row r="909" spans="1:15" x14ac:dyDescent="0.2">
      <c r="C909" s="28" t="s">
        <v>3033</v>
      </c>
      <c r="F909" s="307" t="s">
        <v>3908</v>
      </c>
      <c r="G909" s="137"/>
      <c r="L909" s="169"/>
      <c r="M909" s="169"/>
      <c r="N909" s="137"/>
      <c r="O909" s="137"/>
    </row>
    <row r="910" spans="1:15" x14ac:dyDescent="0.2">
      <c r="A910" s="187"/>
      <c r="B910" s="212" t="s">
        <v>3030</v>
      </c>
      <c r="C910" s="238" t="s">
        <v>3216</v>
      </c>
      <c r="D910" s="212" t="s">
        <v>3217</v>
      </c>
      <c r="E910" s="212" t="s">
        <v>1725</v>
      </c>
      <c r="F910" s="240">
        <f>G910/D910</f>
        <v>0.75</v>
      </c>
      <c r="G910" s="240">
        <v>180</v>
      </c>
      <c r="L910" s="169"/>
      <c r="M910" s="169"/>
      <c r="N910" s="137"/>
      <c r="O910" s="137"/>
    </row>
    <row r="911" spans="1:15" x14ac:dyDescent="0.2">
      <c r="F911" s="137"/>
      <c r="G911" s="137"/>
      <c r="L911" s="169"/>
      <c r="M911" s="169"/>
      <c r="N911" s="137"/>
      <c r="O911" s="137"/>
    </row>
    <row r="912" spans="1:15" x14ac:dyDescent="0.2">
      <c r="F912" s="137"/>
      <c r="G912" s="137"/>
      <c r="L912" s="169"/>
      <c r="M912" s="169"/>
      <c r="N912" s="137"/>
      <c r="O912" s="137"/>
    </row>
    <row r="913" spans="6:15" x14ac:dyDescent="0.2">
      <c r="F913" s="137"/>
      <c r="G913" s="137"/>
      <c r="L913" s="169"/>
      <c r="M913" s="169"/>
      <c r="N913" s="137"/>
      <c r="O913" s="137"/>
    </row>
    <row r="914" spans="6:15" x14ac:dyDescent="0.2">
      <c r="F914" s="137"/>
      <c r="G914" s="137"/>
      <c r="K914" s="28"/>
      <c r="N914" s="146"/>
      <c r="O914" s="137"/>
    </row>
    <row r="915" spans="6:15" x14ac:dyDescent="0.2">
      <c r="F915" s="137"/>
      <c r="G915" s="137"/>
      <c r="L915" s="169"/>
      <c r="M915" s="169"/>
      <c r="N915" s="137"/>
      <c r="O915" s="137"/>
    </row>
    <row r="916" spans="6:15" x14ac:dyDescent="0.2">
      <c r="F916" s="137"/>
      <c r="G916" s="137"/>
      <c r="L916" s="169"/>
      <c r="M916" s="169"/>
      <c r="N916" s="137"/>
      <c r="O916" s="137"/>
    </row>
    <row r="917" spans="6:15" x14ac:dyDescent="0.2">
      <c r="F917" s="137"/>
      <c r="G917" s="137"/>
      <c r="L917" s="169"/>
      <c r="M917" s="169"/>
      <c r="N917" s="137"/>
      <c r="O917" s="137"/>
    </row>
    <row r="918" spans="6:15" x14ac:dyDescent="0.2">
      <c r="F918" s="137"/>
      <c r="G918" s="137"/>
      <c r="L918" s="169"/>
      <c r="M918" s="169"/>
      <c r="N918" s="137"/>
      <c r="O918" s="137"/>
    </row>
    <row r="919" spans="6:15" x14ac:dyDescent="0.2">
      <c r="F919" s="137"/>
      <c r="G919" s="137"/>
      <c r="K919" s="28"/>
      <c r="N919" s="146"/>
      <c r="O919" s="137"/>
    </row>
    <row r="920" spans="6:15" x14ac:dyDescent="0.2">
      <c r="F920" s="137"/>
      <c r="G920" s="137"/>
      <c r="L920" s="169"/>
      <c r="M920" s="169"/>
      <c r="N920" s="137"/>
      <c r="O920" s="137"/>
    </row>
    <row r="921" spans="6:15" x14ac:dyDescent="0.2">
      <c r="F921" s="137"/>
      <c r="G921" s="137"/>
      <c r="L921" s="169"/>
      <c r="M921" s="169"/>
      <c r="N921" s="137"/>
      <c r="O921" s="137"/>
    </row>
    <row r="922" spans="6:15" x14ac:dyDescent="0.2">
      <c r="F922" s="137"/>
      <c r="G922" s="137"/>
      <c r="L922" s="169"/>
      <c r="M922" s="169"/>
      <c r="N922" s="137"/>
      <c r="O922" s="137"/>
    </row>
    <row r="923" spans="6:15" x14ac:dyDescent="0.2">
      <c r="F923" s="137"/>
      <c r="G923" s="137"/>
      <c r="L923" s="169"/>
      <c r="M923" s="169"/>
      <c r="N923" s="137"/>
      <c r="O923" s="137"/>
    </row>
    <row r="924" spans="6:15" x14ac:dyDescent="0.2">
      <c r="F924" s="137"/>
      <c r="G924" s="137"/>
      <c r="K924" s="28"/>
      <c r="N924" s="146"/>
      <c r="O924" s="137"/>
    </row>
    <row r="925" spans="6:15" x14ac:dyDescent="0.2">
      <c r="F925" s="137"/>
      <c r="G925" s="137"/>
      <c r="L925" s="169"/>
      <c r="M925" s="169"/>
      <c r="N925" s="137"/>
      <c r="O925" s="137"/>
    </row>
    <row r="926" spans="6:15" ht="12" customHeight="1" x14ac:dyDescent="0.2">
      <c r="F926" s="137"/>
      <c r="G926" s="137"/>
      <c r="L926" s="169"/>
      <c r="M926" s="169"/>
      <c r="N926" s="137"/>
      <c r="O926" s="137"/>
    </row>
    <row r="927" spans="6:15" x14ac:dyDescent="0.2">
      <c r="F927" s="137"/>
      <c r="G927" s="137"/>
      <c r="L927" s="169"/>
      <c r="M927" s="169"/>
      <c r="N927" s="137"/>
      <c r="O927" s="137"/>
    </row>
    <row r="928" spans="6:15" x14ac:dyDescent="0.2">
      <c r="F928" s="137"/>
      <c r="G928" s="137"/>
      <c r="L928" s="169"/>
      <c r="M928" s="169"/>
      <c r="N928" s="137"/>
      <c r="O928" s="137"/>
    </row>
    <row r="929" spans="3:20" x14ac:dyDescent="0.2">
      <c r="F929" s="137"/>
      <c r="G929" s="137"/>
      <c r="K929" s="28"/>
      <c r="N929" s="146"/>
      <c r="O929" s="137"/>
    </row>
    <row r="930" spans="3:20" x14ac:dyDescent="0.2">
      <c r="F930" s="137"/>
      <c r="G930" s="137"/>
      <c r="J930" s="279"/>
      <c r="K930" s="280"/>
      <c r="L930" s="279"/>
      <c r="M930" s="279"/>
      <c r="N930" s="146"/>
      <c r="O930" s="281"/>
    </row>
    <row r="931" spans="3:20" x14ac:dyDescent="0.2">
      <c r="F931" s="137"/>
      <c r="G931" s="137"/>
      <c r="J931" s="78"/>
      <c r="K931" s="4"/>
      <c r="L931" s="78"/>
      <c r="M931" s="78"/>
      <c r="N931" s="146"/>
      <c r="O931" s="193"/>
    </row>
    <row r="932" spans="3:20" x14ac:dyDescent="0.2">
      <c r="F932" s="137"/>
      <c r="G932" s="137"/>
      <c r="J932" s="78"/>
      <c r="K932" s="4"/>
      <c r="N932" s="146"/>
      <c r="O932" s="193"/>
    </row>
    <row r="933" spans="3:20" x14ac:dyDescent="0.2">
      <c r="F933" s="137"/>
      <c r="G933" s="137"/>
      <c r="K933" s="4"/>
      <c r="N933" s="137"/>
      <c r="O933" s="137"/>
    </row>
    <row r="934" spans="3:20" x14ac:dyDescent="0.2">
      <c r="F934" s="137"/>
      <c r="G934" s="137"/>
      <c r="K934" s="28"/>
      <c r="N934" s="146"/>
      <c r="O934" s="137"/>
    </row>
    <row r="935" spans="3:20" x14ac:dyDescent="0.2">
      <c r="F935" s="137"/>
      <c r="G935" s="137"/>
      <c r="J935" s="8"/>
      <c r="K935" s="277"/>
      <c r="L935" s="8"/>
      <c r="M935" s="8"/>
      <c r="N935" s="146"/>
      <c r="O935" s="146"/>
    </row>
    <row r="936" spans="3:20" x14ac:dyDescent="0.2">
      <c r="C936" s="165"/>
      <c r="F936" s="146"/>
      <c r="G936" s="137"/>
      <c r="N936" s="137"/>
      <c r="O936" s="137"/>
    </row>
    <row r="937" spans="3:20" x14ac:dyDescent="0.2">
      <c r="C937" s="4"/>
      <c r="F937" s="137"/>
      <c r="G937" s="137"/>
      <c r="J937" s="78"/>
      <c r="K937" s="191"/>
      <c r="L937" s="78"/>
      <c r="M937" s="78"/>
      <c r="N937" s="146"/>
      <c r="O937" s="193"/>
    </row>
    <row r="938" spans="3:20" x14ac:dyDescent="0.2">
      <c r="C938" s="28"/>
      <c r="F938" s="146"/>
      <c r="G938" s="137"/>
      <c r="J938" s="78"/>
      <c r="K938" s="191"/>
      <c r="L938" s="78"/>
      <c r="M938" s="78"/>
      <c r="N938" s="146"/>
      <c r="O938" s="193"/>
      <c r="Q938" s="11"/>
      <c r="R938" s="11"/>
      <c r="S938" s="137"/>
      <c r="T938" s="137"/>
    </row>
    <row r="939" spans="3:20" x14ac:dyDescent="0.2">
      <c r="F939" s="137"/>
      <c r="G939" s="137"/>
      <c r="L939" s="169"/>
      <c r="M939" s="169"/>
      <c r="N939" s="137"/>
      <c r="O939" s="137"/>
      <c r="Q939" s="11"/>
      <c r="R939" s="11"/>
      <c r="S939" s="137"/>
      <c r="T939" s="137"/>
    </row>
    <row r="940" spans="3:20" x14ac:dyDescent="0.2">
      <c r="F940" s="137"/>
      <c r="G940" s="137"/>
      <c r="L940" s="169"/>
      <c r="M940" s="169"/>
      <c r="N940" s="137"/>
      <c r="O940" s="137"/>
      <c r="P940" s="28"/>
      <c r="Q940" s="11"/>
      <c r="R940" s="11"/>
      <c r="S940" s="146"/>
      <c r="T940" s="137"/>
    </row>
    <row r="941" spans="3:20" x14ac:dyDescent="0.2">
      <c r="F941" s="137"/>
      <c r="G941" s="137"/>
      <c r="L941" s="169"/>
      <c r="M941" s="169"/>
      <c r="N941" s="137"/>
      <c r="O941" s="137"/>
      <c r="Q941" s="11"/>
      <c r="R941" s="11"/>
      <c r="S941" s="137"/>
      <c r="T941" s="137"/>
    </row>
    <row r="942" spans="3:20" x14ac:dyDescent="0.2">
      <c r="F942" s="137"/>
      <c r="G942" s="137"/>
      <c r="L942" s="169"/>
      <c r="M942" s="169"/>
      <c r="N942" s="137"/>
      <c r="O942" s="137"/>
      <c r="Q942" s="11"/>
      <c r="R942" s="11"/>
      <c r="S942" s="137"/>
      <c r="T942" s="137"/>
    </row>
    <row r="943" spans="3:20" x14ac:dyDescent="0.2">
      <c r="F943" s="137"/>
      <c r="G943" s="137"/>
      <c r="L943" s="169"/>
      <c r="M943" s="169"/>
      <c r="N943" s="137"/>
      <c r="O943" s="137"/>
      <c r="Q943" s="11"/>
      <c r="R943" s="11"/>
      <c r="S943" s="137"/>
      <c r="T943" s="137"/>
    </row>
    <row r="944" spans="3:20" x14ac:dyDescent="0.2">
      <c r="F944" s="137"/>
      <c r="G944" s="137"/>
      <c r="J944" s="78"/>
      <c r="K944" s="191"/>
      <c r="L944" s="78"/>
      <c r="M944" s="78"/>
      <c r="N944" s="146"/>
      <c r="O944" s="193"/>
      <c r="Q944" s="11"/>
      <c r="R944" s="11"/>
      <c r="S944" s="137"/>
      <c r="T944" s="137"/>
    </row>
    <row r="945" spans="1:20" x14ac:dyDescent="0.2">
      <c r="F945" s="137"/>
      <c r="G945" s="137"/>
      <c r="L945" s="169"/>
      <c r="M945" s="169"/>
      <c r="N945" s="137"/>
      <c r="O945" s="137"/>
      <c r="Q945" s="11"/>
      <c r="R945" s="11"/>
      <c r="S945" s="137"/>
      <c r="T945" s="137"/>
    </row>
    <row r="946" spans="1:20" x14ac:dyDescent="0.2">
      <c r="F946" s="137"/>
      <c r="G946" s="137"/>
      <c r="L946" s="169"/>
      <c r="M946" s="169"/>
      <c r="N946" s="137"/>
      <c r="O946" s="137"/>
      <c r="Q946" s="11"/>
      <c r="R946" s="11"/>
      <c r="S946" s="137"/>
      <c r="T946" s="137"/>
    </row>
    <row r="947" spans="1:20" x14ac:dyDescent="0.2">
      <c r="F947" s="137"/>
      <c r="G947" s="137"/>
      <c r="L947" s="169"/>
      <c r="M947" s="169"/>
      <c r="N947" s="137"/>
      <c r="O947" s="137"/>
      <c r="Q947" s="11"/>
      <c r="R947" s="11"/>
      <c r="S947" s="137"/>
      <c r="T947" s="137"/>
    </row>
    <row r="948" spans="1:20" x14ac:dyDescent="0.2">
      <c r="F948" s="137"/>
      <c r="G948" s="137"/>
      <c r="L948" s="169"/>
      <c r="M948" s="169"/>
      <c r="N948" s="137"/>
      <c r="O948" s="137"/>
      <c r="Q948" s="11"/>
      <c r="R948" s="11"/>
      <c r="S948" s="137"/>
      <c r="T948" s="137"/>
    </row>
    <row r="949" spans="1:20" ht="12" customHeight="1" x14ac:dyDescent="0.2">
      <c r="D949" s="169"/>
      <c r="E949" s="169"/>
      <c r="F949" s="137"/>
      <c r="G949" s="137"/>
      <c r="L949" s="169"/>
      <c r="M949" s="169"/>
      <c r="N949" s="137"/>
      <c r="O949" s="137"/>
      <c r="Q949" s="11"/>
      <c r="R949" s="11"/>
      <c r="S949" s="137"/>
      <c r="T949" s="137"/>
    </row>
    <row r="950" spans="1:20" ht="12" customHeight="1" x14ac:dyDescent="0.2">
      <c r="C950" s="28"/>
      <c r="F950" s="146"/>
      <c r="G950" s="137"/>
      <c r="J950" s="78"/>
      <c r="K950" s="191"/>
      <c r="L950" s="78"/>
      <c r="M950" s="78"/>
      <c r="N950" s="146"/>
      <c r="O950" s="193"/>
      <c r="Q950" s="11"/>
      <c r="R950" s="11"/>
      <c r="S950" s="137"/>
      <c r="T950" s="137"/>
    </row>
    <row r="951" spans="1:20" ht="12" customHeight="1" x14ac:dyDescent="0.2">
      <c r="A951" s="277"/>
      <c r="F951" s="137"/>
      <c r="G951" s="137"/>
      <c r="L951" s="169"/>
      <c r="M951" s="169"/>
      <c r="N951" s="137"/>
      <c r="O951" s="137"/>
      <c r="Q951" s="11"/>
      <c r="R951" s="11"/>
      <c r="S951" s="137"/>
      <c r="T951" s="137"/>
    </row>
    <row r="952" spans="1:20" ht="12" customHeight="1" x14ac:dyDescent="0.2">
      <c r="A952" s="277"/>
      <c r="F952" s="137"/>
      <c r="G952" s="137"/>
      <c r="L952" s="169"/>
      <c r="M952" s="169"/>
      <c r="N952" s="137"/>
      <c r="O952" s="137"/>
      <c r="Q952" s="11"/>
      <c r="R952" s="11"/>
      <c r="S952" s="137"/>
      <c r="T952" s="137"/>
    </row>
    <row r="953" spans="1:20" ht="12" customHeight="1" x14ac:dyDescent="0.2">
      <c r="A953" s="277"/>
      <c r="F953" s="137"/>
      <c r="G953" s="137"/>
      <c r="L953" s="169"/>
      <c r="M953" s="169"/>
      <c r="N953" s="137"/>
      <c r="O953" s="137"/>
      <c r="Q953" s="11"/>
      <c r="R953" s="11"/>
      <c r="S953" s="137"/>
      <c r="T953" s="137"/>
    </row>
    <row r="954" spans="1:20" ht="12" customHeight="1" x14ac:dyDescent="0.2">
      <c r="A954" s="277"/>
      <c r="F954" s="137"/>
      <c r="G954" s="137"/>
      <c r="L954" s="169"/>
      <c r="M954" s="169"/>
      <c r="N954" s="137"/>
      <c r="O954" s="137"/>
      <c r="Q954" s="11"/>
      <c r="R954" s="11"/>
      <c r="S954" s="137"/>
      <c r="T954" s="137"/>
    </row>
    <row r="955" spans="1:20" ht="12" customHeight="1" x14ac:dyDescent="0.2">
      <c r="C955" s="28"/>
      <c r="F955" s="146"/>
      <c r="G955" s="137"/>
      <c r="L955" s="169"/>
      <c r="M955" s="169"/>
      <c r="N955" s="137"/>
      <c r="O955" s="137"/>
      <c r="Q955" s="11"/>
      <c r="R955" s="11"/>
      <c r="S955" s="137"/>
      <c r="T955" s="137"/>
    </row>
    <row r="956" spans="1:20" ht="12" customHeight="1" x14ac:dyDescent="0.2">
      <c r="F956" s="137"/>
      <c r="G956" s="137"/>
      <c r="J956" s="164"/>
      <c r="N956" s="133"/>
      <c r="O956" s="137"/>
      <c r="Q956" s="11"/>
      <c r="R956" s="11"/>
      <c r="S956" s="137"/>
      <c r="T956" s="137"/>
    </row>
    <row r="957" spans="1:20" ht="12" customHeight="1" x14ac:dyDescent="0.2">
      <c r="F957" s="137"/>
      <c r="G957" s="137"/>
      <c r="J957" s="164"/>
      <c r="N957" s="133"/>
      <c r="O957" s="137"/>
      <c r="Q957" s="11"/>
      <c r="R957" s="11"/>
      <c r="S957" s="137"/>
      <c r="T957" s="137"/>
    </row>
    <row r="958" spans="1:20" ht="12" customHeight="1" x14ac:dyDescent="0.2">
      <c r="F958" s="137"/>
      <c r="G958" s="137"/>
      <c r="K958" s="4"/>
      <c r="N958" s="133"/>
      <c r="O958" s="137"/>
      <c r="Q958" s="11"/>
      <c r="R958" s="11"/>
      <c r="S958" s="137"/>
      <c r="T958" s="137"/>
    </row>
    <row r="959" spans="1:20" ht="12" customHeight="1" x14ac:dyDescent="0.2">
      <c r="F959" s="137"/>
      <c r="G959" s="137"/>
      <c r="I959" s="41"/>
      <c r="N959" s="133"/>
      <c r="O959" s="137"/>
      <c r="Q959" s="11"/>
      <c r="R959" s="11"/>
      <c r="S959" s="137"/>
      <c r="T959" s="137"/>
    </row>
    <row r="960" spans="1:20" ht="12" customHeight="1" x14ac:dyDescent="0.2">
      <c r="F960" s="137"/>
      <c r="G960" s="137"/>
      <c r="I960" s="41"/>
      <c r="N960" s="133"/>
      <c r="O960" s="137"/>
      <c r="Q960" s="11"/>
      <c r="R960" s="11"/>
      <c r="S960" s="137"/>
      <c r="T960" s="137"/>
    </row>
    <row r="961" spans="1:15" x14ac:dyDescent="0.2">
      <c r="B961" s="26"/>
      <c r="C961" s="41"/>
      <c r="D961" s="26"/>
      <c r="E961" s="26"/>
      <c r="F961" s="182"/>
      <c r="G961" s="182"/>
      <c r="I961" s="41"/>
      <c r="J961" s="26"/>
      <c r="K961" s="41"/>
      <c r="L961" s="26"/>
      <c r="M961" s="26"/>
      <c r="N961" s="34"/>
      <c r="O961" s="34"/>
    </row>
    <row r="962" spans="1:15" x14ac:dyDescent="0.2">
      <c r="B962" s="26"/>
      <c r="C962" s="41"/>
      <c r="D962" s="26"/>
      <c r="E962" s="26"/>
      <c r="F962" s="182"/>
      <c r="G962" s="182"/>
      <c r="I962" s="41"/>
      <c r="J962" s="26"/>
      <c r="K962" s="41"/>
      <c r="L962" s="26"/>
      <c r="M962" s="26"/>
      <c r="N962" s="34"/>
      <c r="O962" s="34"/>
    </row>
    <row r="963" spans="1:15" x14ac:dyDescent="0.2">
      <c r="B963" s="26"/>
      <c r="C963" s="41"/>
      <c r="D963" s="26"/>
      <c r="E963" s="26"/>
      <c r="F963" s="182"/>
      <c r="G963" s="182"/>
      <c r="I963" s="41"/>
      <c r="J963" s="26"/>
      <c r="K963" s="41"/>
      <c r="L963" s="26"/>
      <c r="M963" s="26"/>
      <c r="N963" s="34"/>
      <c r="O963" s="34"/>
    </row>
    <row r="964" spans="1:15" x14ac:dyDescent="0.2">
      <c r="B964" s="26"/>
      <c r="C964" s="41"/>
      <c r="D964" s="26"/>
      <c r="E964" s="26"/>
      <c r="F964" s="182"/>
      <c r="G964" s="182"/>
      <c r="I964" s="41"/>
      <c r="J964" s="26"/>
      <c r="K964" s="41"/>
      <c r="L964" s="26"/>
      <c r="M964" s="26"/>
      <c r="N964" s="34"/>
      <c r="O964" s="34"/>
    </row>
    <row r="965" spans="1:15" x14ac:dyDescent="0.2">
      <c r="B965" s="26"/>
      <c r="C965" s="41"/>
      <c r="D965" s="26"/>
      <c r="E965" s="26"/>
      <c r="F965" s="182"/>
      <c r="G965" s="182"/>
      <c r="I965" s="41"/>
      <c r="J965" s="26"/>
      <c r="K965" s="41"/>
      <c r="L965" s="26"/>
      <c r="M965" s="26"/>
      <c r="N965" s="34"/>
      <c r="O965" s="34"/>
    </row>
    <row r="966" spans="1:15" x14ac:dyDescent="0.2">
      <c r="B966" s="26"/>
      <c r="C966" s="41"/>
      <c r="D966" s="26"/>
      <c r="E966" s="26"/>
      <c r="F966" s="182"/>
      <c r="G966" s="182"/>
      <c r="I966" s="41"/>
      <c r="J966" s="26"/>
      <c r="K966" s="41"/>
      <c r="L966" s="26"/>
      <c r="M966" s="26"/>
      <c r="N966" s="34"/>
      <c r="O966" s="34"/>
    </row>
    <row r="967" spans="1:15" x14ac:dyDescent="0.2">
      <c r="C967" s="101" t="s">
        <v>1424</v>
      </c>
      <c r="F967" s="307" t="s">
        <v>2684</v>
      </c>
      <c r="K967" s="101" t="s">
        <v>438</v>
      </c>
      <c r="N967" s="307" t="s">
        <v>3038</v>
      </c>
      <c r="O967" s="10"/>
    </row>
    <row r="968" spans="1:15" x14ac:dyDescent="0.2">
      <c r="A968" s="5"/>
      <c r="B968" s="21" t="s">
        <v>3452</v>
      </c>
      <c r="C968" s="42" t="s">
        <v>794</v>
      </c>
      <c r="D968" s="40">
        <v>36</v>
      </c>
      <c r="E968" s="40">
        <v>8</v>
      </c>
      <c r="F968" s="119">
        <f>G968/D968</f>
        <v>1.8333333333333333</v>
      </c>
      <c r="G968" s="322">
        <v>66</v>
      </c>
      <c r="I968" s="5"/>
      <c r="J968" s="21" t="s">
        <v>3778</v>
      </c>
      <c r="K968" s="29" t="s">
        <v>1183</v>
      </c>
      <c r="L968" s="33">
        <v>36</v>
      </c>
      <c r="M968" s="33">
        <v>24</v>
      </c>
      <c r="N968" s="119">
        <f t="shared" ref="N968:N974" si="69">O968/L968</f>
        <v>0.8</v>
      </c>
      <c r="O968" s="122">
        <v>28.8</v>
      </c>
    </row>
    <row r="969" spans="1:15" x14ac:dyDescent="0.2">
      <c r="A969" s="5"/>
      <c r="B969" s="21" t="s">
        <v>3453</v>
      </c>
      <c r="C969" s="42" t="s">
        <v>795</v>
      </c>
      <c r="D969" s="40">
        <v>12</v>
      </c>
      <c r="E969" s="40">
        <v>20</v>
      </c>
      <c r="F969" s="119">
        <f>G969/D969</f>
        <v>4.166666666666667</v>
      </c>
      <c r="G969" s="322">
        <v>50</v>
      </c>
      <c r="I969" s="5"/>
      <c r="J969" s="21" t="s">
        <v>3776</v>
      </c>
      <c r="K969" s="29" t="s">
        <v>1184</v>
      </c>
      <c r="L969" s="179">
        <v>12</v>
      </c>
      <c r="M969" s="21">
        <v>60</v>
      </c>
      <c r="N969" s="119">
        <f t="shared" si="69"/>
        <v>2.4</v>
      </c>
      <c r="O969" s="121">
        <v>28.8</v>
      </c>
    </row>
    <row r="970" spans="1:15" x14ac:dyDescent="0.2">
      <c r="A970" s="5"/>
      <c r="B970" s="21" t="s">
        <v>3454</v>
      </c>
      <c r="C970" s="42" t="s">
        <v>796</v>
      </c>
      <c r="D970" s="40">
        <v>36</v>
      </c>
      <c r="E970" s="40">
        <v>8</v>
      </c>
      <c r="F970" s="119">
        <f>G970/D970</f>
        <v>0.94444444444444442</v>
      </c>
      <c r="G970" s="322">
        <v>34</v>
      </c>
      <c r="I970" s="5"/>
      <c r="J970" s="21" t="s">
        <v>3777</v>
      </c>
      <c r="K970" s="29" t="s">
        <v>1185</v>
      </c>
      <c r="L970" s="21">
        <v>36</v>
      </c>
      <c r="M970" s="21">
        <v>16</v>
      </c>
      <c r="N970" s="119">
        <f t="shared" si="69"/>
        <v>0.8</v>
      </c>
      <c r="O970" s="121">
        <v>28.8</v>
      </c>
    </row>
    <row r="971" spans="1:15" x14ac:dyDescent="0.2">
      <c r="A971" s="5"/>
      <c r="B971" s="21" t="s">
        <v>3455</v>
      </c>
      <c r="C971" s="42" t="s">
        <v>797</v>
      </c>
      <c r="D971" s="40">
        <v>12</v>
      </c>
      <c r="E971" s="40">
        <v>40</v>
      </c>
      <c r="F971" s="119">
        <f>G971/D971</f>
        <v>4</v>
      </c>
      <c r="G971" s="322">
        <v>48</v>
      </c>
      <c r="I971" s="5"/>
      <c r="J971" s="21" t="s">
        <v>3925</v>
      </c>
      <c r="K971" s="29" t="s">
        <v>3927</v>
      </c>
      <c r="L971" s="33" t="s">
        <v>1724</v>
      </c>
      <c r="M971" s="33" t="s">
        <v>13</v>
      </c>
      <c r="N971" s="119">
        <f t="shared" si="69"/>
        <v>1.0555555555555556</v>
      </c>
      <c r="O971" s="122">
        <v>38</v>
      </c>
    </row>
    <row r="972" spans="1:15" x14ac:dyDescent="0.2">
      <c r="C972" s="101" t="s">
        <v>1564</v>
      </c>
      <c r="F972" s="307" t="s">
        <v>2684</v>
      </c>
      <c r="I972" s="5"/>
      <c r="J972" s="21" t="s">
        <v>3926</v>
      </c>
      <c r="K972" s="29" t="s">
        <v>3927</v>
      </c>
      <c r="L972" s="21" t="s">
        <v>1332</v>
      </c>
      <c r="M972" s="21" t="s">
        <v>3119</v>
      </c>
      <c r="N972" s="119">
        <f t="shared" si="69"/>
        <v>4</v>
      </c>
      <c r="O972" s="121">
        <v>96</v>
      </c>
    </row>
    <row r="973" spans="1:15" x14ac:dyDescent="0.2">
      <c r="A973" s="5"/>
      <c r="B973" s="21" t="s">
        <v>3456</v>
      </c>
      <c r="C973" s="42" t="s">
        <v>798</v>
      </c>
      <c r="D973" s="40">
        <v>36</v>
      </c>
      <c r="E973" s="40">
        <v>24</v>
      </c>
      <c r="F973" s="119">
        <f>G973/D973</f>
        <v>0.68</v>
      </c>
      <c r="G973" s="322">
        <v>24.48</v>
      </c>
      <c r="I973" s="5"/>
      <c r="J973" s="21" t="s">
        <v>3779</v>
      </c>
      <c r="K973" s="29" t="s">
        <v>1186</v>
      </c>
      <c r="L973" s="21">
        <v>36</v>
      </c>
      <c r="M973" s="21">
        <v>8</v>
      </c>
      <c r="N973" s="119">
        <f t="shared" si="69"/>
        <v>0.84</v>
      </c>
      <c r="O973" s="121">
        <v>30.24</v>
      </c>
    </row>
    <row r="974" spans="1:15" x14ac:dyDescent="0.2">
      <c r="A974" s="41"/>
      <c r="B974" s="26"/>
      <c r="C974" s="101" t="s">
        <v>1425</v>
      </c>
      <c r="D974" s="26"/>
      <c r="E974" s="26"/>
      <c r="F974" s="307" t="s">
        <v>2684</v>
      </c>
      <c r="G974" s="182"/>
      <c r="I974" s="5"/>
      <c r="J974" s="40" t="s">
        <v>3780</v>
      </c>
      <c r="K974" s="42" t="s">
        <v>1187</v>
      </c>
      <c r="L974" s="40">
        <v>24</v>
      </c>
      <c r="M974" s="40">
        <v>12</v>
      </c>
      <c r="N974" s="119">
        <f t="shared" si="69"/>
        <v>3.25</v>
      </c>
      <c r="O974" s="132">
        <v>78</v>
      </c>
    </row>
    <row r="975" spans="1:15" x14ac:dyDescent="0.2">
      <c r="A975" s="5"/>
      <c r="B975" s="21" t="s">
        <v>3457</v>
      </c>
      <c r="C975" s="29" t="s">
        <v>1426</v>
      </c>
      <c r="D975" s="33">
        <v>24</v>
      </c>
      <c r="E975" s="33">
        <v>1</v>
      </c>
      <c r="F975" s="119">
        <f>G975/D975</f>
        <v>1.2291666666666667</v>
      </c>
      <c r="G975" s="122">
        <v>29.5</v>
      </c>
      <c r="K975" s="101"/>
      <c r="N975" s="146"/>
      <c r="O975" s="10"/>
    </row>
    <row r="976" spans="1:15" x14ac:dyDescent="0.2">
      <c r="A976" s="29"/>
      <c r="B976" s="21" t="s">
        <v>3458</v>
      </c>
      <c r="C976" s="29" t="s">
        <v>1253</v>
      </c>
      <c r="D976" s="33">
        <v>24</v>
      </c>
      <c r="E976" s="33">
        <v>1</v>
      </c>
      <c r="F976" s="122">
        <f>G976/D976</f>
        <v>1</v>
      </c>
      <c r="G976" s="122">
        <v>24</v>
      </c>
      <c r="N976" s="143"/>
      <c r="O976" s="137"/>
    </row>
    <row r="977" spans="1:15" x14ac:dyDescent="0.2">
      <c r="A977" s="41"/>
      <c r="C977" s="41"/>
      <c r="D977" s="26"/>
      <c r="E977" s="26"/>
      <c r="F977" s="133"/>
      <c r="G977" s="133"/>
      <c r="N977" s="137"/>
      <c r="O977" s="137"/>
    </row>
    <row r="978" spans="1:15" x14ac:dyDescent="0.2">
      <c r="A978" s="41"/>
      <c r="C978" s="41"/>
      <c r="D978" s="26"/>
      <c r="E978" s="26"/>
      <c r="F978" s="133"/>
      <c r="G978" s="133"/>
      <c r="N978" s="137"/>
      <c r="O978" s="137"/>
    </row>
    <row r="979" spans="1:15" x14ac:dyDescent="0.2">
      <c r="D979" s="169"/>
      <c r="E979" s="169"/>
      <c r="F979" s="137"/>
      <c r="G979" s="137"/>
      <c r="H979" s="6"/>
      <c r="L979" s="169"/>
      <c r="M979" s="169"/>
      <c r="N979" s="137"/>
      <c r="O979" s="137"/>
    </row>
    <row r="980" spans="1:15" x14ac:dyDescent="0.2">
      <c r="D980" s="169"/>
      <c r="E980" s="169"/>
      <c r="F980" s="137"/>
      <c r="G980" s="137"/>
      <c r="H980" s="6"/>
      <c r="L980" s="169"/>
      <c r="M980" s="169"/>
      <c r="N980" s="137"/>
      <c r="O980" s="137"/>
    </row>
    <row r="981" spans="1:15" x14ac:dyDescent="0.2">
      <c r="C981" s="28"/>
      <c r="F981" s="146"/>
      <c r="G981" s="137"/>
      <c r="H981" s="6"/>
      <c r="L981" s="169"/>
      <c r="M981" s="169"/>
      <c r="N981" s="137"/>
      <c r="O981" s="137"/>
    </row>
    <row r="982" spans="1:15" x14ac:dyDescent="0.2">
      <c r="D982" s="169"/>
      <c r="E982" s="169"/>
      <c r="F982" s="137"/>
      <c r="G982" s="137"/>
      <c r="H982" s="6"/>
      <c r="K982" s="28"/>
      <c r="N982" s="10"/>
      <c r="O982" s="10"/>
    </row>
    <row r="983" spans="1:15" x14ac:dyDescent="0.2">
      <c r="D983" s="169"/>
      <c r="E983" s="169"/>
      <c r="F983" s="137"/>
      <c r="G983" s="137"/>
      <c r="H983" s="6"/>
      <c r="J983" s="78"/>
      <c r="K983" s="191"/>
      <c r="L983" s="78"/>
      <c r="M983" s="78"/>
      <c r="N983" s="146"/>
      <c r="O983" s="193"/>
    </row>
    <row r="984" spans="1:15" x14ac:dyDescent="0.2">
      <c r="D984" s="169"/>
      <c r="E984" s="169"/>
      <c r="F984" s="137"/>
      <c r="G984" s="137"/>
      <c r="H984" s="6"/>
      <c r="L984" s="169"/>
      <c r="M984" s="169"/>
      <c r="N984" s="137"/>
      <c r="O984" s="137"/>
    </row>
    <row r="985" spans="1:15" x14ac:dyDescent="0.2">
      <c r="D985" s="169"/>
      <c r="E985" s="169"/>
      <c r="F985" s="137"/>
      <c r="G985" s="137"/>
      <c r="H985" s="6"/>
      <c r="L985" s="169"/>
      <c r="M985" s="169"/>
      <c r="N985" s="137"/>
      <c r="O985" s="137"/>
    </row>
    <row r="986" spans="1:15" x14ac:dyDescent="0.2">
      <c r="H986" s="6"/>
      <c r="L986" s="169"/>
      <c r="M986" s="169"/>
      <c r="N986" s="137"/>
      <c r="O986" s="137"/>
    </row>
    <row r="987" spans="1:15" x14ac:dyDescent="0.2">
      <c r="C987" s="101"/>
      <c r="F987" s="307"/>
      <c r="H987" s="6"/>
      <c r="L987" s="169"/>
      <c r="M987" s="169"/>
      <c r="N987" s="137"/>
      <c r="O987" s="137"/>
    </row>
    <row r="988" spans="1:15" x14ac:dyDescent="0.2">
      <c r="A988" s="64"/>
      <c r="C988" s="101" t="s">
        <v>30</v>
      </c>
      <c r="F988" s="307" t="s">
        <v>3039</v>
      </c>
      <c r="G988" s="137"/>
      <c r="H988" s="6"/>
      <c r="K988" s="106" t="s">
        <v>29</v>
      </c>
      <c r="N988" s="307" t="s">
        <v>3041</v>
      </c>
    </row>
    <row r="989" spans="1:15" x14ac:dyDescent="0.2">
      <c r="A989" s="247"/>
      <c r="B989" s="21" t="s">
        <v>3459</v>
      </c>
      <c r="C989" s="3" t="s">
        <v>813</v>
      </c>
      <c r="D989" s="21">
        <v>30</v>
      </c>
      <c r="E989" s="21">
        <v>8</v>
      </c>
      <c r="F989" s="119">
        <f t="shared" ref="F989:F993" si="70">G989/D989</f>
        <v>1.4</v>
      </c>
      <c r="G989" s="119">
        <v>42</v>
      </c>
      <c r="H989" s="6"/>
      <c r="I989" s="5"/>
      <c r="J989" s="21" t="s">
        <v>3781</v>
      </c>
      <c r="K989" s="3" t="s">
        <v>804</v>
      </c>
      <c r="L989" s="21">
        <v>48</v>
      </c>
      <c r="M989" s="21">
        <v>10</v>
      </c>
      <c r="N989" s="119">
        <f>O989/L989</f>
        <v>1.125</v>
      </c>
      <c r="O989" s="119">
        <v>54</v>
      </c>
    </row>
    <row r="990" spans="1:15" x14ac:dyDescent="0.2">
      <c r="A990" s="247"/>
      <c r="B990" s="21" t="s">
        <v>3460</v>
      </c>
      <c r="C990" s="3" t="s">
        <v>814</v>
      </c>
      <c r="D990" s="21">
        <v>48</v>
      </c>
      <c r="E990" s="21">
        <v>10</v>
      </c>
      <c r="F990" s="119">
        <f t="shared" si="70"/>
        <v>1.125</v>
      </c>
      <c r="G990" s="119">
        <v>54</v>
      </c>
      <c r="H990" s="6"/>
      <c r="I990" s="5"/>
      <c r="J990" s="21" t="s">
        <v>3782</v>
      </c>
      <c r="K990" s="3" t="s">
        <v>805</v>
      </c>
      <c r="L990" s="21">
        <v>48</v>
      </c>
      <c r="M990" s="21">
        <v>15</v>
      </c>
      <c r="N990" s="119">
        <f>O990/L990</f>
        <v>0.875</v>
      </c>
      <c r="O990" s="16">
        <v>42</v>
      </c>
    </row>
    <row r="991" spans="1:15" x14ac:dyDescent="0.2">
      <c r="A991" s="248"/>
      <c r="B991" s="21" t="s">
        <v>3461</v>
      </c>
      <c r="C991" s="3" t="s">
        <v>815</v>
      </c>
      <c r="D991" s="21">
        <v>48</v>
      </c>
      <c r="E991" s="21">
        <v>15</v>
      </c>
      <c r="F991" s="119">
        <f t="shared" si="70"/>
        <v>0.875</v>
      </c>
      <c r="G991" s="17">
        <v>42</v>
      </c>
      <c r="H991" s="6"/>
      <c r="I991" s="5"/>
      <c r="J991" s="21" t="s">
        <v>4031</v>
      </c>
      <c r="K991" s="3" t="s">
        <v>4111</v>
      </c>
      <c r="L991" s="21" t="s">
        <v>1673</v>
      </c>
      <c r="M991" s="21" t="s">
        <v>1725</v>
      </c>
      <c r="N991" s="119">
        <f>O991/L991</f>
        <v>1.3499999999999999</v>
      </c>
      <c r="O991" s="119">
        <v>64.8</v>
      </c>
    </row>
    <row r="992" spans="1:15" x14ac:dyDescent="0.2">
      <c r="A992" s="5"/>
      <c r="B992" s="21" t="s">
        <v>3462</v>
      </c>
      <c r="C992" s="3" t="s">
        <v>816</v>
      </c>
      <c r="D992" s="21">
        <v>48</v>
      </c>
      <c r="E992" s="21">
        <v>16</v>
      </c>
      <c r="F992" s="119">
        <f t="shared" si="70"/>
        <v>1</v>
      </c>
      <c r="G992" s="119">
        <v>48</v>
      </c>
      <c r="H992" s="6"/>
      <c r="I992" s="5"/>
      <c r="J992" s="21" t="s">
        <v>3783</v>
      </c>
      <c r="K992" s="3" t="s">
        <v>806</v>
      </c>
      <c r="L992" s="21">
        <v>48</v>
      </c>
      <c r="M992" s="21">
        <v>20</v>
      </c>
      <c r="N992" s="119">
        <f>O992/L992</f>
        <v>0.9</v>
      </c>
      <c r="O992" s="119">
        <v>43.2</v>
      </c>
    </row>
    <row r="993" spans="1:15" x14ac:dyDescent="0.2">
      <c r="A993" s="5"/>
      <c r="B993" s="21" t="s">
        <v>3463</v>
      </c>
      <c r="C993" s="3" t="s">
        <v>817</v>
      </c>
      <c r="D993" s="21">
        <v>48</v>
      </c>
      <c r="E993" s="21">
        <v>20</v>
      </c>
      <c r="F993" s="119">
        <f t="shared" si="70"/>
        <v>0.9</v>
      </c>
      <c r="G993" s="119">
        <v>43.2</v>
      </c>
      <c r="H993" s="6"/>
      <c r="K993" s="165" t="s">
        <v>31</v>
      </c>
      <c r="N993" s="307" t="s">
        <v>3041</v>
      </c>
      <c r="O993" s="137"/>
    </row>
    <row r="994" spans="1:15" x14ac:dyDescent="0.2">
      <c r="C994" s="28" t="s">
        <v>23</v>
      </c>
      <c r="F994" s="307" t="s">
        <v>3039</v>
      </c>
      <c r="H994" s="6"/>
      <c r="I994" s="5"/>
      <c r="J994" s="21" t="s">
        <v>3784</v>
      </c>
      <c r="K994" s="3" t="s">
        <v>810</v>
      </c>
      <c r="L994" s="21">
        <v>48</v>
      </c>
      <c r="M994" s="21">
        <v>10</v>
      </c>
      <c r="N994" s="119">
        <f>O994/L994</f>
        <v>1.125</v>
      </c>
      <c r="O994" s="119">
        <v>54</v>
      </c>
    </row>
    <row r="995" spans="1:15" x14ac:dyDescent="0.2">
      <c r="A995" s="5"/>
      <c r="B995" s="21" t="s">
        <v>3464</v>
      </c>
      <c r="C995" s="3" t="s">
        <v>799</v>
      </c>
      <c r="D995" s="21">
        <v>30</v>
      </c>
      <c r="E995" s="21">
        <v>8</v>
      </c>
      <c r="F995" s="119">
        <f>G995/D995</f>
        <v>1.4</v>
      </c>
      <c r="G995" s="119">
        <v>42</v>
      </c>
      <c r="H995" s="6"/>
      <c r="I995" s="5"/>
      <c r="J995" s="21" t="s">
        <v>3785</v>
      </c>
      <c r="K995" s="3" t="s">
        <v>811</v>
      </c>
      <c r="L995" s="21">
        <v>48</v>
      </c>
      <c r="M995" s="21">
        <v>15</v>
      </c>
      <c r="N995" s="119">
        <f>O995/L995</f>
        <v>0.875</v>
      </c>
      <c r="O995" s="16">
        <v>42</v>
      </c>
    </row>
    <row r="996" spans="1:15" x14ac:dyDescent="0.2">
      <c r="A996" s="5"/>
      <c r="B996" s="21" t="s">
        <v>3465</v>
      </c>
      <c r="C996" s="3" t="s">
        <v>800</v>
      </c>
      <c r="D996" s="21">
        <v>48</v>
      </c>
      <c r="E996" s="21">
        <v>10</v>
      </c>
      <c r="F996" s="119">
        <f>G996/D996</f>
        <v>1.125</v>
      </c>
      <c r="G996" s="119">
        <v>54</v>
      </c>
      <c r="H996" s="6"/>
      <c r="I996" s="5"/>
      <c r="J996" s="21" t="s">
        <v>3786</v>
      </c>
      <c r="K996" s="3" t="s">
        <v>812</v>
      </c>
      <c r="L996" s="21">
        <v>48</v>
      </c>
      <c r="M996" s="21">
        <v>20</v>
      </c>
      <c r="N996" s="119">
        <f>O996/L996</f>
        <v>0.9</v>
      </c>
      <c r="O996" s="119">
        <v>43.2</v>
      </c>
    </row>
    <row r="997" spans="1:15" x14ac:dyDescent="0.2">
      <c r="A997" s="5"/>
      <c r="B997" s="21" t="s">
        <v>3466</v>
      </c>
      <c r="C997" s="3" t="s">
        <v>801</v>
      </c>
      <c r="D997" s="21">
        <v>48</v>
      </c>
      <c r="E997" s="21">
        <v>15</v>
      </c>
      <c r="F997" s="119">
        <f>G997/D997</f>
        <v>0.875</v>
      </c>
      <c r="G997" s="17">
        <v>42</v>
      </c>
      <c r="H997" s="6"/>
      <c r="K997" s="107" t="s">
        <v>317</v>
      </c>
      <c r="N997" s="307" t="s">
        <v>3041</v>
      </c>
      <c r="O997" s="118"/>
    </row>
    <row r="998" spans="1:15" x14ac:dyDescent="0.2">
      <c r="A998" s="5"/>
      <c r="B998" s="21" t="s">
        <v>3467</v>
      </c>
      <c r="C998" s="3" t="s">
        <v>803</v>
      </c>
      <c r="D998" s="21">
        <v>24</v>
      </c>
      <c r="E998" s="21">
        <v>12</v>
      </c>
      <c r="F998" s="119">
        <f>G998/D998</f>
        <v>1.2</v>
      </c>
      <c r="G998" s="119">
        <v>28.8</v>
      </c>
      <c r="H998" s="6"/>
      <c r="I998" s="5"/>
      <c r="J998" s="21" t="s">
        <v>3787</v>
      </c>
      <c r="K998" s="3" t="s">
        <v>809</v>
      </c>
      <c r="L998" s="21">
        <v>48</v>
      </c>
      <c r="M998" s="21">
        <v>10</v>
      </c>
      <c r="N998" s="119">
        <f>O998/L998</f>
        <v>1.125</v>
      </c>
      <c r="O998" s="119">
        <v>54</v>
      </c>
    </row>
    <row r="999" spans="1:15" x14ac:dyDescent="0.2">
      <c r="A999" s="5"/>
      <c r="B999" s="21" t="s">
        <v>3468</v>
      </c>
      <c r="C999" s="3" t="s">
        <v>802</v>
      </c>
      <c r="D999" s="21">
        <v>48</v>
      </c>
      <c r="E999" s="21">
        <v>20</v>
      </c>
      <c r="F999" s="119">
        <f>G999/D999</f>
        <v>0.9</v>
      </c>
      <c r="G999" s="119">
        <v>43.2</v>
      </c>
      <c r="H999" s="6"/>
      <c r="I999" s="5"/>
      <c r="J999" s="21" t="s">
        <v>3788</v>
      </c>
      <c r="K999" s="3" t="s">
        <v>808</v>
      </c>
      <c r="L999" s="21">
        <v>48</v>
      </c>
      <c r="M999" s="21">
        <v>15</v>
      </c>
      <c r="N999" s="119">
        <f>O999/L999</f>
        <v>0.875</v>
      </c>
      <c r="O999" s="16">
        <v>42</v>
      </c>
    </row>
    <row r="1000" spans="1:15" x14ac:dyDescent="0.2">
      <c r="C1000" s="105" t="s">
        <v>28</v>
      </c>
      <c r="D1000" s="84"/>
      <c r="F1000" s="307" t="s">
        <v>3040</v>
      </c>
      <c r="H1000" s="6"/>
      <c r="I1000" s="5"/>
      <c r="J1000" s="21" t="s">
        <v>3789</v>
      </c>
      <c r="K1000" s="3" t="s">
        <v>807</v>
      </c>
      <c r="L1000" s="21">
        <v>48</v>
      </c>
      <c r="M1000" s="21">
        <v>20</v>
      </c>
      <c r="N1000" s="119">
        <f>O1000/L1000</f>
        <v>0.9</v>
      </c>
      <c r="O1000" s="119">
        <v>43.2</v>
      </c>
    </row>
    <row r="1001" spans="1:15" x14ac:dyDescent="0.2">
      <c r="A1001" s="5"/>
      <c r="B1001" s="21" t="s">
        <v>3469</v>
      </c>
      <c r="C1001" s="3" t="s">
        <v>820</v>
      </c>
      <c r="D1001" s="21">
        <v>48</v>
      </c>
      <c r="E1001" s="21">
        <v>10</v>
      </c>
      <c r="F1001" s="119">
        <f>G1001/D1001</f>
        <v>1.125</v>
      </c>
      <c r="G1001" s="119">
        <v>54</v>
      </c>
      <c r="H1001" s="6"/>
      <c r="N1001" s="137"/>
      <c r="O1001" s="137"/>
    </row>
    <row r="1002" spans="1:15" x14ac:dyDescent="0.2">
      <c r="B1002" s="21" t="s">
        <v>3470</v>
      </c>
      <c r="C1002" s="3" t="s">
        <v>821</v>
      </c>
      <c r="D1002" s="21">
        <v>48</v>
      </c>
      <c r="E1002" s="21">
        <v>15</v>
      </c>
      <c r="F1002" s="119">
        <f>G1002/D1002</f>
        <v>0.875</v>
      </c>
      <c r="G1002" s="17">
        <v>42</v>
      </c>
      <c r="H1002" s="6"/>
      <c r="K1002" s="28"/>
      <c r="L1002" s="8"/>
      <c r="M1002" s="8"/>
      <c r="N1002" s="146"/>
      <c r="O1002" s="137"/>
    </row>
    <row r="1003" spans="1:15" x14ac:dyDescent="0.2">
      <c r="A1003" s="5"/>
      <c r="B1003" s="21" t="s">
        <v>3471</v>
      </c>
      <c r="C1003" s="3" t="s">
        <v>822</v>
      </c>
      <c r="D1003" s="21">
        <v>48</v>
      </c>
      <c r="E1003" s="21">
        <v>16</v>
      </c>
      <c r="F1003" s="119">
        <f>G1003/D1003</f>
        <v>1</v>
      </c>
      <c r="G1003" s="119">
        <v>48</v>
      </c>
      <c r="H1003" s="6"/>
      <c r="N1003" s="137"/>
      <c r="O1003" s="137"/>
    </row>
    <row r="1004" spans="1:15" x14ac:dyDescent="0.2">
      <c r="A1004" s="5"/>
      <c r="B1004" s="21" t="s">
        <v>3472</v>
      </c>
      <c r="C1004" s="3" t="s">
        <v>823</v>
      </c>
      <c r="D1004" s="21">
        <v>48</v>
      </c>
      <c r="E1004" s="21">
        <v>20</v>
      </c>
      <c r="F1004" s="119">
        <f>G1004/D1004</f>
        <v>0.9</v>
      </c>
      <c r="G1004" s="119">
        <v>43.2</v>
      </c>
      <c r="H1004" s="6"/>
      <c r="N1004" s="137"/>
      <c r="O1004" s="137"/>
    </row>
    <row r="1005" spans="1:15" x14ac:dyDescent="0.2">
      <c r="C1005" s="28" t="s">
        <v>24</v>
      </c>
      <c r="F1005" s="307" t="s">
        <v>3040</v>
      </c>
      <c r="H1005" s="6"/>
      <c r="N1005" s="137"/>
      <c r="O1005" s="137"/>
    </row>
    <row r="1006" spans="1:15" x14ac:dyDescent="0.2">
      <c r="A1006" s="5"/>
      <c r="B1006" s="21" t="s">
        <v>3473</v>
      </c>
      <c r="C1006" s="3" t="s">
        <v>827</v>
      </c>
      <c r="D1006" s="21">
        <v>48</v>
      </c>
      <c r="E1006" s="21">
        <v>10</v>
      </c>
      <c r="F1006" s="119">
        <f>G1006/D1006</f>
        <v>1.125</v>
      </c>
      <c r="G1006" s="119">
        <v>54</v>
      </c>
      <c r="H1006" s="6"/>
      <c r="K1006" s="101"/>
      <c r="L1006" s="8"/>
      <c r="M1006" s="8"/>
      <c r="N1006" s="146"/>
      <c r="O1006" s="137"/>
    </row>
    <row r="1007" spans="1:15" x14ac:dyDescent="0.2">
      <c r="A1007" s="5"/>
      <c r="B1007" s="21" t="s">
        <v>3474</v>
      </c>
      <c r="C1007" s="3" t="s">
        <v>828</v>
      </c>
      <c r="D1007" s="21">
        <v>48</v>
      </c>
      <c r="E1007" s="21">
        <v>15</v>
      </c>
      <c r="F1007" s="119">
        <f>G1007/D1007</f>
        <v>0.875</v>
      </c>
      <c r="G1007" s="17">
        <v>42</v>
      </c>
      <c r="H1007" s="6"/>
      <c r="K1007" s="28" t="s">
        <v>23</v>
      </c>
      <c r="L1007" s="8"/>
      <c r="M1007" s="8"/>
      <c r="N1007" s="307" t="s">
        <v>3043</v>
      </c>
    </row>
    <row r="1008" spans="1:15" x14ac:dyDescent="0.2">
      <c r="A1008" s="5"/>
      <c r="B1008" s="21" t="s">
        <v>3475</v>
      </c>
      <c r="C1008" s="3" t="s">
        <v>829</v>
      </c>
      <c r="D1008" s="21">
        <v>48</v>
      </c>
      <c r="E1008" s="21">
        <v>20</v>
      </c>
      <c r="F1008" s="119">
        <f>G1008/D1008</f>
        <v>0.9</v>
      </c>
      <c r="G1008" s="119">
        <v>43.2</v>
      </c>
      <c r="H1008" s="6"/>
      <c r="I1008" s="5"/>
      <c r="J1008" s="21" t="s">
        <v>3790</v>
      </c>
      <c r="K1008" s="5" t="s">
        <v>830</v>
      </c>
      <c r="L1008" s="21">
        <v>36</v>
      </c>
      <c r="M1008" s="21">
        <v>24</v>
      </c>
      <c r="N1008" s="119">
        <f>O1008/L1008</f>
        <v>0.68055555555555558</v>
      </c>
      <c r="O1008" s="119">
        <v>24.5</v>
      </c>
    </row>
    <row r="1009" spans="1:15" x14ac:dyDescent="0.2">
      <c r="A1009" s="41"/>
      <c r="C1009" s="249" t="s">
        <v>32</v>
      </c>
      <c r="F1009" s="307" t="s">
        <v>3040</v>
      </c>
      <c r="H1009" s="6"/>
      <c r="I1009" s="5"/>
      <c r="J1009" s="21" t="s">
        <v>3791</v>
      </c>
      <c r="K1009" s="5" t="s">
        <v>831</v>
      </c>
      <c r="L1009" s="21">
        <v>36</v>
      </c>
      <c r="M1009" s="21">
        <v>20</v>
      </c>
      <c r="N1009" s="119">
        <f>O1009/L1009</f>
        <v>0.68055555555555558</v>
      </c>
      <c r="O1009" s="119">
        <v>24.5</v>
      </c>
    </row>
    <row r="1010" spans="1:15" x14ac:dyDescent="0.2">
      <c r="A1010" s="29"/>
      <c r="B1010" s="21" t="s">
        <v>3476</v>
      </c>
      <c r="C1010" s="3" t="s">
        <v>824</v>
      </c>
      <c r="D1010" s="21">
        <v>48</v>
      </c>
      <c r="E1010" s="21">
        <v>10</v>
      </c>
      <c r="F1010" s="119">
        <f>G1010/D1010</f>
        <v>1.125</v>
      </c>
      <c r="G1010" s="119">
        <v>54</v>
      </c>
      <c r="H1010" s="6"/>
      <c r="I1010" s="198"/>
      <c r="J1010" s="194" t="s">
        <v>3792</v>
      </c>
      <c r="K1010" s="198" t="s">
        <v>832</v>
      </c>
      <c r="L1010" s="194">
        <v>36</v>
      </c>
      <c r="M1010" s="194">
        <v>16</v>
      </c>
      <c r="N1010" s="196">
        <f>O1010/L1010</f>
        <v>0.73333333333333328</v>
      </c>
      <c r="O1010" s="196">
        <v>26.4</v>
      </c>
    </row>
    <row r="1011" spans="1:15" x14ac:dyDescent="0.2">
      <c r="A1011" s="29"/>
      <c r="B1011" s="21" t="s">
        <v>3477</v>
      </c>
      <c r="C1011" s="3" t="s">
        <v>825</v>
      </c>
      <c r="D1011" s="21">
        <v>48</v>
      </c>
      <c r="E1011" s="21">
        <v>15</v>
      </c>
      <c r="F1011" s="119">
        <f>G1011/D1011</f>
        <v>0.875</v>
      </c>
      <c r="G1011" s="17">
        <v>42</v>
      </c>
      <c r="H1011" s="6"/>
      <c r="K1011" s="104" t="s">
        <v>30</v>
      </c>
      <c r="L1011" s="8"/>
      <c r="M1011" s="8"/>
      <c r="N1011" s="307" t="s">
        <v>3043</v>
      </c>
    </row>
    <row r="1012" spans="1:15" x14ac:dyDescent="0.2">
      <c r="A1012" s="5"/>
      <c r="B1012" s="21" t="s">
        <v>3478</v>
      </c>
      <c r="C1012" s="3" t="s">
        <v>826</v>
      </c>
      <c r="D1012" s="21">
        <v>48</v>
      </c>
      <c r="E1012" s="21">
        <v>20</v>
      </c>
      <c r="F1012" s="119">
        <f>G1012/D1012</f>
        <v>0.9</v>
      </c>
      <c r="G1012" s="119">
        <v>43.2</v>
      </c>
      <c r="H1012" s="6"/>
      <c r="I1012" s="198"/>
      <c r="J1012" s="194" t="s">
        <v>3793</v>
      </c>
      <c r="K1012" s="198" t="s">
        <v>835</v>
      </c>
      <c r="L1012" s="194">
        <v>36</v>
      </c>
      <c r="M1012" s="194">
        <v>24</v>
      </c>
      <c r="N1012" s="196">
        <f>O1012/L1012</f>
        <v>0.68055555555555558</v>
      </c>
      <c r="O1012" s="196">
        <v>24.5</v>
      </c>
    </row>
    <row r="1013" spans="1:15" x14ac:dyDescent="0.2">
      <c r="A1013" s="198"/>
      <c r="B1013" s="194" t="s">
        <v>2960</v>
      </c>
      <c r="C1013" s="195" t="s">
        <v>2964</v>
      </c>
      <c r="D1013" s="194" t="s">
        <v>1724</v>
      </c>
      <c r="E1013" s="194" t="s">
        <v>2910</v>
      </c>
      <c r="F1013" s="196">
        <f>G1013/D1013</f>
        <v>0.75</v>
      </c>
      <c r="G1013" s="196">
        <v>27</v>
      </c>
      <c r="H1013" s="6"/>
      <c r="I1013" s="5"/>
      <c r="J1013" s="21" t="s">
        <v>3794</v>
      </c>
      <c r="K1013" s="5" t="s">
        <v>836</v>
      </c>
      <c r="L1013" s="21">
        <v>36</v>
      </c>
      <c r="M1013" s="21">
        <v>20</v>
      </c>
      <c r="N1013" s="119">
        <f>O1013/L1013</f>
        <v>0.68055555555555558</v>
      </c>
      <c r="O1013" s="119">
        <v>24.5</v>
      </c>
    </row>
    <row r="1014" spans="1:15" x14ac:dyDescent="0.2">
      <c r="C1014" s="250" t="s">
        <v>26</v>
      </c>
      <c r="F1014" s="307" t="s">
        <v>3040</v>
      </c>
      <c r="H1014" s="6"/>
      <c r="K1014" s="63" t="s">
        <v>32</v>
      </c>
      <c r="L1014" s="8"/>
      <c r="M1014" s="8"/>
      <c r="N1014" s="307" t="s">
        <v>3043</v>
      </c>
    </row>
    <row r="1015" spans="1:15" x14ac:dyDescent="0.2">
      <c r="A1015" s="5"/>
      <c r="B1015" s="21" t="s">
        <v>3479</v>
      </c>
      <c r="C1015" s="3" t="s">
        <v>818</v>
      </c>
      <c r="D1015" s="21">
        <v>48</v>
      </c>
      <c r="E1015" s="21">
        <v>10</v>
      </c>
      <c r="F1015" s="119">
        <f>G1015/D1015</f>
        <v>1.125</v>
      </c>
      <c r="G1015" s="119">
        <v>54</v>
      </c>
      <c r="H1015" s="6"/>
      <c r="I1015" s="198"/>
      <c r="J1015" s="194" t="s">
        <v>3795</v>
      </c>
      <c r="K1015" s="198" t="s">
        <v>837</v>
      </c>
      <c r="L1015" s="194">
        <v>36</v>
      </c>
      <c r="M1015" s="194">
        <v>24</v>
      </c>
      <c r="N1015" s="196">
        <f>O1015/L1015</f>
        <v>0.68055555555555558</v>
      </c>
      <c r="O1015" s="196">
        <v>24.5</v>
      </c>
    </row>
    <row r="1016" spans="1:15" x14ac:dyDescent="0.2">
      <c r="A1016" s="5"/>
      <c r="B1016" s="21" t="s">
        <v>3480</v>
      </c>
      <c r="C1016" s="3" t="s">
        <v>819</v>
      </c>
      <c r="D1016" s="21">
        <v>48</v>
      </c>
      <c r="E1016" s="21">
        <v>15</v>
      </c>
      <c r="F1016" s="119">
        <f>G1016/D1016</f>
        <v>0.875</v>
      </c>
      <c r="G1016" s="17">
        <v>42</v>
      </c>
      <c r="I1016" s="5"/>
      <c r="J1016" s="21" t="s">
        <v>3796</v>
      </c>
      <c r="K1016" s="5" t="s">
        <v>838</v>
      </c>
      <c r="L1016" s="21">
        <v>36</v>
      </c>
      <c r="M1016" s="21">
        <v>20</v>
      </c>
      <c r="N1016" s="119">
        <f>O1016/L1016</f>
        <v>0.68055555555555558</v>
      </c>
      <c r="O1016" s="119">
        <v>24.5</v>
      </c>
    </row>
    <row r="1017" spans="1:15" x14ac:dyDescent="0.2">
      <c r="A1017" s="5"/>
      <c r="B1017" s="21" t="s">
        <v>3481</v>
      </c>
      <c r="C1017" s="5" t="s">
        <v>1463</v>
      </c>
      <c r="D1017" s="21">
        <v>48</v>
      </c>
      <c r="E1017" s="21">
        <v>20</v>
      </c>
      <c r="F1017" s="119">
        <f>G1017/D1017</f>
        <v>0.9</v>
      </c>
      <c r="G1017" s="119">
        <v>43.2</v>
      </c>
      <c r="I1017" s="198"/>
      <c r="J1017" s="194" t="s">
        <v>3797</v>
      </c>
      <c r="K1017" s="198" t="s">
        <v>839</v>
      </c>
      <c r="L1017" s="194">
        <v>36</v>
      </c>
      <c r="M1017" s="194">
        <v>16</v>
      </c>
      <c r="N1017" s="196">
        <f>O1017/L1017</f>
        <v>0.73333333333333328</v>
      </c>
      <c r="O1017" s="196">
        <v>26.4</v>
      </c>
    </row>
    <row r="1018" spans="1:15" x14ac:dyDescent="0.2">
      <c r="A1018" s="29"/>
      <c r="B1018" s="21" t="s">
        <v>2959</v>
      </c>
      <c r="C1018" s="5" t="s">
        <v>2965</v>
      </c>
      <c r="D1018" s="21" t="s">
        <v>1724</v>
      </c>
      <c r="E1018" s="21" t="s">
        <v>2910</v>
      </c>
      <c r="F1018" s="119">
        <f>G1018/D1018</f>
        <v>0.75</v>
      </c>
      <c r="G1018" s="119">
        <v>27</v>
      </c>
      <c r="K1018" s="107" t="s">
        <v>317</v>
      </c>
      <c r="N1018" s="307" t="s">
        <v>3043</v>
      </c>
    </row>
    <row r="1019" spans="1:15" x14ac:dyDescent="0.2">
      <c r="A1019" s="41"/>
      <c r="C1019" s="108" t="s">
        <v>3</v>
      </c>
      <c r="F1019" s="307" t="s">
        <v>3041</v>
      </c>
      <c r="I1019" s="5"/>
      <c r="J1019" s="21" t="s">
        <v>3798</v>
      </c>
      <c r="K1019" s="5" t="s">
        <v>833</v>
      </c>
      <c r="L1019" s="21">
        <v>36</v>
      </c>
      <c r="M1019" s="21">
        <v>20</v>
      </c>
      <c r="N1019" s="119">
        <f>O1019/L1019</f>
        <v>0.68055555555555558</v>
      </c>
      <c r="O1019" s="119">
        <v>24.5</v>
      </c>
    </row>
    <row r="1020" spans="1:15" x14ac:dyDescent="0.2">
      <c r="A1020" s="198"/>
      <c r="B1020" s="194" t="s">
        <v>3482</v>
      </c>
      <c r="C1020" s="195" t="s">
        <v>2966</v>
      </c>
      <c r="D1020" s="194">
        <v>48</v>
      </c>
      <c r="E1020" s="194">
        <v>20</v>
      </c>
      <c r="F1020" s="196">
        <f>G1020/D1020</f>
        <v>0.9</v>
      </c>
      <c r="G1020" s="196">
        <v>43.2</v>
      </c>
      <c r="K1020" s="106" t="s">
        <v>29</v>
      </c>
      <c r="N1020" s="307" t="s">
        <v>3043</v>
      </c>
    </row>
    <row r="1021" spans="1:15" x14ac:dyDescent="0.2">
      <c r="C1021" s="218" t="s">
        <v>2957</v>
      </c>
      <c r="F1021" s="307" t="s">
        <v>3041</v>
      </c>
      <c r="G1021" s="137"/>
      <c r="I1021" s="5"/>
      <c r="J1021" s="21" t="s">
        <v>3799</v>
      </c>
      <c r="K1021" s="5" t="s">
        <v>834</v>
      </c>
      <c r="L1021" s="21">
        <v>36</v>
      </c>
      <c r="M1021" s="21">
        <v>20</v>
      </c>
      <c r="N1021" s="119">
        <f>O1021/L1021</f>
        <v>0.68055555555555558</v>
      </c>
      <c r="O1021" s="119">
        <v>24.5</v>
      </c>
    </row>
    <row r="1022" spans="1:15" x14ac:dyDescent="0.2">
      <c r="A1022" s="5"/>
      <c r="B1022" s="21" t="s">
        <v>2958</v>
      </c>
      <c r="C1022" s="3" t="s">
        <v>2967</v>
      </c>
      <c r="D1022" s="21" t="s">
        <v>1673</v>
      </c>
      <c r="E1022" s="21" t="s">
        <v>1726</v>
      </c>
      <c r="F1022" s="119">
        <f>G1022/D1022</f>
        <v>0.9</v>
      </c>
      <c r="G1022" s="119">
        <v>43.2</v>
      </c>
      <c r="K1022" s="105" t="s">
        <v>3037</v>
      </c>
      <c r="L1022" s="8"/>
      <c r="M1022" s="8"/>
      <c r="N1022" s="307" t="s">
        <v>3043</v>
      </c>
    </row>
    <row r="1023" spans="1:15" x14ac:dyDescent="0.2">
      <c r="C1023" s="4"/>
      <c r="F1023" s="137"/>
      <c r="G1023" s="137"/>
      <c r="I1023" s="29"/>
      <c r="J1023" s="21" t="s">
        <v>3978</v>
      </c>
      <c r="K1023" s="29" t="s">
        <v>4032</v>
      </c>
      <c r="L1023" s="179">
        <v>36</v>
      </c>
      <c r="M1023" s="179">
        <v>24</v>
      </c>
      <c r="N1023" s="119">
        <f>O1023/L1023</f>
        <v>0.68055555555555558</v>
      </c>
      <c r="O1023" s="119">
        <v>24.5</v>
      </c>
    </row>
    <row r="1024" spans="1:15" x14ac:dyDescent="0.2">
      <c r="C1024" s="218"/>
      <c r="F1024" s="146"/>
      <c r="G1024" s="137"/>
      <c r="K1024" s="28" t="s">
        <v>24</v>
      </c>
      <c r="N1024" s="307" t="s">
        <v>3043</v>
      </c>
      <c r="O1024" s="137"/>
    </row>
    <row r="1025" spans="1:15" x14ac:dyDescent="0.2">
      <c r="C1025" s="28" t="s">
        <v>2534</v>
      </c>
      <c r="D1025" s="8"/>
      <c r="E1025" s="8"/>
      <c r="F1025" s="307" t="s">
        <v>3042</v>
      </c>
      <c r="G1025" s="137"/>
      <c r="I1025" s="198"/>
      <c r="J1025" s="194" t="s">
        <v>2541</v>
      </c>
      <c r="K1025" s="198" t="s">
        <v>2542</v>
      </c>
      <c r="L1025" s="203">
        <v>36</v>
      </c>
      <c r="M1025" s="203">
        <v>24</v>
      </c>
      <c r="N1025" s="196">
        <f>O1025/L1025</f>
        <v>0.68055555555555558</v>
      </c>
      <c r="O1025" s="196">
        <v>24.5</v>
      </c>
    </row>
    <row r="1026" spans="1:15" x14ac:dyDescent="0.2">
      <c r="A1026" s="5"/>
      <c r="B1026" s="21" t="s">
        <v>2535</v>
      </c>
      <c r="C1026" s="5" t="s">
        <v>2538</v>
      </c>
      <c r="D1026" s="179">
        <v>18</v>
      </c>
      <c r="E1026" s="179">
        <v>14</v>
      </c>
      <c r="F1026" s="119">
        <f>G1026/D1026</f>
        <v>2.3333333333333335</v>
      </c>
      <c r="G1026" s="119">
        <v>42</v>
      </c>
      <c r="I1026" s="5"/>
      <c r="J1026" s="21" t="s">
        <v>1713</v>
      </c>
      <c r="K1026" s="5" t="s">
        <v>844</v>
      </c>
      <c r="L1026" s="179">
        <v>36</v>
      </c>
      <c r="M1026" s="179">
        <v>20</v>
      </c>
      <c r="N1026" s="119">
        <f>O1026/L1026</f>
        <v>0.68055555555555558</v>
      </c>
      <c r="O1026" s="119">
        <v>24.5</v>
      </c>
    </row>
    <row r="1027" spans="1:15" x14ac:dyDescent="0.2">
      <c r="A1027" s="5" t="s">
        <v>15</v>
      </c>
      <c r="B1027" s="21" t="s">
        <v>2536</v>
      </c>
      <c r="C1027" s="5" t="s">
        <v>2539</v>
      </c>
      <c r="D1027" s="179">
        <v>18</v>
      </c>
      <c r="E1027" s="179">
        <v>14</v>
      </c>
      <c r="F1027" s="119">
        <f>G1027/D1027</f>
        <v>2.3333333333333335</v>
      </c>
      <c r="G1027" s="119">
        <v>42</v>
      </c>
      <c r="I1027" s="198"/>
      <c r="J1027" s="194" t="s">
        <v>1714</v>
      </c>
      <c r="K1027" s="198" t="s">
        <v>845</v>
      </c>
      <c r="L1027" s="203">
        <v>36</v>
      </c>
      <c r="M1027" s="203">
        <v>16</v>
      </c>
      <c r="N1027" s="196">
        <f>O1027/L1027</f>
        <v>0.73333333333333328</v>
      </c>
      <c r="O1027" s="196">
        <v>26.4</v>
      </c>
    </row>
    <row r="1028" spans="1:15" x14ac:dyDescent="0.2">
      <c r="A1028" s="5"/>
      <c r="B1028" s="21" t="s">
        <v>2537</v>
      </c>
      <c r="C1028" s="5" t="s">
        <v>2540</v>
      </c>
      <c r="D1028" s="179">
        <v>18</v>
      </c>
      <c r="E1028" s="179">
        <v>14</v>
      </c>
      <c r="F1028" s="119">
        <f>G1028/D1028</f>
        <v>2.3333333333333335</v>
      </c>
      <c r="G1028" s="119">
        <v>42</v>
      </c>
      <c r="K1028" s="105" t="s">
        <v>28</v>
      </c>
      <c r="L1028" s="8"/>
      <c r="M1028" s="8"/>
      <c r="N1028" s="307" t="s">
        <v>3043</v>
      </c>
    </row>
    <row r="1029" spans="1:15" x14ac:dyDescent="0.2">
      <c r="A1029" s="5"/>
      <c r="B1029" s="21" t="s">
        <v>3035</v>
      </c>
      <c r="C1029" s="5" t="s">
        <v>3143</v>
      </c>
      <c r="D1029" s="179">
        <v>18</v>
      </c>
      <c r="E1029" s="179">
        <v>14</v>
      </c>
      <c r="F1029" s="119">
        <f>G1029/D1029</f>
        <v>2.3333333333333335</v>
      </c>
      <c r="G1029" s="17">
        <v>42</v>
      </c>
      <c r="I1029" s="198"/>
      <c r="J1029" s="194" t="s">
        <v>1715</v>
      </c>
      <c r="K1029" s="198" t="s">
        <v>842</v>
      </c>
      <c r="L1029" s="203">
        <v>36</v>
      </c>
      <c r="M1029" s="203">
        <v>24</v>
      </c>
      <c r="N1029" s="196">
        <f>O1029/L1029</f>
        <v>0.68055555555555558</v>
      </c>
      <c r="O1029" s="196">
        <v>24.5</v>
      </c>
    </row>
    <row r="1030" spans="1:15" x14ac:dyDescent="0.2">
      <c r="A1030" s="5"/>
      <c r="B1030" s="21" t="s">
        <v>3036</v>
      </c>
      <c r="C1030" s="5" t="s">
        <v>3144</v>
      </c>
      <c r="D1030" s="179">
        <v>18</v>
      </c>
      <c r="E1030" s="179">
        <v>14</v>
      </c>
      <c r="F1030" s="119">
        <f>G1030/D1030</f>
        <v>2.3333333333333335</v>
      </c>
      <c r="G1030" s="17">
        <v>42</v>
      </c>
      <c r="I1030" s="29"/>
      <c r="J1030" s="21" t="s">
        <v>1716</v>
      </c>
      <c r="K1030" s="5" t="s">
        <v>843</v>
      </c>
      <c r="L1030" s="179">
        <v>36</v>
      </c>
      <c r="M1030" s="179">
        <v>20</v>
      </c>
      <c r="N1030" s="119">
        <f>O1030/L1030</f>
        <v>0.68055555555555558</v>
      </c>
      <c r="O1030" s="119">
        <v>24.5</v>
      </c>
    </row>
    <row r="1031" spans="1:15" x14ac:dyDescent="0.2">
      <c r="D1031" s="169"/>
      <c r="E1031" s="169"/>
      <c r="F1031" s="137"/>
      <c r="G1031" s="137"/>
      <c r="K1031" s="60" t="s">
        <v>26</v>
      </c>
      <c r="L1031" s="8"/>
      <c r="M1031" s="8"/>
      <c r="N1031" s="307" t="s">
        <v>3043</v>
      </c>
    </row>
    <row r="1032" spans="1:15" x14ac:dyDescent="0.2">
      <c r="D1032" s="169"/>
      <c r="E1032" s="169"/>
      <c r="F1032" s="137"/>
      <c r="G1032" s="45"/>
      <c r="I1032" s="5"/>
      <c r="J1032" s="21" t="s">
        <v>3800</v>
      </c>
      <c r="K1032" s="5" t="s">
        <v>840</v>
      </c>
      <c r="L1032" s="21">
        <v>36</v>
      </c>
      <c r="M1032" s="21">
        <v>20</v>
      </c>
      <c r="N1032" s="119">
        <f>O1032/L1032</f>
        <v>0.68055555555555558</v>
      </c>
      <c r="O1032" s="119">
        <v>24.5</v>
      </c>
    </row>
    <row r="1033" spans="1:15" x14ac:dyDescent="0.2">
      <c r="D1033" s="169"/>
      <c r="E1033" s="169"/>
      <c r="F1033" s="137"/>
      <c r="G1033" s="45"/>
      <c r="I1033" s="198"/>
      <c r="J1033" s="194" t="s">
        <v>3801</v>
      </c>
      <c r="K1033" s="198" t="s">
        <v>841</v>
      </c>
      <c r="L1033" s="194">
        <v>36</v>
      </c>
      <c r="M1033" s="194">
        <v>16</v>
      </c>
      <c r="N1033" s="196">
        <f>O1033/L1033</f>
        <v>0.73333333333333328</v>
      </c>
      <c r="O1033" s="196">
        <v>26.4</v>
      </c>
    </row>
    <row r="1034" spans="1:15" x14ac:dyDescent="0.2">
      <c r="D1034" s="169"/>
      <c r="E1034" s="169"/>
      <c r="F1034" s="137"/>
      <c r="G1034" s="45"/>
      <c r="N1034" s="137"/>
      <c r="O1034" s="137"/>
    </row>
    <row r="1037" spans="1:15" x14ac:dyDescent="0.2">
      <c r="C1037" s="83" t="s">
        <v>35</v>
      </c>
      <c r="D1037" s="83"/>
      <c r="E1037" s="83"/>
      <c r="F1037" s="307" t="s">
        <v>3044</v>
      </c>
      <c r="K1037" s="28" t="s">
        <v>441</v>
      </c>
      <c r="N1037" s="307" t="s">
        <v>1731</v>
      </c>
      <c r="O1037" s="128"/>
    </row>
    <row r="1038" spans="1:15" x14ac:dyDescent="0.2">
      <c r="A1038" s="5"/>
      <c r="B1038" s="21" t="s">
        <v>3483</v>
      </c>
      <c r="C1038" s="5" t="s">
        <v>861</v>
      </c>
      <c r="D1038" s="21">
        <v>36</v>
      </c>
      <c r="E1038" s="21">
        <v>1</v>
      </c>
      <c r="F1038" s="119">
        <f t="shared" ref="F1038:F1059" si="71">G1038/D1038</f>
        <v>0.68</v>
      </c>
      <c r="G1038" s="119">
        <v>24.48</v>
      </c>
      <c r="I1038" s="5"/>
      <c r="J1038" s="21" t="s">
        <v>3802</v>
      </c>
      <c r="K1038" s="3" t="s">
        <v>856</v>
      </c>
      <c r="L1038" s="21">
        <v>48</v>
      </c>
      <c r="M1038" s="21">
        <v>48</v>
      </c>
      <c r="N1038" s="119">
        <f t="shared" ref="N1038:N1045" si="72">O1038/L1038</f>
        <v>0.58333333333333337</v>
      </c>
      <c r="O1038" s="119">
        <v>28</v>
      </c>
    </row>
    <row r="1039" spans="1:15" x14ac:dyDescent="0.2">
      <c r="A1039" s="5"/>
      <c r="B1039" s="21" t="s">
        <v>3484</v>
      </c>
      <c r="C1039" s="5" t="s">
        <v>865</v>
      </c>
      <c r="D1039" s="21">
        <v>36</v>
      </c>
      <c r="E1039" s="21">
        <v>1</v>
      </c>
      <c r="F1039" s="119">
        <f t="shared" si="71"/>
        <v>0.68</v>
      </c>
      <c r="G1039" s="119">
        <v>24.48</v>
      </c>
      <c r="I1039" s="5"/>
      <c r="J1039" s="21" t="s">
        <v>3803</v>
      </c>
      <c r="K1039" s="3" t="s">
        <v>858</v>
      </c>
      <c r="L1039" s="21">
        <v>48</v>
      </c>
      <c r="M1039" s="21">
        <v>48</v>
      </c>
      <c r="N1039" s="119">
        <f t="shared" si="72"/>
        <v>0.58333333333333337</v>
      </c>
      <c r="O1039" s="119">
        <v>28</v>
      </c>
    </row>
    <row r="1040" spans="1:15" x14ac:dyDescent="0.2">
      <c r="A1040" s="5"/>
      <c r="B1040" s="21" t="s">
        <v>3485</v>
      </c>
      <c r="C1040" s="5" t="s">
        <v>876</v>
      </c>
      <c r="D1040" s="21">
        <v>36</v>
      </c>
      <c r="E1040" s="21">
        <v>1</v>
      </c>
      <c r="F1040" s="119">
        <f t="shared" si="71"/>
        <v>0.68</v>
      </c>
      <c r="G1040" s="119">
        <v>24.48</v>
      </c>
      <c r="I1040" s="5"/>
      <c r="J1040" s="21" t="s">
        <v>3804</v>
      </c>
      <c r="K1040" s="3" t="s">
        <v>853</v>
      </c>
      <c r="L1040" s="21">
        <v>48</v>
      </c>
      <c r="M1040" s="21">
        <v>48</v>
      </c>
      <c r="N1040" s="119">
        <f t="shared" si="72"/>
        <v>0.58333333333333337</v>
      </c>
      <c r="O1040" s="119">
        <v>28</v>
      </c>
    </row>
    <row r="1041" spans="1:27" x14ac:dyDescent="0.2">
      <c r="A1041" s="5"/>
      <c r="B1041" s="21" t="s">
        <v>3486</v>
      </c>
      <c r="C1041" s="5" t="s">
        <v>872</v>
      </c>
      <c r="D1041" s="21">
        <v>36</v>
      </c>
      <c r="E1041" s="21">
        <v>1</v>
      </c>
      <c r="F1041" s="119">
        <f t="shared" si="71"/>
        <v>0.68</v>
      </c>
      <c r="G1041" s="119">
        <v>24.48</v>
      </c>
      <c r="I1041" s="5"/>
      <c r="J1041" s="21" t="s">
        <v>3805</v>
      </c>
      <c r="K1041" s="3" t="s">
        <v>859</v>
      </c>
      <c r="L1041" s="21">
        <v>48</v>
      </c>
      <c r="M1041" s="21">
        <v>48</v>
      </c>
      <c r="N1041" s="119">
        <f t="shared" si="72"/>
        <v>0.58333333333333337</v>
      </c>
      <c r="O1041" s="119">
        <v>28</v>
      </c>
    </row>
    <row r="1042" spans="1:27" x14ac:dyDescent="0.2">
      <c r="A1042" s="5"/>
      <c r="B1042" s="21" t="s">
        <v>3487</v>
      </c>
      <c r="C1042" s="5" t="s">
        <v>875</v>
      </c>
      <c r="D1042" s="21">
        <v>36</v>
      </c>
      <c r="E1042" s="21">
        <v>1</v>
      </c>
      <c r="F1042" s="119">
        <f t="shared" si="71"/>
        <v>0.68</v>
      </c>
      <c r="G1042" s="119">
        <v>24.48</v>
      </c>
      <c r="I1042" s="5"/>
      <c r="J1042" s="21" t="s">
        <v>3806</v>
      </c>
      <c r="K1042" s="3" t="s">
        <v>854</v>
      </c>
      <c r="L1042" s="21">
        <v>48</v>
      </c>
      <c r="M1042" s="21">
        <v>48</v>
      </c>
      <c r="N1042" s="119">
        <f t="shared" si="72"/>
        <v>0.58333333333333337</v>
      </c>
      <c r="O1042" s="119">
        <v>28</v>
      </c>
    </row>
    <row r="1043" spans="1:27" x14ac:dyDescent="0.2">
      <c r="A1043" s="5"/>
      <c r="B1043" s="21" t="s">
        <v>3488</v>
      </c>
      <c r="C1043" s="5" t="s">
        <v>878</v>
      </c>
      <c r="D1043" s="21">
        <v>36</v>
      </c>
      <c r="E1043" s="21">
        <v>1</v>
      </c>
      <c r="F1043" s="119">
        <f t="shared" si="71"/>
        <v>0.68</v>
      </c>
      <c r="G1043" s="119">
        <v>24.48</v>
      </c>
      <c r="I1043" s="5"/>
      <c r="J1043" s="21" t="s">
        <v>3807</v>
      </c>
      <c r="K1043" s="3" t="s">
        <v>857</v>
      </c>
      <c r="L1043" s="21">
        <v>48</v>
      </c>
      <c r="M1043" s="21">
        <v>48</v>
      </c>
      <c r="N1043" s="119">
        <f t="shared" si="72"/>
        <v>0.58333333333333337</v>
      </c>
      <c r="O1043" s="119">
        <v>28</v>
      </c>
    </row>
    <row r="1044" spans="1:27" x14ac:dyDescent="0.2">
      <c r="A1044" s="5"/>
      <c r="B1044" s="21" t="s">
        <v>3489</v>
      </c>
      <c r="C1044" s="5" t="s">
        <v>877</v>
      </c>
      <c r="D1044" s="21">
        <v>36</v>
      </c>
      <c r="E1044" s="21">
        <v>1</v>
      </c>
      <c r="F1044" s="119">
        <f t="shared" si="71"/>
        <v>0.68</v>
      </c>
      <c r="G1044" s="119">
        <v>24.48</v>
      </c>
      <c r="I1044" s="5"/>
      <c r="J1044" s="21" t="s">
        <v>3808</v>
      </c>
      <c r="K1044" s="3" t="s">
        <v>855</v>
      </c>
      <c r="L1044" s="21">
        <v>48</v>
      </c>
      <c r="M1044" s="21">
        <v>48</v>
      </c>
      <c r="N1044" s="119">
        <f t="shared" si="72"/>
        <v>0.58333333333333337</v>
      </c>
      <c r="O1044" s="119">
        <v>28</v>
      </c>
      <c r="R1044" s="11"/>
      <c r="S1044" s="11"/>
      <c r="T1044" s="49"/>
      <c r="U1044" s="49"/>
      <c r="V1044" s="4"/>
      <c r="X1044" s="11"/>
      <c r="Y1044" s="11"/>
      <c r="Z1044" s="49"/>
      <c r="AA1044" s="49"/>
    </row>
    <row r="1045" spans="1:27" x14ac:dyDescent="0.2">
      <c r="A1045" s="5"/>
      <c r="B1045" s="21" t="s">
        <v>3490</v>
      </c>
      <c r="C1045" s="5" t="s">
        <v>870</v>
      </c>
      <c r="D1045" s="21">
        <v>36</v>
      </c>
      <c r="E1045" s="21">
        <v>1</v>
      </c>
      <c r="F1045" s="119">
        <f t="shared" si="71"/>
        <v>0.68</v>
      </c>
      <c r="G1045" s="119">
        <v>24.48</v>
      </c>
      <c r="I1045" s="5"/>
      <c r="J1045" s="21" t="s">
        <v>3809</v>
      </c>
      <c r="K1045" s="3" t="s">
        <v>852</v>
      </c>
      <c r="L1045" s="21">
        <v>48</v>
      </c>
      <c r="M1045" s="21">
        <v>48</v>
      </c>
      <c r="N1045" s="119">
        <f t="shared" si="72"/>
        <v>0.58333333333333337</v>
      </c>
      <c r="O1045" s="119">
        <v>28</v>
      </c>
    </row>
    <row r="1046" spans="1:27" x14ac:dyDescent="0.2">
      <c r="A1046" s="5"/>
      <c r="B1046" s="21" t="s">
        <v>3491</v>
      </c>
      <c r="C1046" s="5" t="s">
        <v>874</v>
      </c>
      <c r="D1046" s="21">
        <v>36</v>
      </c>
      <c r="E1046" s="21">
        <v>1</v>
      </c>
      <c r="F1046" s="119">
        <f t="shared" si="71"/>
        <v>0.68</v>
      </c>
      <c r="G1046" s="119">
        <v>24.48</v>
      </c>
      <c r="K1046" s="28" t="s">
        <v>1565</v>
      </c>
      <c r="N1046" s="307" t="s">
        <v>1731</v>
      </c>
    </row>
    <row r="1047" spans="1:27" x14ac:dyDescent="0.2">
      <c r="A1047" s="5"/>
      <c r="B1047" s="21" t="s">
        <v>3492</v>
      </c>
      <c r="C1047" s="5" t="s">
        <v>867</v>
      </c>
      <c r="D1047" s="21">
        <v>36</v>
      </c>
      <c r="E1047" s="21">
        <v>1</v>
      </c>
      <c r="F1047" s="119">
        <f t="shared" si="71"/>
        <v>0.68</v>
      </c>
      <c r="G1047" s="119">
        <v>24.48</v>
      </c>
      <c r="I1047" s="5"/>
      <c r="J1047" s="21" t="s">
        <v>3810</v>
      </c>
      <c r="K1047" s="5" t="s">
        <v>846</v>
      </c>
      <c r="L1047" s="21">
        <v>10</v>
      </c>
      <c r="M1047" s="21">
        <v>300</v>
      </c>
      <c r="N1047" s="119">
        <f>O1047/L1047</f>
        <v>5.4</v>
      </c>
      <c r="O1047" s="119">
        <v>54</v>
      </c>
    </row>
    <row r="1048" spans="1:27" x14ac:dyDescent="0.2">
      <c r="A1048" s="5"/>
      <c r="B1048" s="21" t="s">
        <v>3493</v>
      </c>
      <c r="C1048" s="5" t="s">
        <v>868</v>
      </c>
      <c r="D1048" s="21">
        <v>36</v>
      </c>
      <c r="E1048" s="21">
        <v>1</v>
      </c>
      <c r="F1048" s="119">
        <f t="shared" si="71"/>
        <v>0.68</v>
      </c>
      <c r="G1048" s="119">
        <v>24.48</v>
      </c>
      <c r="I1048" s="5"/>
      <c r="J1048" s="21" t="s">
        <v>3811</v>
      </c>
      <c r="K1048" s="5" t="s">
        <v>851</v>
      </c>
      <c r="L1048" s="21">
        <v>10</v>
      </c>
      <c r="M1048" s="21">
        <v>300</v>
      </c>
      <c r="N1048" s="119">
        <f>O1048/L1048</f>
        <v>5.4</v>
      </c>
      <c r="O1048" s="119">
        <v>54</v>
      </c>
    </row>
    <row r="1049" spans="1:27" x14ac:dyDescent="0.2">
      <c r="A1049" s="5"/>
      <c r="B1049" s="21" t="s">
        <v>3494</v>
      </c>
      <c r="C1049" s="5" t="s">
        <v>871</v>
      </c>
      <c r="D1049" s="21">
        <v>36</v>
      </c>
      <c r="E1049" s="21">
        <v>1</v>
      </c>
      <c r="F1049" s="119">
        <f t="shared" si="71"/>
        <v>0.68</v>
      </c>
      <c r="G1049" s="119">
        <v>24.48</v>
      </c>
    </row>
    <row r="1050" spans="1:27" x14ac:dyDescent="0.2">
      <c r="A1050" s="5"/>
      <c r="B1050" s="21" t="s">
        <v>3495</v>
      </c>
      <c r="C1050" s="5" t="s">
        <v>866</v>
      </c>
      <c r="D1050" s="21">
        <v>36</v>
      </c>
      <c r="E1050" s="21">
        <v>1</v>
      </c>
      <c r="F1050" s="119">
        <f t="shared" si="71"/>
        <v>0.68</v>
      </c>
      <c r="G1050" s="119">
        <v>24.48</v>
      </c>
      <c r="K1050" s="28" t="s">
        <v>1428</v>
      </c>
      <c r="N1050" s="307" t="s">
        <v>3045</v>
      </c>
    </row>
    <row r="1051" spans="1:27" x14ac:dyDescent="0.2">
      <c r="A1051" s="5"/>
      <c r="B1051" s="21" t="s">
        <v>3496</v>
      </c>
      <c r="C1051" s="5" t="s">
        <v>873</v>
      </c>
      <c r="D1051" s="21">
        <v>36</v>
      </c>
      <c r="E1051" s="21">
        <v>1</v>
      </c>
      <c r="F1051" s="119">
        <f t="shared" si="71"/>
        <v>0.68</v>
      </c>
      <c r="G1051" s="119">
        <v>24.48</v>
      </c>
      <c r="I1051" s="5"/>
      <c r="J1051" s="21" t="s">
        <v>3812</v>
      </c>
      <c r="K1051" s="5" t="s">
        <v>1429</v>
      </c>
      <c r="L1051" s="21">
        <v>12</v>
      </c>
      <c r="M1051" s="21">
        <v>1</v>
      </c>
      <c r="N1051" s="119">
        <f>O1051/L1051</f>
        <v>1.2916666666666667</v>
      </c>
      <c r="O1051" s="119">
        <v>15.5</v>
      </c>
    </row>
    <row r="1052" spans="1:27" x14ac:dyDescent="0.2">
      <c r="A1052" s="5"/>
      <c r="B1052" s="21" t="s">
        <v>3497</v>
      </c>
      <c r="C1052" s="5" t="s">
        <v>863</v>
      </c>
      <c r="D1052" s="21">
        <v>36</v>
      </c>
      <c r="E1052" s="21">
        <v>1</v>
      </c>
      <c r="F1052" s="119">
        <f t="shared" si="71"/>
        <v>0.68</v>
      </c>
      <c r="G1052" s="119">
        <v>24.48</v>
      </c>
      <c r="I1052" s="5"/>
      <c r="J1052" s="21" t="s">
        <v>3813</v>
      </c>
      <c r="K1052" s="5" t="s">
        <v>1430</v>
      </c>
      <c r="L1052" s="21">
        <v>12</v>
      </c>
      <c r="M1052" s="21">
        <v>1</v>
      </c>
      <c r="N1052" s="119">
        <f>O1052/L1052</f>
        <v>1.2916666666666667</v>
      </c>
      <c r="O1052" s="119">
        <v>15.5</v>
      </c>
    </row>
    <row r="1053" spans="1:27" x14ac:dyDescent="0.2">
      <c r="A1053" s="5"/>
      <c r="B1053" s="21" t="s">
        <v>3498</v>
      </c>
      <c r="C1053" s="5" t="s">
        <v>864</v>
      </c>
      <c r="D1053" s="21">
        <v>36</v>
      </c>
      <c r="E1053" s="21">
        <v>1</v>
      </c>
      <c r="F1053" s="119">
        <f t="shared" si="71"/>
        <v>0.68</v>
      </c>
      <c r="G1053" s="119">
        <v>24.48</v>
      </c>
      <c r="I1053" s="5"/>
      <c r="J1053" s="21" t="s">
        <v>3814</v>
      </c>
      <c r="K1053" s="5" t="s">
        <v>1431</v>
      </c>
      <c r="L1053" s="21">
        <v>12</v>
      </c>
      <c r="M1053" s="21">
        <v>1</v>
      </c>
      <c r="N1053" s="119">
        <f>O1053/L1053</f>
        <v>1.2916666666666667</v>
      </c>
      <c r="O1053" s="119">
        <v>15.5</v>
      </c>
    </row>
    <row r="1054" spans="1:27" x14ac:dyDescent="0.2">
      <c r="A1054" s="5"/>
      <c r="B1054" s="21" t="s">
        <v>3499</v>
      </c>
      <c r="C1054" s="5" t="s">
        <v>860</v>
      </c>
      <c r="D1054" s="21">
        <v>36</v>
      </c>
      <c r="E1054" s="21">
        <v>1</v>
      </c>
      <c r="F1054" s="119">
        <f t="shared" si="71"/>
        <v>0.68</v>
      </c>
      <c r="G1054" s="119">
        <v>24.48</v>
      </c>
      <c r="I1054" s="5"/>
      <c r="J1054" s="21" t="s">
        <v>3815</v>
      </c>
      <c r="K1054" s="5" t="s">
        <v>1432</v>
      </c>
      <c r="L1054" s="21">
        <v>12</v>
      </c>
      <c r="M1054" s="21">
        <v>1</v>
      </c>
      <c r="N1054" s="119">
        <f>O1054/L1054</f>
        <v>1.2916666666666667</v>
      </c>
      <c r="O1054" s="119">
        <v>15.5</v>
      </c>
    </row>
    <row r="1055" spans="1:27" x14ac:dyDescent="0.2">
      <c r="A1055" s="5"/>
      <c r="B1055" s="21" t="s">
        <v>3500</v>
      </c>
      <c r="C1055" s="5" t="s">
        <v>880</v>
      </c>
      <c r="D1055" s="21">
        <v>36</v>
      </c>
      <c r="E1055" s="21">
        <v>1</v>
      </c>
      <c r="F1055" s="119">
        <f t="shared" si="71"/>
        <v>0.68</v>
      </c>
      <c r="G1055" s="119">
        <v>24.48</v>
      </c>
      <c r="I1055" s="5"/>
      <c r="J1055" s="21" t="s">
        <v>3816</v>
      </c>
      <c r="K1055" s="5" t="s">
        <v>1433</v>
      </c>
      <c r="L1055" s="21">
        <v>12</v>
      </c>
      <c r="M1055" s="21">
        <v>1</v>
      </c>
      <c r="N1055" s="119">
        <f>O1055/L1055</f>
        <v>1.2916666666666667</v>
      </c>
      <c r="O1055" s="119">
        <v>15.5</v>
      </c>
    </row>
    <row r="1056" spans="1:27" x14ac:dyDescent="0.2">
      <c r="A1056" s="5"/>
      <c r="B1056" s="21" t="s">
        <v>3501</v>
      </c>
      <c r="C1056" s="5" t="s">
        <v>881</v>
      </c>
      <c r="D1056" s="21">
        <v>36</v>
      </c>
      <c r="E1056" s="21">
        <v>1</v>
      </c>
      <c r="F1056" s="119">
        <f t="shared" si="71"/>
        <v>0.68</v>
      </c>
      <c r="G1056" s="119">
        <v>24.48</v>
      </c>
      <c r="I1056" s="41"/>
      <c r="K1056" s="28" t="s">
        <v>188</v>
      </c>
      <c r="N1056" s="9" t="s">
        <v>1733</v>
      </c>
      <c r="O1056" s="137"/>
    </row>
    <row r="1057" spans="1:15" x14ac:dyDescent="0.2">
      <c r="A1057" s="5"/>
      <c r="B1057" s="21" t="s">
        <v>3502</v>
      </c>
      <c r="C1057" s="5" t="s">
        <v>879</v>
      </c>
      <c r="D1057" s="21">
        <v>36</v>
      </c>
      <c r="E1057" s="21">
        <v>1</v>
      </c>
      <c r="F1057" s="119">
        <f t="shared" si="71"/>
        <v>0.68</v>
      </c>
      <c r="G1057" s="119">
        <v>24.48</v>
      </c>
      <c r="I1057" s="29"/>
      <c r="J1057" s="21" t="s">
        <v>2543</v>
      </c>
      <c r="K1057" s="5" t="s">
        <v>2678</v>
      </c>
      <c r="L1057" s="179">
        <v>48</v>
      </c>
      <c r="M1057" s="179">
        <v>1</v>
      </c>
      <c r="N1057" s="123">
        <f>O1057/L1057</f>
        <v>0.75</v>
      </c>
      <c r="O1057" s="119">
        <v>36</v>
      </c>
    </row>
    <row r="1058" spans="1:15" x14ac:dyDescent="0.2">
      <c r="A1058" s="5"/>
      <c r="B1058" s="21" t="s">
        <v>3503</v>
      </c>
      <c r="C1058" s="5" t="s">
        <v>869</v>
      </c>
      <c r="D1058" s="21">
        <v>36</v>
      </c>
      <c r="E1058" s="21">
        <v>1</v>
      </c>
      <c r="F1058" s="119">
        <f t="shared" si="71"/>
        <v>0.68</v>
      </c>
      <c r="G1058" s="119">
        <v>24.48</v>
      </c>
      <c r="I1058" s="29"/>
      <c r="J1058" s="21" t="s">
        <v>2544</v>
      </c>
      <c r="K1058" s="5" t="s">
        <v>2679</v>
      </c>
      <c r="L1058" s="179">
        <v>48</v>
      </c>
      <c r="M1058" s="179">
        <v>4</v>
      </c>
      <c r="N1058" s="123">
        <f>O1058/L1058</f>
        <v>1</v>
      </c>
      <c r="O1058" s="119">
        <v>48</v>
      </c>
    </row>
    <row r="1059" spans="1:15" x14ac:dyDescent="0.2">
      <c r="A1059" s="5"/>
      <c r="B1059" s="21" t="s">
        <v>3504</v>
      </c>
      <c r="C1059" s="5" t="s">
        <v>862</v>
      </c>
      <c r="D1059" s="21">
        <v>36</v>
      </c>
      <c r="E1059" s="21">
        <v>1</v>
      </c>
      <c r="F1059" s="119">
        <f t="shared" si="71"/>
        <v>0.68</v>
      </c>
      <c r="G1059" s="119">
        <v>24.48</v>
      </c>
      <c r="I1059" s="29"/>
      <c r="J1059" s="21" t="s">
        <v>2545</v>
      </c>
      <c r="K1059" s="5" t="s">
        <v>2680</v>
      </c>
      <c r="L1059" s="179">
        <v>48</v>
      </c>
      <c r="M1059" s="179">
        <v>4</v>
      </c>
      <c r="N1059" s="123">
        <f>O1059/L1059</f>
        <v>1</v>
      </c>
      <c r="O1059" s="119">
        <v>48</v>
      </c>
    </row>
    <row r="1060" spans="1:15" x14ac:dyDescent="0.2">
      <c r="C1060" s="4"/>
      <c r="F1060" s="137"/>
      <c r="G1060" s="137"/>
      <c r="H1060" s="98"/>
      <c r="I1060" s="29"/>
      <c r="J1060" s="33" t="s">
        <v>2546</v>
      </c>
      <c r="K1060" s="5" t="s">
        <v>2681</v>
      </c>
      <c r="L1060" s="160">
        <v>48</v>
      </c>
      <c r="M1060" s="160">
        <v>4</v>
      </c>
      <c r="N1060" s="123">
        <f>O1060/L1060</f>
        <v>1</v>
      </c>
      <c r="O1060" s="122">
        <v>48</v>
      </c>
    </row>
    <row r="1061" spans="1:15" x14ac:dyDescent="0.2">
      <c r="C1061" s="4"/>
      <c r="F1061" s="137"/>
      <c r="G1061" s="45"/>
      <c r="I1061" s="29"/>
      <c r="J1061" s="21" t="s">
        <v>2547</v>
      </c>
      <c r="K1061" s="5" t="s">
        <v>2682</v>
      </c>
      <c r="L1061" s="179">
        <v>48</v>
      </c>
      <c r="M1061" s="179">
        <v>6</v>
      </c>
      <c r="N1061" s="123">
        <f>O1061/L1061</f>
        <v>0.75</v>
      </c>
      <c r="O1061" s="119">
        <v>36</v>
      </c>
    </row>
    <row r="1062" spans="1:15" x14ac:dyDescent="0.2">
      <c r="C1062" s="28" t="s">
        <v>33</v>
      </c>
      <c r="F1062" s="307" t="s">
        <v>2549</v>
      </c>
      <c r="G1062" s="128"/>
      <c r="I1062" s="41"/>
      <c r="K1062" s="28" t="s">
        <v>339</v>
      </c>
      <c r="N1062" s="9" t="s">
        <v>1733</v>
      </c>
    </row>
    <row r="1063" spans="1:15" x14ac:dyDescent="0.2">
      <c r="A1063" s="5"/>
      <c r="B1063" s="21" t="s">
        <v>3505</v>
      </c>
      <c r="C1063" s="5" t="s">
        <v>1189</v>
      </c>
      <c r="D1063" s="21">
        <v>48</v>
      </c>
      <c r="E1063" s="21">
        <v>1</v>
      </c>
      <c r="F1063" s="119">
        <f t="shared" ref="F1063:F1087" si="73">G1063/D1063</f>
        <v>0.55999999999999994</v>
      </c>
      <c r="G1063" s="119">
        <v>26.88</v>
      </c>
      <c r="I1063" s="29"/>
      <c r="J1063" s="21" t="s">
        <v>1665</v>
      </c>
      <c r="K1063" s="5" t="s">
        <v>1476</v>
      </c>
      <c r="L1063" s="21">
        <v>24</v>
      </c>
      <c r="M1063" s="21">
        <v>20</v>
      </c>
      <c r="N1063" s="119">
        <f>O1063/L1063</f>
        <v>2.4166666666666665</v>
      </c>
      <c r="O1063" s="119">
        <v>58</v>
      </c>
    </row>
    <row r="1064" spans="1:15" x14ac:dyDescent="0.2">
      <c r="A1064" s="5"/>
      <c r="B1064" s="21" t="s">
        <v>3506</v>
      </c>
      <c r="C1064" s="5" t="s">
        <v>1194</v>
      </c>
      <c r="D1064" s="21">
        <v>48</v>
      </c>
      <c r="E1064" s="21">
        <v>1</v>
      </c>
      <c r="F1064" s="119">
        <f t="shared" si="73"/>
        <v>0.55999999999999994</v>
      </c>
      <c r="G1064" s="119">
        <v>26.88</v>
      </c>
      <c r="I1064" s="29"/>
      <c r="J1064" s="21" t="s">
        <v>3929</v>
      </c>
      <c r="K1064" s="5" t="s">
        <v>3930</v>
      </c>
      <c r="L1064" s="21" t="s">
        <v>1332</v>
      </c>
      <c r="M1064" s="21" t="s">
        <v>1753</v>
      </c>
      <c r="N1064" s="119">
        <f>O1064/L1064</f>
        <v>2.3333333333333335</v>
      </c>
      <c r="O1064" s="119">
        <v>56</v>
      </c>
    </row>
    <row r="1065" spans="1:15" x14ac:dyDescent="0.2">
      <c r="A1065" s="5"/>
      <c r="B1065" s="21" t="s">
        <v>3507</v>
      </c>
      <c r="C1065" s="5" t="s">
        <v>1207</v>
      </c>
      <c r="D1065" s="21">
        <v>48</v>
      </c>
      <c r="E1065" s="21">
        <v>1</v>
      </c>
      <c r="F1065" s="119">
        <f t="shared" si="73"/>
        <v>0.55999999999999994</v>
      </c>
      <c r="G1065" s="119">
        <v>26.88</v>
      </c>
      <c r="K1065" s="28" t="s">
        <v>188</v>
      </c>
      <c r="N1065" s="9" t="s">
        <v>3931</v>
      </c>
    </row>
    <row r="1066" spans="1:15" x14ac:dyDescent="0.2">
      <c r="A1066" s="5"/>
      <c r="B1066" s="21" t="s">
        <v>3508</v>
      </c>
      <c r="C1066" s="5" t="s">
        <v>1203</v>
      </c>
      <c r="D1066" s="21">
        <v>48</v>
      </c>
      <c r="E1066" s="21">
        <v>1</v>
      </c>
      <c r="F1066" s="119">
        <f t="shared" si="73"/>
        <v>0.55999999999999994</v>
      </c>
      <c r="G1066" s="119">
        <v>26.88</v>
      </c>
      <c r="I1066" s="29"/>
      <c r="J1066" s="21" t="s">
        <v>1670</v>
      </c>
      <c r="K1066" s="5" t="s">
        <v>1727</v>
      </c>
      <c r="L1066" s="179">
        <v>48</v>
      </c>
      <c r="M1066" s="179">
        <v>200</v>
      </c>
      <c r="N1066" s="123">
        <f t="shared" ref="N1066:N1074" si="74">O1066/L1066</f>
        <v>0.66666666666666663</v>
      </c>
      <c r="O1066" s="119">
        <v>32</v>
      </c>
    </row>
    <row r="1067" spans="1:15" x14ac:dyDescent="0.2">
      <c r="A1067" s="5"/>
      <c r="B1067" s="21" t="s">
        <v>3509</v>
      </c>
      <c r="C1067" s="5" t="s">
        <v>1200</v>
      </c>
      <c r="D1067" s="21">
        <v>48</v>
      </c>
      <c r="E1067" s="21">
        <v>1</v>
      </c>
      <c r="F1067" s="119">
        <f t="shared" si="73"/>
        <v>0.6</v>
      </c>
      <c r="G1067" s="119">
        <v>28.8</v>
      </c>
      <c r="I1067" s="29"/>
      <c r="J1067" s="21" t="s">
        <v>1669</v>
      </c>
      <c r="K1067" s="5" t="s">
        <v>1728</v>
      </c>
      <c r="L1067" s="179">
        <v>36</v>
      </c>
      <c r="M1067" s="179">
        <v>200</v>
      </c>
      <c r="N1067" s="123">
        <f t="shared" si="74"/>
        <v>1.1666666666666667</v>
      </c>
      <c r="O1067" s="119">
        <v>42</v>
      </c>
    </row>
    <row r="1068" spans="1:15" x14ac:dyDescent="0.2">
      <c r="A1068" s="5"/>
      <c r="B1068" s="21" t="s">
        <v>3510</v>
      </c>
      <c r="C1068" s="5" t="s">
        <v>1201</v>
      </c>
      <c r="D1068" s="21">
        <v>48</v>
      </c>
      <c r="E1068" s="21">
        <v>1</v>
      </c>
      <c r="F1068" s="119">
        <f t="shared" si="73"/>
        <v>0.6</v>
      </c>
      <c r="G1068" s="119">
        <v>28.8</v>
      </c>
      <c r="I1068" s="29"/>
      <c r="J1068" s="21" t="s">
        <v>1668</v>
      </c>
      <c r="K1068" s="5" t="s">
        <v>1729</v>
      </c>
      <c r="L1068" s="179">
        <v>48</v>
      </c>
      <c r="M1068" s="179">
        <v>50</v>
      </c>
      <c r="N1068" s="123">
        <f t="shared" si="74"/>
        <v>1.0166666666666666</v>
      </c>
      <c r="O1068" s="119">
        <v>48.8</v>
      </c>
    </row>
    <row r="1069" spans="1:15" x14ac:dyDescent="0.2">
      <c r="A1069" s="5"/>
      <c r="B1069" s="21" t="s">
        <v>3511</v>
      </c>
      <c r="C1069" s="5" t="s">
        <v>1208</v>
      </c>
      <c r="D1069" s="21">
        <v>48</v>
      </c>
      <c r="E1069" s="21">
        <v>1</v>
      </c>
      <c r="F1069" s="119">
        <f t="shared" si="73"/>
        <v>0.55999999999999994</v>
      </c>
      <c r="G1069" s="119">
        <v>26.88</v>
      </c>
      <c r="I1069" s="187"/>
      <c r="J1069" s="183" t="s">
        <v>4033</v>
      </c>
      <c r="K1069" s="187" t="s">
        <v>4114</v>
      </c>
      <c r="L1069" s="183" t="s">
        <v>12</v>
      </c>
      <c r="M1069" s="183" t="s">
        <v>3141</v>
      </c>
      <c r="N1069" s="185">
        <f t="shared" si="74"/>
        <v>1.6500000000000001</v>
      </c>
      <c r="O1069" s="185">
        <v>19.8</v>
      </c>
    </row>
    <row r="1070" spans="1:15" x14ac:dyDescent="0.2">
      <c r="A1070" s="5"/>
      <c r="B1070" s="21" t="s">
        <v>3512</v>
      </c>
      <c r="C1070" s="5" t="s">
        <v>1199</v>
      </c>
      <c r="D1070" s="21">
        <v>48</v>
      </c>
      <c r="E1070" s="21">
        <v>1</v>
      </c>
      <c r="F1070" s="119">
        <f t="shared" si="73"/>
        <v>0.55999999999999994</v>
      </c>
      <c r="G1070" s="119">
        <v>26.88</v>
      </c>
      <c r="I1070" s="187"/>
      <c r="J1070" s="183" t="s">
        <v>4113</v>
      </c>
      <c r="K1070" s="187" t="s">
        <v>4115</v>
      </c>
      <c r="L1070" s="183" t="s">
        <v>12</v>
      </c>
      <c r="M1070" s="183" t="s">
        <v>3141</v>
      </c>
      <c r="N1070" s="185">
        <f t="shared" si="74"/>
        <v>1.6500000000000001</v>
      </c>
      <c r="O1070" s="185">
        <v>19.8</v>
      </c>
    </row>
    <row r="1071" spans="1:15" x14ac:dyDescent="0.2">
      <c r="A1071" s="5"/>
      <c r="B1071" s="21" t="s">
        <v>3513</v>
      </c>
      <c r="C1071" s="5" t="s">
        <v>1205</v>
      </c>
      <c r="D1071" s="21">
        <v>48</v>
      </c>
      <c r="E1071" s="21">
        <v>1</v>
      </c>
      <c r="F1071" s="119">
        <f t="shared" si="73"/>
        <v>0.55999999999999994</v>
      </c>
      <c r="G1071" s="119">
        <v>26.88</v>
      </c>
      <c r="I1071" s="187"/>
      <c r="J1071" s="183" t="s">
        <v>4112</v>
      </c>
      <c r="K1071" s="187" t="s">
        <v>4116</v>
      </c>
      <c r="L1071" s="183" t="s">
        <v>12</v>
      </c>
      <c r="M1071" s="183" t="s">
        <v>3141</v>
      </c>
      <c r="N1071" s="185">
        <f t="shared" si="74"/>
        <v>1.6500000000000001</v>
      </c>
      <c r="O1071" s="185">
        <v>19.8</v>
      </c>
    </row>
    <row r="1072" spans="1:15" x14ac:dyDescent="0.2">
      <c r="A1072" s="5"/>
      <c r="B1072" s="21" t="s">
        <v>3514</v>
      </c>
      <c r="C1072" s="5" t="s">
        <v>1191</v>
      </c>
      <c r="D1072" s="21">
        <v>48</v>
      </c>
      <c r="E1072" s="21">
        <v>1</v>
      </c>
      <c r="F1072" s="119">
        <f t="shared" si="73"/>
        <v>0.55999999999999994</v>
      </c>
      <c r="G1072" s="119">
        <v>26.88</v>
      </c>
      <c r="I1072" s="29"/>
      <c r="J1072" s="21" t="s">
        <v>1662</v>
      </c>
      <c r="K1072" s="5" t="s">
        <v>888</v>
      </c>
      <c r="L1072" s="21">
        <v>24</v>
      </c>
      <c r="M1072" s="21">
        <v>250</v>
      </c>
      <c r="N1072" s="119">
        <f t="shared" si="74"/>
        <v>2.3333333333333335</v>
      </c>
      <c r="O1072" s="119">
        <v>56</v>
      </c>
    </row>
    <row r="1073" spans="1:15" x14ac:dyDescent="0.2">
      <c r="A1073" s="5"/>
      <c r="B1073" s="21" t="s">
        <v>3515</v>
      </c>
      <c r="C1073" s="5" t="s">
        <v>1197</v>
      </c>
      <c r="D1073" s="21">
        <v>48</v>
      </c>
      <c r="E1073" s="21">
        <v>1</v>
      </c>
      <c r="F1073" s="119">
        <f t="shared" si="73"/>
        <v>0.55999999999999994</v>
      </c>
      <c r="G1073" s="119">
        <v>26.88</v>
      </c>
      <c r="I1073" s="29"/>
      <c r="J1073" s="21" t="s">
        <v>1663</v>
      </c>
      <c r="K1073" s="5" t="s">
        <v>1566</v>
      </c>
      <c r="L1073" s="21">
        <v>24</v>
      </c>
      <c r="M1073" s="21">
        <v>300</v>
      </c>
      <c r="N1073" s="119">
        <f t="shared" si="74"/>
        <v>1.25</v>
      </c>
      <c r="O1073" s="119">
        <v>30</v>
      </c>
    </row>
    <row r="1074" spans="1:15" x14ac:dyDescent="0.2">
      <c r="A1074" s="5"/>
      <c r="B1074" s="21" t="s">
        <v>3516</v>
      </c>
      <c r="C1074" s="5" t="s">
        <v>1202</v>
      </c>
      <c r="D1074" s="21">
        <v>48</v>
      </c>
      <c r="E1074" s="21">
        <v>1</v>
      </c>
      <c r="F1074" s="119">
        <f t="shared" si="73"/>
        <v>0.55999999999999994</v>
      </c>
      <c r="G1074" s="119">
        <v>26.88</v>
      </c>
      <c r="I1074" s="29"/>
      <c r="J1074" s="33" t="s">
        <v>1664</v>
      </c>
      <c r="K1074" s="29" t="s">
        <v>1569</v>
      </c>
      <c r="L1074" s="33">
        <v>24</v>
      </c>
      <c r="M1074" s="33">
        <v>40</v>
      </c>
      <c r="N1074" s="122">
        <f t="shared" si="74"/>
        <v>1.1041666666666667</v>
      </c>
      <c r="O1074" s="122">
        <v>26.5</v>
      </c>
    </row>
    <row r="1075" spans="1:15" x14ac:dyDescent="0.2">
      <c r="A1075" s="5"/>
      <c r="B1075" s="21" t="s">
        <v>3517</v>
      </c>
      <c r="C1075" s="5" t="s">
        <v>1195</v>
      </c>
      <c r="D1075" s="21">
        <v>48</v>
      </c>
      <c r="E1075" s="21">
        <v>1</v>
      </c>
      <c r="F1075" s="119">
        <f t="shared" si="73"/>
        <v>0.55999999999999994</v>
      </c>
      <c r="G1075" s="119">
        <v>26.88</v>
      </c>
      <c r="K1075" s="28" t="s">
        <v>2961</v>
      </c>
      <c r="N1075" s="307" t="s">
        <v>3932</v>
      </c>
      <c r="O1075" s="128"/>
    </row>
    <row r="1076" spans="1:15" x14ac:dyDescent="0.2">
      <c r="A1076" s="5"/>
      <c r="B1076" s="21" t="s">
        <v>3518</v>
      </c>
      <c r="C1076" s="5" t="s">
        <v>1204</v>
      </c>
      <c r="D1076" s="21">
        <v>48</v>
      </c>
      <c r="E1076" s="21">
        <v>1</v>
      </c>
      <c r="F1076" s="119">
        <f t="shared" si="73"/>
        <v>0.55999999999999994</v>
      </c>
      <c r="G1076" s="119">
        <v>26.88</v>
      </c>
      <c r="I1076" s="5"/>
      <c r="J1076" s="21" t="s">
        <v>3817</v>
      </c>
      <c r="K1076" s="5" t="s">
        <v>1464</v>
      </c>
      <c r="L1076" s="21">
        <v>12</v>
      </c>
      <c r="M1076" s="21">
        <v>100</v>
      </c>
      <c r="N1076" s="119">
        <f>O1076/L1076</f>
        <v>2.6666666666666665</v>
      </c>
      <c r="O1076" s="119">
        <v>32</v>
      </c>
    </row>
    <row r="1077" spans="1:15" x14ac:dyDescent="0.2">
      <c r="A1077" s="5"/>
      <c r="B1077" s="21" t="s">
        <v>3519</v>
      </c>
      <c r="C1077" s="5" t="s">
        <v>1192</v>
      </c>
      <c r="D1077" s="21">
        <v>48</v>
      </c>
      <c r="E1077" s="21">
        <v>1</v>
      </c>
      <c r="F1077" s="119">
        <f t="shared" si="73"/>
        <v>0.55999999999999994</v>
      </c>
      <c r="G1077" s="119">
        <v>26.88</v>
      </c>
      <c r="I1077" s="5"/>
      <c r="J1077" s="21" t="s">
        <v>3818</v>
      </c>
      <c r="K1077" s="5" t="s">
        <v>1465</v>
      </c>
      <c r="L1077" s="21">
        <v>20</v>
      </c>
      <c r="M1077" s="21">
        <v>50</v>
      </c>
      <c r="N1077" s="119">
        <f>O1077/L1077</f>
        <v>3.6</v>
      </c>
      <c r="O1077" s="121">
        <v>72</v>
      </c>
    </row>
    <row r="1078" spans="1:15" ht="12" customHeight="1" x14ac:dyDescent="0.2">
      <c r="A1078" s="5"/>
      <c r="B1078" s="21" t="s">
        <v>3520</v>
      </c>
      <c r="C1078" s="5" t="s">
        <v>1193</v>
      </c>
      <c r="D1078" s="21">
        <v>48</v>
      </c>
      <c r="E1078" s="21">
        <v>1</v>
      </c>
      <c r="F1078" s="119">
        <f t="shared" si="73"/>
        <v>0.55999999999999994</v>
      </c>
      <c r="G1078" s="119">
        <v>26.88</v>
      </c>
      <c r="K1078" s="28"/>
      <c r="N1078" s="146"/>
      <c r="O1078" s="10"/>
    </row>
    <row r="1079" spans="1:15" x14ac:dyDescent="0.2">
      <c r="A1079" s="5"/>
      <c r="B1079" s="21" t="s">
        <v>3521</v>
      </c>
      <c r="C1079" s="5" t="s">
        <v>1188</v>
      </c>
      <c r="D1079" s="21">
        <v>48</v>
      </c>
      <c r="E1079" s="21">
        <v>1</v>
      </c>
      <c r="F1079" s="119">
        <f t="shared" si="73"/>
        <v>0.55999999999999994</v>
      </c>
      <c r="G1079" s="119">
        <v>26.88</v>
      </c>
      <c r="K1079" s="28" t="s">
        <v>1427</v>
      </c>
      <c r="N1079" s="307" t="s">
        <v>3938</v>
      </c>
      <c r="O1079" s="10"/>
    </row>
    <row r="1080" spans="1:15" x14ac:dyDescent="0.2">
      <c r="A1080" s="5"/>
      <c r="B1080" s="21" t="s">
        <v>3522</v>
      </c>
      <c r="C1080" s="5" t="s">
        <v>1211</v>
      </c>
      <c r="D1080" s="21">
        <v>48</v>
      </c>
      <c r="E1080" s="21">
        <v>1</v>
      </c>
      <c r="F1080" s="119">
        <f t="shared" si="73"/>
        <v>0.55999999999999994</v>
      </c>
      <c r="G1080" s="119">
        <v>26.88</v>
      </c>
      <c r="I1080" s="5"/>
      <c r="J1080" s="21" t="s">
        <v>3819</v>
      </c>
      <c r="K1080" s="5" t="s">
        <v>1466</v>
      </c>
      <c r="L1080" s="21">
        <v>48</v>
      </c>
      <c r="M1080" s="21">
        <v>24</v>
      </c>
      <c r="N1080" s="119">
        <f t="shared" ref="N1080:N1086" si="75">O1080/L1080</f>
        <v>0.625</v>
      </c>
      <c r="O1080" s="135">
        <v>30</v>
      </c>
    </row>
    <row r="1081" spans="1:15" x14ac:dyDescent="0.2">
      <c r="A1081" s="5"/>
      <c r="B1081" s="21" t="s">
        <v>3523</v>
      </c>
      <c r="C1081" s="5" t="s">
        <v>1212</v>
      </c>
      <c r="D1081" s="21">
        <v>48</v>
      </c>
      <c r="E1081" s="21">
        <v>1</v>
      </c>
      <c r="F1081" s="119">
        <f t="shared" si="73"/>
        <v>0.55999999999999994</v>
      </c>
      <c r="G1081" s="119">
        <v>26.88</v>
      </c>
      <c r="I1081" s="5"/>
      <c r="J1081" s="21" t="s">
        <v>3820</v>
      </c>
      <c r="K1081" s="5" t="s">
        <v>1467</v>
      </c>
      <c r="L1081" s="21">
        <v>36</v>
      </c>
      <c r="M1081" s="21">
        <v>16</v>
      </c>
      <c r="N1081" s="119">
        <f t="shared" si="75"/>
        <v>0.63749999999999996</v>
      </c>
      <c r="O1081" s="135">
        <v>22.95</v>
      </c>
    </row>
    <row r="1082" spans="1:15" x14ac:dyDescent="0.2">
      <c r="A1082" s="5"/>
      <c r="B1082" s="21" t="s">
        <v>3524</v>
      </c>
      <c r="C1082" s="5" t="s">
        <v>1210</v>
      </c>
      <c r="D1082" s="21">
        <v>48</v>
      </c>
      <c r="E1082" s="21">
        <v>1</v>
      </c>
      <c r="F1082" s="119">
        <f t="shared" si="73"/>
        <v>0.55999999999999994</v>
      </c>
      <c r="G1082" s="119">
        <v>26.88</v>
      </c>
      <c r="I1082" s="5"/>
      <c r="J1082" s="21" t="s">
        <v>3821</v>
      </c>
      <c r="K1082" s="5" t="s">
        <v>1468</v>
      </c>
      <c r="L1082" s="21">
        <v>36</v>
      </c>
      <c r="M1082" s="21">
        <v>10</v>
      </c>
      <c r="N1082" s="119">
        <f t="shared" si="75"/>
        <v>0.8</v>
      </c>
      <c r="O1082" s="135">
        <v>28.8</v>
      </c>
    </row>
    <row r="1083" spans="1:15" x14ac:dyDescent="0.2">
      <c r="A1083" s="5"/>
      <c r="B1083" s="21" t="s">
        <v>3525</v>
      </c>
      <c r="C1083" s="5" t="s">
        <v>1196</v>
      </c>
      <c r="D1083" s="21">
        <v>48</v>
      </c>
      <c r="E1083" s="21">
        <v>1</v>
      </c>
      <c r="F1083" s="119">
        <f t="shared" si="73"/>
        <v>0.55999999999999994</v>
      </c>
      <c r="G1083" s="119">
        <v>26.88</v>
      </c>
      <c r="I1083" s="5"/>
      <c r="J1083" s="21" t="s">
        <v>3822</v>
      </c>
      <c r="K1083" s="5" t="s">
        <v>1469</v>
      </c>
      <c r="L1083" s="21">
        <v>36</v>
      </c>
      <c r="M1083" s="21">
        <v>10</v>
      </c>
      <c r="N1083" s="119">
        <f t="shared" si="75"/>
        <v>0.8</v>
      </c>
      <c r="O1083" s="135">
        <v>28.8</v>
      </c>
    </row>
    <row r="1084" spans="1:15" x14ac:dyDescent="0.2">
      <c r="A1084" s="5"/>
      <c r="B1084" s="21" t="s">
        <v>3526</v>
      </c>
      <c r="C1084" s="5" t="s">
        <v>1190</v>
      </c>
      <c r="D1084" s="21">
        <v>48</v>
      </c>
      <c r="E1084" s="21">
        <v>1</v>
      </c>
      <c r="F1084" s="119">
        <f t="shared" si="73"/>
        <v>0.55999999999999994</v>
      </c>
      <c r="G1084" s="119">
        <v>26.88</v>
      </c>
      <c r="I1084" s="5"/>
      <c r="J1084" s="21" t="s">
        <v>3823</v>
      </c>
      <c r="K1084" s="5" t="s">
        <v>1470</v>
      </c>
      <c r="L1084" s="21">
        <v>60</v>
      </c>
      <c r="M1084" s="21">
        <v>6</v>
      </c>
      <c r="N1084" s="119">
        <f t="shared" si="75"/>
        <v>0.7</v>
      </c>
      <c r="O1084" s="135">
        <v>42</v>
      </c>
    </row>
    <row r="1085" spans="1:15" x14ac:dyDescent="0.2">
      <c r="A1085" s="5"/>
      <c r="B1085" s="21" t="s">
        <v>3527</v>
      </c>
      <c r="C1085" s="5" t="s">
        <v>1206</v>
      </c>
      <c r="D1085" s="21">
        <v>48</v>
      </c>
      <c r="E1085" s="21">
        <v>1</v>
      </c>
      <c r="F1085" s="119">
        <f t="shared" si="73"/>
        <v>0.55999999999999994</v>
      </c>
      <c r="G1085" s="119">
        <v>26.88</v>
      </c>
      <c r="I1085" s="5"/>
      <c r="J1085" s="21" t="s">
        <v>3824</v>
      </c>
      <c r="K1085" s="5" t="s">
        <v>1471</v>
      </c>
      <c r="L1085" s="21">
        <v>50</v>
      </c>
      <c r="M1085" s="21">
        <v>6</v>
      </c>
      <c r="N1085" s="119">
        <f t="shared" si="75"/>
        <v>0.75</v>
      </c>
      <c r="O1085" s="135">
        <v>37.5</v>
      </c>
    </row>
    <row r="1086" spans="1:15" x14ac:dyDescent="0.2">
      <c r="A1086" s="5"/>
      <c r="B1086" s="21" t="s">
        <v>3528</v>
      </c>
      <c r="C1086" s="5" t="s">
        <v>1198</v>
      </c>
      <c r="D1086" s="21">
        <v>48</v>
      </c>
      <c r="E1086" s="21">
        <v>1</v>
      </c>
      <c r="F1086" s="119">
        <f t="shared" si="73"/>
        <v>0.55999999999999994</v>
      </c>
      <c r="G1086" s="119">
        <v>26.88</v>
      </c>
      <c r="I1086" s="5"/>
      <c r="J1086" s="21" t="s">
        <v>3825</v>
      </c>
      <c r="K1086" s="5" t="s">
        <v>1472</v>
      </c>
      <c r="L1086" s="21">
        <v>50</v>
      </c>
      <c r="M1086" s="21">
        <v>6</v>
      </c>
      <c r="N1086" s="119">
        <f t="shared" si="75"/>
        <v>0.75</v>
      </c>
      <c r="O1086" s="135">
        <v>37.5</v>
      </c>
    </row>
    <row r="1087" spans="1:15" x14ac:dyDescent="0.2">
      <c r="A1087" s="5"/>
      <c r="B1087" s="21" t="s">
        <v>3529</v>
      </c>
      <c r="C1087" s="5" t="s">
        <v>1209</v>
      </c>
      <c r="D1087" s="21">
        <v>48</v>
      </c>
      <c r="E1087" s="21">
        <v>1</v>
      </c>
      <c r="F1087" s="119">
        <f t="shared" si="73"/>
        <v>0.55999999999999994</v>
      </c>
      <c r="G1087" s="119">
        <v>26.88</v>
      </c>
      <c r="I1087" s="41"/>
      <c r="K1087" s="28" t="s">
        <v>445</v>
      </c>
      <c r="N1087" s="307" t="s">
        <v>3938</v>
      </c>
      <c r="O1087" s="10"/>
    </row>
    <row r="1088" spans="1:15" x14ac:dyDescent="0.2">
      <c r="C1088" s="165"/>
      <c r="F1088" s="146"/>
      <c r="G1088" s="137"/>
      <c r="I1088" s="5"/>
      <c r="J1088" s="21" t="s">
        <v>3826</v>
      </c>
      <c r="K1088" s="5" t="s">
        <v>1473</v>
      </c>
      <c r="L1088" s="21">
        <v>24</v>
      </c>
      <c r="M1088" s="21">
        <v>24</v>
      </c>
      <c r="N1088" s="119">
        <f>O1088/L1088</f>
        <v>1</v>
      </c>
      <c r="O1088" s="135">
        <v>24</v>
      </c>
    </row>
    <row r="1089" spans="1:20" x14ac:dyDescent="0.2">
      <c r="C1089" s="4"/>
      <c r="F1089" s="137"/>
      <c r="G1089" s="137"/>
      <c r="I1089" s="5"/>
      <c r="J1089" s="21" t="s">
        <v>3827</v>
      </c>
      <c r="K1089" s="5" t="s">
        <v>1474</v>
      </c>
      <c r="L1089" s="21">
        <v>24</v>
      </c>
      <c r="M1089" s="21">
        <v>16</v>
      </c>
      <c r="N1089" s="121">
        <f>O1089/L1089</f>
        <v>1</v>
      </c>
      <c r="O1089" s="121">
        <v>24</v>
      </c>
    </row>
    <row r="1090" spans="1:20" x14ac:dyDescent="0.2">
      <c r="C1090" s="83" t="s">
        <v>36</v>
      </c>
      <c r="F1090" s="307" t="s">
        <v>1730</v>
      </c>
      <c r="I1090" s="5"/>
      <c r="J1090" s="21" t="s">
        <v>3828</v>
      </c>
      <c r="K1090" s="5" t="s">
        <v>1475</v>
      </c>
      <c r="L1090" s="21">
        <v>24</v>
      </c>
      <c r="M1090" s="21">
        <v>14</v>
      </c>
      <c r="N1090" s="119">
        <f>O1090/L1090</f>
        <v>1</v>
      </c>
      <c r="O1090" s="119">
        <v>24</v>
      </c>
      <c r="Q1090" s="11"/>
      <c r="R1090" s="11"/>
      <c r="S1090" s="137"/>
      <c r="T1090" s="137"/>
    </row>
    <row r="1091" spans="1:20" x14ac:dyDescent="0.2">
      <c r="A1091" s="5"/>
      <c r="B1091" s="21" t="s">
        <v>3530</v>
      </c>
      <c r="C1091" s="5" t="s">
        <v>1213</v>
      </c>
      <c r="D1091" s="21">
        <v>36</v>
      </c>
      <c r="E1091" s="21">
        <v>1</v>
      </c>
      <c r="F1091" s="119">
        <f t="shared" ref="F1091:F1099" si="76">G1091/D1091</f>
        <v>1.2999999999999998</v>
      </c>
      <c r="G1091" s="119">
        <v>46.8</v>
      </c>
      <c r="K1091" s="28" t="s">
        <v>1567</v>
      </c>
      <c r="N1091" s="307" t="s">
        <v>3937</v>
      </c>
      <c r="Q1091" s="11"/>
      <c r="R1091" s="11"/>
      <c r="S1091" s="137"/>
      <c r="T1091" s="137"/>
    </row>
    <row r="1092" spans="1:20" x14ac:dyDescent="0.2">
      <c r="A1092" s="5"/>
      <c r="B1092" s="21" t="s">
        <v>3531</v>
      </c>
      <c r="C1092" s="5" t="s">
        <v>1220</v>
      </c>
      <c r="D1092" s="21">
        <v>36</v>
      </c>
      <c r="E1092" s="21">
        <v>1</v>
      </c>
      <c r="F1092" s="119">
        <f t="shared" si="76"/>
        <v>1.2999999999999998</v>
      </c>
      <c r="G1092" s="119">
        <v>46.8</v>
      </c>
      <c r="I1092" s="5"/>
      <c r="J1092" s="21" t="s">
        <v>1666</v>
      </c>
      <c r="K1092" s="5" t="s">
        <v>1303</v>
      </c>
      <c r="L1092" s="21" t="s">
        <v>1995</v>
      </c>
      <c r="M1092" s="21" t="s">
        <v>2892</v>
      </c>
      <c r="N1092" s="17">
        <f>O1092/L1092</f>
        <v>11.6675</v>
      </c>
      <c r="O1092" s="16">
        <v>46.67</v>
      </c>
      <c r="P1092" s="28"/>
      <c r="Q1092" s="11"/>
      <c r="R1092" s="11"/>
      <c r="S1092" s="146"/>
      <c r="T1092" s="137"/>
    </row>
    <row r="1093" spans="1:20" x14ac:dyDescent="0.2">
      <c r="A1093" s="5"/>
      <c r="B1093" s="21" t="s">
        <v>3532</v>
      </c>
      <c r="C1093" s="5" t="s">
        <v>1217</v>
      </c>
      <c r="D1093" s="21">
        <v>36</v>
      </c>
      <c r="E1093" s="21">
        <v>1</v>
      </c>
      <c r="F1093" s="119">
        <f t="shared" si="76"/>
        <v>1.2999999999999998</v>
      </c>
      <c r="G1093" s="119">
        <v>46.8</v>
      </c>
      <c r="I1093" s="5"/>
      <c r="J1093" s="21" t="s">
        <v>2548</v>
      </c>
      <c r="K1093" s="5" t="s">
        <v>2683</v>
      </c>
      <c r="L1093" s="179">
        <v>1</v>
      </c>
      <c r="M1093" s="179">
        <v>1</v>
      </c>
      <c r="N1093" s="17">
        <f>O1093/L1093</f>
        <v>12</v>
      </c>
      <c r="O1093" s="119">
        <v>12</v>
      </c>
      <c r="Q1093" s="11"/>
      <c r="R1093" s="11"/>
      <c r="S1093" s="137"/>
      <c r="T1093" s="137"/>
    </row>
    <row r="1094" spans="1:20" x14ac:dyDescent="0.2">
      <c r="A1094" s="5"/>
      <c r="B1094" s="21" t="s">
        <v>3533</v>
      </c>
      <c r="C1094" s="5" t="s">
        <v>1214</v>
      </c>
      <c r="D1094" s="21">
        <v>36</v>
      </c>
      <c r="E1094" s="21">
        <v>1</v>
      </c>
      <c r="F1094" s="119">
        <f t="shared" si="76"/>
        <v>1.2999999999999998</v>
      </c>
      <c r="G1094" s="119">
        <v>46.8</v>
      </c>
      <c r="I1094" s="29"/>
      <c r="J1094" s="33" t="s">
        <v>1667</v>
      </c>
      <c r="K1094" s="29" t="s">
        <v>1304</v>
      </c>
      <c r="L1094" s="33">
        <v>2</v>
      </c>
      <c r="M1094" s="33" t="s">
        <v>2892</v>
      </c>
      <c r="N1094" s="119">
        <f>O1094/L1094</f>
        <v>27.5</v>
      </c>
      <c r="O1094" s="122">
        <v>55</v>
      </c>
      <c r="Q1094" s="11"/>
      <c r="R1094" s="11"/>
      <c r="S1094" s="137"/>
      <c r="T1094" s="137"/>
    </row>
    <row r="1095" spans="1:20" x14ac:dyDescent="0.2">
      <c r="A1095" s="5"/>
      <c r="B1095" s="21" t="s">
        <v>3534</v>
      </c>
      <c r="C1095" s="5" t="s">
        <v>1219</v>
      </c>
      <c r="D1095" s="21">
        <v>36</v>
      </c>
      <c r="E1095" s="21">
        <v>1</v>
      </c>
      <c r="F1095" s="119">
        <f t="shared" si="76"/>
        <v>1.2999999999999998</v>
      </c>
      <c r="G1095" s="119">
        <v>46.8</v>
      </c>
      <c r="I1095" s="29"/>
      <c r="J1095" s="33" t="s">
        <v>3933</v>
      </c>
      <c r="K1095" s="29" t="s">
        <v>4117</v>
      </c>
      <c r="L1095" s="33" t="s">
        <v>2892</v>
      </c>
      <c r="M1095" s="33" t="s">
        <v>2892</v>
      </c>
      <c r="N1095" s="119">
        <f>O1095/L1095</f>
        <v>30</v>
      </c>
      <c r="O1095" s="122">
        <v>30</v>
      </c>
      <c r="Q1095" s="11"/>
      <c r="R1095" s="11"/>
      <c r="S1095" s="137"/>
      <c r="T1095" s="137"/>
    </row>
    <row r="1096" spans="1:20" x14ac:dyDescent="0.2">
      <c r="A1096" s="5"/>
      <c r="B1096" s="21" t="s">
        <v>3535</v>
      </c>
      <c r="C1096" s="5" t="s">
        <v>1221</v>
      </c>
      <c r="D1096" s="21">
        <v>36</v>
      </c>
      <c r="E1096" s="21">
        <v>1</v>
      </c>
      <c r="F1096" s="119">
        <f t="shared" si="76"/>
        <v>1.2999999999999998</v>
      </c>
      <c r="G1096" s="119">
        <v>46.8</v>
      </c>
      <c r="I1096" s="29"/>
      <c r="J1096" s="33" t="s">
        <v>4034</v>
      </c>
      <c r="K1096" s="29" t="s">
        <v>3934</v>
      </c>
      <c r="L1096" s="33" t="s">
        <v>2892</v>
      </c>
      <c r="M1096" s="33" t="s">
        <v>2892</v>
      </c>
      <c r="N1096" s="119">
        <f>O1096/L1096</f>
        <v>30</v>
      </c>
      <c r="O1096" s="122">
        <v>30</v>
      </c>
      <c r="Q1096" s="11"/>
      <c r="R1096" s="11"/>
      <c r="S1096" s="137"/>
      <c r="T1096" s="137"/>
    </row>
    <row r="1097" spans="1:20" x14ac:dyDescent="0.2">
      <c r="A1097" s="5"/>
      <c r="B1097" s="21" t="s">
        <v>3536</v>
      </c>
      <c r="C1097" s="5" t="s">
        <v>1218</v>
      </c>
      <c r="D1097" s="21">
        <v>36</v>
      </c>
      <c r="E1097" s="21">
        <v>1</v>
      </c>
      <c r="F1097" s="119">
        <f t="shared" si="76"/>
        <v>1.2999999999999998</v>
      </c>
      <c r="G1097" s="119">
        <v>46.8</v>
      </c>
      <c r="K1097" s="28" t="s">
        <v>34</v>
      </c>
      <c r="N1097" s="307" t="s">
        <v>3936</v>
      </c>
      <c r="O1097" s="128"/>
      <c r="Q1097" s="11"/>
      <c r="R1097" s="11"/>
      <c r="S1097" s="137"/>
      <c r="T1097" s="137"/>
    </row>
    <row r="1098" spans="1:20" x14ac:dyDescent="0.2">
      <c r="A1098" s="5"/>
      <c r="B1098" s="21" t="s">
        <v>3537</v>
      </c>
      <c r="C1098" s="5" t="s">
        <v>1215</v>
      </c>
      <c r="D1098" s="21">
        <v>36</v>
      </c>
      <c r="E1098" s="21">
        <v>1</v>
      </c>
      <c r="F1098" s="119">
        <f t="shared" si="76"/>
        <v>1.2999999999999998</v>
      </c>
      <c r="G1098" s="119">
        <v>46.8</v>
      </c>
      <c r="I1098" s="5"/>
      <c r="J1098" s="21" t="s">
        <v>3829</v>
      </c>
      <c r="K1098" s="5" t="s">
        <v>883</v>
      </c>
      <c r="L1098" s="21">
        <v>50</v>
      </c>
      <c r="M1098" s="21">
        <v>1</v>
      </c>
      <c r="N1098" s="119">
        <f>O1098/L1098</f>
        <v>2.8</v>
      </c>
      <c r="O1098" s="119">
        <v>140</v>
      </c>
      <c r="Q1098" s="11"/>
      <c r="R1098" s="11"/>
      <c r="S1098" s="137"/>
      <c r="T1098" s="137"/>
    </row>
    <row r="1099" spans="1:20" x14ac:dyDescent="0.2">
      <c r="A1099" s="5"/>
      <c r="B1099" s="21" t="s">
        <v>3538</v>
      </c>
      <c r="C1099" s="5" t="s">
        <v>1216</v>
      </c>
      <c r="D1099" s="21">
        <v>36</v>
      </c>
      <c r="E1099" s="21">
        <v>1</v>
      </c>
      <c r="F1099" s="119">
        <f t="shared" si="76"/>
        <v>1.2999999999999998</v>
      </c>
      <c r="G1099" s="119">
        <v>46.8</v>
      </c>
      <c r="I1099" s="5"/>
      <c r="J1099" s="21" t="s">
        <v>3830</v>
      </c>
      <c r="K1099" s="5" t="s">
        <v>882</v>
      </c>
      <c r="L1099" s="21">
        <v>50</v>
      </c>
      <c r="M1099" s="21">
        <v>1</v>
      </c>
      <c r="N1099" s="119">
        <f>O1099/L1099</f>
        <v>2.2000000000000002</v>
      </c>
      <c r="O1099" s="119">
        <v>110</v>
      </c>
      <c r="Q1099" s="11"/>
      <c r="R1099" s="11"/>
      <c r="S1099" s="137"/>
      <c r="T1099" s="137"/>
    </row>
    <row r="1100" spans="1:20" x14ac:dyDescent="0.2">
      <c r="F1100" s="137"/>
      <c r="G1100" s="137"/>
      <c r="I1100" s="29"/>
      <c r="J1100" s="33" t="s">
        <v>3831</v>
      </c>
      <c r="K1100" s="29" t="s">
        <v>1338</v>
      </c>
      <c r="L1100" s="33">
        <v>50</v>
      </c>
      <c r="M1100" s="33">
        <v>1</v>
      </c>
      <c r="N1100" s="119">
        <f>O1100/L1100</f>
        <v>3</v>
      </c>
      <c r="O1100" s="31">
        <v>150</v>
      </c>
      <c r="Q1100" s="11"/>
      <c r="R1100" s="11"/>
      <c r="S1100" s="137"/>
      <c r="T1100" s="137"/>
    </row>
    <row r="1101" spans="1:20" ht="12" customHeight="1" x14ac:dyDescent="0.2">
      <c r="D1101" s="169"/>
      <c r="E1101" s="169"/>
      <c r="F1101" s="137"/>
      <c r="G1101" s="137"/>
      <c r="I1101" s="5"/>
      <c r="J1101" s="21" t="s">
        <v>3832</v>
      </c>
      <c r="K1101" s="5" t="s">
        <v>1339</v>
      </c>
      <c r="L1101" s="21">
        <v>50</v>
      </c>
      <c r="M1101" s="21">
        <v>1</v>
      </c>
      <c r="N1101" s="119">
        <f>O1101/L1101</f>
        <v>3.3</v>
      </c>
      <c r="O1101" s="119">
        <v>165</v>
      </c>
      <c r="Q1101" s="11"/>
      <c r="R1101" s="11"/>
      <c r="S1101" s="137"/>
      <c r="T1101" s="137"/>
    </row>
    <row r="1102" spans="1:20" ht="12" customHeight="1" x14ac:dyDescent="0.2">
      <c r="C1102" s="28" t="s">
        <v>439</v>
      </c>
      <c r="F1102" s="307" t="s">
        <v>3928</v>
      </c>
      <c r="K1102" s="28" t="s">
        <v>1568</v>
      </c>
      <c r="N1102" s="307" t="s">
        <v>3936</v>
      </c>
      <c r="Q1102" s="11"/>
      <c r="R1102" s="11"/>
      <c r="S1102" s="137"/>
      <c r="T1102" s="137"/>
    </row>
    <row r="1103" spans="1:20" ht="12" customHeight="1" x14ac:dyDescent="0.2">
      <c r="A1103" s="237"/>
      <c r="B1103" s="21" t="s">
        <v>3539</v>
      </c>
      <c r="C1103" s="5" t="s">
        <v>722</v>
      </c>
      <c r="D1103" s="21">
        <v>48</v>
      </c>
      <c r="E1103" s="21">
        <v>48</v>
      </c>
      <c r="F1103" s="119">
        <f>G1103/D1103</f>
        <v>0.58333333333333337</v>
      </c>
      <c r="G1103" s="119">
        <v>28</v>
      </c>
      <c r="I1103" s="29"/>
      <c r="J1103" s="33" t="s">
        <v>1659</v>
      </c>
      <c r="K1103" s="29" t="s">
        <v>2968</v>
      </c>
      <c r="L1103" s="33">
        <v>72</v>
      </c>
      <c r="M1103" s="33">
        <v>1</v>
      </c>
      <c r="N1103" s="122">
        <f t="shared" ref="N1103:N1110" si="77">O1103/L1103</f>
        <v>0.92152777777777772</v>
      </c>
      <c r="O1103" s="122">
        <v>66.349999999999994</v>
      </c>
      <c r="Q1103" s="11"/>
      <c r="R1103" s="11"/>
      <c r="S1103" s="137"/>
      <c r="T1103" s="137"/>
    </row>
    <row r="1104" spans="1:20" ht="12" customHeight="1" x14ac:dyDescent="0.2">
      <c r="A1104" s="237"/>
      <c r="B1104" s="21" t="s">
        <v>3540</v>
      </c>
      <c r="C1104" s="5" t="s">
        <v>723</v>
      </c>
      <c r="D1104" s="21">
        <v>48</v>
      </c>
      <c r="E1104" s="21">
        <v>48</v>
      </c>
      <c r="F1104" s="119">
        <f>G1104/D1104</f>
        <v>0.58333333333333337</v>
      </c>
      <c r="G1104" s="119">
        <v>28</v>
      </c>
      <c r="I1104" s="5"/>
      <c r="J1104" s="150" t="s">
        <v>1660</v>
      </c>
      <c r="K1104" s="5" t="s">
        <v>2969</v>
      </c>
      <c r="L1104" s="21">
        <v>72</v>
      </c>
      <c r="M1104" s="21">
        <v>1</v>
      </c>
      <c r="N1104" s="122">
        <f t="shared" si="77"/>
        <v>0.92152777777777772</v>
      </c>
      <c r="O1104" s="119">
        <v>66.349999999999994</v>
      </c>
      <c r="Q1104" s="11"/>
      <c r="R1104" s="11"/>
      <c r="S1104" s="137"/>
      <c r="T1104" s="137"/>
    </row>
    <row r="1105" spans="1:20" ht="12" customHeight="1" x14ac:dyDescent="0.2">
      <c r="A1105" s="237"/>
      <c r="B1105" s="21" t="s">
        <v>3541</v>
      </c>
      <c r="C1105" s="5" t="s">
        <v>721</v>
      </c>
      <c r="D1105" s="21">
        <v>48</v>
      </c>
      <c r="E1105" s="21">
        <v>48</v>
      </c>
      <c r="F1105" s="119">
        <f>G1105/D1105</f>
        <v>0.58333333333333337</v>
      </c>
      <c r="G1105" s="119">
        <v>28</v>
      </c>
      <c r="I1105" s="5"/>
      <c r="J1105" s="21" t="s">
        <v>2962</v>
      </c>
      <c r="K1105" s="5" t="s">
        <v>2971</v>
      </c>
      <c r="L1105" s="21" t="s">
        <v>12</v>
      </c>
      <c r="M1105" s="21" t="s">
        <v>1333</v>
      </c>
      <c r="N1105" s="122">
        <f t="shared" si="77"/>
        <v>6.75</v>
      </c>
      <c r="O1105" s="119">
        <v>81</v>
      </c>
      <c r="Q1105" s="11"/>
      <c r="R1105" s="11"/>
      <c r="S1105" s="137"/>
      <c r="T1105" s="137"/>
    </row>
    <row r="1106" spans="1:20" ht="12" customHeight="1" x14ac:dyDescent="0.2">
      <c r="A1106" s="237"/>
      <c r="B1106" s="21" t="s">
        <v>3542</v>
      </c>
      <c r="C1106" s="5" t="s">
        <v>738</v>
      </c>
      <c r="D1106" s="21">
        <v>48</v>
      </c>
      <c r="E1106" s="21">
        <v>48</v>
      </c>
      <c r="F1106" s="119">
        <f>G1106/D1106</f>
        <v>0.58333333333333337</v>
      </c>
      <c r="G1106" s="119">
        <v>28</v>
      </c>
      <c r="I1106" s="5"/>
      <c r="J1106" s="21" t="s">
        <v>1661</v>
      </c>
      <c r="K1106" s="5" t="s">
        <v>2970</v>
      </c>
      <c r="L1106" s="21">
        <v>6</v>
      </c>
      <c r="M1106" s="21">
        <v>12</v>
      </c>
      <c r="N1106" s="122">
        <f t="shared" si="77"/>
        <v>11.266666666666666</v>
      </c>
      <c r="O1106" s="119">
        <v>67.599999999999994</v>
      </c>
      <c r="Q1106" s="11"/>
      <c r="R1106" s="11"/>
      <c r="S1106" s="137"/>
      <c r="T1106" s="137"/>
    </row>
    <row r="1107" spans="1:20" ht="12" customHeight="1" x14ac:dyDescent="0.2">
      <c r="C1107" s="28" t="s">
        <v>440</v>
      </c>
      <c r="F1107" s="307" t="s">
        <v>3928</v>
      </c>
      <c r="G1107" s="128"/>
      <c r="I1107" s="5"/>
      <c r="J1107" s="150" t="s">
        <v>1657</v>
      </c>
      <c r="K1107" s="5" t="s">
        <v>885</v>
      </c>
      <c r="L1107" s="21">
        <v>24</v>
      </c>
      <c r="M1107" s="21">
        <v>1</v>
      </c>
      <c r="N1107" s="122">
        <f t="shared" si="77"/>
        <v>1.8</v>
      </c>
      <c r="O1107" s="119">
        <v>43.2</v>
      </c>
      <c r="Q1107" s="11"/>
      <c r="R1107" s="11"/>
      <c r="S1107" s="137"/>
      <c r="T1107" s="137"/>
    </row>
    <row r="1108" spans="1:20" ht="12" customHeight="1" x14ac:dyDescent="0.2">
      <c r="A1108" s="5"/>
      <c r="B1108" s="21" t="s">
        <v>3543</v>
      </c>
      <c r="C1108" s="5" t="s">
        <v>847</v>
      </c>
      <c r="D1108" s="21">
        <v>48</v>
      </c>
      <c r="E1108" s="21">
        <v>48</v>
      </c>
      <c r="F1108" s="119">
        <f>G1108/D1108</f>
        <v>0.58333333333333337</v>
      </c>
      <c r="G1108" s="119">
        <v>28</v>
      </c>
      <c r="I1108" s="5"/>
      <c r="J1108" s="150" t="s">
        <v>1656</v>
      </c>
      <c r="K1108" s="5" t="s">
        <v>884</v>
      </c>
      <c r="L1108" s="21">
        <v>72</v>
      </c>
      <c r="M1108" s="21">
        <v>1</v>
      </c>
      <c r="N1108" s="122">
        <f t="shared" si="77"/>
        <v>0.61111111111111116</v>
      </c>
      <c r="O1108" s="119">
        <v>44</v>
      </c>
      <c r="Q1108" s="11"/>
      <c r="R1108" s="11"/>
      <c r="S1108" s="137"/>
      <c r="T1108" s="137"/>
    </row>
    <row r="1109" spans="1:20" ht="12" customHeight="1" x14ac:dyDescent="0.2">
      <c r="A1109" s="5"/>
      <c r="B1109" s="21" t="s">
        <v>3544</v>
      </c>
      <c r="C1109" s="5" t="s">
        <v>849</v>
      </c>
      <c r="D1109" s="21">
        <v>48</v>
      </c>
      <c r="E1109" s="21">
        <v>48</v>
      </c>
      <c r="F1109" s="119">
        <f>G1109/D1109</f>
        <v>0.58333333333333337</v>
      </c>
      <c r="G1109" s="119">
        <v>28</v>
      </c>
      <c r="I1109" s="5"/>
      <c r="J1109" s="21" t="s">
        <v>2963</v>
      </c>
      <c r="K1109" s="3" t="s">
        <v>2972</v>
      </c>
      <c r="L1109" s="21" t="s">
        <v>12</v>
      </c>
      <c r="M1109" s="21" t="s">
        <v>1333</v>
      </c>
      <c r="N1109" s="122">
        <f t="shared" si="77"/>
        <v>5.6958333333333329</v>
      </c>
      <c r="O1109" s="119">
        <v>68.349999999999994</v>
      </c>
      <c r="Q1109" s="11"/>
      <c r="R1109" s="11"/>
      <c r="S1109" s="137"/>
      <c r="T1109" s="137"/>
    </row>
    <row r="1110" spans="1:20" ht="12" customHeight="1" x14ac:dyDescent="0.2">
      <c r="A1110" s="5"/>
      <c r="B1110" s="21" t="s">
        <v>3545</v>
      </c>
      <c r="C1110" s="5" t="s">
        <v>848</v>
      </c>
      <c r="D1110" s="21">
        <v>48</v>
      </c>
      <c r="E1110" s="21">
        <v>48</v>
      </c>
      <c r="F1110" s="119">
        <f>G1110/D1110</f>
        <v>0.58333333333333337</v>
      </c>
      <c r="G1110" s="119">
        <v>28</v>
      </c>
      <c r="I1110" s="29"/>
      <c r="J1110" s="21" t="s">
        <v>1658</v>
      </c>
      <c r="K1110" s="5" t="s">
        <v>1377</v>
      </c>
      <c r="L1110" s="21" t="s">
        <v>1333</v>
      </c>
      <c r="M1110" s="21">
        <v>6</v>
      </c>
      <c r="N1110" s="122">
        <f t="shared" si="77"/>
        <v>11.200000000000001</v>
      </c>
      <c r="O1110" s="119">
        <v>67.2</v>
      </c>
      <c r="Q1110" s="11"/>
      <c r="R1110" s="11"/>
      <c r="S1110" s="137"/>
      <c r="T1110" s="137"/>
    </row>
    <row r="1111" spans="1:20" ht="12" customHeight="1" x14ac:dyDescent="0.2">
      <c r="A1111" s="5"/>
      <c r="B1111" s="21" t="s">
        <v>3546</v>
      </c>
      <c r="C1111" s="5" t="s">
        <v>850</v>
      </c>
      <c r="D1111" s="21">
        <v>48</v>
      </c>
      <c r="E1111" s="21">
        <v>48</v>
      </c>
      <c r="F1111" s="119">
        <f>G1111/D1111</f>
        <v>0.58333333333333337</v>
      </c>
      <c r="G1111" s="119">
        <v>28</v>
      </c>
      <c r="I1111" s="41"/>
      <c r="N1111" s="133"/>
      <c r="O1111" s="137"/>
      <c r="Q1111" s="11"/>
      <c r="R1111" s="11"/>
      <c r="S1111" s="137"/>
      <c r="T1111" s="137"/>
    </row>
    <row r="1112" spans="1:20" ht="12" customHeight="1" x14ac:dyDescent="0.2">
      <c r="F1112" s="137"/>
      <c r="G1112" s="137"/>
      <c r="I1112" s="41"/>
      <c r="N1112" s="133"/>
      <c r="O1112" s="137"/>
      <c r="Q1112" s="11"/>
      <c r="R1112" s="11"/>
      <c r="S1112" s="137"/>
      <c r="T1112" s="137"/>
    </row>
    <row r="1113" spans="1:20" ht="12" customHeight="1" x14ac:dyDescent="0.2">
      <c r="F1113" s="137"/>
      <c r="G1113" s="137"/>
      <c r="I1113" s="41"/>
      <c r="N1113" s="133"/>
      <c r="O1113" s="137"/>
      <c r="Q1113" s="11"/>
      <c r="R1113" s="11"/>
      <c r="S1113" s="137"/>
      <c r="T1113" s="137"/>
    </row>
    <row r="1114" spans="1:20" ht="12" customHeight="1" x14ac:dyDescent="0.2">
      <c r="F1114" s="137"/>
      <c r="G1114" s="137"/>
      <c r="I1114" s="41"/>
      <c r="N1114" s="133"/>
      <c r="O1114" s="137"/>
      <c r="Q1114" s="11"/>
      <c r="R1114" s="11"/>
      <c r="S1114" s="137"/>
      <c r="T1114" s="137"/>
    </row>
    <row r="1115" spans="1:20" ht="12" customHeight="1" x14ac:dyDescent="0.2">
      <c r="F1115" s="137"/>
      <c r="G1115" s="137"/>
      <c r="I1115" s="41"/>
      <c r="N1115" s="133"/>
      <c r="O1115" s="137"/>
      <c r="Q1115" s="11"/>
      <c r="R1115" s="11"/>
      <c r="S1115" s="137"/>
      <c r="T1115" s="137"/>
    </row>
    <row r="1116" spans="1:20" ht="12" customHeight="1" x14ac:dyDescent="0.2">
      <c r="F1116" s="137"/>
      <c r="G1116" s="137"/>
      <c r="I1116" s="41"/>
      <c r="N1116" s="133"/>
      <c r="O1116" s="137"/>
      <c r="Q1116" s="11"/>
      <c r="R1116" s="11"/>
      <c r="S1116" s="137"/>
      <c r="T1116" s="137"/>
    </row>
    <row r="1117" spans="1:20" ht="12" customHeight="1" x14ac:dyDescent="0.2">
      <c r="F1117" s="137"/>
      <c r="G1117" s="137"/>
      <c r="I1117" s="41"/>
      <c r="N1117" s="133"/>
      <c r="O1117" s="137"/>
      <c r="Q1117" s="11"/>
      <c r="R1117" s="11"/>
      <c r="S1117" s="137"/>
      <c r="T1117" s="137"/>
    </row>
    <row r="1118" spans="1:20" ht="12" customHeight="1" x14ac:dyDescent="0.2">
      <c r="F1118" s="137"/>
      <c r="G1118" s="137"/>
      <c r="I1118" s="41"/>
      <c r="N1118" s="133"/>
      <c r="O1118" s="137"/>
      <c r="Q1118" s="11"/>
      <c r="R1118" s="11"/>
      <c r="S1118" s="137"/>
      <c r="T1118" s="137"/>
    </row>
    <row r="1119" spans="1:20" ht="12" customHeight="1" x14ac:dyDescent="0.2">
      <c r="A1119" s="41"/>
      <c r="F1119" s="137"/>
      <c r="G1119" s="137"/>
      <c r="I1119" s="41"/>
      <c r="N1119" s="133"/>
      <c r="O1119" s="137"/>
      <c r="Q1119" s="11"/>
      <c r="R1119" s="11"/>
      <c r="S1119" s="137"/>
      <c r="T1119" s="137"/>
    </row>
    <row r="1120" spans="1:20" ht="12" customHeight="1" x14ac:dyDescent="0.2">
      <c r="A1120" s="41"/>
      <c r="F1120" s="137"/>
      <c r="G1120" s="137"/>
      <c r="I1120" s="41"/>
      <c r="N1120" s="133"/>
      <c r="O1120" s="137"/>
      <c r="Q1120" s="11"/>
      <c r="R1120" s="11"/>
      <c r="S1120" s="137"/>
      <c r="T1120" s="137"/>
    </row>
    <row r="1121" spans="1:20" ht="12" customHeight="1" x14ac:dyDescent="0.2">
      <c r="A1121" s="41"/>
      <c r="C1121" s="28" t="s">
        <v>2558</v>
      </c>
      <c r="F1121" s="307" t="s">
        <v>1734</v>
      </c>
      <c r="G1121" s="137"/>
      <c r="K1121" s="28" t="s">
        <v>1296</v>
      </c>
      <c r="N1121" s="9" t="s">
        <v>2750</v>
      </c>
      <c r="O1121" s="10"/>
      <c r="Q1121" s="11"/>
      <c r="R1121" s="11"/>
      <c r="S1121" s="137"/>
      <c r="T1121" s="137"/>
    </row>
    <row r="1122" spans="1:20" ht="12" customHeight="1" x14ac:dyDescent="0.2">
      <c r="A1122" s="29"/>
      <c r="B1122" s="21" t="s">
        <v>2559</v>
      </c>
      <c r="C1122" s="5" t="s">
        <v>2691</v>
      </c>
      <c r="D1122" s="179">
        <v>12</v>
      </c>
      <c r="E1122" s="179">
        <v>10</v>
      </c>
      <c r="F1122" s="119">
        <f t="shared" ref="F1122:F1128" si="78">G1122/D1122</f>
        <v>2.2083333333333335</v>
      </c>
      <c r="G1122" s="119">
        <v>26.5</v>
      </c>
      <c r="I1122" s="29"/>
      <c r="J1122" s="150" t="s">
        <v>214</v>
      </c>
      <c r="K1122" s="5" t="s">
        <v>921</v>
      </c>
      <c r="L1122" s="21">
        <v>48</v>
      </c>
      <c r="M1122" s="21">
        <v>20</v>
      </c>
      <c r="N1122" s="119">
        <f>O1122/L1122</f>
        <v>1.625</v>
      </c>
      <c r="O1122" s="119">
        <v>78</v>
      </c>
      <c r="Q1122" s="11"/>
      <c r="R1122" s="11"/>
      <c r="S1122" s="137"/>
      <c r="T1122" s="137"/>
    </row>
    <row r="1123" spans="1:20" ht="12" customHeight="1" x14ac:dyDescent="0.2">
      <c r="A1123" s="29"/>
      <c r="B1123" s="21" t="s">
        <v>2560</v>
      </c>
      <c r="C1123" s="5" t="s">
        <v>2692</v>
      </c>
      <c r="D1123" s="179">
        <v>12</v>
      </c>
      <c r="E1123" s="179">
        <v>18</v>
      </c>
      <c r="F1123" s="119">
        <f t="shared" si="78"/>
        <v>2.5</v>
      </c>
      <c r="G1123" s="119">
        <v>30</v>
      </c>
      <c r="I1123" s="29"/>
      <c r="J1123" s="21" t="s">
        <v>2590</v>
      </c>
      <c r="K1123" s="5" t="s">
        <v>2724</v>
      </c>
      <c r="L1123" s="179">
        <v>48</v>
      </c>
      <c r="M1123" s="179">
        <v>20</v>
      </c>
      <c r="N1123" s="119">
        <f>O1123/L1123</f>
        <v>1.9166666666666667</v>
      </c>
      <c r="O1123" s="119">
        <v>92</v>
      </c>
      <c r="Q1123" s="11"/>
      <c r="R1123" s="11"/>
      <c r="S1123" s="137"/>
      <c r="T1123" s="137"/>
    </row>
    <row r="1124" spans="1:20" ht="12" customHeight="1" x14ac:dyDescent="0.2">
      <c r="A1124" s="29"/>
      <c r="B1124" s="21" t="s">
        <v>2561</v>
      </c>
      <c r="C1124" s="5" t="s">
        <v>2693</v>
      </c>
      <c r="D1124" s="179">
        <v>12</v>
      </c>
      <c r="E1124" s="179">
        <v>36</v>
      </c>
      <c r="F1124" s="119">
        <f t="shared" si="78"/>
        <v>3.75</v>
      </c>
      <c r="G1124" s="119">
        <v>45</v>
      </c>
      <c r="I1124" s="41"/>
      <c r="K1124" s="28" t="s">
        <v>1341</v>
      </c>
      <c r="N1124" s="9" t="s">
        <v>2750</v>
      </c>
      <c r="O1124" s="137"/>
      <c r="Q1124" s="11"/>
      <c r="R1124" s="11"/>
      <c r="S1124" s="137"/>
      <c r="T1124" s="137"/>
    </row>
    <row r="1125" spans="1:20" ht="12" customHeight="1" x14ac:dyDescent="0.2">
      <c r="A1125" s="29"/>
      <c r="B1125" s="21" t="s">
        <v>2562</v>
      </c>
      <c r="C1125" s="5" t="s">
        <v>2694</v>
      </c>
      <c r="D1125" s="179">
        <v>12</v>
      </c>
      <c r="E1125" s="179">
        <v>36</v>
      </c>
      <c r="F1125" s="119">
        <f t="shared" si="78"/>
        <v>2.5</v>
      </c>
      <c r="G1125" s="119">
        <v>30</v>
      </c>
      <c r="I1125" s="5"/>
      <c r="J1125" s="21" t="s">
        <v>1305</v>
      </c>
      <c r="K1125" s="5" t="s">
        <v>1306</v>
      </c>
      <c r="L1125" s="21">
        <v>20</v>
      </c>
      <c r="M1125" s="21">
        <v>50</v>
      </c>
      <c r="N1125" s="119">
        <f>O1125/L1125</f>
        <v>1.44</v>
      </c>
      <c r="O1125" s="119">
        <v>28.8</v>
      </c>
      <c r="Q1125" s="11"/>
      <c r="R1125" s="11"/>
      <c r="S1125" s="137"/>
      <c r="T1125" s="137"/>
    </row>
    <row r="1126" spans="1:20" ht="12" customHeight="1" x14ac:dyDescent="0.2">
      <c r="A1126" s="29"/>
      <c r="B1126" s="21" t="s">
        <v>2563</v>
      </c>
      <c r="C1126" s="5" t="s">
        <v>2704</v>
      </c>
      <c r="D1126" s="179">
        <v>12</v>
      </c>
      <c r="E1126" s="179">
        <v>18</v>
      </c>
      <c r="F1126" s="119">
        <f t="shared" si="78"/>
        <v>2.5</v>
      </c>
      <c r="G1126" s="119">
        <v>30</v>
      </c>
      <c r="I1126" s="5"/>
      <c r="J1126" s="21" t="s">
        <v>329</v>
      </c>
      <c r="K1126" s="5" t="s">
        <v>920</v>
      </c>
      <c r="L1126" s="21">
        <v>24</v>
      </c>
      <c r="M1126" s="21">
        <v>20</v>
      </c>
      <c r="N1126" s="119">
        <f>O1126/L1126</f>
        <v>2.5</v>
      </c>
      <c r="O1126" s="119">
        <v>60</v>
      </c>
      <c r="Q1126" s="11"/>
      <c r="R1126" s="11"/>
      <c r="S1126" s="137"/>
      <c r="T1126" s="137"/>
    </row>
    <row r="1127" spans="1:20" ht="12" customHeight="1" x14ac:dyDescent="0.2">
      <c r="A1127" s="29"/>
      <c r="B1127" s="21" t="s">
        <v>2564</v>
      </c>
      <c r="C1127" s="5" t="s">
        <v>2695</v>
      </c>
      <c r="D1127" s="179">
        <v>24</v>
      </c>
      <c r="E1127" s="179">
        <v>36</v>
      </c>
      <c r="F1127" s="119">
        <f t="shared" si="78"/>
        <v>1.8</v>
      </c>
      <c r="G1127" s="119">
        <v>43.2</v>
      </c>
      <c r="I1127" s="5"/>
      <c r="J1127" s="21" t="s">
        <v>330</v>
      </c>
      <c r="K1127" s="5" t="s">
        <v>920</v>
      </c>
      <c r="L1127" s="21">
        <v>12</v>
      </c>
      <c r="M1127" s="21">
        <v>60</v>
      </c>
      <c r="N1127" s="119">
        <f>O1127/L1127</f>
        <v>10.666666666666666</v>
      </c>
      <c r="O1127" s="119">
        <v>128</v>
      </c>
      <c r="Q1127" s="11"/>
      <c r="R1127" s="11"/>
      <c r="S1127" s="137"/>
      <c r="T1127" s="137"/>
    </row>
    <row r="1128" spans="1:20" ht="12" customHeight="1" x14ac:dyDescent="0.2">
      <c r="A1128" s="29"/>
      <c r="B1128" s="21" t="s">
        <v>2565</v>
      </c>
      <c r="C1128" s="5" t="s">
        <v>2696</v>
      </c>
      <c r="D1128" s="179">
        <v>12</v>
      </c>
      <c r="E1128" s="179">
        <v>18</v>
      </c>
      <c r="F1128" s="119">
        <f t="shared" si="78"/>
        <v>2</v>
      </c>
      <c r="G1128" s="119">
        <v>24</v>
      </c>
      <c r="I1128" s="41"/>
      <c r="K1128" s="28" t="s">
        <v>3054</v>
      </c>
      <c r="N1128" s="146" t="s">
        <v>1740</v>
      </c>
      <c r="O1128" s="137"/>
      <c r="Q1128" s="11"/>
      <c r="R1128" s="11"/>
      <c r="S1128" s="137"/>
      <c r="T1128" s="137"/>
    </row>
    <row r="1129" spans="1:20" ht="12" customHeight="1" x14ac:dyDescent="0.2">
      <c r="C1129" s="28" t="s">
        <v>2550</v>
      </c>
      <c r="F1129" s="307" t="s">
        <v>1734</v>
      </c>
      <c r="I1129" s="187"/>
      <c r="J1129" s="183" t="s">
        <v>3055</v>
      </c>
      <c r="K1129" s="187" t="s">
        <v>3152</v>
      </c>
      <c r="L1129" s="183" t="s">
        <v>1332</v>
      </c>
      <c r="M1129" s="183" t="s">
        <v>1725</v>
      </c>
      <c r="N1129" s="185">
        <f t="shared" ref="N1129:N1134" si="79">O1129/L1129</f>
        <v>2.5</v>
      </c>
      <c r="O1129" s="185">
        <v>60</v>
      </c>
      <c r="Q1129" s="11"/>
      <c r="R1129" s="11"/>
      <c r="S1129" s="137"/>
      <c r="T1129" s="137"/>
    </row>
    <row r="1130" spans="1:20" ht="12" customHeight="1" x14ac:dyDescent="0.2">
      <c r="A1130" s="29"/>
      <c r="B1130" s="21" t="s">
        <v>2557</v>
      </c>
      <c r="C1130" s="5" t="s">
        <v>2685</v>
      </c>
      <c r="D1130" s="179">
        <v>12</v>
      </c>
      <c r="E1130" s="179">
        <v>10</v>
      </c>
      <c r="F1130" s="119">
        <f t="shared" ref="F1130:F1136" si="80">G1130/D1130</f>
        <v>2.2083333333333335</v>
      </c>
      <c r="G1130" s="119">
        <v>26.5</v>
      </c>
      <c r="I1130" s="187"/>
      <c r="J1130" s="183" t="s">
        <v>3056</v>
      </c>
      <c r="K1130" s="187" t="s">
        <v>3153</v>
      </c>
      <c r="L1130" s="183" t="s">
        <v>1332</v>
      </c>
      <c r="M1130" s="183" t="s">
        <v>1725</v>
      </c>
      <c r="N1130" s="185">
        <f t="shared" si="79"/>
        <v>2.5</v>
      </c>
      <c r="O1130" s="185">
        <v>60</v>
      </c>
      <c r="Q1130" s="11"/>
      <c r="R1130" s="11"/>
      <c r="S1130" s="137"/>
      <c r="T1130" s="137"/>
    </row>
    <row r="1131" spans="1:20" ht="12" customHeight="1" x14ac:dyDescent="0.2">
      <c r="A1131" s="29"/>
      <c r="B1131" s="21" t="s">
        <v>2551</v>
      </c>
      <c r="C1131" s="5" t="s">
        <v>2686</v>
      </c>
      <c r="D1131" s="179">
        <v>12</v>
      </c>
      <c r="E1131" s="179">
        <v>18</v>
      </c>
      <c r="F1131" s="119">
        <f t="shared" si="80"/>
        <v>2.5</v>
      </c>
      <c r="G1131" s="119">
        <v>30</v>
      </c>
      <c r="I1131" s="187"/>
      <c r="J1131" s="183" t="s">
        <v>3939</v>
      </c>
      <c r="K1131" s="187" t="s">
        <v>3940</v>
      </c>
      <c r="L1131" s="183" t="s">
        <v>1332</v>
      </c>
      <c r="M1131" s="183" t="s">
        <v>1725</v>
      </c>
      <c r="N1131" s="185">
        <f t="shared" si="79"/>
        <v>2.5</v>
      </c>
      <c r="O1131" s="185">
        <v>60</v>
      </c>
      <c r="Q1131" s="11"/>
      <c r="R1131" s="11"/>
      <c r="S1131" s="137"/>
      <c r="T1131" s="137"/>
    </row>
    <row r="1132" spans="1:20" ht="12" customHeight="1" x14ac:dyDescent="0.2">
      <c r="A1132" s="29"/>
      <c r="B1132" s="21" t="s">
        <v>2552</v>
      </c>
      <c r="C1132" s="5" t="s">
        <v>2687</v>
      </c>
      <c r="D1132" s="179">
        <v>12</v>
      </c>
      <c r="E1132" s="179">
        <v>36</v>
      </c>
      <c r="F1132" s="119">
        <f t="shared" si="80"/>
        <v>3.75</v>
      </c>
      <c r="G1132" s="119">
        <v>45</v>
      </c>
      <c r="I1132" s="187"/>
      <c r="J1132" s="183" t="s">
        <v>3057</v>
      </c>
      <c r="K1132" s="187" t="s">
        <v>3154</v>
      </c>
      <c r="L1132" s="183" t="s">
        <v>1332</v>
      </c>
      <c r="M1132" s="183" t="s">
        <v>1725</v>
      </c>
      <c r="N1132" s="185">
        <f t="shared" si="79"/>
        <v>2.5</v>
      </c>
      <c r="O1132" s="185">
        <v>60</v>
      </c>
      <c r="Q1132" s="11"/>
      <c r="R1132" s="11"/>
      <c r="S1132" s="137"/>
      <c r="T1132" s="137"/>
    </row>
    <row r="1133" spans="1:20" ht="12" customHeight="1" x14ac:dyDescent="0.2">
      <c r="A1133" s="29"/>
      <c r="B1133" s="21" t="s">
        <v>2553</v>
      </c>
      <c r="C1133" s="5" t="s">
        <v>2688</v>
      </c>
      <c r="D1133" s="179">
        <v>12</v>
      </c>
      <c r="E1133" s="179">
        <v>36</v>
      </c>
      <c r="F1133" s="119">
        <f t="shared" si="80"/>
        <v>2.5</v>
      </c>
      <c r="G1133" s="119">
        <v>30</v>
      </c>
      <c r="I1133" s="187"/>
      <c r="J1133" s="183" t="s">
        <v>3058</v>
      </c>
      <c r="K1133" s="187" t="s">
        <v>3155</v>
      </c>
      <c r="L1133" s="183" t="s">
        <v>1332</v>
      </c>
      <c r="M1133" s="183" t="s">
        <v>1725</v>
      </c>
      <c r="N1133" s="185">
        <f t="shared" si="79"/>
        <v>2.5</v>
      </c>
      <c r="O1133" s="185">
        <v>60</v>
      </c>
      <c r="Q1133" s="11"/>
      <c r="R1133" s="11"/>
      <c r="S1133" s="137"/>
      <c r="T1133" s="137"/>
    </row>
    <row r="1134" spans="1:20" ht="12" customHeight="1" x14ac:dyDescent="0.2">
      <c r="A1134" s="29"/>
      <c r="B1134" s="21" t="s">
        <v>2554</v>
      </c>
      <c r="C1134" s="5" t="s">
        <v>2703</v>
      </c>
      <c r="D1134" s="179">
        <v>12</v>
      </c>
      <c r="E1134" s="179">
        <v>18</v>
      </c>
      <c r="F1134" s="119">
        <f t="shared" si="80"/>
        <v>2.5</v>
      </c>
      <c r="G1134" s="119">
        <v>30</v>
      </c>
      <c r="I1134" s="187"/>
      <c r="J1134" s="183" t="s">
        <v>3059</v>
      </c>
      <c r="K1134" s="187" t="s">
        <v>3156</v>
      </c>
      <c r="L1134" s="183" t="s">
        <v>1332</v>
      </c>
      <c r="M1134" s="183" t="s">
        <v>1725</v>
      </c>
      <c r="N1134" s="185">
        <f t="shared" si="79"/>
        <v>2.5</v>
      </c>
      <c r="O1134" s="185">
        <v>60</v>
      </c>
      <c r="Q1134" s="11"/>
      <c r="R1134" s="11"/>
      <c r="S1134" s="137"/>
      <c r="T1134" s="137"/>
    </row>
    <row r="1135" spans="1:20" ht="12" customHeight="1" x14ac:dyDescent="0.2">
      <c r="A1135" s="29"/>
      <c r="B1135" s="21" t="s">
        <v>2555</v>
      </c>
      <c r="C1135" s="5" t="s">
        <v>2689</v>
      </c>
      <c r="D1135" s="179">
        <v>24</v>
      </c>
      <c r="E1135" s="179">
        <v>36</v>
      </c>
      <c r="F1135" s="119">
        <f t="shared" si="80"/>
        <v>1.8</v>
      </c>
      <c r="G1135" s="119">
        <v>43.2</v>
      </c>
      <c r="K1135" s="28" t="s">
        <v>3054</v>
      </c>
      <c r="N1135" s="146" t="s">
        <v>2754</v>
      </c>
      <c r="O1135" s="10"/>
      <c r="Q1135" s="11"/>
      <c r="R1135" s="11"/>
      <c r="S1135" s="137"/>
      <c r="T1135" s="137"/>
    </row>
    <row r="1136" spans="1:20" ht="12" customHeight="1" x14ac:dyDescent="0.2">
      <c r="A1136" s="29"/>
      <c r="B1136" s="21" t="s">
        <v>2556</v>
      </c>
      <c r="C1136" s="5" t="s">
        <v>2690</v>
      </c>
      <c r="D1136" s="179">
        <v>12</v>
      </c>
      <c r="E1136" s="179">
        <v>18</v>
      </c>
      <c r="F1136" s="119">
        <f t="shared" si="80"/>
        <v>2</v>
      </c>
      <c r="G1136" s="119">
        <v>24</v>
      </c>
      <c r="I1136" s="5"/>
      <c r="J1136" s="150" t="s">
        <v>3896</v>
      </c>
      <c r="K1136" s="90" t="s">
        <v>4118</v>
      </c>
      <c r="L1136" s="21" t="s">
        <v>1332</v>
      </c>
      <c r="M1136" s="21" t="s">
        <v>1725</v>
      </c>
      <c r="N1136" s="119">
        <f>O1136/L1136</f>
        <v>2.5</v>
      </c>
      <c r="O1136" s="119">
        <v>60</v>
      </c>
      <c r="Q1136" s="11"/>
      <c r="R1136" s="11"/>
      <c r="S1136" s="137"/>
      <c r="T1136" s="137"/>
    </row>
    <row r="1137" spans="1:20" ht="12" customHeight="1" x14ac:dyDescent="0.2">
      <c r="C1137" s="28" t="s">
        <v>3046</v>
      </c>
      <c r="F1137" s="307" t="s">
        <v>1736</v>
      </c>
      <c r="I1137" s="5"/>
      <c r="J1137" s="21" t="s">
        <v>3890</v>
      </c>
      <c r="K1137" s="90" t="s">
        <v>4119</v>
      </c>
      <c r="L1137" s="21" t="s">
        <v>1332</v>
      </c>
      <c r="M1137" s="21" t="s">
        <v>1725</v>
      </c>
      <c r="N1137" s="119">
        <f>O1137/L1137</f>
        <v>2.5</v>
      </c>
      <c r="O1137" s="119">
        <v>60</v>
      </c>
      <c r="Q1137" s="11"/>
      <c r="R1137" s="11"/>
      <c r="S1137" s="137"/>
      <c r="T1137" s="137"/>
    </row>
    <row r="1138" spans="1:20" ht="12" customHeight="1" x14ac:dyDescent="0.2">
      <c r="A1138" s="187"/>
      <c r="B1138" s="183" t="s">
        <v>3047</v>
      </c>
      <c r="C1138" s="187" t="s">
        <v>3145</v>
      </c>
      <c r="D1138" s="202">
        <v>12</v>
      </c>
      <c r="E1138" s="202">
        <v>10</v>
      </c>
      <c r="F1138" s="185">
        <f t="shared" ref="F1138:F1144" si="81">G1138/D1138</f>
        <v>2.2083333333333335</v>
      </c>
      <c r="G1138" s="185">
        <v>26.5</v>
      </c>
      <c r="I1138" s="5"/>
      <c r="J1138" s="21" t="s">
        <v>3905</v>
      </c>
      <c r="K1138" s="90" t="s">
        <v>4120</v>
      </c>
      <c r="L1138" s="21" t="s">
        <v>1332</v>
      </c>
      <c r="M1138" s="21" t="s">
        <v>1725</v>
      </c>
      <c r="N1138" s="119">
        <f>O1138/L1138</f>
        <v>2.5</v>
      </c>
      <c r="O1138" s="119">
        <v>60</v>
      </c>
      <c r="Q1138" s="11"/>
      <c r="R1138" s="11"/>
      <c r="S1138" s="137"/>
      <c r="T1138" s="137"/>
    </row>
    <row r="1139" spans="1:20" ht="12" customHeight="1" x14ac:dyDescent="0.2">
      <c r="A1139" s="187"/>
      <c r="B1139" s="183" t="s">
        <v>3048</v>
      </c>
      <c r="C1139" s="187" t="s">
        <v>3146</v>
      </c>
      <c r="D1139" s="202">
        <v>12</v>
      </c>
      <c r="E1139" s="202">
        <v>18</v>
      </c>
      <c r="F1139" s="185">
        <f t="shared" si="81"/>
        <v>2.5</v>
      </c>
      <c r="G1139" s="185">
        <v>30</v>
      </c>
      <c r="I1139" s="5"/>
      <c r="J1139" s="21" t="s">
        <v>4036</v>
      </c>
      <c r="K1139" s="90" t="s">
        <v>4121</v>
      </c>
      <c r="L1139" s="21" t="s">
        <v>1332</v>
      </c>
      <c r="M1139" s="21" t="s">
        <v>1725</v>
      </c>
      <c r="N1139" s="119">
        <f>O1139/L1139</f>
        <v>2.5</v>
      </c>
      <c r="O1139" s="119">
        <v>60</v>
      </c>
      <c r="Q1139" s="11"/>
      <c r="R1139" s="11"/>
      <c r="S1139" s="137"/>
      <c r="T1139" s="137"/>
    </row>
    <row r="1140" spans="1:20" ht="12" customHeight="1" x14ac:dyDescent="0.2">
      <c r="A1140" s="187"/>
      <c r="B1140" s="183" t="s">
        <v>3049</v>
      </c>
      <c r="C1140" s="187" t="s">
        <v>3147</v>
      </c>
      <c r="D1140" s="202">
        <v>12</v>
      </c>
      <c r="E1140" s="202">
        <v>36</v>
      </c>
      <c r="F1140" s="185">
        <f t="shared" si="81"/>
        <v>3.75</v>
      </c>
      <c r="G1140" s="185">
        <v>45</v>
      </c>
      <c r="I1140" s="5"/>
      <c r="J1140" s="150" t="s">
        <v>3899</v>
      </c>
      <c r="K1140" s="90" t="s">
        <v>4122</v>
      </c>
      <c r="L1140" s="21" t="s">
        <v>1332</v>
      </c>
      <c r="M1140" s="21" t="s">
        <v>1725</v>
      </c>
      <c r="N1140" s="119">
        <f>O1140/L1140</f>
        <v>2.5</v>
      </c>
      <c r="O1140" s="119">
        <v>60</v>
      </c>
      <c r="Q1140" s="11"/>
      <c r="R1140" s="11"/>
      <c r="S1140" s="137"/>
      <c r="T1140" s="137"/>
    </row>
    <row r="1141" spans="1:20" ht="12" customHeight="1" x14ac:dyDescent="0.2">
      <c r="A1141" s="187"/>
      <c r="B1141" s="183" t="s">
        <v>3050</v>
      </c>
      <c r="C1141" s="187" t="s">
        <v>3148</v>
      </c>
      <c r="D1141" s="202">
        <v>12</v>
      </c>
      <c r="E1141" s="202">
        <v>36</v>
      </c>
      <c r="F1141" s="185">
        <f t="shared" si="81"/>
        <v>2.5</v>
      </c>
      <c r="G1141" s="185">
        <v>30</v>
      </c>
      <c r="K1141" s="28" t="s">
        <v>4035</v>
      </c>
      <c r="N1141" s="9" t="s">
        <v>1741</v>
      </c>
      <c r="O1141" s="10"/>
      <c r="Q1141" s="11"/>
      <c r="R1141" s="11"/>
      <c r="S1141" s="137"/>
      <c r="T1141" s="137"/>
    </row>
    <row r="1142" spans="1:20" ht="12" customHeight="1" x14ac:dyDescent="0.2">
      <c r="A1142" s="187"/>
      <c r="B1142" s="183" t="s">
        <v>3051</v>
      </c>
      <c r="C1142" s="187" t="s">
        <v>3149</v>
      </c>
      <c r="D1142" s="202">
        <v>12</v>
      </c>
      <c r="E1142" s="202">
        <v>18</v>
      </c>
      <c r="F1142" s="185">
        <f t="shared" si="81"/>
        <v>2.5</v>
      </c>
      <c r="G1142" s="185">
        <v>30</v>
      </c>
      <c r="I1142" s="5"/>
      <c r="J1142" s="150" t="s">
        <v>215</v>
      </c>
      <c r="K1142" s="90" t="s">
        <v>922</v>
      </c>
      <c r="L1142" s="21">
        <v>48</v>
      </c>
      <c r="M1142" s="21">
        <v>20</v>
      </c>
      <c r="N1142" s="119">
        <f>O1142/L1142</f>
        <v>1</v>
      </c>
      <c r="O1142" s="119">
        <v>48</v>
      </c>
      <c r="Q1142" s="11"/>
      <c r="R1142" s="11"/>
      <c r="S1142" s="137"/>
      <c r="T1142" s="137"/>
    </row>
    <row r="1143" spans="1:20" ht="12" customHeight="1" x14ac:dyDescent="0.2">
      <c r="A1143" s="187"/>
      <c r="B1143" s="183" t="s">
        <v>3052</v>
      </c>
      <c r="C1143" s="187" t="s">
        <v>3150</v>
      </c>
      <c r="D1143" s="202">
        <v>24</v>
      </c>
      <c r="E1143" s="202">
        <v>36</v>
      </c>
      <c r="F1143" s="185">
        <f t="shared" si="81"/>
        <v>1.8</v>
      </c>
      <c r="G1143" s="185">
        <v>43.2</v>
      </c>
      <c r="I1143" s="5"/>
      <c r="J1143" s="21" t="s">
        <v>266</v>
      </c>
      <c r="K1143" s="90" t="s">
        <v>915</v>
      </c>
      <c r="L1143" s="21">
        <v>48</v>
      </c>
      <c r="M1143" s="21">
        <v>20</v>
      </c>
      <c r="N1143" s="119">
        <f>O1143/L1143</f>
        <v>1</v>
      </c>
      <c r="O1143" s="119">
        <v>48</v>
      </c>
      <c r="Q1143" s="11"/>
      <c r="R1143" s="11"/>
      <c r="S1143" s="137"/>
      <c r="T1143" s="137"/>
    </row>
    <row r="1144" spans="1:20" ht="12" customHeight="1" x14ac:dyDescent="0.2">
      <c r="A1144" s="187"/>
      <c r="B1144" s="183" t="s">
        <v>3053</v>
      </c>
      <c r="C1144" s="187" t="s">
        <v>3151</v>
      </c>
      <c r="D1144" s="202">
        <v>12</v>
      </c>
      <c r="E1144" s="202">
        <v>18</v>
      </c>
      <c r="F1144" s="185">
        <f t="shared" si="81"/>
        <v>2</v>
      </c>
      <c r="G1144" s="185">
        <v>24</v>
      </c>
      <c r="I1144" s="5"/>
      <c r="J1144" s="21" t="s">
        <v>320</v>
      </c>
      <c r="K1144" s="5" t="s">
        <v>924</v>
      </c>
      <c r="L1144" s="21">
        <v>48</v>
      </c>
      <c r="M1144" s="21">
        <v>100</v>
      </c>
      <c r="N1144" s="119">
        <f>O1144/L1144</f>
        <v>0.54166666666666663</v>
      </c>
      <c r="O1144" s="119">
        <v>26</v>
      </c>
      <c r="Q1144" s="11"/>
      <c r="R1144" s="11"/>
      <c r="S1144" s="137"/>
      <c r="T1144" s="137"/>
    </row>
    <row r="1145" spans="1:20" ht="12" customHeight="1" x14ac:dyDescent="0.2">
      <c r="A1145" s="41"/>
      <c r="C1145" s="28" t="s">
        <v>2566</v>
      </c>
      <c r="F1145" s="307" t="s">
        <v>1738</v>
      </c>
      <c r="G1145" s="137"/>
      <c r="I1145" s="5"/>
      <c r="J1145" s="21" t="s">
        <v>319</v>
      </c>
      <c r="K1145" s="5" t="s">
        <v>923</v>
      </c>
      <c r="L1145" s="21">
        <v>64</v>
      </c>
      <c r="M1145" s="21">
        <v>250</v>
      </c>
      <c r="N1145" s="119">
        <f>O1145/L1145</f>
        <v>1.015625</v>
      </c>
      <c r="O1145" s="119">
        <v>65</v>
      </c>
      <c r="Q1145" s="11"/>
      <c r="R1145" s="11"/>
      <c r="S1145" s="137"/>
      <c r="T1145" s="137"/>
    </row>
    <row r="1146" spans="1:20" ht="12" customHeight="1" x14ac:dyDescent="0.2">
      <c r="A1146" s="187"/>
      <c r="B1146" s="183" t="s">
        <v>2567</v>
      </c>
      <c r="C1146" s="187" t="s">
        <v>2697</v>
      </c>
      <c r="D1146" s="202">
        <v>12</v>
      </c>
      <c r="E1146" s="202">
        <v>10</v>
      </c>
      <c r="F1146" s="185">
        <f t="shared" ref="F1146:F1152" si="82">G1146/D1146</f>
        <v>2.2083333333333335</v>
      </c>
      <c r="G1146" s="185">
        <v>26.5</v>
      </c>
      <c r="K1146" s="230"/>
      <c r="N1146" s="137"/>
      <c r="O1146" s="137"/>
      <c r="Q1146" s="11"/>
      <c r="R1146" s="11"/>
      <c r="S1146" s="137"/>
      <c r="T1146" s="137"/>
    </row>
    <row r="1147" spans="1:20" ht="12" customHeight="1" x14ac:dyDescent="0.2">
      <c r="A1147" s="187"/>
      <c r="B1147" s="183" t="s">
        <v>2568</v>
      </c>
      <c r="C1147" s="187" t="s">
        <v>2698</v>
      </c>
      <c r="D1147" s="202">
        <v>12</v>
      </c>
      <c r="E1147" s="202">
        <v>18</v>
      </c>
      <c r="F1147" s="185">
        <f t="shared" si="82"/>
        <v>2.5</v>
      </c>
      <c r="G1147" s="185">
        <v>30</v>
      </c>
      <c r="N1147" s="137"/>
      <c r="O1147" s="137"/>
      <c r="Q1147" s="11"/>
      <c r="R1147" s="11"/>
      <c r="S1147" s="137"/>
      <c r="T1147" s="137"/>
    </row>
    <row r="1148" spans="1:20" ht="12" customHeight="1" x14ac:dyDescent="0.2">
      <c r="A1148" s="187"/>
      <c r="B1148" s="183" t="s">
        <v>2569</v>
      </c>
      <c r="C1148" s="187" t="s">
        <v>2699</v>
      </c>
      <c r="D1148" s="202">
        <v>12</v>
      </c>
      <c r="E1148" s="202">
        <v>36</v>
      </c>
      <c r="F1148" s="185">
        <f t="shared" si="82"/>
        <v>3.75</v>
      </c>
      <c r="G1148" s="185">
        <v>45</v>
      </c>
      <c r="I1148" s="41"/>
      <c r="K1148" s="28" t="s">
        <v>3061</v>
      </c>
      <c r="N1148" s="9" t="s">
        <v>1742</v>
      </c>
      <c r="O1148" s="137"/>
      <c r="Q1148" s="11"/>
      <c r="R1148" s="11"/>
      <c r="S1148" s="137"/>
      <c r="T1148" s="137"/>
    </row>
    <row r="1149" spans="1:20" ht="12" customHeight="1" x14ac:dyDescent="0.2">
      <c r="A1149" s="187"/>
      <c r="B1149" s="183" t="s">
        <v>2570</v>
      </c>
      <c r="C1149" s="187" t="s">
        <v>2700</v>
      </c>
      <c r="D1149" s="202">
        <v>12</v>
      </c>
      <c r="E1149" s="202">
        <v>36</v>
      </c>
      <c r="F1149" s="185">
        <f t="shared" si="82"/>
        <v>2.5</v>
      </c>
      <c r="G1149" s="185">
        <v>30</v>
      </c>
      <c r="I1149" s="187"/>
      <c r="J1149" s="183" t="s">
        <v>3062</v>
      </c>
      <c r="K1149" s="187" t="s">
        <v>3157</v>
      </c>
      <c r="L1149" s="183" t="s">
        <v>12</v>
      </c>
      <c r="M1149" s="183" t="s">
        <v>3158</v>
      </c>
      <c r="N1149" s="185">
        <f>O1149/L1149</f>
        <v>3.8000000000000003</v>
      </c>
      <c r="O1149" s="185">
        <v>45.6</v>
      </c>
      <c r="Q1149" s="11"/>
      <c r="R1149" s="11"/>
      <c r="S1149" s="137"/>
      <c r="T1149" s="137"/>
    </row>
    <row r="1150" spans="1:20" ht="12" customHeight="1" x14ac:dyDescent="0.2">
      <c r="A1150" s="187"/>
      <c r="B1150" s="183" t="s">
        <v>2571</v>
      </c>
      <c r="C1150" s="187" t="s">
        <v>2705</v>
      </c>
      <c r="D1150" s="202">
        <v>12</v>
      </c>
      <c r="E1150" s="202">
        <v>18</v>
      </c>
      <c r="F1150" s="185">
        <f t="shared" si="82"/>
        <v>2.5</v>
      </c>
      <c r="G1150" s="185">
        <v>30</v>
      </c>
      <c r="I1150" s="187"/>
      <c r="J1150" s="183" t="s">
        <v>3063</v>
      </c>
      <c r="K1150" s="187" t="s">
        <v>3157</v>
      </c>
      <c r="L1150" s="183" t="s">
        <v>12</v>
      </c>
      <c r="M1150" s="183" t="s">
        <v>3158</v>
      </c>
      <c r="N1150" s="185">
        <f>O1150/L1150</f>
        <v>4.3</v>
      </c>
      <c r="O1150" s="185">
        <v>51.6</v>
      </c>
      <c r="Q1150" s="11"/>
      <c r="R1150" s="11"/>
      <c r="S1150" s="137"/>
      <c r="T1150" s="137"/>
    </row>
    <row r="1151" spans="1:20" ht="12" customHeight="1" x14ac:dyDescent="0.2">
      <c r="A1151" s="187"/>
      <c r="B1151" s="183" t="s">
        <v>2572</v>
      </c>
      <c r="C1151" s="187" t="s">
        <v>2701</v>
      </c>
      <c r="D1151" s="202">
        <v>24</v>
      </c>
      <c r="E1151" s="202">
        <v>36</v>
      </c>
      <c r="F1151" s="185">
        <f t="shared" si="82"/>
        <v>1.8</v>
      </c>
      <c r="G1151" s="185">
        <v>43.2</v>
      </c>
      <c r="I1151" s="187"/>
      <c r="J1151" s="183" t="s">
        <v>3064</v>
      </c>
      <c r="K1151" s="187" t="s">
        <v>3159</v>
      </c>
      <c r="L1151" s="183" t="s">
        <v>12</v>
      </c>
      <c r="M1151" s="183" t="s">
        <v>3158</v>
      </c>
      <c r="N1151" s="185">
        <f>O1151/L1151</f>
        <v>4.6000000000000005</v>
      </c>
      <c r="O1151" s="185">
        <v>55.2</v>
      </c>
      <c r="Q1151" s="11"/>
      <c r="R1151" s="11"/>
      <c r="S1151" s="137"/>
      <c r="T1151" s="137"/>
    </row>
    <row r="1152" spans="1:20" ht="12" customHeight="1" x14ac:dyDescent="0.2">
      <c r="A1152" s="187"/>
      <c r="B1152" s="183" t="s">
        <v>2573</v>
      </c>
      <c r="C1152" s="187" t="s">
        <v>2702</v>
      </c>
      <c r="D1152" s="202">
        <v>12</v>
      </c>
      <c r="E1152" s="202">
        <v>18</v>
      </c>
      <c r="F1152" s="185">
        <f t="shared" si="82"/>
        <v>2</v>
      </c>
      <c r="G1152" s="185">
        <v>24</v>
      </c>
      <c r="I1152" s="187"/>
      <c r="J1152" s="183" t="s">
        <v>3065</v>
      </c>
      <c r="K1152" s="187" t="s">
        <v>3160</v>
      </c>
      <c r="L1152" s="183" t="s">
        <v>12</v>
      </c>
      <c r="M1152" s="183" t="s">
        <v>3158</v>
      </c>
      <c r="N1152" s="185">
        <f>O1152/L1152</f>
        <v>5.2</v>
      </c>
      <c r="O1152" s="185">
        <v>62.4</v>
      </c>
      <c r="Q1152" s="11"/>
      <c r="R1152" s="11"/>
      <c r="S1152" s="137"/>
      <c r="T1152" s="137"/>
    </row>
    <row r="1153" spans="1:20" ht="12" customHeight="1" x14ac:dyDescent="0.2">
      <c r="A1153" s="41"/>
      <c r="C1153" s="28" t="s">
        <v>2574</v>
      </c>
      <c r="F1153" s="307" t="s">
        <v>1737</v>
      </c>
      <c r="G1153" s="137"/>
      <c r="N1153" s="137"/>
      <c r="O1153" s="137"/>
      <c r="Q1153" s="11"/>
      <c r="R1153" s="11"/>
      <c r="S1153" s="137"/>
      <c r="T1153" s="137"/>
    </row>
    <row r="1154" spans="1:20" ht="12" customHeight="1" x14ac:dyDescent="0.2">
      <c r="A1154" s="187"/>
      <c r="B1154" s="183" t="s">
        <v>2575</v>
      </c>
      <c r="C1154" s="187" t="s">
        <v>2706</v>
      </c>
      <c r="D1154" s="202">
        <v>12</v>
      </c>
      <c r="E1154" s="202">
        <v>10</v>
      </c>
      <c r="F1154" s="185">
        <f t="shared" ref="F1154:F1160" si="83">G1154/D1154</f>
        <v>2.2083333333333335</v>
      </c>
      <c r="G1154" s="185">
        <v>26.5</v>
      </c>
      <c r="N1154" s="137"/>
      <c r="O1154" s="137"/>
      <c r="Q1154" s="11"/>
      <c r="R1154" s="11"/>
      <c r="S1154" s="137"/>
      <c r="T1154" s="137"/>
    </row>
    <row r="1155" spans="1:20" ht="12" customHeight="1" x14ac:dyDescent="0.2">
      <c r="A1155" s="187"/>
      <c r="B1155" s="183" t="s">
        <v>2576</v>
      </c>
      <c r="C1155" s="187" t="s">
        <v>2707</v>
      </c>
      <c r="D1155" s="202">
        <v>12</v>
      </c>
      <c r="E1155" s="202">
        <v>18</v>
      </c>
      <c r="F1155" s="185">
        <f t="shared" si="83"/>
        <v>2.5</v>
      </c>
      <c r="G1155" s="185">
        <v>30</v>
      </c>
      <c r="K1155" s="28" t="s">
        <v>259</v>
      </c>
      <c r="N1155" s="307" t="s">
        <v>1743</v>
      </c>
      <c r="Q1155" s="11"/>
      <c r="R1155" s="11"/>
      <c r="S1155" s="137"/>
      <c r="T1155" s="137"/>
    </row>
    <row r="1156" spans="1:20" ht="12" customHeight="1" x14ac:dyDescent="0.2">
      <c r="A1156" s="187"/>
      <c r="B1156" s="183" t="s">
        <v>2577</v>
      </c>
      <c r="C1156" s="187" t="s">
        <v>2708</v>
      </c>
      <c r="D1156" s="202">
        <v>12</v>
      </c>
      <c r="E1156" s="202">
        <v>36</v>
      </c>
      <c r="F1156" s="185">
        <f t="shared" si="83"/>
        <v>3.75</v>
      </c>
      <c r="G1156" s="185">
        <v>45</v>
      </c>
      <c r="I1156" s="5"/>
      <c r="J1156" s="21" t="s">
        <v>192</v>
      </c>
      <c r="K1156" s="5" t="s">
        <v>926</v>
      </c>
      <c r="L1156" s="21">
        <v>24</v>
      </c>
      <c r="M1156" s="21">
        <v>60</v>
      </c>
      <c r="N1156" s="119">
        <f t="shared" ref="N1156:N1165" si="84">O1156/L1156</f>
        <v>0.90833333333333333</v>
      </c>
      <c r="O1156" s="135">
        <v>21.8</v>
      </c>
      <c r="Q1156" s="11"/>
      <c r="R1156" s="11"/>
      <c r="S1156" s="137"/>
      <c r="T1156" s="137"/>
    </row>
    <row r="1157" spans="1:20" ht="12" customHeight="1" x14ac:dyDescent="0.2">
      <c r="A1157" s="187"/>
      <c r="B1157" s="183" t="s">
        <v>2578</v>
      </c>
      <c r="C1157" s="187" t="s">
        <v>2709</v>
      </c>
      <c r="D1157" s="202">
        <v>12</v>
      </c>
      <c r="E1157" s="202">
        <v>36</v>
      </c>
      <c r="F1157" s="185">
        <f t="shared" si="83"/>
        <v>2.5</v>
      </c>
      <c r="G1157" s="185">
        <v>30</v>
      </c>
      <c r="I1157" s="29"/>
      <c r="J1157" s="21" t="s">
        <v>3941</v>
      </c>
      <c r="K1157" s="5" t="s">
        <v>3942</v>
      </c>
      <c r="L1157" s="21" t="s">
        <v>3119</v>
      </c>
      <c r="M1157" s="21" t="s">
        <v>3119</v>
      </c>
      <c r="N1157" s="119">
        <f t="shared" si="84"/>
        <v>0.71</v>
      </c>
      <c r="O1157" s="119">
        <v>35.5</v>
      </c>
      <c r="Q1157" s="11"/>
      <c r="R1157" s="11"/>
      <c r="S1157" s="137"/>
      <c r="T1157" s="137"/>
    </row>
    <row r="1158" spans="1:20" ht="12" customHeight="1" x14ac:dyDescent="0.2">
      <c r="A1158" s="187"/>
      <c r="B1158" s="183" t="s">
        <v>2579</v>
      </c>
      <c r="C1158" s="187" t="s">
        <v>2710</v>
      </c>
      <c r="D1158" s="202">
        <v>12</v>
      </c>
      <c r="E1158" s="202">
        <v>18</v>
      </c>
      <c r="F1158" s="185">
        <f t="shared" si="83"/>
        <v>2.5</v>
      </c>
      <c r="G1158" s="185">
        <v>30</v>
      </c>
      <c r="I1158" s="5"/>
      <c r="J1158" s="21" t="s">
        <v>195</v>
      </c>
      <c r="K1158" s="5" t="s">
        <v>927</v>
      </c>
      <c r="L1158" s="21">
        <v>50</v>
      </c>
      <c r="M1158" s="21">
        <v>40</v>
      </c>
      <c r="N1158" s="119">
        <f t="shared" si="84"/>
        <v>0.56000000000000005</v>
      </c>
      <c r="O1158" s="135">
        <v>28</v>
      </c>
      <c r="Q1158" s="11"/>
      <c r="R1158" s="11"/>
      <c r="S1158" s="137"/>
      <c r="T1158" s="137"/>
    </row>
    <row r="1159" spans="1:20" ht="12" customHeight="1" x14ac:dyDescent="0.2">
      <c r="A1159" s="187"/>
      <c r="B1159" s="183" t="s">
        <v>2580</v>
      </c>
      <c r="C1159" s="187" t="s">
        <v>2711</v>
      </c>
      <c r="D1159" s="202">
        <v>24</v>
      </c>
      <c r="E1159" s="202">
        <v>33</v>
      </c>
      <c r="F1159" s="185">
        <f t="shared" si="83"/>
        <v>1.8</v>
      </c>
      <c r="G1159" s="185">
        <v>43.2</v>
      </c>
      <c r="I1159" s="5"/>
      <c r="J1159" s="21" t="s">
        <v>187</v>
      </c>
      <c r="K1159" s="5" t="s">
        <v>927</v>
      </c>
      <c r="L1159" s="21">
        <v>12</v>
      </c>
      <c r="M1159" s="21">
        <v>100</v>
      </c>
      <c r="N1159" s="119">
        <f t="shared" si="84"/>
        <v>1.5</v>
      </c>
      <c r="O1159" s="135">
        <v>18</v>
      </c>
      <c r="Q1159" s="11"/>
      <c r="R1159" s="11"/>
      <c r="S1159" s="137"/>
      <c r="T1159" s="137"/>
    </row>
    <row r="1160" spans="1:20" ht="12" customHeight="1" x14ac:dyDescent="0.2">
      <c r="A1160" s="187"/>
      <c r="B1160" s="183" t="s">
        <v>2581</v>
      </c>
      <c r="C1160" s="187" t="s">
        <v>2712</v>
      </c>
      <c r="D1160" s="202">
        <v>12</v>
      </c>
      <c r="E1160" s="202">
        <v>18</v>
      </c>
      <c r="F1160" s="185">
        <f t="shared" si="83"/>
        <v>2</v>
      </c>
      <c r="G1160" s="185">
        <v>24</v>
      </c>
      <c r="I1160" s="5"/>
      <c r="J1160" s="21" t="s">
        <v>1262</v>
      </c>
      <c r="K1160" s="5" t="s">
        <v>1264</v>
      </c>
      <c r="L1160" s="21">
        <v>12</v>
      </c>
      <c r="M1160" s="21">
        <v>80</v>
      </c>
      <c r="N1160" s="119">
        <f t="shared" si="84"/>
        <v>2.35</v>
      </c>
      <c r="O1160" s="135">
        <v>28.2</v>
      </c>
      <c r="Q1160" s="11"/>
      <c r="R1160" s="11"/>
      <c r="S1160" s="137"/>
      <c r="T1160" s="137"/>
    </row>
    <row r="1161" spans="1:20" ht="12" customHeight="1" x14ac:dyDescent="0.2">
      <c r="A1161" s="41"/>
      <c r="I1161" s="5"/>
      <c r="J1161" s="21" t="s">
        <v>1263</v>
      </c>
      <c r="K1161" s="5" t="s">
        <v>1264</v>
      </c>
      <c r="L1161" s="21">
        <v>50</v>
      </c>
      <c r="M1161" s="21">
        <v>40</v>
      </c>
      <c r="N1161" s="119">
        <f t="shared" si="84"/>
        <v>0.92</v>
      </c>
      <c r="O1161" s="135">
        <v>46</v>
      </c>
      <c r="Q1161" s="11"/>
      <c r="R1161" s="11"/>
      <c r="S1161" s="137"/>
      <c r="T1161" s="137"/>
    </row>
    <row r="1162" spans="1:20" ht="12" customHeight="1" x14ac:dyDescent="0.2">
      <c r="I1162" s="5"/>
      <c r="J1162" s="21" t="s">
        <v>2593</v>
      </c>
      <c r="K1162" s="5" t="s">
        <v>2726</v>
      </c>
      <c r="L1162" s="179">
        <v>25</v>
      </c>
      <c r="M1162" s="179">
        <v>40</v>
      </c>
      <c r="N1162" s="119">
        <f t="shared" si="84"/>
        <v>1.68</v>
      </c>
      <c r="O1162" s="135">
        <v>42</v>
      </c>
      <c r="Q1162" s="11"/>
      <c r="R1162" s="11"/>
      <c r="S1162" s="137"/>
      <c r="T1162" s="137"/>
    </row>
    <row r="1163" spans="1:20" ht="12" customHeight="1" x14ac:dyDescent="0.2">
      <c r="C1163" s="28" t="s">
        <v>1434</v>
      </c>
      <c r="F1163" s="307" t="s">
        <v>3060</v>
      </c>
      <c r="I1163" s="5"/>
      <c r="J1163" s="21" t="s">
        <v>216</v>
      </c>
      <c r="K1163" s="5" t="s">
        <v>928</v>
      </c>
      <c r="L1163" s="21">
        <v>48</v>
      </c>
      <c r="M1163" s="21">
        <v>20</v>
      </c>
      <c r="N1163" s="119">
        <f t="shared" si="84"/>
        <v>1</v>
      </c>
      <c r="O1163" s="135">
        <v>48</v>
      </c>
      <c r="Q1163" s="11"/>
      <c r="R1163" s="11"/>
      <c r="S1163" s="137"/>
      <c r="T1163" s="137"/>
    </row>
    <row r="1164" spans="1:20" ht="12" customHeight="1" x14ac:dyDescent="0.2">
      <c r="A1164" s="5"/>
      <c r="B1164" s="21" t="s">
        <v>321</v>
      </c>
      <c r="C1164" s="5" t="s">
        <v>2713</v>
      </c>
      <c r="D1164" s="21" t="s">
        <v>3547</v>
      </c>
      <c r="E1164" s="21">
        <v>30</v>
      </c>
      <c r="F1164" s="119">
        <f t="shared" ref="F1164:F1173" si="85">G1164/D1164</f>
        <v>5.333333333333333</v>
      </c>
      <c r="G1164" s="119">
        <v>48</v>
      </c>
      <c r="I1164" s="5"/>
      <c r="J1164" s="21" t="s">
        <v>255</v>
      </c>
      <c r="K1164" s="5" t="s">
        <v>928</v>
      </c>
      <c r="L1164" s="21">
        <v>24</v>
      </c>
      <c r="M1164" s="21">
        <v>50</v>
      </c>
      <c r="N1164" s="119">
        <f t="shared" si="84"/>
        <v>2.4166666666666665</v>
      </c>
      <c r="O1164" s="119">
        <v>58</v>
      </c>
      <c r="Q1164" s="11"/>
      <c r="R1164" s="11"/>
      <c r="S1164" s="137"/>
      <c r="T1164" s="137"/>
    </row>
    <row r="1165" spans="1:20" ht="12" customHeight="1" x14ac:dyDescent="0.2">
      <c r="A1165" s="72"/>
      <c r="B1165" s="144" t="s">
        <v>322</v>
      </c>
      <c r="C1165" s="72" t="s">
        <v>2714</v>
      </c>
      <c r="D1165" s="144" t="s">
        <v>3547</v>
      </c>
      <c r="E1165" s="144">
        <v>30</v>
      </c>
      <c r="F1165" s="145">
        <f t="shared" si="85"/>
        <v>5.333333333333333</v>
      </c>
      <c r="G1165" s="145">
        <v>48</v>
      </c>
      <c r="I1165" s="5"/>
      <c r="J1165" s="21" t="s">
        <v>217</v>
      </c>
      <c r="K1165" s="5" t="s">
        <v>929</v>
      </c>
      <c r="L1165" s="21">
        <v>48</v>
      </c>
      <c r="M1165" s="21">
        <v>18</v>
      </c>
      <c r="N1165" s="119">
        <f t="shared" si="84"/>
        <v>0.75</v>
      </c>
      <c r="O1165" s="119">
        <v>36</v>
      </c>
      <c r="Q1165" s="11"/>
      <c r="R1165" s="11"/>
      <c r="S1165" s="137"/>
      <c r="T1165" s="137"/>
    </row>
    <row r="1166" spans="1:20" ht="12" customHeight="1" x14ac:dyDescent="0.2">
      <c r="A1166" s="5"/>
      <c r="B1166" s="21" t="s">
        <v>323</v>
      </c>
      <c r="C1166" s="5" t="s">
        <v>1632</v>
      </c>
      <c r="D1166" s="179">
        <v>9</v>
      </c>
      <c r="E1166" s="179">
        <v>30</v>
      </c>
      <c r="F1166" s="119">
        <f t="shared" si="85"/>
        <v>5.333333333333333</v>
      </c>
      <c r="G1166" s="119">
        <v>48</v>
      </c>
      <c r="J1166" s="84"/>
      <c r="K1166" s="28" t="s">
        <v>446</v>
      </c>
      <c r="L1166" s="84"/>
      <c r="M1166" s="84"/>
      <c r="N1166" s="307" t="s">
        <v>1743</v>
      </c>
      <c r="O1166" s="128"/>
      <c r="Q1166" s="11"/>
      <c r="R1166" s="11"/>
      <c r="S1166" s="137"/>
      <c r="T1166" s="137"/>
    </row>
    <row r="1167" spans="1:20" ht="12" customHeight="1" x14ac:dyDescent="0.2">
      <c r="A1167" s="5"/>
      <c r="B1167" s="21" t="s">
        <v>324</v>
      </c>
      <c r="C1167" s="5" t="s">
        <v>1633</v>
      </c>
      <c r="D1167" s="21" t="s">
        <v>3547</v>
      </c>
      <c r="E1167" s="21">
        <v>30</v>
      </c>
      <c r="F1167" s="119">
        <f t="shared" si="85"/>
        <v>5.333333333333333</v>
      </c>
      <c r="G1167" s="119">
        <v>48</v>
      </c>
      <c r="I1167" s="29"/>
      <c r="J1167" s="21" t="s">
        <v>253</v>
      </c>
      <c r="K1167" s="5" t="s">
        <v>913</v>
      </c>
      <c r="L1167" s="21">
        <v>24</v>
      </c>
      <c r="M1167" s="21">
        <v>50</v>
      </c>
      <c r="N1167" s="119">
        <f>O1167/L1167</f>
        <v>2.1666666666666665</v>
      </c>
      <c r="O1167" s="119">
        <v>52</v>
      </c>
      <c r="Q1167" s="11"/>
      <c r="R1167" s="11"/>
      <c r="S1167" s="137"/>
      <c r="T1167" s="137"/>
    </row>
    <row r="1168" spans="1:20" ht="12" customHeight="1" x14ac:dyDescent="0.2">
      <c r="D1168" s="169"/>
      <c r="E1168" s="169"/>
      <c r="F1168" s="137"/>
      <c r="G1168" s="137"/>
      <c r="I1168" s="5"/>
      <c r="J1168" s="21" t="s">
        <v>254</v>
      </c>
      <c r="K1168" s="5" t="s">
        <v>914</v>
      </c>
      <c r="L1168" s="21">
        <v>24</v>
      </c>
      <c r="M1168" s="21">
        <v>50</v>
      </c>
      <c r="N1168" s="119">
        <f>O1168/L1168</f>
        <v>2.5</v>
      </c>
      <c r="O1168" s="119">
        <v>60</v>
      </c>
      <c r="Q1168" s="11"/>
      <c r="R1168" s="11"/>
      <c r="S1168" s="137"/>
      <c r="T1168" s="137"/>
    </row>
    <row r="1169" spans="1:20" ht="12" customHeight="1" x14ac:dyDescent="0.2">
      <c r="A1169" s="5"/>
      <c r="B1169" s="21" t="s">
        <v>325</v>
      </c>
      <c r="C1169" s="5" t="s">
        <v>2715</v>
      </c>
      <c r="D1169" s="21" t="s">
        <v>3547</v>
      </c>
      <c r="E1169" s="21">
        <v>30</v>
      </c>
      <c r="F1169" s="119">
        <f t="shared" si="85"/>
        <v>6</v>
      </c>
      <c r="G1169" s="119">
        <v>54</v>
      </c>
      <c r="I1169" s="29"/>
      <c r="J1169" s="21" t="s">
        <v>3066</v>
      </c>
      <c r="K1169" s="5" t="s">
        <v>3161</v>
      </c>
      <c r="L1169" s="21" t="s">
        <v>1333</v>
      </c>
      <c r="M1169" s="21" t="s">
        <v>3141</v>
      </c>
      <c r="N1169" s="119">
        <f>O1169/L1169</f>
        <v>9.3333333333333339</v>
      </c>
      <c r="O1169" s="119">
        <v>56</v>
      </c>
      <c r="Q1169" s="11"/>
      <c r="R1169" s="11"/>
      <c r="S1169" s="137"/>
      <c r="T1169" s="137"/>
    </row>
    <row r="1170" spans="1:20" ht="12" customHeight="1" x14ac:dyDescent="0.2">
      <c r="A1170" s="5"/>
      <c r="B1170" s="21" t="s">
        <v>326</v>
      </c>
      <c r="C1170" s="5" t="s">
        <v>2716</v>
      </c>
      <c r="D1170" s="21" t="s">
        <v>3547</v>
      </c>
      <c r="E1170" s="21">
        <v>30</v>
      </c>
      <c r="F1170" s="119">
        <f t="shared" si="85"/>
        <v>6</v>
      </c>
      <c r="G1170" s="119">
        <v>54</v>
      </c>
      <c r="I1170" s="55"/>
      <c r="J1170" s="21" t="s">
        <v>260</v>
      </c>
      <c r="K1170" s="5" t="s">
        <v>1441</v>
      </c>
      <c r="L1170" s="21">
        <v>5</v>
      </c>
      <c r="M1170" s="21">
        <v>600</v>
      </c>
      <c r="N1170" s="119">
        <f>O1170/L1170</f>
        <v>8.8000000000000007</v>
      </c>
      <c r="O1170" s="119">
        <v>44</v>
      </c>
      <c r="Q1170" s="11"/>
      <c r="R1170" s="11"/>
      <c r="S1170" s="137"/>
      <c r="T1170" s="137"/>
    </row>
    <row r="1171" spans="1:20" ht="12" customHeight="1" x14ac:dyDescent="0.2">
      <c r="A1171" s="5"/>
      <c r="B1171" s="21" t="s">
        <v>327</v>
      </c>
      <c r="C1171" s="5" t="s">
        <v>916</v>
      </c>
      <c r="D1171" s="179">
        <v>9</v>
      </c>
      <c r="E1171" s="179">
        <v>30</v>
      </c>
      <c r="F1171" s="119">
        <f t="shared" si="85"/>
        <v>6</v>
      </c>
      <c r="G1171" s="119">
        <v>54</v>
      </c>
      <c r="K1171" s="28" t="s">
        <v>1435</v>
      </c>
      <c r="N1171" s="307" t="s">
        <v>1744</v>
      </c>
      <c r="Q1171" s="11"/>
      <c r="R1171" s="11"/>
      <c r="S1171" s="137"/>
      <c r="T1171" s="137"/>
    </row>
    <row r="1172" spans="1:20" ht="12" customHeight="1" x14ac:dyDescent="0.2">
      <c r="A1172" s="73"/>
      <c r="B1172" s="154" t="s">
        <v>384</v>
      </c>
      <c r="C1172" s="73" t="s">
        <v>917</v>
      </c>
      <c r="D1172" s="154" t="s">
        <v>3547</v>
      </c>
      <c r="E1172" s="154">
        <v>30</v>
      </c>
      <c r="F1172" s="311">
        <f t="shared" si="85"/>
        <v>6</v>
      </c>
      <c r="G1172" s="311">
        <v>54</v>
      </c>
      <c r="I1172" s="5"/>
      <c r="J1172" s="21" t="s">
        <v>268</v>
      </c>
      <c r="K1172" s="5" t="s">
        <v>1277</v>
      </c>
      <c r="L1172" s="21">
        <v>24</v>
      </c>
      <c r="M1172" s="21">
        <v>10</v>
      </c>
      <c r="N1172" s="119">
        <f>O1172/L1172</f>
        <v>2.4166666666666665</v>
      </c>
      <c r="O1172" s="119">
        <v>58</v>
      </c>
      <c r="Q1172" s="11"/>
      <c r="R1172" s="11"/>
      <c r="S1172" s="137"/>
      <c r="T1172" s="137"/>
    </row>
    <row r="1173" spans="1:20" ht="12" customHeight="1" x14ac:dyDescent="0.2">
      <c r="A1173" s="198"/>
      <c r="B1173" s="194" t="s">
        <v>3935</v>
      </c>
      <c r="C1173" s="198" t="s">
        <v>917</v>
      </c>
      <c r="D1173" s="203">
        <v>6</v>
      </c>
      <c r="E1173" s="203">
        <v>50</v>
      </c>
      <c r="F1173" s="196">
        <f t="shared" si="85"/>
        <v>9.6666666666666661</v>
      </c>
      <c r="G1173" s="196">
        <v>58</v>
      </c>
      <c r="I1173" s="5"/>
      <c r="J1173" s="21" t="s">
        <v>296</v>
      </c>
      <c r="K1173" s="5" t="s">
        <v>925</v>
      </c>
      <c r="L1173" s="21">
        <v>24</v>
      </c>
      <c r="M1173" s="21">
        <v>10</v>
      </c>
      <c r="N1173" s="119">
        <f>O1173/L1173</f>
        <v>2.4166666666666665</v>
      </c>
      <c r="O1173" s="119">
        <v>58</v>
      </c>
      <c r="Q1173" s="11"/>
      <c r="R1173" s="11"/>
      <c r="S1173" s="137"/>
      <c r="T1173" s="137"/>
    </row>
    <row r="1174" spans="1:20" ht="12" customHeight="1" x14ac:dyDescent="0.2">
      <c r="A1174" s="41"/>
      <c r="C1174" s="28" t="s">
        <v>2582</v>
      </c>
      <c r="F1174" s="307" t="s">
        <v>3067</v>
      </c>
      <c r="G1174" s="137"/>
      <c r="I1174" s="41"/>
      <c r="K1174" s="28" t="s">
        <v>3068</v>
      </c>
      <c r="N1174" s="307" t="s">
        <v>1745</v>
      </c>
      <c r="O1174" s="137"/>
      <c r="Q1174" s="11"/>
      <c r="R1174" s="11"/>
      <c r="S1174" s="137"/>
      <c r="T1174" s="137"/>
    </row>
    <row r="1175" spans="1:20" ht="12" customHeight="1" x14ac:dyDescent="0.2">
      <c r="A1175" s="187"/>
      <c r="B1175" s="183" t="s">
        <v>2583</v>
      </c>
      <c r="C1175" s="187" t="s">
        <v>2717</v>
      </c>
      <c r="D1175" s="202">
        <v>12</v>
      </c>
      <c r="E1175" s="202">
        <v>28</v>
      </c>
      <c r="F1175" s="185">
        <f t="shared" ref="F1175:F1179" si="86">G1175/D1175</f>
        <v>5.333333333333333</v>
      </c>
      <c r="G1175" s="185">
        <v>64</v>
      </c>
      <c r="I1175" s="187"/>
      <c r="J1175" s="183" t="s">
        <v>3069</v>
      </c>
      <c r="K1175" s="187" t="s">
        <v>3166</v>
      </c>
      <c r="L1175" s="183" t="s">
        <v>1333</v>
      </c>
      <c r="M1175" s="183" t="s">
        <v>3162</v>
      </c>
      <c r="N1175" s="185">
        <f t="shared" ref="N1175:N1180" si="87">O1175/L1175</f>
        <v>6.5</v>
      </c>
      <c r="O1175" s="185">
        <v>39</v>
      </c>
      <c r="Q1175" s="11"/>
      <c r="R1175" s="11"/>
      <c r="S1175" s="137"/>
      <c r="T1175" s="137"/>
    </row>
    <row r="1176" spans="1:20" ht="12" customHeight="1" x14ac:dyDescent="0.2">
      <c r="A1176" s="187"/>
      <c r="B1176" s="183" t="s">
        <v>2584</v>
      </c>
      <c r="C1176" s="187" t="s">
        <v>2718</v>
      </c>
      <c r="D1176" s="202">
        <v>12</v>
      </c>
      <c r="E1176" s="202">
        <v>28</v>
      </c>
      <c r="F1176" s="185">
        <f t="shared" si="86"/>
        <v>6</v>
      </c>
      <c r="G1176" s="185">
        <v>72</v>
      </c>
      <c r="I1176" s="187"/>
      <c r="J1176" s="183" t="s">
        <v>3070</v>
      </c>
      <c r="K1176" s="187" t="s">
        <v>3166</v>
      </c>
      <c r="L1176" s="183" t="s">
        <v>1333</v>
      </c>
      <c r="M1176" s="183" t="s">
        <v>3163</v>
      </c>
      <c r="N1176" s="185">
        <f t="shared" si="87"/>
        <v>6.5</v>
      </c>
      <c r="O1176" s="185">
        <v>39</v>
      </c>
      <c r="Q1176" s="11"/>
      <c r="R1176" s="11"/>
      <c r="S1176" s="137"/>
      <c r="T1176" s="137"/>
    </row>
    <row r="1177" spans="1:20" ht="12" customHeight="1" x14ac:dyDescent="0.2">
      <c r="A1177" s="187"/>
      <c r="B1177" s="183" t="s">
        <v>2585</v>
      </c>
      <c r="C1177" s="187" t="s">
        <v>2719</v>
      </c>
      <c r="D1177" s="202">
        <v>12</v>
      </c>
      <c r="E1177" s="202">
        <v>28</v>
      </c>
      <c r="F1177" s="185">
        <f t="shared" si="86"/>
        <v>5.333333333333333</v>
      </c>
      <c r="G1177" s="185">
        <v>64</v>
      </c>
      <c r="I1177" s="187"/>
      <c r="J1177" s="183" t="s">
        <v>3071</v>
      </c>
      <c r="K1177" s="187" t="s">
        <v>3165</v>
      </c>
      <c r="L1177" s="183" t="s">
        <v>1333</v>
      </c>
      <c r="M1177" s="183" t="s">
        <v>3162</v>
      </c>
      <c r="N1177" s="185">
        <f t="shared" si="87"/>
        <v>6.5</v>
      </c>
      <c r="O1177" s="185">
        <v>39</v>
      </c>
      <c r="Q1177" s="11"/>
      <c r="R1177" s="11"/>
      <c r="S1177" s="137"/>
      <c r="T1177" s="137"/>
    </row>
    <row r="1178" spans="1:20" ht="12" customHeight="1" x14ac:dyDescent="0.2">
      <c r="A1178" s="187"/>
      <c r="B1178" s="183" t="s">
        <v>2586</v>
      </c>
      <c r="C1178" s="187" t="s">
        <v>2720</v>
      </c>
      <c r="D1178" s="202">
        <v>12</v>
      </c>
      <c r="E1178" s="202">
        <v>28</v>
      </c>
      <c r="F1178" s="185">
        <f t="shared" si="86"/>
        <v>6</v>
      </c>
      <c r="G1178" s="185">
        <v>72</v>
      </c>
      <c r="I1178" s="187"/>
      <c r="J1178" s="183" t="s">
        <v>3072</v>
      </c>
      <c r="K1178" s="187" t="s">
        <v>3165</v>
      </c>
      <c r="L1178" s="183" t="s">
        <v>1333</v>
      </c>
      <c r="M1178" s="183" t="s">
        <v>3163</v>
      </c>
      <c r="N1178" s="185">
        <f t="shared" si="87"/>
        <v>6.5</v>
      </c>
      <c r="O1178" s="185">
        <v>39</v>
      </c>
      <c r="Q1178" s="11"/>
      <c r="R1178" s="11"/>
      <c r="S1178" s="137"/>
      <c r="T1178" s="137"/>
    </row>
    <row r="1179" spans="1:20" ht="12" customHeight="1" x14ac:dyDescent="0.2">
      <c r="A1179" s="187"/>
      <c r="B1179" s="183" t="s">
        <v>2587</v>
      </c>
      <c r="C1179" s="187" t="s">
        <v>2721</v>
      </c>
      <c r="D1179" s="202">
        <v>12</v>
      </c>
      <c r="E1179" s="202">
        <v>28</v>
      </c>
      <c r="F1179" s="185">
        <f t="shared" si="86"/>
        <v>5.333333333333333</v>
      </c>
      <c r="G1179" s="185">
        <v>64</v>
      </c>
      <c r="I1179" s="187"/>
      <c r="J1179" s="183" t="s">
        <v>3073</v>
      </c>
      <c r="K1179" s="187" t="s">
        <v>3164</v>
      </c>
      <c r="L1179" s="183" t="s">
        <v>1333</v>
      </c>
      <c r="M1179" s="183" t="s">
        <v>3162</v>
      </c>
      <c r="N1179" s="185">
        <f t="shared" si="87"/>
        <v>6.5</v>
      </c>
      <c r="O1179" s="185">
        <v>39</v>
      </c>
      <c r="Q1179" s="11"/>
      <c r="R1179" s="11"/>
      <c r="S1179" s="137"/>
      <c r="T1179" s="137"/>
    </row>
    <row r="1180" spans="1:20" ht="12" customHeight="1" x14ac:dyDescent="0.2">
      <c r="A1180" s="187"/>
      <c r="B1180" s="183" t="s">
        <v>2588</v>
      </c>
      <c r="C1180" s="187" t="s">
        <v>2722</v>
      </c>
      <c r="D1180" s="202">
        <v>12</v>
      </c>
      <c r="E1180" s="202">
        <v>28</v>
      </c>
      <c r="F1180" s="185">
        <f t="shared" ref="F1180:F1181" si="88">G1180/D1180</f>
        <v>5.333333333333333</v>
      </c>
      <c r="G1180" s="185">
        <v>64</v>
      </c>
      <c r="I1180" s="187"/>
      <c r="J1180" s="183" t="s">
        <v>3074</v>
      </c>
      <c r="K1180" s="187" t="s">
        <v>3164</v>
      </c>
      <c r="L1180" s="183" t="s">
        <v>1333</v>
      </c>
      <c r="M1180" s="183" t="s">
        <v>3163</v>
      </c>
      <c r="N1180" s="185">
        <f t="shared" si="87"/>
        <v>6.5</v>
      </c>
      <c r="O1180" s="185">
        <v>39</v>
      </c>
      <c r="Q1180" s="11"/>
      <c r="R1180" s="11"/>
      <c r="S1180" s="137"/>
      <c r="T1180" s="137"/>
    </row>
    <row r="1181" spans="1:20" ht="12" customHeight="1" x14ac:dyDescent="0.2">
      <c r="A1181" s="187"/>
      <c r="B1181" s="183" t="s">
        <v>2589</v>
      </c>
      <c r="C1181" s="187" t="s">
        <v>2723</v>
      </c>
      <c r="D1181" s="202">
        <v>12</v>
      </c>
      <c r="E1181" s="202">
        <v>28</v>
      </c>
      <c r="F1181" s="185">
        <f t="shared" si="88"/>
        <v>6</v>
      </c>
      <c r="G1181" s="185">
        <v>72</v>
      </c>
      <c r="K1181" s="28" t="s">
        <v>2727</v>
      </c>
      <c r="N1181" s="307" t="s">
        <v>3943</v>
      </c>
      <c r="Q1181" s="11"/>
      <c r="R1181" s="11"/>
      <c r="S1181" s="137"/>
      <c r="T1181" s="137"/>
    </row>
    <row r="1182" spans="1:20" ht="12" customHeight="1" x14ac:dyDescent="0.2">
      <c r="D1182" s="169"/>
      <c r="E1182" s="169"/>
      <c r="F1182" s="137"/>
      <c r="G1182" s="137"/>
      <c r="I1182" s="187"/>
      <c r="J1182" s="183" t="s">
        <v>2594</v>
      </c>
      <c r="K1182" s="187" t="s">
        <v>2728</v>
      </c>
      <c r="L1182" s="202">
        <v>12</v>
      </c>
      <c r="M1182" s="202">
        <v>50</v>
      </c>
      <c r="N1182" s="185">
        <f t="shared" ref="N1182:N1188" si="89">O1182/L1182</f>
        <v>6</v>
      </c>
      <c r="O1182" s="185">
        <v>72</v>
      </c>
      <c r="Q1182" s="11"/>
      <c r="R1182" s="11"/>
      <c r="S1182" s="137"/>
      <c r="T1182" s="137"/>
    </row>
    <row r="1183" spans="1:20" ht="12" customHeight="1" x14ac:dyDescent="0.2">
      <c r="A1183" s="41"/>
      <c r="C1183" s="28" t="s">
        <v>1341</v>
      </c>
      <c r="F1183" s="307" t="s">
        <v>1739</v>
      </c>
      <c r="G1183" s="137"/>
      <c r="I1183" s="187"/>
      <c r="J1183" s="183" t="s">
        <v>2595</v>
      </c>
      <c r="K1183" s="187" t="s">
        <v>2729</v>
      </c>
      <c r="L1183" s="202">
        <v>12</v>
      </c>
      <c r="M1183" s="202">
        <v>50</v>
      </c>
      <c r="N1183" s="185">
        <f t="shared" si="89"/>
        <v>6.5</v>
      </c>
      <c r="O1183" s="185">
        <v>78</v>
      </c>
      <c r="Q1183" s="11"/>
      <c r="R1183" s="11"/>
      <c r="S1183" s="137"/>
      <c r="T1183" s="137"/>
    </row>
    <row r="1184" spans="1:20" ht="12" customHeight="1" x14ac:dyDescent="0.2">
      <c r="A1184" s="29"/>
      <c r="B1184" s="21" t="s">
        <v>2591</v>
      </c>
      <c r="C1184" s="5" t="s">
        <v>2725</v>
      </c>
      <c r="D1184" s="179">
        <v>24</v>
      </c>
      <c r="E1184" s="179">
        <v>20</v>
      </c>
      <c r="F1184" s="119">
        <f>G1184/D1184</f>
        <v>2</v>
      </c>
      <c r="G1184" s="119">
        <v>48</v>
      </c>
      <c r="I1184" s="187"/>
      <c r="J1184" s="183" t="s">
        <v>2596</v>
      </c>
      <c r="K1184" s="187" t="s">
        <v>2730</v>
      </c>
      <c r="L1184" s="202">
        <v>12</v>
      </c>
      <c r="M1184" s="202">
        <v>50</v>
      </c>
      <c r="N1184" s="185">
        <f t="shared" si="89"/>
        <v>6.8999999999999995</v>
      </c>
      <c r="O1184" s="185">
        <v>82.8</v>
      </c>
      <c r="Q1184" s="11"/>
      <c r="R1184" s="11"/>
      <c r="S1184" s="137"/>
      <c r="T1184" s="137"/>
    </row>
    <row r="1185" spans="1:20" ht="12" customHeight="1" x14ac:dyDescent="0.2">
      <c r="A1185" s="29"/>
      <c r="B1185" s="21" t="s">
        <v>2592</v>
      </c>
      <c r="C1185" s="5" t="s">
        <v>2724</v>
      </c>
      <c r="D1185" s="179">
        <v>24</v>
      </c>
      <c r="E1185" s="179">
        <v>16</v>
      </c>
      <c r="F1185" s="119">
        <f>G1185/D1185</f>
        <v>2.5</v>
      </c>
      <c r="G1185" s="119">
        <v>60</v>
      </c>
      <c r="I1185" s="187"/>
      <c r="J1185" s="183" t="s">
        <v>2597</v>
      </c>
      <c r="K1185" s="187" t="s">
        <v>2731</v>
      </c>
      <c r="L1185" s="202">
        <v>12</v>
      </c>
      <c r="M1185" s="202">
        <v>50</v>
      </c>
      <c r="N1185" s="185">
        <f t="shared" si="89"/>
        <v>7.3500000000000005</v>
      </c>
      <c r="O1185" s="185">
        <v>88.2</v>
      </c>
      <c r="Q1185" s="11"/>
      <c r="R1185" s="11"/>
      <c r="S1185" s="137"/>
      <c r="T1185" s="137"/>
    </row>
    <row r="1186" spans="1:20" ht="12" customHeight="1" x14ac:dyDescent="0.2">
      <c r="A1186" s="5"/>
      <c r="B1186" s="150" t="s">
        <v>213</v>
      </c>
      <c r="C1186" s="5" t="s">
        <v>918</v>
      </c>
      <c r="D1186" s="21">
        <v>24</v>
      </c>
      <c r="E1186" s="21">
        <v>14</v>
      </c>
      <c r="F1186" s="119">
        <f>G1186/D1186</f>
        <v>2</v>
      </c>
      <c r="G1186" s="119">
        <v>48</v>
      </c>
      <c r="I1186" s="187"/>
      <c r="J1186" s="183" t="s">
        <v>2598</v>
      </c>
      <c r="K1186" s="187" t="s">
        <v>2732</v>
      </c>
      <c r="L1186" s="202">
        <v>12</v>
      </c>
      <c r="M1186" s="202">
        <v>50</v>
      </c>
      <c r="N1186" s="185">
        <f t="shared" si="89"/>
        <v>6</v>
      </c>
      <c r="O1186" s="185">
        <v>72</v>
      </c>
      <c r="Q1186" s="11"/>
      <c r="R1186" s="11"/>
      <c r="S1186" s="137"/>
      <c r="T1186" s="137"/>
    </row>
    <row r="1187" spans="1:20" ht="12" customHeight="1" x14ac:dyDescent="0.2">
      <c r="A1187" s="5"/>
      <c r="B1187" s="21" t="s">
        <v>212</v>
      </c>
      <c r="C1187" s="5" t="s">
        <v>919</v>
      </c>
      <c r="D1187" s="21">
        <v>24</v>
      </c>
      <c r="E1187" s="21">
        <v>16</v>
      </c>
      <c r="F1187" s="119">
        <f>G1187/D1187</f>
        <v>2.5</v>
      </c>
      <c r="G1187" s="119">
        <v>60</v>
      </c>
      <c r="I1187" s="187"/>
      <c r="J1187" s="183" t="s">
        <v>2599</v>
      </c>
      <c r="K1187" s="187" t="s">
        <v>2733</v>
      </c>
      <c r="L1187" s="202">
        <v>12</v>
      </c>
      <c r="M1187" s="202">
        <v>50</v>
      </c>
      <c r="N1187" s="185">
        <f t="shared" si="89"/>
        <v>6.5</v>
      </c>
      <c r="O1187" s="185">
        <v>78</v>
      </c>
      <c r="Q1187" s="11"/>
      <c r="R1187" s="11"/>
      <c r="S1187" s="137"/>
      <c r="T1187" s="137"/>
    </row>
    <row r="1188" spans="1:20" ht="12" customHeight="1" x14ac:dyDescent="0.2">
      <c r="D1188" s="169"/>
      <c r="E1188" s="169"/>
      <c r="F1188" s="137"/>
      <c r="G1188" s="137"/>
      <c r="I1188" s="187"/>
      <c r="J1188" s="183" t="s">
        <v>2600</v>
      </c>
      <c r="K1188" s="187" t="s">
        <v>2734</v>
      </c>
      <c r="L1188" s="202">
        <v>12</v>
      </c>
      <c r="M1188" s="202">
        <v>50</v>
      </c>
      <c r="N1188" s="185">
        <f t="shared" si="89"/>
        <v>7.3500000000000005</v>
      </c>
      <c r="O1188" s="185">
        <v>88.2</v>
      </c>
      <c r="Q1188" s="11"/>
      <c r="R1188" s="11"/>
      <c r="S1188" s="137"/>
      <c r="T1188" s="137"/>
    </row>
    <row r="1189" spans="1:20" ht="12" customHeight="1" x14ac:dyDescent="0.2">
      <c r="D1189" s="169"/>
      <c r="E1189" s="169"/>
      <c r="F1189" s="137"/>
      <c r="G1189" s="137"/>
      <c r="L1189" s="169"/>
      <c r="M1189" s="169"/>
      <c r="N1189" s="137"/>
      <c r="O1189" s="137"/>
      <c r="Q1189" s="11"/>
      <c r="R1189" s="11"/>
      <c r="S1189" s="137"/>
      <c r="T1189" s="137"/>
    </row>
    <row r="1190" spans="1:20" ht="12" customHeight="1" x14ac:dyDescent="0.2">
      <c r="D1190" s="169"/>
      <c r="E1190" s="169"/>
      <c r="F1190" s="137"/>
      <c r="G1190" s="137"/>
      <c r="L1190" s="169"/>
      <c r="M1190" s="169"/>
      <c r="N1190" s="137"/>
      <c r="O1190" s="137"/>
      <c r="Q1190" s="11"/>
      <c r="R1190" s="11"/>
      <c r="S1190" s="137"/>
      <c r="T1190" s="137"/>
    </row>
    <row r="1191" spans="1:20" ht="12" customHeight="1" x14ac:dyDescent="0.2">
      <c r="F1191" s="137"/>
      <c r="G1191" s="137"/>
      <c r="L1191" s="169"/>
      <c r="M1191" s="169"/>
      <c r="N1191" s="137"/>
      <c r="O1191" s="137"/>
      <c r="Q1191" s="11"/>
      <c r="R1191" s="11"/>
      <c r="S1191" s="137"/>
      <c r="T1191" s="137"/>
    </row>
    <row r="1192" spans="1:20" ht="12" customHeight="1" x14ac:dyDescent="0.2"/>
    <row r="1193" spans="1:20" ht="12" customHeight="1" x14ac:dyDescent="0.2"/>
    <row r="1194" spans="1:20" ht="12" customHeight="1" x14ac:dyDescent="0.2">
      <c r="C1194" s="28" t="s">
        <v>447</v>
      </c>
      <c r="F1194" s="307" t="s">
        <v>3944</v>
      </c>
      <c r="K1194" s="28" t="s">
        <v>193</v>
      </c>
      <c r="N1194" s="307" t="s">
        <v>1751</v>
      </c>
    </row>
    <row r="1195" spans="1:20" ht="12" customHeight="1" x14ac:dyDescent="0.2">
      <c r="A1195" s="55"/>
      <c r="B1195" s="21" t="s">
        <v>133</v>
      </c>
      <c r="C1195" s="5" t="s">
        <v>931</v>
      </c>
      <c r="D1195" s="21">
        <v>20</v>
      </c>
      <c r="E1195" s="21">
        <v>60</v>
      </c>
      <c r="F1195" s="119">
        <f>G1195/D1195</f>
        <v>1.6</v>
      </c>
      <c r="G1195" s="119">
        <v>32</v>
      </c>
      <c r="I1195" s="5"/>
      <c r="J1195" s="21" t="s">
        <v>219</v>
      </c>
      <c r="K1195" s="5" t="s">
        <v>3969</v>
      </c>
      <c r="L1195" s="21">
        <v>36</v>
      </c>
      <c r="M1195" s="21">
        <v>6</v>
      </c>
      <c r="N1195" s="119">
        <f>O1195/L1195</f>
        <v>1.6666666666666667</v>
      </c>
      <c r="O1195" s="119">
        <v>60</v>
      </c>
    </row>
    <row r="1196" spans="1:20" ht="12" customHeight="1" x14ac:dyDescent="0.2">
      <c r="A1196" s="55"/>
      <c r="B1196" s="21" t="s">
        <v>132</v>
      </c>
      <c r="C1196" s="5" t="s">
        <v>931</v>
      </c>
      <c r="D1196" s="21">
        <v>12</v>
      </c>
      <c r="E1196" s="21">
        <v>100</v>
      </c>
      <c r="F1196" s="119">
        <f>G1196/D1196</f>
        <v>2.5</v>
      </c>
      <c r="G1196" s="119">
        <v>30</v>
      </c>
      <c r="I1196" s="5"/>
      <c r="J1196" s="21" t="s">
        <v>220</v>
      </c>
      <c r="K1196" s="5" t="s">
        <v>3968</v>
      </c>
      <c r="L1196" s="21">
        <v>36</v>
      </c>
      <c r="M1196" s="21">
        <v>6</v>
      </c>
      <c r="N1196" s="119">
        <f>O1196/L1196</f>
        <v>1.6666666666666667</v>
      </c>
      <c r="O1196" s="119">
        <v>60</v>
      </c>
    </row>
    <row r="1197" spans="1:20" ht="12" customHeight="1" x14ac:dyDescent="0.2">
      <c r="A1197" s="55"/>
      <c r="B1197" s="21" t="s">
        <v>328</v>
      </c>
      <c r="C1197" s="5" t="s">
        <v>932</v>
      </c>
      <c r="D1197" s="21">
        <v>12</v>
      </c>
      <c r="E1197" s="21">
        <v>80</v>
      </c>
      <c r="F1197" s="119">
        <f>G1197/D1197</f>
        <v>5</v>
      </c>
      <c r="G1197" s="119">
        <v>60</v>
      </c>
      <c r="I1197" s="5"/>
      <c r="J1197" s="21" t="s">
        <v>221</v>
      </c>
      <c r="K1197" s="5" t="s">
        <v>3967</v>
      </c>
      <c r="L1197" s="21">
        <v>36</v>
      </c>
      <c r="M1197" s="21">
        <v>3</v>
      </c>
      <c r="N1197" s="119">
        <f>O1197/L1197</f>
        <v>1.6666666666666667</v>
      </c>
      <c r="O1197" s="119">
        <v>60</v>
      </c>
    </row>
    <row r="1198" spans="1:20" ht="12" customHeight="1" x14ac:dyDescent="0.2">
      <c r="A1198" s="5"/>
      <c r="B1198" s="21" t="s">
        <v>135</v>
      </c>
      <c r="C1198" s="5" t="s">
        <v>930</v>
      </c>
      <c r="D1198" s="21">
        <v>12</v>
      </c>
      <c r="E1198" s="21">
        <v>80</v>
      </c>
      <c r="F1198" s="119">
        <f>G1198/D1198</f>
        <v>1.25</v>
      </c>
      <c r="G1198" s="119">
        <v>15</v>
      </c>
      <c r="I1198" s="5"/>
      <c r="J1198" s="21" t="s">
        <v>222</v>
      </c>
      <c r="K1198" s="5" t="s">
        <v>3966</v>
      </c>
      <c r="L1198" s="21" t="s">
        <v>12</v>
      </c>
      <c r="M1198" s="21">
        <v>3</v>
      </c>
      <c r="N1198" s="119">
        <f>O1198/L1198</f>
        <v>1.78</v>
      </c>
      <c r="O1198" s="119">
        <v>21.36</v>
      </c>
    </row>
    <row r="1199" spans="1:20" ht="12" customHeight="1" x14ac:dyDescent="0.2">
      <c r="A1199" s="5"/>
      <c r="B1199" s="21" t="s">
        <v>134</v>
      </c>
      <c r="C1199" s="5" t="s">
        <v>930</v>
      </c>
      <c r="D1199" s="21">
        <v>10</v>
      </c>
      <c r="E1199" s="21">
        <v>100</v>
      </c>
      <c r="F1199" s="119">
        <f>G1199/D1199</f>
        <v>1.5</v>
      </c>
      <c r="G1199" s="119">
        <v>15</v>
      </c>
      <c r="I1199" s="198"/>
      <c r="J1199" s="194" t="s">
        <v>2606</v>
      </c>
      <c r="K1199" s="198" t="s">
        <v>3965</v>
      </c>
      <c r="L1199" s="203">
        <v>24</v>
      </c>
      <c r="M1199" s="203">
        <v>5</v>
      </c>
      <c r="N1199" s="196">
        <f>O1199/L1199</f>
        <v>2.6</v>
      </c>
      <c r="O1199" s="196">
        <v>62.4</v>
      </c>
    </row>
    <row r="1200" spans="1:20" ht="12" customHeight="1" x14ac:dyDescent="0.2">
      <c r="K1200" s="28" t="s">
        <v>1732</v>
      </c>
      <c r="N1200" s="307" t="s">
        <v>2761</v>
      </c>
      <c r="P1200" s="28"/>
      <c r="Q1200" s="11"/>
      <c r="R1200" s="11"/>
      <c r="S1200" s="146"/>
      <c r="T1200" s="137"/>
    </row>
    <row r="1201" spans="1:20" ht="12" customHeight="1" x14ac:dyDescent="0.2">
      <c r="I1201" s="29"/>
      <c r="J1201" s="33" t="s">
        <v>448</v>
      </c>
      <c r="K1201" s="29" t="s">
        <v>970</v>
      </c>
      <c r="L1201" s="33">
        <v>24</v>
      </c>
      <c r="M1201" s="33">
        <v>5</v>
      </c>
      <c r="N1201" s="119">
        <f t="shared" ref="N1201:N1207" si="90">O1201/L1201</f>
        <v>3.75</v>
      </c>
      <c r="O1201" s="122">
        <v>90</v>
      </c>
      <c r="Q1201" s="169"/>
      <c r="R1201" s="169"/>
      <c r="S1201" s="137"/>
      <c r="T1201" s="137"/>
    </row>
    <row r="1202" spans="1:20" ht="12" customHeight="1" x14ac:dyDescent="0.2">
      <c r="C1202" s="28" t="s">
        <v>218</v>
      </c>
      <c r="F1202" s="307" t="s">
        <v>3944</v>
      </c>
      <c r="I1202" s="5"/>
      <c r="J1202" s="21" t="s">
        <v>385</v>
      </c>
      <c r="K1202" s="5" t="s">
        <v>968</v>
      </c>
      <c r="L1202" s="21" t="s">
        <v>12</v>
      </c>
      <c r="M1202" s="21">
        <v>5</v>
      </c>
      <c r="N1202" s="119">
        <f t="shared" si="90"/>
        <v>4</v>
      </c>
      <c r="O1202" s="119">
        <v>48</v>
      </c>
      <c r="Q1202" s="169"/>
      <c r="R1202" s="169"/>
      <c r="S1202" s="137"/>
      <c r="T1202" s="137"/>
    </row>
    <row r="1203" spans="1:20" ht="12" customHeight="1" x14ac:dyDescent="0.2">
      <c r="A1203" s="5"/>
      <c r="B1203" s="21" t="s">
        <v>1648</v>
      </c>
      <c r="C1203" s="5" t="s">
        <v>933</v>
      </c>
      <c r="D1203" s="21">
        <v>10</v>
      </c>
      <c r="E1203" s="21">
        <v>400</v>
      </c>
      <c r="F1203" s="119">
        <f>G1203/D1203</f>
        <v>4.2</v>
      </c>
      <c r="G1203" s="119">
        <v>42</v>
      </c>
      <c r="I1203" s="5"/>
      <c r="J1203" s="21" t="s">
        <v>2607</v>
      </c>
      <c r="K1203" s="5" t="s">
        <v>2746</v>
      </c>
      <c r="L1203" s="179">
        <v>24</v>
      </c>
      <c r="M1203" s="179">
        <v>3</v>
      </c>
      <c r="N1203" s="119">
        <f t="shared" si="90"/>
        <v>2</v>
      </c>
      <c r="O1203" s="119">
        <v>48</v>
      </c>
      <c r="Q1203" s="169"/>
      <c r="R1203" s="169"/>
      <c r="S1203" s="137"/>
      <c r="T1203" s="137"/>
    </row>
    <row r="1204" spans="1:20" ht="12" customHeight="1" x14ac:dyDescent="0.2">
      <c r="A1204" s="5"/>
      <c r="B1204" s="21" t="s">
        <v>1649</v>
      </c>
      <c r="C1204" s="5" t="s">
        <v>934</v>
      </c>
      <c r="D1204" s="21">
        <v>10</v>
      </c>
      <c r="E1204" s="21">
        <v>400</v>
      </c>
      <c r="F1204" s="17">
        <f>G1204/D1204</f>
        <v>4.2</v>
      </c>
      <c r="G1204" s="119">
        <v>42</v>
      </c>
      <c r="I1204" s="5"/>
      <c r="J1204" s="21" t="s">
        <v>2608</v>
      </c>
      <c r="K1204" s="5" t="s">
        <v>2747</v>
      </c>
      <c r="L1204" s="179">
        <v>18</v>
      </c>
      <c r="M1204" s="179">
        <v>3</v>
      </c>
      <c r="N1204" s="119">
        <f t="shared" si="90"/>
        <v>3.6666666666666665</v>
      </c>
      <c r="O1204" s="119">
        <v>66</v>
      </c>
      <c r="Q1204" s="169"/>
      <c r="R1204" s="169"/>
      <c r="S1204" s="137"/>
      <c r="T1204" s="137"/>
    </row>
    <row r="1205" spans="1:20" ht="12" customHeight="1" x14ac:dyDescent="0.2">
      <c r="A1205" s="5"/>
      <c r="B1205" s="21" t="s">
        <v>1650</v>
      </c>
      <c r="C1205" s="5" t="s">
        <v>935</v>
      </c>
      <c r="D1205" s="21">
        <v>10</v>
      </c>
      <c r="E1205" s="21">
        <v>400</v>
      </c>
      <c r="F1205" s="119">
        <f>G1205/D1205</f>
        <v>4.2</v>
      </c>
      <c r="G1205" s="119">
        <v>42</v>
      </c>
      <c r="I1205" s="5"/>
      <c r="J1205" s="21" t="s">
        <v>2609</v>
      </c>
      <c r="K1205" s="5" t="s">
        <v>2748</v>
      </c>
      <c r="L1205" s="179">
        <v>18</v>
      </c>
      <c r="M1205" s="179">
        <v>3</v>
      </c>
      <c r="N1205" s="119">
        <f t="shared" si="90"/>
        <v>4.2222222222222223</v>
      </c>
      <c r="O1205" s="119">
        <v>76</v>
      </c>
      <c r="Q1205" s="169"/>
      <c r="R1205" s="169"/>
      <c r="S1205" s="137"/>
      <c r="T1205" s="137"/>
    </row>
    <row r="1206" spans="1:20" ht="12" customHeight="1" x14ac:dyDescent="0.2">
      <c r="A1206" s="5"/>
      <c r="B1206" s="21" t="s">
        <v>1651</v>
      </c>
      <c r="C1206" s="5" t="s">
        <v>936</v>
      </c>
      <c r="D1206" s="21">
        <v>10</v>
      </c>
      <c r="E1206" s="21">
        <v>400</v>
      </c>
      <c r="F1206" s="119">
        <f>G1206/D1206</f>
        <v>4.2</v>
      </c>
      <c r="G1206" s="119">
        <v>42</v>
      </c>
      <c r="I1206" s="5"/>
      <c r="J1206" s="21" t="s">
        <v>313</v>
      </c>
      <c r="K1206" s="29" t="s">
        <v>969</v>
      </c>
      <c r="L1206" s="21">
        <v>24</v>
      </c>
      <c r="M1206" s="21">
        <v>2</v>
      </c>
      <c r="N1206" s="119">
        <f t="shared" si="90"/>
        <v>3</v>
      </c>
      <c r="O1206" s="119">
        <v>72</v>
      </c>
      <c r="Q1206" s="169"/>
      <c r="R1206" s="169"/>
      <c r="S1206" s="137"/>
      <c r="T1206" s="137"/>
    </row>
    <row r="1207" spans="1:20" ht="12" customHeight="1" x14ac:dyDescent="0.2">
      <c r="I1207" s="5"/>
      <c r="J1207" s="151" t="s">
        <v>388</v>
      </c>
      <c r="K1207" s="29" t="s">
        <v>1226</v>
      </c>
      <c r="L1207" s="160">
        <v>18</v>
      </c>
      <c r="M1207" s="33">
        <v>2</v>
      </c>
      <c r="N1207" s="119">
        <f t="shared" si="90"/>
        <v>3.5</v>
      </c>
      <c r="O1207" s="122">
        <v>63</v>
      </c>
      <c r="Q1207" s="169"/>
      <c r="R1207" s="169"/>
      <c r="S1207" s="137"/>
      <c r="T1207" s="137"/>
    </row>
    <row r="1208" spans="1:20" ht="12" customHeight="1" x14ac:dyDescent="0.2">
      <c r="K1208" s="41"/>
      <c r="N1208" s="137"/>
      <c r="O1208" s="137"/>
    </row>
    <row r="1209" spans="1:20" ht="12" customHeight="1" x14ac:dyDescent="0.2">
      <c r="C1209" s="28" t="s">
        <v>1337</v>
      </c>
      <c r="F1209" s="307" t="s">
        <v>3945</v>
      </c>
      <c r="J1209" s="229"/>
      <c r="K1209" s="41"/>
      <c r="L1209" s="168"/>
      <c r="M1209" s="26"/>
      <c r="N1209" s="137"/>
      <c r="O1209" s="133"/>
    </row>
    <row r="1210" spans="1:20" ht="12" customHeight="1" x14ac:dyDescent="0.2">
      <c r="A1210" s="187"/>
      <c r="B1210" s="183" t="s">
        <v>2735</v>
      </c>
      <c r="C1210" s="187" t="s">
        <v>2739</v>
      </c>
      <c r="D1210" s="202">
        <v>12</v>
      </c>
      <c r="E1210" s="202">
        <v>30</v>
      </c>
      <c r="F1210" s="185">
        <f t="shared" ref="F1210:F1220" si="91">G1210/D1210</f>
        <v>5.5</v>
      </c>
      <c r="G1210" s="185">
        <v>66</v>
      </c>
      <c r="J1210" s="229"/>
      <c r="K1210" s="41"/>
      <c r="L1210" s="168"/>
      <c r="M1210" s="26"/>
      <c r="N1210" s="137"/>
      <c r="O1210" s="133"/>
    </row>
    <row r="1211" spans="1:20" ht="12" customHeight="1" x14ac:dyDescent="0.2">
      <c r="A1211" s="5"/>
      <c r="B1211" s="33" t="s">
        <v>1336</v>
      </c>
      <c r="C1211" s="29" t="s">
        <v>1440</v>
      </c>
      <c r="D1211" s="33">
        <v>6</v>
      </c>
      <c r="E1211" s="33">
        <v>100</v>
      </c>
      <c r="F1211" s="119">
        <f t="shared" si="91"/>
        <v>11</v>
      </c>
      <c r="G1211" s="122">
        <v>66</v>
      </c>
      <c r="I1211" s="41"/>
      <c r="K1211" s="28" t="s">
        <v>2610</v>
      </c>
      <c r="N1211" s="307" t="s">
        <v>15</v>
      </c>
      <c r="O1211" s="10"/>
    </row>
    <row r="1212" spans="1:20" ht="12" customHeight="1" x14ac:dyDescent="0.2">
      <c r="A1212" s="29"/>
      <c r="B1212" s="33" t="s">
        <v>1437</v>
      </c>
      <c r="C1212" s="29" t="s">
        <v>1438</v>
      </c>
      <c r="D1212" s="33">
        <v>12</v>
      </c>
      <c r="E1212" s="33">
        <v>50</v>
      </c>
      <c r="F1212" s="119">
        <f t="shared" si="91"/>
        <v>5.5</v>
      </c>
      <c r="G1212" s="122">
        <v>66</v>
      </c>
      <c r="I1212" s="198"/>
      <c r="J1212" s="194" t="s">
        <v>1585</v>
      </c>
      <c r="K1212" s="198" t="s">
        <v>2749</v>
      </c>
      <c r="L1212" s="203">
        <v>72</v>
      </c>
      <c r="M1212" s="203">
        <v>2</v>
      </c>
      <c r="N1212" s="196">
        <f>O1212/L1212</f>
        <v>1.25</v>
      </c>
      <c r="O1212" s="196">
        <v>90</v>
      </c>
    </row>
    <row r="1213" spans="1:20" ht="12" customHeight="1" x14ac:dyDescent="0.2">
      <c r="A1213" s="5"/>
      <c r="B1213" s="21" t="s">
        <v>3075</v>
      </c>
      <c r="C1213" s="29" t="s">
        <v>1439</v>
      </c>
      <c r="D1213" s="179">
        <v>6</v>
      </c>
      <c r="E1213" s="179">
        <v>100</v>
      </c>
      <c r="F1213" s="119">
        <f t="shared" si="91"/>
        <v>12.65</v>
      </c>
      <c r="G1213" s="119">
        <v>75.900000000000006</v>
      </c>
      <c r="I1213" s="198"/>
      <c r="J1213" s="194" t="s">
        <v>1584</v>
      </c>
      <c r="K1213" s="198" t="s">
        <v>2974</v>
      </c>
      <c r="L1213" s="194" t="s">
        <v>2973</v>
      </c>
      <c r="M1213" s="194" t="s">
        <v>2892</v>
      </c>
      <c r="N1213" s="196">
        <f>O1213/L1213</f>
        <v>2</v>
      </c>
      <c r="O1213" s="196">
        <v>144</v>
      </c>
    </row>
    <row r="1214" spans="1:20" ht="12" customHeight="1" x14ac:dyDescent="0.2">
      <c r="A1214" s="29"/>
      <c r="B1214" s="33" t="s">
        <v>1334</v>
      </c>
      <c r="C1214" s="29" t="s">
        <v>1439</v>
      </c>
      <c r="D1214" s="33">
        <v>12</v>
      </c>
      <c r="E1214" s="33">
        <v>50</v>
      </c>
      <c r="F1214" s="119">
        <f t="shared" si="91"/>
        <v>5.333333333333333</v>
      </c>
      <c r="G1214" s="122">
        <v>64</v>
      </c>
      <c r="I1214" s="198"/>
      <c r="J1214" s="194" t="s">
        <v>2611</v>
      </c>
      <c r="K1214" s="198" t="s">
        <v>2975</v>
      </c>
      <c r="L1214" s="194" t="s">
        <v>2973</v>
      </c>
      <c r="M1214" s="194" t="s">
        <v>2892</v>
      </c>
      <c r="N1214" s="196">
        <f>O1214/L1214</f>
        <v>2</v>
      </c>
      <c r="O1214" s="196">
        <v>144</v>
      </c>
    </row>
    <row r="1215" spans="1:20" ht="12" customHeight="1" x14ac:dyDescent="0.2">
      <c r="A1215" s="5"/>
      <c r="B1215" s="21" t="s">
        <v>2736</v>
      </c>
      <c r="C1215" s="5" t="s">
        <v>2742</v>
      </c>
      <c r="D1215" s="179">
        <v>6</v>
      </c>
      <c r="E1215" s="179">
        <v>100</v>
      </c>
      <c r="F1215" s="119">
        <f t="shared" si="91"/>
        <v>9.1</v>
      </c>
      <c r="G1215" s="119">
        <v>54.6</v>
      </c>
      <c r="K1215" s="4"/>
      <c r="N1215" s="137"/>
      <c r="O1215" s="137"/>
    </row>
    <row r="1216" spans="1:20" ht="12" customHeight="1" x14ac:dyDescent="0.2">
      <c r="A1216" s="5"/>
      <c r="B1216" s="21" t="s">
        <v>2737</v>
      </c>
      <c r="C1216" s="5" t="s">
        <v>2740</v>
      </c>
      <c r="D1216" s="179">
        <v>12</v>
      </c>
      <c r="E1216" s="179">
        <v>50</v>
      </c>
      <c r="F1216" s="119">
        <f t="shared" si="91"/>
        <v>4.55</v>
      </c>
      <c r="G1216" s="119">
        <v>54.6</v>
      </c>
      <c r="I1216" s="41"/>
      <c r="K1216" s="28" t="s">
        <v>245</v>
      </c>
      <c r="N1216" s="307" t="s">
        <v>2762</v>
      </c>
      <c r="O1216" s="10"/>
    </row>
    <row r="1217" spans="1:15" ht="12" customHeight="1" x14ac:dyDescent="0.2">
      <c r="A1217" s="5"/>
      <c r="B1217" s="21" t="s">
        <v>3076</v>
      </c>
      <c r="C1217" s="5" t="s">
        <v>2741</v>
      </c>
      <c r="D1217" s="179">
        <v>10</v>
      </c>
      <c r="E1217" s="179">
        <v>100</v>
      </c>
      <c r="F1217" s="119">
        <f t="shared" si="91"/>
        <v>5</v>
      </c>
      <c r="G1217" s="119">
        <v>50</v>
      </c>
      <c r="I1217" s="55"/>
      <c r="J1217" s="21" t="s">
        <v>2612</v>
      </c>
      <c r="K1217" s="5" t="s">
        <v>2751</v>
      </c>
      <c r="L1217" s="179">
        <v>20</v>
      </c>
      <c r="M1217" s="179">
        <v>50</v>
      </c>
      <c r="N1217" s="119">
        <f t="shared" ref="N1217:N1224" si="92">O1217/L1217</f>
        <v>2.1</v>
      </c>
      <c r="O1217" s="119">
        <v>42</v>
      </c>
    </row>
    <row r="1218" spans="1:15" ht="12" customHeight="1" x14ac:dyDescent="0.2">
      <c r="A1218" s="5"/>
      <c r="B1218" s="21" t="s">
        <v>2738</v>
      </c>
      <c r="C1218" s="5" t="s">
        <v>2741</v>
      </c>
      <c r="D1218" s="179">
        <v>20</v>
      </c>
      <c r="E1218" s="179">
        <v>50</v>
      </c>
      <c r="F1218" s="119">
        <f t="shared" si="91"/>
        <v>1.9</v>
      </c>
      <c r="G1218" s="119">
        <v>38</v>
      </c>
      <c r="I1218" s="55"/>
      <c r="J1218" s="21" t="s">
        <v>2613</v>
      </c>
      <c r="K1218" s="5" t="s">
        <v>2752</v>
      </c>
      <c r="L1218" s="179">
        <v>20</v>
      </c>
      <c r="M1218" s="179">
        <v>50</v>
      </c>
      <c r="N1218" s="119">
        <f t="shared" si="92"/>
        <v>2.1</v>
      </c>
      <c r="O1218" s="119">
        <v>42</v>
      </c>
    </row>
    <row r="1219" spans="1:15" ht="12" customHeight="1" x14ac:dyDescent="0.2">
      <c r="A1219" s="5"/>
      <c r="B1219" s="21" t="s">
        <v>3077</v>
      </c>
      <c r="C1219" s="29" t="s">
        <v>3167</v>
      </c>
      <c r="D1219" s="179">
        <v>6</v>
      </c>
      <c r="E1219" s="179">
        <v>100</v>
      </c>
      <c r="F1219" s="119">
        <f t="shared" si="91"/>
        <v>6</v>
      </c>
      <c r="G1219" s="119">
        <v>36</v>
      </c>
      <c r="I1219" s="29"/>
      <c r="J1219" s="156" t="s">
        <v>267</v>
      </c>
      <c r="K1219" s="5" t="s">
        <v>975</v>
      </c>
      <c r="L1219" s="21">
        <v>20</v>
      </c>
      <c r="M1219" s="21">
        <v>50</v>
      </c>
      <c r="N1219" s="119">
        <f t="shared" si="92"/>
        <v>2</v>
      </c>
      <c r="O1219" s="119">
        <v>40</v>
      </c>
    </row>
    <row r="1220" spans="1:15" ht="12" customHeight="1" x14ac:dyDescent="0.2">
      <c r="A1220" s="29"/>
      <c r="B1220" s="33" t="s">
        <v>1335</v>
      </c>
      <c r="C1220" s="29" t="s">
        <v>3167</v>
      </c>
      <c r="D1220" s="33">
        <v>12</v>
      </c>
      <c r="E1220" s="33">
        <v>50</v>
      </c>
      <c r="F1220" s="119">
        <f t="shared" si="91"/>
        <v>3.1666666666666665</v>
      </c>
      <c r="G1220" s="122">
        <v>38</v>
      </c>
      <c r="I1220" s="29"/>
      <c r="J1220" s="155" t="s">
        <v>151</v>
      </c>
      <c r="K1220" s="5" t="s">
        <v>971</v>
      </c>
      <c r="L1220" s="21">
        <v>10</v>
      </c>
      <c r="M1220" s="21">
        <v>100</v>
      </c>
      <c r="N1220" s="119">
        <f t="shared" si="92"/>
        <v>4</v>
      </c>
      <c r="O1220" s="119">
        <v>40</v>
      </c>
    </row>
    <row r="1221" spans="1:15" ht="12" customHeight="1" x14ac:dyDescent="0.2">
      <c r="I1221" s="29"/>
      <c r="J1221" s="156" t="s">
        <v>246</v>
      </c>
      <c r="K1221" s="5" t="s">
        <v>972</v>
      </c>
      <c r="L1221" s="21">
        <v>10</v>
      </c>
      <c r="M1221" s="21">
        <v>100</v>
      </c>
      <c r="N1221" s="119">
        <f t="shared" si="92"/>
        <v>4</v>
      </c>
      <c r="O1221" s="119">
        <v>40</v>
      </c>
    </row>
    <row r="1222" spans="1:15" ht="12" customHeight="1" x14ac:dyDescent="0.2">
      <c r="I1222" s="29"/>
      <c r="J1222" s="156" t="s">
        <v>152</v>
      </c>
      <c r="K1222" s="5" t="s">
        <v>973</v>
      </c>
      <c r="L1222" s="21">
        <v>10</v>
      </c>
      <c r="M1222" s="21">
        <v>100</v>
      </c>
      <c r="N1222" s="119">
        <f t="shared" si="92"/>
        <v>4</v>
      </c>
      <c r="O1222" s="119">
        <v>40</v>
      </c>
    </row>
    <row r="1223" spans="1:15" ht="12" customHeight="1" x14ac:dyDescent="0.2">
      <c r="C1223" s="28" t="s">
        <v>386</v>
      </c>
      <c r="F1223" s="307" t="s">
        <v>1746</v>
      </c>
      <c r="I1223" s="29"/>
      <c r="J1223" s="155" t="s">
        <v>153</v>
      </c>
      <c r="K1223" s="5" t="s">
        <v>974</v>
      </c>
      <c r="L1223" s="21">
        <v>10</v>
      </c>
      <c r="M1223" s="21">
        <v>100</v>
      </c>
      <c r="N1223" s="119">
        <f t="shared" si="92"/>
        <v>4</v>
      </c>
      <c r="O1223" s="119">
        <v>40</v>
      </c>
    </row>
    <row r="1224" spans="1:15" ht="12" customHeight="1" x14ac:dyDescent="0.2">
      <c r="A1224" s="5"/>
      <c r="B1224" s="21" t="s">
        <v>258</v>
      </c>
      <c r="C1224" s="5" t="s">
        <v>941</v>
      </c>
      <c r="D1224" s="21">
        <v>24</v>
      </c>
      <c r="E1224" s="21">
        <v>10</v>
      </c>
      <c r="F1224" s="119">
        <f>G1224/D1224</f>
        <v>1.3333333333333333</v>
      </c>
      <c r="G1224" s="119">
        <v>32</v>
      </c>
      <c r="I1224" s="5"/>
      <c r="J1224" s="21" t="s">
        <v>1735</v>
      </c>
      <c r="K1224" s="5" t="s">
        <v>1752</v>
      </c>
      <c r="L1224" s="179">
        <v>10</v>
      </c>
      <c r="M1224" s="179">
        <v>100</v>
      </c>
      <c r="N1224" s="119">
        <f t="shared" si="92"/>
        <v>6</v>
      </c>
      <c r="O1224" s="119">
        <v>60</v>
      </c>
    </row>
    <row r="1225" spans="1:15" ht="12" customHeight="1" x14ac:dyDescent="0.2">
      <c r="C1225" s="28" t="s">
        <v>386</v>
      </c>
      <c r="F1225" s="307" t="s">
        <v>1746</v>
      </c>
      <c r="K1225" s="28" t="s">
        <v>453</v>
      </c>
      <c r="N1225" s="307" t="s">
        <v>2763</v>
      </c>
      <c r="O1225" s="10"/>
    </row>
    <row r="1226" spans="1:15" ht="12" customHeight="1" x14ac:dyDescent="0.2">
      <c r="A1226" s="5"/>
      <c r="B1226" s="21" t="s">
        <v>2601</v>
      </c>
      <c r="C1226" s="5" t="s">
        <v>2743</v>
      </c>
      <c r="D1226" s="179">
        <v>12</v>
      </c>
      <c r="E1226" s="179">
        <v>150</v>
      </c>
      <c r="F1226" s="119">
        <f>G1226/D1226</f>
        <v>5.5</v>
      </c>
      <c r="G1226" s="119">
        <v>66</v>
      </c>
      <c r="I1226" s="29"/>
      <c r="J1226" s="21" t="s">
        <v>196</v>
      </c>
      <c r="K1226" s="5" t="s">
        <v>977</v>
      </c>
      <c r="L1226" s="21">
        <v>30</v>
      </c>
      <c r="M1226" s="21">
        <v>40</v>
      </c>
      <c r="N1226" s="119">
        <f>O1226/L1226</f>
        <v>1.3333333333333333</v>
      </c>
      <c r="O1226" s="119">
        <v>40</v>
      </c>
    </row>
    <row r="1227" spans="1:15" ht="12" customHeight="1" x14ac:dyDescent="0.2">
      <c r="A1227" s="5"/>
      <c r="B1227" s="21" t="s">
        <v>2602</v>
      </c>
      <c r="C1227" s="5" t="s">
        <v>942</v>
      </c>
      <c r="D1227" s="179">
        <v>12</v>
      </c>
      <c r="E1227" s="179">
        <v>150</v>
      </c>
      <c r="F1227" s="119">
        <f>G1227/D1227</f>
        <v>7.166666666666667</v>
      </c>
      <c r="G1227" s="119">
        <v>86</v>
      </c>
      <c r="I1227" s="5"/>
      <c r="J1227" s="21" t="s">
        <v>186</v>
      </c>
      <c r="K1227" s="5" t="s">
        <v>976</v>
      </c>
      <c r="L1227" s="21">
        <v>48</v>
      </c>
      <c r="M1227" s="21">
        <v>2</v>
      </c>
      <c r="N1227" s="119">
        <f>O1227/L1227</f>
        <v>1.125</v>
      </c>
      <c r="O1227" s="119">
        <v>54</v>
      </c>
    </row>
    <row r="1228" spans="1:15" ht="12" customHeight="1" x14ac:dyDescent="0.2">
      <c r="A1228" s="237"/>
      <c r="B1228" s="21" t="s">
        <v>318</v>
      </c>
      <c r="C1228" s="5" t="s">
        <v>942</v>
      </c>
      <c r="D1228" s="21">
        <v>24</v>
      </c>
      <c r="E1228" s="21">
        <v>50</v>
      </c>
      <c r="F1228" s="119">
        <f>G1228/D1228</f>
        <v>1.8333333333333333</v>
      </c>
      <c r="G1228" s="119">
        <v>44</v>
      </c>
      <c r="I1228" s="41"/>
      <c r="J1228" s="26"/>
      <c r="N1228" s="137"/>
      <c r="O1228" s="137"/>
    </row>
    <row r="1229" spans="1:15" ht="12" customHeight="1" x14ac:dyDescent="0.2">
      <c r="A1229" s="237"/>
      <c r="B1229" s="150" t="s">
        <v>394</v>
      </c>
      <c r="C1229" s="5" t="s">
        <v>943</v>
      </c>
      <c r="D1229" s="21">
        <v>24</v>
      </c>
      <c r="E1229" s="21">
        <v>36</v>
      </c>
      <c r="F1229" s="119">
        <f>G1229/D1229</f>
        <v>1.8333333333333333</v>
      </c>
      <c r="G1229" s="119">
        <v>44</v>
      </c>
      <c r="L1229" s="169"/>
      <c r="M1229" s="169"/>
      <c r="N1229" s="137"/>
      <c r="O1229" s="137"/>
    </row>
    <row r="1230" spans="1:15" ht="12" customHeight="1" x14ac:dyDescent="0.2">
      <c r="A1230" s="237"/>
      <c r="B1230" s="21" t="s">
        <v>340</v>
      </c>
      <c r="C1230" s="5" t="s">
        <v>944</v>
      </c>
      <c r="D1230" s="21">
        <v>24</v>
      </c>
      <c r="E1230" s="21">
        <v>30</v>
      </c>
      <c r="F1230" s="119">
        <f>G1230/D1230</f>
        <v>1.8333333333333333</v>
      </c>
      <c r="G1230" s="119">
        <v>44</v>
      </c>
      <c r="K1230" s="28" t="s">
        <v>453</v>
      </c>
      <c r="N1230" s="307" t="s">
        <v>2763</v>
      </c>
      <c r="O1230" s="137"/>
    </row>
    <row r="1231" spans="1:15" ht="12" customHeight="1" x14ac:dyDescent="0.2">
      <c r="A1231" s="41"/>
      <c r="C1231" s="28" t="s">
        <v>1287</v>
      </c>
      <c r="F1231" s="307" t="s">
        <v>1747</v>
      </c>
      <c r="I1231" s="5"/>
      <c r="J1231" s="21" t="s">
        <v>131</v>
      </c>
      <c r="K1231" s="5" t="s">
        <v>991</v>
      </c>
      <c r="L1231" s="21">
        <v>48</v>
      </c>
      <c r="M1231" s="21">
        <v>8</v>
      </c>
      <c r="N1231" s="119">
        <f t="shared" ref="N1231:N1240" si="93">O1231/L1231</f>
        <v>0.83000000000000007</v>
      </c>
      <c r="O1231" s="119">
        <v>39.840000000000003</v>
      </c>
    </row>
    <row r="1232" spans="1:15" ht="12" customHeight="1" x14ac:dyDescent="0.2">
      <c r="A1232" s="29"/>
      <c r="B1232" s="152" t="s">
        <v>1289</v>
      </c>
      <c r="C1232" s="3" t="s">
        <v>1517</v>
      </c>
      <c r="D1232" s="21">
        <v>48</v>
      </c>
      <c r="E1232" s="21">
        <v>15</v>
      </c>
      <c r="F1232" s="122">
        <f>G1232/D1232</f>
        <v>2.5</v>
      </c>
      <c r="G1232" s="119">
        <v>120</v>
      </c>
      <c r="I1232" s="29"/>
      <c r="J1232" s="152" t="s">
        <v>256</v>
      </c>
      <c r="K1232" s="3" t="s">
        <v>1771</v>
      </c>
      <c r="L1232" s="21">
        <v>96</v>
      </c>
      <c r="M1232" s="21">
        <v>1</v>
      </c>
      <c r="N1232" s="119">
        <f t="shared" si="93"/>
        <v>0.54166666666666663</v>
      </c>
      <c r="O1232" s="119">
        <v>52</v>
      </c>
    </row>
    <row r="1233" spans="1:15" ht="12" customHeight="1" x14ac:dyDescent="0.2">
      <c r="A1233" s="29"/>
      <c r="B1233" s="155" t="s">
        <v>1290</v>
      </c>
      <c r="C1233" s="13" t="s">
        <v>1518</v>
      </c>
      <c r="D1233" s="33">
        <v>48</v>
      </c>
      <c r="E1233" s="33">
        <v>2</v>
      </c>
      <c r="F1233" s="119">
        <f>G1233/D1233</f>
        <v>0.83333333333333337</v>
      </c>
      <c r="G1233" s="119">
        <v>40</v>
      </c>
      <c r="I1233" s="29"/>
      <c r="J1233" s="152" t="s">
        <v>1676</v>
      </c>
      <c r="K1233" s="3" t="s">
        <v>1678</v>
      </c>
      <c r="L1233" s="179">
        <v>48</v>
      </c>
      <c r="M1233" s="179">
        <v>1</v>
      </c>
      <c r="N1233" s="119">
        <f t="shared" si="93"/>
        <v>0.53125</v>
      </c>
      <c r="O1233" s="119">
        <v>25.5</v>
      </c>
    </row>
    <row r="1234" spans="1:15" ht="12" customHeight="1" x14ac:dyDescent="0.2">
      <c r="A1234" s="29"/>
      <c r="B1234" s="155" t="s">
        <v>1291</v>
      </c>
      <c r="C1234" s="38" t="s">
        <v>1519</v>
      </c>
      <c r="D1234" s="33">
        <v>48</v>
      </c>
      <c r="E1234" s="33">
        <v>3</v>
      </c>
      <c r="F1234" s="119">
        <f>G1234/D1234</f>
        <v>1.4166666666666667</v>
      </c>
      <c r="G1234" s="119">
        <v>68</v>
      </c>
      <c r="I1234" s="5"/>
      <c r="J1234" s="152" t="s">
        <v>125</v>
      </c>
      <c r="K1234" s="5" t="s">
        <v>1677</v>
      </c>
      <c r="L1234" s="21">
        <v>24</v>
      </c>
      <c r="M1234" s="21">
        <v>4</v>
      </c>
      <c r="N1234" s="119">
        <f t="shared" si="93"/>
        <v>1.3</v>
      </c>
      <c r="O1234" s="119">
        <v>31.2</v>
      </c>
    </row>
    <row r="1235" spans="1:15" ht="12" customHeight="1" x14ac:dyDescent="0.2">
      <c r="I1235" s="5"/>
      <c r="J1235" s="152" t="s">
        <v>129</v>
      </c>
      <c r="K1235" s="5" t="s">
        <v>992</v>
      </c>
      <c r="L1235" s="21">
        <v>36</v>
      </c>
      <c r="M1235" s="21">
        <v>160</v>
      </c>
      <c r="N1235" s="119">
        <f t="shared" si="93"/>
        <v>1</v>
      </c>
      <c r="O1235" s="119">
        <v>36</v>
      </c>
    </row>
    <row r="1236" spans="1:15" ht="12" customHeight="1" x14ac:dyDescent="0.2">
      <c r="C1236" s="28"/>
      <c r="F1236" s="146"/>
      <c r="G1236" s="137"/>
      <c r="I1236" s="5"/>
      <c r="J1236" s="152" t="s">
        <v>130</v>
      </c>
      <c r="K1236" s="5" t="s">
        <v>993</v>
      </c>
      <c r="L1236" s="21">
        <v>36</v>
      </c>
      <c r="M1236" s="21">
        <v>85</v>
      </c>
      <c r="N1236" s="119">
        <f t="shared" si="93"/>
        <v>0.89</v>
      </c>
      <c r="O1236" s="119">
        <v>32.04</v>
      </c>
    </row>
    <row r="1237" spans="1:15" ht="12" customHeight="1" x14ac:dyDescent="0.2">
      <c r="C1237" s="28" t="s">
        <v>1571</v>
      </c>
      <c r="F1237" s="307" t="s">
        <v>1748</v>
      </c>
      <c r="I1237" s="5"/>
      <c r="J1237" s="21" t="s">
        <v>127</v>
      </c>
      <c r="K1237" s="5" t="s">
        <v>994</v>
      </c>
      <c r="L1237" s="21">
        <v>24</v>
      </c>
      <c r="M1237" s="21">
        <v>120</v>
      </c>
      <c r="N1237" s="119">
        <f t="shared" si="93"/>
        <v>1.1666666666666667</v>
      </c>
      <c r="O1237" s="119">
        <v>28</v>
      </c>
    </row>
    <row r="1238" spans="1:15" ht="12" customHeight="1" x14ac:dyDescent="0.2">
      <c r="A1238" s="5"/>
      <c r="B1238" s="21" t="s">
        <v>2603</v>
      </c>
      <c r="C1238" s="91" t="s">
        <v>2744</v>
      </c>
      <c r="D1238" s="179">
        <v>6</v>
      </c>
      <c r="E1238" s="179">
        <v>6</v>
      </c>
      <c r="F1238" s="119">
        <f>G1238/D1238</f>
        <v>7.2</v>
      </c>
      <c r="G1238" s="119">
        <v>43.2</v>
      </c>
      <c r="I1238" s="5"/>
      <c r="J1238" s="152" t="s">
        <v>128</v>
      </c>
      <c r="K1238" s="5" t="s">
        <v>994</v>
      </c>
      <c r="L1238" s="21">
        <v>12</v>
      </c>
      <c r="M1238" s="21">
        <v>500</v>
      </c>
      <c r="N1238" s="119">
        <f t="shared" si="93"/>
        <v>3.6666666666666665</v>
      </c>
      <c r="O1238" s="119">
        <v>44</v>
      </c>
    </row>
    <row r="1239" spans="1:15" ht="12" customHeight="1" x14ac:dyDescent="0.2">
      <c r="A1239" s="5"/>
      <c r="B1239" s="21" t="s">
        <v>1342</v>
      </c>
      <c r="C1239" s="91" t="s">
        <v>1343</v>
      </c>
      <c r="D1239" s="21">
        <v>24</v>
      </c>
      <c r="E1239" s="21">
        <v>5</v>
      </c>
      <c r="F1239" s="119">
        <f>G1239/D1239</f>
        <v>2.8333333333333335</v>
      </c>
      <c r="G1239" s="119">
        <v>68</v>
      </c>
      <c r="I1239" s="29"/>
      <c r="J1239" s="21" t="s">
        <v>126</v>
      </c>
      <c r="K1239" s="5" t="s">
        <v>995</v>
      </c>
      <c r="L1239" s="21">
        <v>30</v>
      </c>
      <c r="M1239" s="21">
        <v>70</v>
      </c>
      <c r="N1239" s="119">
        <f t="shared" si="93"/>
        <v>0.8</v>
      </c>
      <c r="O1239" s="119">
        <v>24</v>
      </c>
    </row>
    <row r="1240" spans="1:15" ht="12" customHeight="1" x14ac:dyDescent="0.2">
      <c r="A1240" s="5"/>
      <c r="B1240" s="21" t="s">
        <v>1302</v>
      </c>
      <c r="C1240" s="91" t="s">
        <v>1344</v>
      </c>
      <c r="D1240" s="21">
        <v>24</v>
      </c>
      <c r="E1240" s="21">
        <v>5</v>
      </c>
      <c r="F1240" s="119">
        <f>G1240/D1240</f>
        <v>2.8333333333333335</v>
      </c>
      <c r="G1240" s="119">
        <v>68</v>
      </c>
      <c r="I1240" s="5"/>
      <c r="J1240" s="21" t="s">
        <v>2614</v>
      </c>
      <c r="K1240" s="5" t="s">
        <v>2753</v>
      </c>
      <c r="L1240" s="179">
        <v>20</v>
      </c>
      <c r="M1240" s="179">
        <v>150</v>
      </c>
      <c r="N1240" s="119">
        <f t="shared" si="93"/>
        <v>1.8325</v>
      </c>
      <c r="O1240" s="119">
        <v>36.65</v>
      </c>
    </row>
    <row r="1241" spans="1:15" ht="12" customHeight="1" x14ac:dyDescent="0.2">
      <c r="A1241" s="41"/>
      <c r="B1241" s="149"/>
      <c r="C1241" s="28" t="s">
        <v>1286</v>
      </c>
      <c r="D1241" s="110"/>
      <c r="F1241" s="307" t="s">
        <v>1748</v>
      </c>
      <c r="N1241" s="137"/>
      <c r="O1241" s="137"/>
    </row>
    <row r="1242" spans="1:15" ht="12" customHeight="1" x14ac:dyDescent="0.2">
      <c r="A1242" s="5"/>
      <c r="B1242" s="111" t="s">
        <v>116</v>
      </c>
      <c r="C1242" s="19" t="s">
        <v>938</v>
      </c>
      <c r="D1242" s="111">
        <v>48</v>
      </c>
      <c r="E1242" s="111">
        <v>7</v>
      </c>
      <c r="F1242" s="119">
        <f>G1242/D1242</f>
        <v>0.95000000000000007</v>
      </c>
      <c r="G1242" s="119">
        <v>45.6</v>
      </c>
      <c r="N1242" s="137"/>
      <c r="O1242" s="137"/>
    </row>
    <row r="1243" spans="1:15" ht="12" customHeight="1" x14ac:dyDescent="0.2">
      <c r="A1243" s="5"/>
      <c r="B1243" s="111" t="s">
        <v>117</v>
      </c>
      <c r="C1243" s="19" t="s">
        <v>939</v>
      </c>
      <c r="D1243" s="111">
        <v>48</v>
      </c>
      <c r="E1243" s="111">
        <v>6</v>
      </c>
      <c r="F1243" s="119">
        <f>G1243/D1243</f>
        <v>0.95000000000000007</v>
      </c>
      <c r="G1243" s="119">
        <v>45.6</v>
      </c>
      <c r="K1243" s="28" t="s">
        <v>1572</v>
      </c>
      <c r="N1243" s="307" t="s">
        <v>2764</v>
      </c>
    </row>
    <row r="1244" spans="1:15" ht="12" customHeight="1" x14ac:dyDescent="0.2">
      <c r="A1244" s="5"/>
      <c r="B1244" s="111" t="s">
        <v>118</v>
      </c>
      <c r="C1244" s="19" t="s">
        <v>937</v>
      </c>
      <c r="D1244" s="111">
        <v>48</v>
      </c>
      <c r="E1244" s="111">
        <v>5</v>
      </c>
      <c r="F1244" s="119">
        <f>G1244/D1244</f>
        <v>0.95000000000000007</v>
      </c>
      <c r="G1244" s="119">
        <v>45.6</v>
      </c>
      <c r="I1244" s="5"/>
      <c r="J1244" s="150" t="s">
        <v>66</v>
      </c>
      <c r="K1244" s="5" t="s">
        <v>1445</v>
      </c>
      <c r="L1244" s="85">
        <v>50</v>
      </c>
      <c r="M1244" s="21">
        <v>1</v>
      </c>
      <c r="N1244" s="119">
        <f>O1244/L1244</f>
        <v>0.76</v>
      </c>
      <c r="O1244" s="119">
        <v>38</v>
      </c>
    </row>
    <row r="1245" spans="1:15" ht="12" customHeight="1" x14ac:dyDescent="0.2">
      <c r="A1245" s="5"/>
      <c r="B1245" s="111" t="s">
        <v>119</v>
      </c>
      <c r="C1245" s="19" t="s">
        <v>940</v>
      </c>
      <c r="D1245" s="111">
        <v>36</v>
      </c>
      <c r="E1245" s="111">
        <v>4</v>
      </c>
      <c r="F1245" s="119">
        <f>G1245/D1245</f>
        <v>1.2666666666666666</v>
      </c>
      <c r="G1245" s="119">
        <v>45.6</v>
      </c>
      <c r="I1245" s="5"/>
      <c r="J1245" s="150" t="s">
        <v>68</v>
      </c>
      <c r="K1245" s="5" t="s">
        <v>1448</v>
      </c>
      <c r="L1245" s="85">
        <v>24</v>
      </c>
      <c r="M1245" s="21">
        <v>1</v>
      </c>
      <c r="N1245" s="119">
        <f>O1245/L1245</f>
        <v>1.2</v>
      </c>
      <c r="O1245" s="119">
        <v>28.8</v>
      </c>
    </row>
    <row r="1246" spans="1:15" ht="12" customHeight="1" x14ac:dyDescent="0.2">
      <c r="C1246" s="28" t="s">
        <v>95</v>
      </c>
      <c r="F1246" s="307" t="s">
        <v>1749</v>
      </c>
      <c r="I1246" s="5"/>
      <c r="J1246" s="21" t="s">
        <v>194</v>
      </c>
      <c r="K1246" s="5" t="s">
        <v>1227</v>
      </c>
      <c r="L1246" s="21">
        <v>12</v>
      </c>
      <c r="M1246" s="21">
        <v>1</v>
      </c>
      <c r="N1246" s="119">
        <f>O1246/L1246</f>
        <v>6.5</v>
      </c>
      <c r="O1246" s="119">
        <v>78</v>
      </c>
    </row>
    <row r="1247" spans="1:15" ht="12" customHeight="1" x14ac:dyDescent="0.2">
      <c r="A1247" s="5"/>
      <c r="B1247" s="21" t="s">
        <v>226</v>
      </c>
      <c r="C1247" s="5" t="s">
        <v>964</v>
      </c>
      <c r="D1247" s="21">
        <v>36</v>
      </c>
      <c r="E1247" s="21">
        <v>10</v>
      </c>
      <c r="F1247" s="119">
        <f>G1247/D1247</f>
        <v>1.3333333333333333</v>
      </c>
      <c r="G1247" s="119">
        <v>48</v>
      </c>
      <c r="I1247" s="5"/>
      <c r="J1247" s="21" t="s">
        <v>227</v>
      </c>
      <c r="K1247" s="5" t="s">
        <v>1447</v>
      </c>
      <c r="L1247" s="85">
        <v>24</v>
      </c>
      <c r="M1247" s="21">
        <v>1</v>
      </c>
      <c r="N1247" s="119">
        <f>O1247/L1247</f>
        <v>6</v>
      </c>
      <c r="O1247" s="119">
        <v>144</v>
      </c>
    </row>
    <row r="1248" spans="1:15" ht="12" customHeight="1" x14ac:dyDescent="0.2">
      <c r="A1248" s="29"/>
      <c r="B1248" s="21" t="s">
        <v>182</v>
      </c>
      <c r="C1248" s="5" t="s">
        <v>965</v>
      </c>
      <c r="D1248" s="21">
        <v>25</v>
      </c>
      <c r="E1248" s="21">
        <v>10</v>
      </c>
      <c r="F1248" s="119">
        <f>G1248/D1248</f>
        <v>1.92</v>
      </c>
      <c r="G1248" s="119">
        <v>48</v>
      </c>
      <c r="I1248" s="5"/>
      <c r="J1248" s="33" t="s">
        <v>452</v>
      </c>
      <c r="K1248" s="90" t="s">
        <v>1446</v>
      </c>
      <c r="L1248" s="87">
        <v>12</v>
      </c>
      <c r="M1248" s="87">
        <v>1</v>
      </c>
      <c r="N1248" s="122">
        <f>O1248/L1248</f>
        <v>6.5</v>
      </c>
      <c r="O1248" s="122">
        <v>78</v>
      </c>
    </row>
    <row r="1249" spans="1:20" ht="12" customHeight="1" x14ac:dyDescent="0.2">
      <c r="A1249" s="29"/>
      <c r="B1249" s="21" t="s">
        <v>372</v>
      </c>
      <c r="C1249" s="5" t="s">
        <v>966</v>
      </c>
      <c r="D1249" s="21">
        <v>36</v>
      </c>
      <c r="E1249" s="21">
        <v>5</v>
      </c>
      <c r="F1249" s="119">
        <f>G1249/D1249</f>
        <v>1.3888888888888888</v>
      </c>
      <c r="G1249" s="119">
        <v>50</v>
      </c>
      <c r="K1249" s="28" t="s">
        <v>1573</v>
      </c>
      <c r="N1249" s="307" t="s">
        <v>2777</v>
      </c>
    </row>
    <row r="1250" spans="1:20" ht="12" customHeight="1" x14ac:dyDescent="0.2">
      <c r="A1250" s="5"/>
      <c r="B1250" s="21" t="s">
        <v>183</v>
      </c>
      <c r="C1250" s="5" t="s">
        <v>967</v>
      </c>
      <c r="D1250" s="21">
        <v>36</v>
      </c>
      <c r="E1250" s="21">
        <v>5</v>
      </c>
      <c r="F1250" s="119">
        <f>G1250/D1250</f>
        <v>1.3333333333333333</v>
      </c>
      <c r="G1250" s="119">
        <v>48</v>
      </c>
      <c r="I1250" s="5"/>
      <c r="J1250" s="21" t="s">
        <v>3078</v>
      </c>
      <c r="K1250" s="5" t="s">
        <v>3170</v>
      </c>
      <c r="L1250" s="21" t="s">
        <v>1333</v>
      </c>
      <c r="M1250" s="21" t="s">
        <v>3171</v>
      </c>
      <c r="N1250" s="119">
        <f>O1250/L1250</f>
        <v>9.9916666666666671</v>
      </c>
      <c r="O1250" s="135">
        <v>59.95</v>
      </c>
    </row>
    <row r="1251" spans="1:20" ht="12" customHeight="1" x14ac:dyDescent="0.2">
      <c r="A1251" s="41"/>
      <c r="C1251" s="28" t="s">
        <v>1570</v>
      </c>
      <c r="F1251" s="307" t="s">
        <v>1749</v>
      </c>
      <c r="I1251" s="5"/>
      <c r="J1251" s="21" t="s">
        <v>269</v>
      </c>
      <c r="K1251" s="5" t="s">
        <v>1228</v>
      </c>
      <c r="L1251" s="21">
        <v>24</v>
      </c>
      <c r="M1251" s="21">
        <v>25</v>
      </c>
      <c r="N1251" s="119">
        <f>O1251/L1251</f>
        <v>1.25</v>
      </c>
      <c r="O1251" s="135">
        <v>30</v>
      </c>
    </row>
    <row r="1252" spans="1:20" ht="12" customHeight="1" x14ac:dyDescent="0.2">
      <c r="A1252" s="5"/>
      <c r="B1252" s="21" t="s">
        <v>2604</v>
      </c>
      <c r="C1252" s="5" t="s">
        <v>964</v>
      </c>
      <c r="D1252" s="179">
        <v>12</v>
      </c>
      <c r="E1252" s="179">
        <v>40</v>
      </c>
      <c r="F1252" s="119">
        <f>G1252/D1252</f>
        <v>5</v>
      </c>
      <c r="G1252" s="119">
        <v>60</v>
      </c>
      <c r="I1252" s="5"/>
      <c r="J1252" s="21" t="s">
        <v>114</v>
      </c>
      <c r="K1252" s="5" t="s">
        <v>1444</v>
      </c>
      <c r="L1252" s="21">
        <v>12</v>
      </c>
      <c r="M1252" s="21">
        <v>200</v>
      </c>
      <c r="N1252" s="119">
        <f>O1252/L1252</f>
        <v>4.333333333333333</v>
      </c>
      <c r="O1252" s="135">
        <v>52</v>
      </c>
    </row>
    <row r="1253" spans="1:20" ht="12" customHeight="1" x14ac:dyDescent="0.2">
      <c r="A1253" s="29"/>
      <c r="B1253" s="21" t="s">
        <v>1247</v>
      </c>
      <c r="C1253" s="5" t="s">
        <v>965</v>
      </c>
      <c r="D1253" s="21">
        <v>12</v>
      </c>
      <c r="E1253" s="21">
        <v>36</v>
      </c>
      <c r="F1253" s="119">
        <f>G1253/D1253</f>
        <v>5</v>
      </c>
      <c r="G1253" s="119">
        <v>60</v>
      </c>
      <c r="I1253" s="5"/>
      <c r="J1253" s="33" t="s">
        <v>451</v>
      </c>
      <c r="K1253" s="90" t="s">
        <v>1449</v>
      </c>
      <c r="L1253" s="87">
        <v>12</v>
      </c>
      <c r="M1253" s="87">
        <v>100</v>
      </c>
      <c r="N1253" s="122">
        <f>O1253/L1253</f>
        <v>7.333333333333333</v>
      </c>
      <c r="O1253" s="134">
        <v>88</v>
      </c>
    </row>
    <row r="1254" spans="1:20" ht="12" customHeight="1" x14ac:dyDescent="0.2">
      <c r="A1254" s="29"/>
      <c r="B1254" s="21" t="s">
        <v>1248</v>
      </c>
      <c r="C1254" s="5" t="s">
        <v>966</v>
      </c>
      <c r="D1254" s="21">
        <v>12</v>
      </c>
      <c r="E1254" s="21">
        <v>24</v>
      </c>
      <c r="F1254" s="119">
        <f>G1254/D1254</f>
        <v>5</v>
      </c>
      <c r="G1254" s="119">
        <v>60</v>
      </c>
      <c r="K1254" s="28" t="s">
        <v>3079</v>
      </c>
      <c r="N1254" s="307" t="s">
        <v>3946</v>
      </c>
    </row>
    <row r="1255" spans="1:20" ht="12" customHeight="1" x14ac:dyDescent="0.2">
      <c r="A1255" s="29"/>
      <c r="B1255" s="33" t="s">
        <v>1249</v>
      </c>
      <c r="C1255" s="29" t="s">
        <v>967</v>
      </c>
      <c r="D1255" s="33">
        <v>12</v>
      </c>
      <c r="E1255" s="33">
        <v>24</v>
      </c>
      <c r="F1255" s="119">
        <f>G1255/D1255</f>
        <v>5.166666666666667</v>
      </c>
      <c r="G1255" s="122">
        <v>62</v>
      </c>
      <c r="I1255" s="5"/>
      <c r="J1255" s="21" t="s">
        <v>2617</v>
      </c>
      <c r="K1255" s="5" t="s">
        <v>3168</v>
      </c>
      <c r="L1255" s="21" t="s">
        <v>1332</v>
      </c>
      <c r="M1255" s="21" t="s">
        <v>2908</v>
      </c>
      <c r="N1255" s="119">
        <f>O1255/L1255</f>
        <v>3.75</v>
      </c>
      <c r="O1255" s="119">
        <v>90</v>
      </c>
    </row>
    <row r="1256" spans="1:20" ht="12" customHeight="1" x14ac:dyDescent="0.2">
      <c r="C1256" s="28" t="s">
        <v>193</v>
      </c>
      <c r="F1256" s="307" t="s">
        <v>1750</v>
      </c>
      <c r="I1256" s="5"/>
      <c r="J1256" s="21" t="s">
        <v>3080</v>
      </c>
      <c r="K1256" s="5" t="s">
        <v>3169</v>
      </c>
      <c r="L1256" s="21" t="s">
        <v>1332</v>
      </c>
      <c r="M1256" s="21" t="s">
        <v>2908</v>
      </c>
      <c r="N1256" s="119">
        <f>O1256/L1256</f>
        <v>4.3500000000000005</v>
      </c>
      <c r="O1256" s="119">
        <v>104.4</v>
      </c>
    </row>
    <row r="1257" spans="1:20" ht="12" customHeight="1" x14ac:dyDescent="0.2">
      <c r="A1257" s="5"/>
      <c r="B1257" s="21" t="s">
        <v>1442</v>
      </c>
      <c r="C1257" s="5" t="s">
        <v>1443</v>
      </c>
      <c r="D1257" s="21">
        <v>36</v>
      </c>
      <c r="E1257" s="21">
        <v>5</v>
      </c>
      <c r="F1257" s="119">
        <f>G1257/D1257</f>
        <v>1.6666666666666667</v>
      </c>
      <c r="G1257" s="119">
        <v>60</v>
      </c>
      <c r="K1257" s="28" t="s">
        <v>2615</v>
      </c>
      <c r="N1257" s="307" t="s">
        <v>2791</v>
      </c>
      <c r="Q1257" s="11"/>
      <c r="R1257" s="11"/>
      <c r="S1257" s="137"/>
      <c r="T1257" s="137"/>
    </row>
    <row r="1258" spans="1:20" ht="12" customHeight="1" x14ac:dyDescent="0.2">
      <c r="A1258" s="72"/>
      <c r="B1258" s="21" t="s">
        <v>223</v>
      </c>
      <c r="C1258" s="5" t="s">
        <v>1223</v>
      </c>
      <c r="D1258" s="21">
        <v>36</v>
      </c>
      <c r="E1258" s="21">
        <v>5</v>
      </c>
      <c r="F1258" s="119">
        <f>G1258/D1258</f>
        <v>1.6666666666666667</v>
      </c>
      <c r="G1258" s="119">
        <v>60</v>
      </c>
      <c r="I1258" s="5"/>
      <c r="J1258" s="21" t="s">
        <v>2616</v>
      </c>
      <c r="K1258" s="5" t="s">
        <v>2755</v>
      </c>
      <c r="L1258" s="179">
        <v>24</v>
      </c>
      <c r="M1258" s="179">
        <v>1</v>
      </c>
      <c r="N1258" s="119">
        <f t="shared" ref="N1258:N1265" si="94">O1258/L1258</f>
        <v>2.0333333333333332</v>
      </c>
      <c r="O1258" s="119">
        <v>48.8</v>
      </c>
      <c r="Q1258" s="11"/>
      <c r="R1258" s="11"/>
      <c r="S1258" s="137"/>
      <c r="T1258" s="137"/>
    </row>
    <row r="1259" spans="1:20" ht="12" customHeight="1" x14ac:dyDescent="0.2">
      <c r="A1259" s="5"/>
      <c r="B1259" s="21" t="s">
        <v>224</v>
      </c>
      <c r="C1259" s="5" t="s">
        <v>1224</v>
      </c>
      <c r="D1259" s="21">
        <v>36</v>
      </c>
      <c r="E1259" s="21">
        <v>4</v>
      </c>
      <c r="F1259" s="119">
        <f>G1259/D1259</f>
        <v>1.6666666666666667</v>
      </c>
      <c r="G1259" s="119">
        <v>60</v>
      </c>
      <c r="I1259" s="5"/>
      <c r="J1259" s="150" t="s">
        <v>70</v>
      </c>
      <c r="K1259" s="5" t="s">
        <v>1232</v>
      </c>
      <c r="L1259" s="21">
        <v>24</v>
      </c>
      <c r="M1259" s="21">
        <v>1</v>
      </c>
      <c r="N1259" s="119">
        <f t="shared" si="94"/>
        <v>0.79999999999999993</v>
      </c>
      <c r="O1259" s="119">
        <v>19.2</v>
      </c>
      <c r="Q1259" s="11"/>
      <c r="R1259" s="11"/>
      <c r="S1259" s="137"/>
      <c r="T1259" s="137"/>
    </row>
    <row r="1260" spans="1:20" ht="12" customHeight="1" x14ac:dyDescent="0.2">
      <c r="A1260" s="29"/>
      <c r="B1260" s="21" t="s">
        <v>225</v>
      </c>
      <c r="C1260" s="5" t="s">
        <v>1225</v>
      </c>
      <c r="D1260" s="21">
        <v>36</v>
      </c>
      <c r="E1260" s="21">
        <v>4</v>
      </c>
      <c r="F1260" s="119">
        <f>G1260/D1260</f>
        <v>1.6666666666666667</v>
      </c>
      <c r="G1260" s="119">
        <v>60</v>
      </c>
      <c r="I1260" s="5"/>
      <c r="J1260" s="33" t="s">
        <v>1576</v>
      </c>
      <c r="K1260" s="29" t="s">
        <v>1577</v>
      </c>
      <c r="L1260" s="33">
        <v>24</v>
      </c>
      <c r="M1260" s="33">
        <v>1</v>
      </c>
      <c r="N1260" s="122">
        <f t="shared" si="94"/>
        <v>1.8541666666666667</v>
      </c>
      <c r="O1260" s="122">
        <v>44.5</v>
      </c>
      <c r="Q1260" s="11"/>
      <c r="R1260" s="11"/>
      <c r="S1260" s="137"/>
      <c r="T1260" s="137"/>
    </row>
    <row r="1261" spans="1:20" ht="12" customHeight="1" x14ac:dyDescent="0.2">
      <c r="A1261" s="5"/>
      <c r="B1261" s="21" t="s">
        <v>2605</v>
      </c>
      <c r="C1261" s="90" t="s">
        <v>2745</v>
      </c>
      <c r="D1261" s="179">
        <v>12</v>
      </c>
      <c r="E1261" s="179">
        <v>12</v>
      </c>
      <c r="F1261" s="119">
        <f>G1261/D1261</f>
        <v>6.666666666666667</v>
      </c>
      <c r="G1261" s="119">
        <v>80</v>
      </c>
      <c r="I1261" s="5"/>
      <c r="J1261" s="21" t="s">
        <v>295</v>
      </c>
      <c r="K1261" s="5" t="s">
        <v>1231</v>
      </c>
      <c r="L1261" s="21">
        <v>24</v>
      </c>
      <c r="M1261" s="21">
        <v>1</v>
      </c>
      <c r="N1261" s="119">
        <f t="shared" si="94"/>
        <v>1.6666666666666667</v>
      </c>
      <c r="O1261" s="119">
        <v>40</v>
      </c>
      <c r="Q1261" s="11"/>
      <c r="R1261" s="11"/>
      <c r="S1261" s="137"/>
      <c r="T1261" s="137"/>
    </row>
    <row r="1262" spans="1:20" ht="12" customHeight="1" x14ac:dyDescent="0.2">
      <c r="C1262" s="233"/>
      <c r="D1262" s="169"/>
      <c r="E1262" s="169"/>
      <c r="F1262" s="137"/>
      <c r="G1262" s="137"/>
      <c r="I1262" s="5"/>
      <c r="J1262" s="33" t="s">
        <v>270</v>
      </c>
      <c r="K1262" s="5" t="s">
        <v>1229</v>
      </c>
      <c r="L1262" s="21">
        <v>24</v>
      </c>
      <c r="M1262" s="21">
        <v>1</v>
      </c>
      <c r="N1262" s="119">
        <f t="shared" si="94"/>
        <v>1</v>
      </c>
      <c r="O1262" s="119">
        <v>24</v>
      </c>
      <c r="Q1262" s="11"/>
      <c r="R1262" s="11"/>
      <c r="S1262" s="137"/>
      <c r="T1262" s="137"/>
    </row>
    <row r="1263" spans="1:20" ht="12" customHeight="1" x14ac:dyDescent="0.2">
      <c r="C1263" s="233"/>
      <c r="D1263" s="169"/>
      <c r="E1263" s="169"/>
      <c r="F1263" s="137"/>
      <c r="G1263" s="137"/>
      <c r="I1263" s="5"/>
      <c r="J1263" s="33" t="s">
        <v>1574</v>
      </c>
      <c r="K1263" s="29" t="s">
        <v>1575</v>
      </c>
      <c r="L1263" s="33">
        <v>24</v>
      </c>
      <c r="M1263" s="33">
        <v>1</v>
      </c>
      <c r="N1263" s="119">
        <f t="shared" si="94"/>
        <v>2.8333333333333335</v>
      </c>
      <c r="O1263" s="122">
        <v>68</v>
      </c>
      <c r="Q1263" s="11"/>
      <c r="R1263" s="11"/>
      <c r="S1263" s="137"/>
      <c r="T1263" s="137"/>
    </row>
    <row r="1264" spans="1:20" ht="12" customHeight="1" x14ac:dyDescent="0.2">
      <c r="A1264" s="41"/>
      <c r="F1264" s="137"/>
      <c r="G1264" s="137"/>
      <c r="I1264" s="5"/>
      <c r="J1264" s="21" t="s">
        <v>271</v>
      </c>
      <c r="K1264" s="5" t="s">
        <v>1230</v>
      </c>
      <c r="L1264" s="21">
        <v>24</v>
      </c>
      <c r="M1264" s="21">
        <v>16</v>
      </c>
      <c r="N1264" s="119">
        <f t="shared" si="94"/>
        <v>1.2</v>
      </c>
      <c r="O1264" s="119">
        <v>28.8</v>
      </c>
      <c r="Q1264" s="11"/>
      <c r="R1264" s="11"/>
      <c r="S1264" s="137"/>
      <c r="T1264" s="137"/>
    </row>
    <row r="1265" spans="1:20" ht="12" customHeight="1" x14ac:dyDescent="0.2">
      <c r="C1265" s="230"/>
      <c r="D1265" s="169"/>
      <c r="E1265" s="169"/>
      <c r="F1265" s="137"/>
      <c r="G1265" s="137"/>
      <c r="I1265" s="5"/>
      <c r="J1265" s="150" t="s">
        <v>2618</v>
      </c>
      <c r="K1265" s="5" t="s">
        <v>3172</v>
      </c>
      <c r="L1265" s="21" t="s">
        <v>12</v>
      </c>
      <c r="M1265" s="21" t="s">
        <v>2892</v>
      </c>
      <c r="N1265" s="119">
        <f t="shared" si="94"/>
        <v>6.25</v>
      </c>
      <c r="O1265" s="119">
        <v>75</v>
      </c>
      <c r="P1265" s="230"/>
      <c r="Q1265" s="169"/>
      <c r="R1265" s="169"/>
      <c r="S1265" s="137"/>
      <c r="T1265" s="137"/>
    </row>
    <row r="1266" spans="1:20" ht="12" customHeight="1" x14ac:dyDescent="0.2">
      <c r="C1266" s="230"/>
      <c r="D1266" s="169"/>
      <c r="E1266" s="169"/>
      <c r="F1266" s="137"/>
      <c r="G1266" s="137"/>
      <c r="N1266" s="137"/>
      <c r="O1266" s="137"/>
      <c r="P1266" s="230"/>
      <c r="Q1266" s="169"/>
      <c r="R1266" s="169"/>
      <c r="S1266" s="137"/>
      <c r="T1266" s="137"/>
    </row>
    <row r="1267" spans="1:20" ht="12" customHeight="1" x14ac:dyDescent="0.2">
      <c r="F1267" s="137"/>
      <c r="G1267" s="137" t="s">
        <v>15</v>
      </c>
      <c r="I1267" s="41"/>
      <c r="K1267" s="4"/>
      <c r="N1267" s="133"/>
      <c r="O1267" s="137"/>
    </row>
    <row r="1268" spans="1:20" ht="12" customHeight="1" x14ac:dyDescent="0.2">
      <c r="B1268" s="164"/>
      <c r="C1268" s="233"/>
      <c r="F1268" s="137"/>
      <c r="G1268" s="137"/>
      <c r="I1268" s="41"/>
      <c r="J1268" s="26"/>
      <c r="K1268" s="148"/>
      <c r="L1268" s="26"/>
      <c r="M1268" s="26"/>
      <c r="N1268" s="137"/>
      <c r="O1268" s="137"/>
    </row>
    <row r="1269" spans="1:20" ht="12" customHeight="1" x14ac:dyDescent="0.2">
      <c r="C1269" s="233"/>
      <c r="F1269" s="137"/>
      <c r="G1269" s="137"/>
      <c r="I1269" s="41"/>
      <c r="J1269" s="26"/>
      <c r="K1269" s="234"/>
      <c r="L1269" s="26"/>
      <c r="M1269" s="26"/>
      <c r="N1269" s="137"/>
      <c r="O1269" s="137"/>
    </row>
    <row r="1270" spans="1:20" ht="12" customHeight="1" x14ac:dyDescent="0.2">
      <c r="F1270" s="137"/>
      <c r="G1270" s="137"/>
    </row>
    <row r="1271" spans="1:20" ht="12" customHeight="1" x14ac:dyDescent="0.2">
      <c r="F1271" s="137"/>
      <c r="G1271" s="137"/>
    </row>
    <row r="1272" spans="1:20" ht="12" customHeight="1" x14ac:dyDescent="0.2">
      <c r="I1272" s="41"/>
      <c r="N1272" s="45"/>
      <c r="O1272" s="10"/>
    </row>
    <row r="1273" spans="1:20" ht="12" customHeight="1" x14ac:dyDescent="0.2">
      <c r="C1273" s="28"/>
      <c r="F1273" s="146"/>
      <c r="G1273" s="137"/>
    </row>
    <row r="1274" spans="1:20" ht="12" customHeight="1" x14ac:dyDescent="0.2">
      <c r="C1274" s="28" t="s">
        <v>1288</v>
      </c>
      <c r="F1274" s="307" t="s">
        <v>2792</v>
      </c>
      <c r="K1274" s="28" t="s">
        <v>39</v>
      </c>
      <c r="N1274" s="9" t="s">
        <v>2812</v>
      </c>
      <c r="O1274" s="128"/>
    </row>
    <row r="1275" spans="1:20" ht="12" customHeight="1" x14ac:dyDescent="0.2">
      <c r="A1275" s="29"/>
      <c r="B1275" s="151" t="s">
        <v>449</v>
      </c>
      <c r="C1275" s="90" t="s">
        <v>945</v>
      </c>
      <c r="D1275" s="87">
        <v>48</v>
      </c>
      <c r="E1275" s="87">
        <v>40</v>
      </c>
      <c r="F1275" s="122">
        <f t="shared" ref="F1275:F1285" si="95">G1275/D1275</f>
        <v>0.75</v>
      </c>
      <c r="G1275" s="122">
        <v>36</v>
      </c>
      <c r="I1275" s="5"/>
      <c r="J1275" s="157" t="s">
        <v>40</v>
      </c>
      <c r="K1275" s="5" t="s">
        <v>903</v>
      </c>
      <c r="L1275" s="21">
        <v>25</v>
      </c>
      <c r="M1275" s="21">
        <v>1</v>
      </c>
      <c r="N1275" s="119">
        <f t="shared" ref="N1275:N1283" si="96">O1275/L1275</f>
        <v>1.28</v>
      </c>
      <c r="O1275" s="119">
        <v>32</v>
      </c>
    </row>
    <row r="1276" spans="1:20" ht="12" customHeight="1" x14ac:dyDescent="0.2">
      <c r="A1276" s="73"/>
      <c r="B1276" s="166" t="s">
        <v>51</v>
      </c>
      <c r="C1276" s="73" t="s">
        <v>948</v>
      </c>
      <c r="D1276" s="154">
        <v>48</v>
      </c>
      <c r="E1276" s="154">
        <v>35</v>
      </c>
      <c r="F1276" s="311">
        <f t="shared" si="95"/>
        <v>0.66999999999999993</v>
      </c>
      <c r="G1276" s="311">
        <v>32.159999999999997</v>
      </c>
      <c r="I1276" s="5"/>
      <c r="J1276" s="157" t="s">
        <v>41</v>
      </c>
      <c r="K1276" s="5" t="s">
        <v>904</v>
      </c>
      <c r="L1276" s="21">
        <v>25</v>
      </c>
      <c r="M1276" s="21">
        <v>1</v>
      </c>
      <c r="N1276" s="119">
        <f t="shared" si="96"/>
        <v>1.1200000000000001</v>
      </c>
      <c r="O1276" s="119">
        <v>28</v>
      </c>
    </row>
    <row r="1277" spans="1:20" ht="12" customHeight="1" x14ac:dyDescent="0.2">
      <c r="A1277" s="5"/>
      <c r="B1277" s="150" t="s">
        <v>52</v>
      </c>
      <c r="C1277" s="5" t="s">
        <v>951</v>
      </c>
      <c r="D1277" s="21">
        <v>48</v>
      </c>
      <c r="E1277" s="21">
        <v>50</v>
      </c>
      <c r="F1277" s="119">
        <f t="shared" si="95"/>
        <v>0.83333333333333337</v>
      </c>
      <c r="G1277" s="119">
        <v>40</v>
      </c>
      <c r="I1277" s="5"/>
      <c r="J1277" s="157" t="s">
        <v>1461</v>
      </c>
      <c r="K1277" s="5" t="s">
        <v>905</v>
      </c>
      <c r="L1277" s="21">
        <v>25</v>
      </c>
      <c r="M1277" s="21">
        <v>1</v>
      </c>
      <c r="N1277" s="119">
        <f t="shared" si="96"/>
        <v>0.96</v>
      </c>
      <c r="O1277" s="119">
        <v>24</v>
      </c>
    </row>
    <row r="1278" spans="1:20" ht="12" customHeight="1" x14ac:dyDescent="0.2">
      <c r="A1278" s="5"/>
      <c r="B1278" s="150" t="s">
        <v>197</v>
      </c>
      <c r="C1278" s="5" t="s">
        <v>956</v>
      </c>
      <c r="D1278" s="21">
        <v>24</v>
      </c>
      <c r="E1278" s="21">
        <v>150</v>
      </c>
      <c r="F1278" s="121">
        <f t="shared" si="95"/>
        <v>2.3958333333333335</v>
      </c>
      <c r="G1278" s="119">
        <v>57.5</v>
      </c>
      <c r="I1278" s="5"/>
      <c r="J1278" s="157" t="s">
        <v>42</v>
      </c>
      <c r="K1278" s="5" t="s">
        <v>906</v>
      </c>
      <c r="L1278" s="21">
        <v>25</v>
      </c>
      <c r="M1278" s="21">
        <v>1</v>
      </c>
      <c r="N1278" s="119">
        <f t="shared" si="96"/>
        <v>1.2</v>
      </c>
      <c r="O1278" s="119">
        <v>30</v>
      </c>
    </row>
    <row r="1279" spans="1:20" ht="12" customHeight="1" x14ac:dyDescent="0.2">
      <c r="A1279" s="5"/>
      <c r="B1279" s="150" t="s">
        <v>48</v>
      </c>
      <c r="C1279" s="5" t="s">
        <v>946</v>
      </c>
      <c r="D1279" s="21">
        <v>48</v>
      </c>
      <c r="E1279" s="21">
        <v>120</v>
      </c>
      <c r="F1279" s="119">
        <f t="shared" si="95"/>
        <v>0.83333333333333337</v>
      </c>
      <c r="G1279" s="119">
        <v>40</v>
      </c>
      <c r="H1279" s="6"/>
      <c r="I1279" s="5"/>
      <c r="J1279" s="157" t="s">
        <v>43</v>
      </c>
      <c r="K1279" s="5" t="s">
        <v>907</v>
      </c>
      <c r="L1279" s="21">
        <v>25</v>
      </c>
      <c r="M1279" s="21">
        <v>1</v>
      </c>
      <c r="N1279" s="119">
        <f t="shared" si="96"/>
        <v>1.6</v>
      </c>
      <c r="O1279" s="119">
        <v>40</v>
      </c>
    </row>
    <row r="1280" spans="1:20" ht="12" customHeight="1" x14ac:dyDescent="0.2">
      <c r="A1280" s="5"/>
      <c r="B1280" s="150" t="s">
        <v>49</v>
      </c>
      <c r="C1280" s="5" t="s">
        <v>946</v>
      </c>
      <c r="D1280" s="21">
        <v>48</v>
      </c>
      <c r="E1280" s="21">
        <v>200</v>
      </c>
      <c r="F1280" s="119">
        <f t="shared" si="95"/>
        <v>0.875</v>
      </c>
      <c r="G1280" s="119">
        <v>42</v>
      </c>
      <c r="H1280" s="6"/>
      <c r="I1280" s="5"/>
      <c r="J1280" s="157" t="s">
        <v>1327</v>
      </c>
      <c r="K1280" s="5" t="s">
        <v>908</v>
      </c>
      <c r="L1280" s="21">
        <v>25</v>
      </c>
      <c r="M1280" s="21">
        <v>1</v>
      </c>
      <c r="N1280" s="119">
        <f t="shared" si="96"/>
        <v>1.52</v>
      </c>
      <c r="O1280" s="119">
        <v>38</v>
      </c>
    </row>
    <row r="1281" spans="1:15" ht="12" customHeight="1" x14ac:dyDescent="0.2">
      <c r="A1281" s="5"/>
      <c r="B1281" s="150" t="s">
        <v>59</v>
      </c>
      <c r="C1281" s="5" t="s">
        <v>963</v>
      </c>
      <c r="D1281" s="21">
        <v>48</v>
      </c>
      <c r="E1281" s="21">
        <v>12</v>
      </c>
      <c r="F1281" s="119">
        <f t="shared" si="95"/>
        <v>0.75</v>
      </c>
      <c r="G1281" s="119">
        <v>36</v>
      </c>
      <c r="H1281" s="6"/>
      <c r="I1281" s="5"/>
      <c r="J1281" s="157" t="s">
        <v>44</v>
      </c>
      <c r="K1281" s="5" t="s">
        <v>909</v>
      </c>
      <c r="L1281" s="21">
        <v>25</v>
      </c>
      <c r="M1281" s="21">
        <v>1</v>
      </c>
      <c r="N1281" s="119">
        <f t="shared" si="96"/>
        <v>1.68</v>
      </c>
      <c r="O1281" s="119">
        <v>42</v>
      </c>
    </row>
    <row r="1282" spans="1:15" ht="12" customHeight="1" x14ac:dyDescent="0.2">
      <c r="A1282" s="5"/>
      <c r="B1282" s="150" t="s">
        <v>200</v>
      </c>
      <c r="C1282" s="5" t="s">
        <v>959</v>
      </c>
      <c r="D1282" s="21">
        <v>24</v>
      </c>
      <c r="E1282" s="21">
        <v>30</v>
      </c>
      <c r="F1282" s="121">
        <f t="shared" si="95"/>
        <v>1.8333333333333333</v>
      </c>
      <c r="G1282" s="119">
        <v>44</v>
      </c>
      <c r="H1282" s="6"/>
      <c r="I1282" s="5"/>
      <c r="J1282" s="157" t="s">
        <v>45</v>
      </c>
      <c r="K1282" s="5" t="s">
        <v>910</v>
      </c>
      <c r="L1282" s="21">
        <v>25</v>
      </c>
      <c r="M1282" s="21">
        <v>1</v>
      </c>
      <c r="N1282" s="119">
        <f t="shared" si="96"/>
        <v>2.4</v>
      </c>
      <c r="O1282" s="119">
        <v>60</v>
      </c>
    </row>
    <row r="1283" spans="1:15" ht="12" customHeight="1" x14ac:dyDescent="0.2">
      <c r="A1283" s="5"/>
      <c r="B1283" s="150" t="s">
        <v>53</v>
      </c>
      <c r="C1283" s="5" t="s">
        <v>952</v>
      </c>
      <c r="D1283" s="21">
        <v>48</v>
      </c>
      <c r="E1283" s="21">
        <v>20</v>
      </c>
      <c r="F1283" s="119">
        <f t="shared" si="95"/>
        <v>0.66666666666666663</v>
      </c>
      <c r="G1283" s="119">
        <v>32</v>
      </c>
      <c r="H1283" s="6"/>
      <c r="I1283" s="5"/>
      <c r="J1283" s="157" t="s">
        <v>46</v>
      </c>
      <c r="K1283" s="5" t="s">
        <v>911</v>
      </c>
      <c r="L1283" s="21">
        <v>25</v>
      </c>
      <c r="M1283" s="21">
        <v>1</v>
      </c>
      <c r="N1283" s="119">
        <f t="shared" si="96"/>
        <v>1.68</v>
      </c>
      <c r="O1283" s="119">
        <v>42</v>
      </c>
    </row>
    <row r="1284" spans="1:15" ht="12" customHeight="1" x14ac:dyDescent="0.2">
      <c r="A1284" s="5"/>
      <c r="B1284" s="150" t="s">
        <v>54</v>
      </c>
      <c r="C1284" s="5" t="s">
        <v>953</v>
      </c>
      <c r="D1284" s="21">
        <v>48</v>
      </c>
      <c r="E1284" s="21">
        <v>40</v>
      </c>
      <c r="F1284" s="119">
        <f t="shared" si="95"/>
        <v>1.125</v>
      </c>
      <c r="G1284" s="119">
        <v>54</v>
      </c>
      <c r="H1284" s="6"/>
    </row>
    <row r="1285" spans="1:15" ht="12" customHeight="1" x14ac:dyDescent="0.2">
      <c r="A1285" s="5"/>
      <c r="B1285" s="150" t="s">
        <v>198</v>
      </c>
      <c r="C1285" s="5" t="s">
        <v>957</v>
      </c>
      <c r="D1285" s="21">
        <v>24</v>
      </c>
      <c r="E1285" s="21">
        <v>75</v>
      </c>
      <c r="F1285" s="121">
        <f t="shared" si="95"/>
        <v>2.3958333333333335</v>
      </c>
      <c r="G1285" s="119">
        <v>57.5</v>
      </c>
      <c r="H1285" s="6"/>
      <c r="K1285" s="28" t="s">
        <v>15</v>
      </c>
      <c r="N1285" s="307" t="s">
        <v>15</v>
      </c>
    </row>
    <row r="1286" spans="1:15" ht="12" customHeight="1" x14ac:dyDescent="0.2">
      <c r="A1286" s="41"/>
      <c r="B1286" s="229"/>
      <c r="C1286" s="230"/>
      <c r="D1286" s="103"/>
      <c r="E1286" s="103"/>
      <c r="F1286" s="133"/>
      <c r="G1286" s="133"/>
      <c r="H1286" s="6"/>
      <c r="K1286" s="28" t="s">
        <v>3084</v>
      </c>
      <c r="N1286" s="307" t="s">
        <v>3085</v>
      </c>
    </row>
    <row r="1287" spans="1:15" ht="12" customHeight="1" x14ac:dyDescent="0.2">
      <c r="B1287" s="164"/>
      <c r="F1287" s="137"/>
      <c r="G1287" s="137"/>
      <c r="H1287" s="6"/>
      <c r="I1287" s="5"/>
      <c r="J1287" s="21" t="s">
        <v>96</v>
      </c>
      <c r="K1287" s="3" t="s">
        <v>1000</v>
      </c>
      <c r="L1287" s="21" t="s">
        <v>3119</v>
      </c>
      <c r="M1287" s="21" t="s">
        <v>2892</v>
      </c>
      <c r="N1287" s="119">
        <f>O1287/L1287</f>
        <v>0.64</v>
      </c>
      <c r="O1287" s="119">
        <v>32</v>
      </c>
    </row>
    <row r="1288" spans="1:15" ht="12" customHeight="1" x14ac:dyDescent="0.2">
      <c r="C1288" s="28" t="s">
        <v>1288</v>
      </c>
      <c r="F1288" s="307" t="s">
        <v>2793</v>
      </c>
      <c r="H1288" s="6"/>
      <c r="K1288" s="28" t="s">
        <v>1580</v>
      </c>
      <c r="N1288" s="307" t="s">
        <v>15</v>
      </c>
    </row>
    <row r="1289" spans="1:15" ht="12" customHeight="1" x14ac:dyDescent="0.2">
      <c r="A1289" s="5"/>
      <c r="B1289" s="150" t="s">
        <v>50</v>
      </c>
      <c r="C1289" s="5" t="s">
        <v>947</v>
      </c>
      <c r="D1289" s="21">
        <v>24</v>
      </c>
      <c r="E1289" s="21">
        <v>60</v>
      </c>
      <c r="F1289" s="119">
        <f t="shared" ref="F1289:F1298" si="97">G1289/D1289</f>
        <v>1.25</v>
      </c>
      <c r="G1289" s="119">
        <v>30</v>
      </c>
      <c r="H1289" s="6"/>
      <c r="I1289" s="5"/>
      <c r="J1289" s="21" t="s">
        <v>136</v>
      </c>
      <c r="K1289" s="3" t="s">
        <v>1005</v>
      </c>
      <c r="L1289" s="21">
        <v>250</v>
      </c>
      <c r="M1289" s="21">
        <v>1</v>
      </c>
      <c r="N1289" s="119">
        <f>O1289/L1289</f>
        <v>0.09</v>
      </c>
      <c r="O1289" s="119">
        <v>22.5</v>
      </c>
    </row>
    <row r="1290" spans="1:15" ht="12" customHeight="1" x14ac:dyDescent="0.2">
      <c r="A1290" s="55"/>
      <c r="B1290" s="150" t="s">
        <v>60</v>
      </c>
      <c r="C1290" s="5" t="s">
        <v>962</v>
      </c>
      <c r="D1290" s="21">
        <v>48</v>
      </c>
      <c r="E1290" s="21">
        <v>5</v>
      </c>
      <c r="F1290" s="119">
        <f t="shared" si="97"/>
        <v>0.875</v>
      </c>
      <c r="G1290" s="119">
        <v>42</v>
      </c>
      <c r="H1290" s="6"/>
      <c r="K1290" s="28" t="s">
        <v>1581</v>
      </c>
      <c r="N1290" s="307" t="s">
        <v>3086</v>
      </c>
    </row>
    <row r="1291" spans="1:15" ht="12" customHeight="1" x14ac:dyDescent="0.2">
      <c r="A1291" s="5"/>
      <c r="B1291" s="150" t="s">
        <v>201</v>
      </c>
      <c r="C1291" s="5" t="s">
        <v>960</v>
      </c>
      <c r="D1291" s="21">
        <v>24</v>
      </c>
      <c r="E1291" s="21">
        <v>20</v>
      </c>
      <c r="F1291" s="119">
        <f t="shared" si="97"/>
        <v>1.8333333333333333</v>
      </c>
      <c r="G1291" s="119">
        <v>44</v>
      </c>
      <c r="H1291" s="6"/>
      <c r="I1291" s="5"/>
      <c r="J1291" s="150" t="s">
        <v>100</v>
      </c>
      <c r="K1291" s="3" t="s">
        <v>1003</v>
      </c>
      <c r="L1291" s="21">
        <v>500</v>
      </c>
      <c r="M1291" s="21">
        <v>1</v>
      </c>
      <c r="N1291" s="119">
        <f>O1291/L1291</f>
        <v>5.1999999999999998E-2</v>
      </c>
      <c r="O1291" s="119">
        <v>26</v>
      </c>
    </row>
    <row r="1292" spans="1:15" ht="12" customHeight="1" x14ac:dyDescent="0.2">
      <c r="A1292" s="72"/>
      <c r="B1292" s="150" t="s">
        <v>55</v>
      </c>
      <c r="C1292" s="5" t="s">
        <v>954</v>
      </c>
      <c r="D1292" s="21">
        <v>48</v>
      </c>
      <c r="E1292" s="21">
        <v>12</v>
      </c>
      <c r="F1292" s="119">
        <f t="shared" si="97"/>
        <v>0.875</v>
      </c>
      <c r="G1292" s="119">
        <v>42</v>
      </c>
      <c r="H1292" s="6"/>
      <c r="I1292" s="198"/>
      <c r="J1292" s="251" t="s">
        <v>2622</v>
      </c>
      <c r="K1292" s="195" t="s">
        <v>2758</v>
      </c>
      <c r="L1292" s="303">
        <v>500</v>
      </c>
      <c r="M1292" s="303">
        <v>1</v>
      </c>
      <c r="N1292" s="196">
        <f>O1292/L1292</f>
        <v>0.08</v>
      </c>
      <c r="O1292" s="196">
        <v>40</v>
      </c>
    </row>
    <row r="1293" spans="1:15" ht="12" customHeight="1" x14ac:dyDescent="0.2">
      <c r="A1293" s="5"/>
      <c r="B1293" s="150" t="s">
        <v>56</v>
      </c>
      <c r="C1293" s="5" t="s">
        <v>955</v>
      </c>
      <c r="D1293" s="21">
        <v>48</v>
      </c>
      <c r="E1293" s="21">
        <v>30</v>
      </c>
      <c r="F1293" s="119">
        <f t="shared" si="97"/>
        <v>1.375</v>
      </c>
      <c r="G1293" s="119">
        <v>66</v>
      </c>
      <c r="H1293" s="6"/>
      <c r="I1293" s="5"/>
      <c r="J1293" s="150" t="s">
        <v>99</v>
      </c>
      <c r="K1293" s="3" t="s">
        <v>1004</v>
      </c>
      <c r="L1293" s="21">
        <v>500</v>
      </c>
      <c r="M1293" s="21">
        <v>1</v>
      </c>
      <c r="N1293" s="119">
        <f>O1293/L1293</f>
        <v>7.5999999999999998E-2</v>
      </c>
      <c r="O1293" s="119">
        <v>38</v>
      </c>
    </row>
    <row r="1294" spans="1:15" ht="12" customHeight="1" x14ac:dyDescent="0.2">
      <c r="A1294" s="5"/>
      <c r="B1294" s="150" t="s">
        <v>199</v>
      </c>
      <c r="C1294" s="5" t="s">
        <v>958</v>
      </c>
      <c r="D1294" s="21">
        <v>24</v>
      </c>
      <c r="E1294" s="21">
        <v>45</v>
      </c>
      <c r="F1294" s="119">
        <f t="shared" si="97"/>
        <v>2.5833333333333335</v>
      </c>
      <c r="G1294" s="119">
        <v>62</v>
      </c>
      <c r="H1294" s="6"/>
      <c r="I1294" s="5"/>
      <c r="J1294" s="150" t="s">
        <v>97</v>
      </c>
      <c r="K1294" s="3" t="s">
        <v>1002</v>
      </c>
      <c r="L1294" s="21">
        <v>500</v>
      </c>
      <c r="M1294" s="21">
        <v>1</v>
      </c>
      <c r="N1294" s="119">
        <f>O1294/L1294</f>
        <v>0.06</v>
      </c>
      <c r="O1294" s="119">
        <v>30</v>
      </c>
    </row>
    <row r="1295" spans="1:15" ht="12" customHeight="1" x14ac:dyDescent="0.2">
      <c r="A1295" s="5"/>
      <c r="B1295" s="150" t="s">
        <v>57</v>
      </c>
      <c r="C1295" s="5" t="s">
        <v>950</v>
      </c>
      <c r="D1295" s="21">
        <v>48</v>
      </c>
      <c r="E1295" s="21">
        <v>6</v>
      </c>
      <c r="F1295" s="119">
        <f t="shared" si="97"/>
        <v>0.875</v>
      </c>
      <c r="G1295" s="119">
        <v>42</v>
      </c>
      <c r="H1295" s="6"/>
      <c r="I1295" s="5"/>
      <c r="J1295" s="150" t="s">
        <v>98</v>
      </c>
      <c r="K1295" s="3" t="s">
        <v>1001</v>
      </c>
      <c r="L1295" s="21">
        <v>100</v>
      </c>
      <c r="M1295" s="21">
        <v>1</v>
      </c>
      <c r="N1295" s="119">
        <f>O1295/L1295</f>
        <v>0.3</v>
      </c>
      <c r="O1295" s="119">
        <v>30</v>
      </c>
    </row>
    <row r="1296" spans="1:15" ht="12" customHeight="1" x14ac:dyDescent="0.2">
      <c r="A1296" s="5"/>
      <c r="B1296" s="150" t="s">
        <v>58</v>
      </c>
      <c r="C1296" s="5" t="s">
        <v>949</v>
      </c>
      <c r="D1296" s="21">
        <v>24</v>
      </c>
      <c r="E1296" s="21">
        <v>15</v>
      </c>
      <c r="F1296" s="119">
        <f t="shared" si="97"/>
        <v>1.75</v>
      </c>
      <c r="G1296" s="119">
        <v>42</v>
      </c>
      <c r="H1296" s="6"/>
      <c r="K1296" s="28" t="s">
        <v>3084</v>
      </c>
      <c r="N1296" s="307" t="s">
        <v>3086</v>
      </c>
    </row>
    <row r="1297" spans="1:15" ht="12" customHeight="1" x14ac:dyDescent="0.2">
      <c r="A1297" s="55"/>
      <c r="B1297" s="21" t="s">
        <v>120</v>
      </c>
      <c r="C1297" s="5" t="s">
        <v>961</v>
      </c>
      <c r="D1297" s="21">
        <v>24</v>
      </c>
      <c r="E1297" s="21">
        <v>5</v>
      </c>
      <c r="F1297" s="119">
        <f t="shared" si="97"/>
        <v>1.3333333333333333</v>
      </c>
      <c r="G1297" s="119">
        <v>32</v>
      </c>
      <c r="H1297" s="6"/>
      <c r="I1297" s="5"/>
      <c r="J1297" s="21" t="s">
        <v>252</v>
      </c>
      <c r="K1297" s="3" t="s">
        <v>3173</v>
      </c>
      <c r="L1297" s="21" t="s">
        <v>3141</v>
      </c>
      <c r="M1297" s="21" t="s">
        <v>2892</v>
      </c>
      <c r="N1297" s="119">
        <f>O1297/L1297</f>
        <v>0.54</v>
      </c>
      <c r="O1297" s="119">
        <v>54</v>
      </c>
    </row>
    <row r="1298" spans="1:15" ht="12" customHeight="1" x14ac:dyDescent="0.2">
      <c r="A1298" s="5"/>
      <c r="B1298" s="150" t="s">
        <v>202</v>
      </c>
      <c r="C1298" s="5" t="s">
        <v>961</v>
      </c>
      <c r="D1298" s="21">
        <v>24</v>
      </c>
      <c r="E1298" s="21">
        <v>12</v>
      </c>
      <c r="F1298" s="119">
        <f t="shared" si="97"/>
        <v>2.25</v>
      </c>
      <c r="G1298" s="119">
        <v>54</v>
      </c>
      <c r="H1298" s="6"/>
      <c r="I1298" s="5"/>
      <c r="J1298" s="150" t="s">
        <v>331</v>
      </c>
      <c r="K1298" s="5" t="s">
        <v>3174</v>
      </c>
      <c r="L1298" s="21" t="s">
        <v>3141</v>
      </c>
      <c r="M1298" s="21" t="s">
        <v>2892</v>
      </c>
      <c r="N1298" s="119">
        <f>O1298/L1298</f>
        <v>0.2</v>
      </c>
      <c r="O1298" s="119">
        <v>20</v>
      </c>
    </row>
    <row r="1299" spans="1:15" ht="12" customHeight="1" x14ac:dyDescent="0.2">
      <c r="C1299" s="28" t="s">
        <v>2619</v>
      </c>
      <c r="F1299" s="307" t="s">
        <v>2793</v>
      </c>
      <c r="H1299" s="6"/>
      <c r="J1299" s="84"/>
      <c r="K1299" s="83" t="s">
        <v>476</v>
      </c>
      <c r="L1299" s="84"/>
      <c r="M1299" s="84"/>
      <c r="N1299" s="307" t="s">
        <v>1772</v>
      </c>
      <c r="O1299" s="128"/>
    </row>
    <row r="1300" spans="1:15" ht="12" customHeight="1" x14ac:dyDescent="0.2">
      <c r="A1300" s="5"/>
      <c r="B1300" s="150" t="s">
        <v>2620</v>
      </c>
      <c r="C1300" s="5" t="s">
        <v>2756</v>
      </c>
      <c r="D1300" s="179">
        <v>24</v>
      </c>
      <c r="E1300" s="179">
        <v>30</v>
      </c>
      <c r="F1300" s="119">
        <f>G1300/D1300</f>
        <v>2.4166666666666665</v>
      </c>
      <c r="G1300" s="119">
        <v>58</v>
      </c>
      <c r="H1300" s="6"/>
      <c r="I1300" s="5"/>
      <c r="J1300" s="151" t="s">
        <v>63</v>
      </c>
      <c r="K1300" s="29" t="s">
        <v>1015</v>
      </c>
      <c r="L1300" s="33">
        <v>100</v>
      </c>
      <c r="M1300" s="33">
        <v>1</v>
      </c>
      <c r="N1300" s="125">
        <f t="shared" ref="N1300:N1306" si="98">O1300/L1300</f>
        <v>0.76</v>
      </c>
      <c r="O1300" s="125">
        <v>76</v>
      </c>
    </row>
    <row r="1301" spans="1:15" ht="12" customHeight="1" x14ac:dyDescent="0.2">
      <c r="A1301" s="55"/>
      <c r="B1301" s="150" t="s">
        <v>2621</v>
      </c>
      <c r="C1301" s="5" t="s">
        <v>2757</v>
      </c>
      <c r="D1301" s="179">
        <v>24</v>
      </c>
      <c r="E1301" s="179">
        <v>20</v>
      </c>
      <c r="F1301" s="119">
        <f>G1301/D1301</f>
        <v>2.4166666666666665</v>
      </c>
      <c r="G1301" s="119">
        <v>58</v>
      </c>
      <c r="H1301" s="6"/>
      <c r="I1301" s="5"/>
      <c r="J1301" s="21" t="s">
        <v>1450</v>
      </c>
      <c r="K1301" s="5" t="s">
        <v>1451</v>
      </c>
      <c r="L1301" s="21">
        <v>100</v>
      </c>
      <c r="M1301" s="21">
        <v>1</v>
      </c>
      <c r="N1301" s="119">
        <f t="shared" si="98"/>
        <v>0.7</v>
      </c>
      <c r="O1301" s="119">
        <v>70</v>
      </c>
    </row>
    <row r="1302" spans="1:15" ht="12" customHeight="1" x14ac:dyDescent="0.2">
      <c r="B1302" s="164"/>
      <c r="F1302" s="137"/>
      <c r="G1302" s="137"/>
      <c r="H1302" s="6"/>
      <c r="I1302" s="5"/>
      <c r="J1302" s="150" t="s">
        <v>190</v>
      </c>
      <c r="K1302" s="5" t="s">
        <v>1017</v>
      </c>
      <c r="L1302" s="21">
        <v>100</v>
      </c>
      <c r="M1302" s="21">
        <v>1</v>
      </c>
      <c r="N1302" s="119">
        <f t="shared" si="98"/>
        <v>0.76</v>
      </c>
      <c r="O1302" s="119">
        <v>76</v>
      </c>
    </row>
    <row r="1303" spans="1:15" ht="12" customHeight="1" x14ac:dyDescent="0.2">
      <c r="B1303" s="164"/>
      <c r="F1303" s="137"/>
      <c r="G1303" s="137"/>
      <c r="H1303" s="6"/>
      <c r="I1303" s="5"/>
      <c r="J1303" s="150" t="s">
        <v>189</v>
      </c>
      <c r="K1303" s="5" t="s">
        <v>1016</v>
      </c>
      <c r="L1303" s="21">
        <v>100</v>
      </c>
      <c r="M1303" s="21">
        <v>1</v>
      </c>
      <c r="N1303" s="119">
        <f t="shared" si="98"/>
        <v>0.76</v>
      </c>
      <c r="O1303" s="119">
        <v>76</v>
      </c>
    </row>
    <row r="1304" spans="1:15" ht="12" customHeight="1" x14ac:dyDescent="0.2">
      <c r="C1304" s="28" t="s">
        <v>1578</v>
      </c>
      <c r="F1304" s="307" t="s">
        <v>2794</v>
      </c>
      <c r="H1304" s="6"/>
      <c r="I1304" s="5"/>
      <c r="J1304" s="21" t="s">
        <v>251</v>
      </c>
      <c r="K1304" s="5" t="s">
        <v>1018</v>
      </c>
      <c r="L1304" s="21">
        <v>50</v>
      </c>
      <c r="M1304" s="21">
        <v>1</v>
      </c>
      <c r="N1304" s="119">
        <f t="shared" si="98"/>
        <v>2</v>
      </c>
      <c r="O1304" s="119">
        <v>100</v>
      </c>
    </row>
    <row r="1305" spans="1:15" ht="12" customHeight="1" x14ac:dyDescent="0.2">
      <c r="A1305" s="187"/>
      <c r="B1305" s="183" t="s">
        <v>3081</v>
      </c>
      <c r="C1305" s="187" t="s">
        <v>3175</v>
      </c>
      <c r="D1305" s="202">
        <v>48</v>
      </c>
      <c r="E1305" s="202">
        <v>55</v>
      </c>
      <c r="F1305" s="185">
        <f t="shared" ref="F1305:F1316" si="99">G1305/D1305</f>
        <v>1.2</v>
      </c>
      <c r="G1305" s="185">
        <v>57.6</v>
      </c>
      <c r="H1305" s="6"/>
      <c r="I1305" s="5"/>
      <c r="J1305" s="150" t="s">
        <v>62</v>
      </c>
      <c r="K1305" s="5" t="s">
        <v>1019</v>
      </c>
      <c r="L1305" s="21">
        <v>50</v>
      </c>
      <c r="M1305" s="21">
        <v>1</v>
      </c>
      <c r="N1305" s="119">
        <f t="shared" si="98"/>
        <v>0.88</v>
      </c>
      <c r="O1305" s="119">
        <v>44</v>
      </c>
    </row>
    <row r="1306" spans="1:15" ht="12" customHeight="1" x14ac:dyDescent="0.2">
      <c r="A1306" s="29"/>
      <c r="B1306" s="151" t="s">
        <v>454</v>
      </c>
      <c r="C1306" s="112" t="s">
        <v>978</v>
      </c>
      <c r="D1306" s="87">
        <v>48</v>
      </c>
      <c r="E1306" s="87">
        <v>16</v>
      </c>
      <c r="F1306" s="119">
        <f t="shared" si="99"/>
        <v>0.6</v>
      </c>
      <c r="G1306" s="122">
        <v>28.8</v>
      </c>
      <c r="H1306" s="6"/>
      <c r="I1306" s="5"/>
      <c r="J1306" s="150" t="s">
        <v>61</v>
      </c>
      <c r="K1306" s="5" t="s">
        <v>1020</v>
      </c>
      <c r="L1306" s="21">
        <v>50</v>
      </c>
      <c r="M1306" s="21">
        <v>1</v>
      </c>
      <c r="N1306" s="119">
        <f t="shared" si="98"/>
        <v>1.1200000000000001</v>
      </c>
      <c r="O1306" s="119">
        <v>56</v>
      </c>
    </row>
    <row r="1307" spans="1:15" ht="12" customHeight="1" x14ac:dyDescent="0.2">
      <c r="A1307" s="109"/>
      <c r="B1307" s="151" t="s">
        <v>455</v>
      </c>
      <c r="C1307" s="112" t="s">
        <v>979</v>
      </c>
      <c r="D1307" s="87">
        <v>48</v>
      </c>
      <c r="E1307" s="87">
        <v>12</v>
      </c>
      <c r="F1307" s="119">
        <f t="shared" si="99"/>
        <v>0.71</v>
      </c>
      <c r="G1307" s="122">
        <v>34.08</v>
      </c>
      <c r="H1307" s="6"/>
      <c r="K1307" s="28" t="s">
        <v>476</v>
      </c>
      <c r="N1307" s="307" t="s">
        <v>1773</v>
      </c>
      <c r="O1307" s="137"/>
    </row>
    <row r="1308" spans="1:15" ht="12" customHeight="1" x14ac:dyDescent="0.2">
      <c r="A1308" s="29"/>
      <c r="B1308" s="33" t="s">
        <v>456</v>
      </c>
      <c r="C1308" s="112" t="s">
        <v>979</v>
      </c>
      <c r="D1308" s="87">
        <v>4</v>
      </c>
      <c r="E1308" s="87">
        <v>120</v>
      </c>
      <c r="F1308" s="119">
        <f t="shared" si="99"/>
        <v>8.35</v>
      </c>
      <c r="G1308" s="122">
        <v>33.4</v>
      </c>
      <c r="H1308" s="6"/>
      <c r="I1308" s="5"/>
      <c r="J1308" s="150" t="s">
        <v>65</v>
      </c>
      <c r="K1308" s="5" t="s">
        <v>1008</v>
      </c>
      <c r="L1308" s="21">
        <v>100</v>
      </c>
      <c r="M1308" s="21">
        <v>1</v>
      </c>
      <c r="N1308" s="119">
        <f t="shared" ref="N1308:N1313" si="100">O1308/L1308</f>
        <v>0.3</v>
      </c>
      <c r="O1308" s="119">
        <v>30</v>
      </c>
    </row>
    <row r="1309" spans="1:15" ht="12" customHeight="1" x14ac:dyDescent="0.2">
      <c r="A1309" s="198"/>
      <c r="B1309" s="251" t="s">
        <v>462</v>
      </c>
      <c r="C1309" s="301" t="s">
        <v>982</v>
      </c>
      <c r="D1309" s="302">
        <v>48</v>
      </c>
      <c r="E1309" s="302">
        <v>7</v>
      </c>
      <c r="F1309" s="196">
        <f t="shared" si="99"/>
        <v>0.58333333333333337</v>
      </c>
      <c r="G1309" s="196">
        <v>28</v>
      </c>
      <c r="H1309" s="6"/>
      <c r="I1309" s="5"/>
      <c r="J1309" s="150" t="s">
        <v>64</v>
      </c>
      <c r="K1309" s="5" t="s">
        <v>1026</v>
      </c>
      <c r="L1309" s="21">
        <v>100</v>
      </c>
      <c r="M1309" s="21">
        <v>1</v>
      </c>
      <c r="N1309" s="119">
        <f t="shared" si="100"/>
        <v>0.36</v>
      </c>
      <c r="O1309" s="119">
        <v>36</v>
      </c>
    </row>
    <row r="1310" spans="1:15" ht="12" customHeight="1" x14ac:dyDescent="0.2">
      <c r="A1310" s="29"/>
      <c r="B1310" s="33" t="s">
        <v>469</v>
      </c>
      <c r="C1310" s="90" t="s">
        <v>985</v>
      </c>
      <c r="D1310" s="87">
        <v>6</v>
      </c>
      <c r="E1310" s="87">
        <v>30</v>
      </c>
      <c r="F1310" s="119">
        <f t="shared" si="99"/>
        <v>5.333333333333333</v>
      </c>
      <c r="G1310" s="119">
        <v>32</v>
      </c>
      <c r="H1310" s="6"/>
      <c r="I1310" s="5"/>
      <c r="J1310" s="150" t="s">
        <v>69</v>
      </c>
      <c r="K1310" s="5" t="s">
        <v>1027</v>
      </c>
      <c r="L1310" s="21">
        <v>100</v>
      </c>
      <c r="M1310" s="21">
        <v>1</v>
      </c>
      <c r="N1310" s="119">
        <f t="shared" si="100"/>
        <v>0.42</v>
      </c>
      <c r="O1310" s="119">
        <v>42</v>
      </c>
    </row>
    <row r="1311" spans="1:15" ht="12" customHeight="1" x14ac:dyDescent="0.2">
      <c r="A1311" s="198"/>
      <c r="B1311" s="251" t="s">
        <v>463</v>
      </c>
      <c r="C1311" s="301" t="s">
        <v>983</v>
      </c>
      <c r="D1311" s="302">
        <v>20</v>
      </c>
      <c r="E1311" s="302">
        <v>30</v>
      </c>
      <c r="F1311" s="196">
        <f t="shared" si="99"/>
        <v>2.4</v>
      </c>
      <c r="G1311" s="196">
        <v>48</v>
      </c>
      <c r="H1311" s="6"/>
      <c r="I1311" s="5"/>
      <c r="J1311" s="150" t="s">
        <v>67</v>
      </c>
      <c r="K1311" s="5" t="s">
        <v>1012</v>
      </c>
      <c r="L1311" s="21">
        <v>100</v>
      </c>
      <c r="M1311" s="21">
        <v>1</v>
      </c>
      <c r="N1311" s="119">
        <f t="shared" si="100"/>
        <v>0.52</v>
      </c>
      <c r="O1311" s="119">
        <v>52</v>
      </c>
    </row>
    <row r="1312" spans="1:15" ht="12" customHeight="1" x14ac:dyDescent="0.2">
      <c r="A1312" s="29"/>
      <c r="B1312" s="33" t="s">
        <v>473</v>
      </c>
      <c r="C1312" s="90" t="s">
        <v>989</v>
      </c>
      <c r="D1312" s="87">
        <v>6</v>
      </c>
      <c r="E1312" s="87">
        <v>40</v>
      </c>
      <c r="F1312" s="119">
        <f t="shared" si="99"/>
        <v>9</v>
      </c>
      <c r="G1312" s="119">
        <v>54</v>
      </c>
      <c r="H1312" s="6"/>
      <c r="I1312" s="5"/>
      <c r="J1312" s="150" t="s">
        <v>77</v>
      </c>
      <c r="K1312" s="5" t="s">
        <v>1028</v>
      </c>
      <c r="L1312" s="21">
        <v>100</v>
      </c>
      <c r="M1312" s="21">
        <v>1</v>
      </c>
      <c r="N1312" s="119">
        <f t="shared" si="100"/>
        <v>0.44</v>
      </c>
      <c r="O1312" s="119">
        <v>44</v>
      </c>
    </row>
    <row r="1313" spans="1:15" ht="12" customHeight="1" x14ac:dyDescent="0.2">
      <c r="A1313" s="29"/>
      <c r="B1313" s="151" t="s">
        <v>472</v>
      </c>
      <c r="C1313" s="90" t="s">
        <v>988</v>
      </c>
      <c r="D1313" s="87">
        <v>10</v>
      </c>
      <c r="E1313" s="87">
        <v>20</v>
      </c>
      <c r="F1313" s="119">
        <f t="shared" si="99"/>
        <v>4.2</v>
      </c>
      <c r="G1313" s="122">
        <v>42</v>
      </c>
      <c r="H1313" s="6"/>
      <c r="I1313" s="5"/>
      <c r="J1313" s="150" t="s">
        <v>76</v>
      </c>
      <c r="K1313" s="5" t="s">
        <v>1029</v>
      </c>
      <c r="L1313" s="21">
        <v>100</v>
      </c>
      <c r="M1313" s="21">
        <v>1</v>
      </c>
      <c r="N1313" s="119">
        <f t="shared" si="100"/>
        <v>0.57999999999999996</v>
      </c>
      <c r="O1313" s="119">
        <v>58</v>
      </c>
    </row>
    <row r="1314" spans="1:15" ht="12" customHeight="1" x14ac:dyDescent="0.2">
      <c r="A1314" s="198"/>
      <c r="B1314" s="194" t="s">
        <v>470</v>
      </c>
      <c r="C1314" s="300" t="s">
        <v>986</v>
      </c>
      <c r="D1314" s="302">
        <v>6</v>
      </c>
      <c r="E1314" s="302">
        <v>40</v>
      </c>
      <c r="F1314" s="196">
        <f t="shared" si="99"/>
        <v>7.5</v>
      </c>
      <c r="G1314" s="196">
        <v>45</v>
      </c>
      <c r="H1314" s="6"/>
      <c r="J1314" s="164"/>
      <c r="N1314" s="137"/>
      <c r="O1314" s="137"/>
    </row>
    <row r="1315" spans="1:15" ht="12" customHeight="1" x14ac:dyDescent="0.2">
      <c r="A1315" s="29"/>
      <c r="B1315" s="33" t="s">
        <v>474</v>
      </c>
      <c r="C1315" s="90" t="s">
        <v>1285</v>
      </c>
      <c r="D1315" s="87">
        <v>6</v>
      </c>
      <c r="E1315" s="87">
        <v>12</v>
      </c>
      <c r="F1315" s="119">
        <f t="shared" si="99"/>
        <v>8</v>
      </c>
      <c r="G1315" s="119">
        <v>48</v>
      </c>
      <c r="H1315" s="6"/>
      <c r="K1315" s="28"/>
      <c r="N1315" s="307"/>
      <c r="O1315" s="137"/>
    </row>
    <row r="1316" spans="1:15" ht="12" customHeight="1" x14ac:dyDescent="0.2">
      <c r="A1316" s="29"/>
      <c r="B1316" s="33" t="s">
        <v>475</v>
      </c>
      <c r="C1316" s="90" t="s">
        <v>990</v>
      </c>
      <c r="D1316" s="87">
        <v>6</v>
      </c>
      <c r="E1316" s="87">
        <v>20</v>
      </c>
      <c r="F1316" s="119">
        <f t="shared" si="99"/>
        <v>10.666666666666666</v>
      </c>
      <c r="G1316" s="119">
        <v>64</v>
      </c>
      <c r="H1316" s="6"/>
      <c r="J1316" s="164"/>
      <c r="K1316" s="233"/>
      <c r="L1316" s="338"/>
      <c r="M1316" s="338"/>
      <c r="N1316" s="137"/>
      <c r="O1316" s="137"/>
    </row>
    <row r="1317" spans="1:15" ht="12" customHeight="1" x14ac:dyDescent="0.2">
      <c r="B1317" s="164"/>
      <c r="C1317" s="233"/>
      <c r="D1317" s="226"/>
      <c r="E1317" s="226"/>
      <c r="F1317" s="137"/>
      <c r="G1317" s="137"/>
      <c r="H1317" s="6"/>
      <c r="K1317" s="233"/>
      <c r="L1317" s="338"/>
      <c r="M1317" s="338"/>
      <c r="N1317" s="137"/>
      <c r="O1317" s="137"/>
    </row>
    <row r="1318" spans="1:15" ht="12" customHeight="1" x14ac:dyDescent="0.2">
      <c r="A1318" s="64"/>
      <c r="B1318" s="164"/>
      <c r="C1318" s="233"/>
      <c r="D1318" s="226"/>
      <c r="E1318" s="226"/>
      <c r="F1318" s="137"/>
      <c r="G1318" s="137"/>
      <c r="H1318" s="6"/>
      <c r="K1318" s="28" t="s">
        <v>476</v>
      </c>
      <c r="N1318" s="307" t="s">
        <v>1774</v>
      </c>
      <c r="O1318" s="137"/>
    </row>
    <row r="1319" spans="1:15" ht="12" customHeight="1" x14ac:dyDescent="0.2">
      <c r="C1319" s="28" t="s">
        <v>1579</v>
      </c>
      <c r="F1319" s="307" t="s">
        <v>2799</v>
      </c>
      <c r="H1319" s="6"/>
      <c r="I1319" s="5"/>
      <c r="J1319" s="150" t="s">
        <v>90</v>
      </c>
      <c r="K1319" s="5" t="s">
        <v>1043</v>
      </c>
      <c r="L1319" s="21">
        <v>200</v>
      </c>
      <c r="M1319" s="21">
        <v>1</v>
      </c>
      <c r="N1319" s="119">
        <f t="shared" ref="N1319:N1329" si="101">O1319/L1319</f>
        <v>0.16</v>
      </c>
      <c r="O1319" s="119">
        <v>32</v>
      </c>
    </row>
    <row r="1320" spans="1:15" ht="12" customHeight="1" x14ac:dyDescent="0.2">
      <c r="A1320" s="5"/>
      <c r="B1320" s="155" t="s">
        <v>457</v>
      </c>
      <c r="C1320" s="112" t="s">
        <v>980</v>
      </c>
      <c r="D1320" s="87">
        <v>24</v>
      </c>
      <c r="E1320" s="87">
        <v>14</v>
      </c>
      <c r="F1320" s="119">
        <f t="shared" ref="F1320:F1333" si="102">G1320/D1320</f>
        <v>1.3333333333333333</v>
      </c>
      <c r="G1320" s="122">
        <v>32</v>
      </c>
      <c r="H1320" s="6"/>
      <c r="I1320" s="5"/>
      <c r="J1320" s="150" t="s">
        <v>89</v>
      </c>
      <c r="K1320" s="5" t="s">
        <v>1046</v>
      </c>
      <c r="L1320" s="21">
        <v>200</v>
      </c>
      <c r="M1320" s="21">
        <v>1</v>
      </c>
      <c r="N1320" s="119">
        <f t="shared" si="101"/>
        <v>0.24</v>
      </c>
      <c r="O1320" s="119">
        <v>48</v>
      </c>
    </row>
    <row r="1321" spans="1:15" ht="12" customHeight="1" x14ac:dyDescent="0.2">
      <c r="A1321" s="5"/>
      <c r="B1321" s="155" t="s">
        <v>458</v>
      </c>
      <c r="C1321" s="112" t="s">
        <v>980</v>
      </c>
      <c r="D1321" s="87">
        <v>12</v>
      </c>
      <c r="E1321" s="87">
        <v>30</v>
      </c>
      <c r="F1321" s="119">
        <f t="shared" si="102"/>
        <v>3</v>
      </c>
      <c r="G1321" s="122">
        <v>36</v>
      </c>
      <c r="H1321" s="6"/>
      <c r="I1321" s="5"/>
      <c r="J1321" s="150" t="s">
        <v>91</v>
      </c>
      <c r="K1321" s="5" t="s">
        <v>1044</v>
      </c>
      <c r="L1321" s="21">
        <v>250</v>
      </c>
      <c r="M1321" s="21">
        <v>1</v>
      </c>
      <c r="N1321" s="119">
        <f t="shared" si="101"/>
        <v>0.312</v>
      </c>
      <c r="O1321" s="119">
        <v>78</v>
      </c>
    </row>
    <row r="1322" spans="1:15" ht="12" customHeight="1" x14ac:dyDescent="0.2">
      <c r="A1322" s="5"/>
      <c r="B1322" s="152" t="s">
        <v>459</v>
      </c>
      <c r="C1322" s="113" t="s">
        <v>981</v>
      </c>
      <c r="D1322" s="89">
        <v>6</v>
      </c>
      <c r="E1322" s="89">
        <v>50</v>
      </c>
      <c r="F1322" s="119">
        <f t="shared" si="102"/>
        <v>6.333333333333333</v>
      </c>
      <c r="G1322" s="119">
        <v>38</v>
      </c>
      <c r="H1322" s="6"/>
      <c r="I1322" s="5"/>
      <c r="J1322" s="150" t="s">
        <v>88</v>
      </c>
      <c r="K1322" s="5" t="s">
        <v>1045</v>
      </c>
      <c r="L1322" s="21">
        <v>200</v>
      </c>
      <c r="M1322" s="21">
        <v>1</v>
      </c>
      <c r="N1322" s="119">
        <f t="shared" si="101"/>
        <v>0.35</v>
      </c>
      <c r="O1322" s="119">
        <v>70</v>
      </c>
    </row>
    <row r="1323" spans="1:15" ht="12" customHeight="1" x14ac:dyDescent="0.2">
      <c r="A1323" s="5"/>
      <c r="B1323" s="155" t="s">
        <v>460</v>
      </c>
      <c r="C1323" s="112" t="s">
        <v>980</v>
      </c>
      <c r="D1323" s="87">
        <v>10</v>
      </c>
      <c r="E1323" s="87">
        <v>60</v>
      </c>
      <c r="F1323" s="119">
        <f t="shared" si="102"/>
        <v>5.8</v>
      </c>
      <c r="G1323" s="122">
        <v>58</v>
      </c>
      <c r="H1323" s="6"/>
      <c r="I1323" s="5"/>
      <c r="J1323" s="150" t="s">
        <v>82</v>
      </c>
      <c r="K1323" s="3" t="s">
        <v>1040</v>
      </c>
      <c r="L1323" s="220">
        <v>1000</v>
      </c>
      <c r="M1323" s="97">
        <v>1</v>
      </c>
      <c r="N1323" s="119">
        <f t="shared" si="101"/>
        <v>6.8000000000000005E-2</v>
      </c>
      <c r="O1323" s="119">
        <v>68</v>
      </c>
    </row>
    <row r="1324" spans="1:15" ht="12" customHeight="1" x14ac:dyDescent="0.2">
      <c r="A1324" s="5"/>
      <c r="B1324" s="156" t="s">
        <v>461</v>
      </c>
      <c r="C1324" s="112" t="s">
        <v>980</v>
      </c>
      <c r="D1324" s="87">
        <v>4</v>
      </c>
      <c r="E1324" s="87">
        <v>90</v>
      </c>
      <c r="F1324" s="119">
        <f t="shared" si="102"/>
        <v>9.6999999999999993</v>
      </c>
      <c r="G1324" s="119">
        <v>38.799999999999997</v>
      </c>
      <c r="H1324" s="6"/>
      <c r="I1324" s="5"/>
      <c r="J1324" s="150" t="s">
        <v>81</v>
      </c>
      <c r="K1324" s="5" t="s">
        <v>1041</v>
      </c>
      <c r="L1324" s="21">
        <v>500</v>
      </c>
      <c r="M1324" s="21">
        <v>1</v>
      </c>
      <c r="N1324" s="119">
        <f t="shared" si="101"/>
        <v>0.13600000000000001</v>
      </c>
      <c r="O1324" s="119">
        <v>68</v>
      </c>
    </row>
    <row r="1325" spans="1:15" ht="12" customHeight="1" x14ac:dyDescent="0.2">
      <c r="A1325" s="5"/>
      <c r="B1325" s="21" t="s">
        <v>1634</v>
      </c>
      <c r="C1325" s="5" t="s">
        <v>1635</v>
      </c>
      <c r="D1325" s="21">
        <v>6</v>
      </c>
      <c r="E1325" s="21">
        <v>50</v>
      </c>
      <c r="F1325" s="119">
        <f t="shared" si="102"/>
        <v>6</v>
      </c>
      <c r="G1325" s="119">
        <v>36</v>
      </c>
      <c r="H1325" s="6"/>
      <c r="I1325" s="5"/>
      <c r="J1325" s="150" t="s">
        <v>80</v>
      </c>
      <c r="K1325" s="5" t="s">
        <v>1042</v>
      </c>
      <c r="L1325" s="21">
        <v>250</v>
      </c>
      <c r="M1325" s="21">
        <v>1</v>
      </c>
      <c r="N1325" s="119">
        <f t="shared" si="101"/>
        <v>0.3</v>
      </c>
      <c r="O1325" s="119">
        <v>75</v>
      </c>
    </row>
    <row r="1326" spans="1:15" ht="12" customHeight="1" x14ac:dyDescent="0.2">
      <c r="A1326" s="187"/>
      <c r="B1326" s="183" t="s">
        <v>3082</v>
      </c>
      <c r="C1326" s="187" t="s">
        <v>3176</v>
      </c>
      <c r="D1326" s="183" t="s">
        <v>1995</v>
      </c>
      <c r="E1326" s="183" t="s">
        <v>3177</v>
      </c>
      <c r="F1326" s="185">
        <f t="shared" si="102"/>
        <v>10</v>
      </c>
      <c r="G1326" s="185">
        <v>40</v>
      </c>
      <c r="H1326" s="6"/>
      <c r="I1326" s="5"/>
      <c r="J1326" s="150" t="s">
        <v>87</v>
      </c>
      <c r="K1326" s="5" t="s">
        <v>1048</v>
      </c>
      <c r="L1326" s="21">
        <v>500</v>
      </c>
      <c r="M1326" s="21">
        <v>1</v>
      </c>
      <c r="N1326" s="119">
        <f t="shared" si="101"/>
        <v>0.1</v>
      </c>
      <c r="O1326" s="119">
        <v>50</v>
      </c>
    </row>
    <row r="1327" spans="1:15" ht="12" customHeight="1" x14ac:dyDescent="0.2">
      <c r="A1327" s="5"/>
      <c r="B1327" s="155" t="s">
        <v>464</v>
      </c>
      <c r="C1327" s="112" t="s">
        <v>984</v>
      </c>
      <c r="D1327" s="87">
        <v>24</v>
      </c>
      <c r="E1327" s="87">
        <v>8</v>
      </c>
      <c r="F1327" s="119">
        <f t="shared" si="102"/>
        <v>1.3333333333333333</v>
      </c>
      <c r="G1327" s="119">
        <v>32</v>
      </c>
      <c r="H1327" s="6"/>
      <c r="I1327" s="5"/>
      <c r="J1327" s="150" t="s">
        <v>2623</v>
      </c>
      <c r="K1327" s="5" t="s">
        <v>2759</v>
      </c>
      <c r="L1327" s="179">
        <v>500</v>
      </c>
      <c r="M1327" s="179">
        <v>1</v>
      </c>
      <c r="N1327" s="119">
        <f t="shared" si="101"/>
        <v>0.16</v>
      </c>
      <c r="O1327" s="119">
        <v>80</v>
      </c>
    </row>
    <row r="1328" spans="1:15" ht="12" customHeight="1" x14ac:dyDescent="0.2">
      <c r="A1328" s="5"/>
      <c r="B1328" s="156" t="s">
        <v>465</v>
      </c>
      <c r="C1328" s="112" t="s">
        <v>984</v>
      </c>
      <c r="D1328" s="87">
        <v>20</v>
      </c>
      <c r="E1328" s="87">
        <v>20</v>
      </c>
      <c r="F1328" s="119">
        <f t="shared" si="102"/>
        <v>2.9</v>
      </c>
      <c r="G1328" s="122">
        <v>58</v>
      </c>
      <c r="H1328" s="6"/>
      <c r="I1328" s="5"/>
      <c r="J1328" s="150" t="s">
        <v>86</v>
      </c>
      <c r="K1328" s="5" t="s">
        <v>1047</v>
      </c>
      <c r="L1328" s="21">
        <v>500</v>
      </c>
      <c r="M1328" s="21">
        <v>1</v>
      </c>
      <c r="N1328" s="119">
        <f t="shared" si="101"/>
        <v>0.14000000000000001</v>
      </c>
      <c r="O1328" s="119">
        <v>70</v>
      </c>
    </row>
    <row r="1329" spans="1:15" ht="12" customHeight="1" x14ac:dyDescent="0.2">
      <c r="A1329" s="29"/>
      <c r="B1329" s="155" t="s">
        <v>466</v>
      </c>
      <c r="C1329" s="112" t="s">
        <v>984</v>
      </c>
      <c r="D1329" s="87">
        <v>10</v>
      </c>
      <c r="E1329" s="87">
        <v>40</v>
      </c>
      <c r="F1329" s="119">
        <f t="shared" si="102"/>
        <v>7.2</v>
      </c>
      <c r="G1329" s="122">
        <v>72</v>
      </c>
      <c r="H1329" s="6"/>
      <c r="I1329" s="5"/>
      <c r="J1329" s="150" t="s">
        <v>93</v>
      </c>
      <c r="K1329" s="5" t="s">
        <v>1062</v>
      </c>
      <c r="L1329" s="21">
        <v>200</v>
      </c>
      <c r="M1329" s="21">
        <v>1</v>
      </c>
      <c r="N1329" s="119">
        <f t="shared" si="101"/>
        <v>0.21</v>
      </c>
      <c r="O1329" s="119">
        <v>42</v>
      </c>
    </row>
    <row r="1330" spans="1:15" ht="12" customHeight="1" x14ac:dyDescent="0.2">
      <c r="A1330" s="5"/>
      <c r="B1330" s="151" t="s">
        <v>468</v>
      </c>
      <c r="C1330" s="90" t="s">
        <v>984</v>
      </c>
      <c r="D1330" s="87">
        <v>4</v>
      </c>
      <c r="E1330" s="87">
        <v>50</v>
      </c>
      <c r="F1330" s="119">
        <f t="shared" si="102"/>
        <v>9.5</v>
      </c>
      <c r="G1330" s="119">
        <v>38</v>
      </c>
      <c r="H1330" s="6"/>
      <c r="K1330" s="83" t="s">
        <v>476</v>
      </c>
      <c r="N1330" s="307" t="s">
        <v>1775</v>
      </c>
    </row>
    <row r="1331" spans="1:15" ht="12" customHeight="1" x14ac:dyDescent="0.2">
      <c r="A1331" s="5"/>
      <c r="B1331" s="155" t="s">
        <v>467</v>
      </c>
      <c r="C1331" s="112" t="s">
        <v>984</v>
      </c>
      <c r="D1331" s="87">
        <v>6</v>
      </c>
      <c r="E1331" s="87">
        <v>60</v>
      </c>
      <c r="F1331" s="119">
        <f t="shared" si="102"/>
        <v>11.333333333333334</v>
      </c>
      <c r="G1331" s="122">
        <v>68</v>
      </c>
      <c r="H1331" s="6"/>
      <c r="I1331" s="5"/>
      <c r="J1331" s="150" t="s">
        <v>78</v>
      </c>
      <c r="K1331" s="5" t="s">
        <v>1246</v>
      </c>
      <c r="L1331" s="219">
        <v>1000</v>
      </c>
      <c r="M1331" s="21">
        <v>1</v>
      </c>
      <c r="N1331" s="119">
        <f t="shared" ref="N1331:N1337" si="103">O1331/L1331</f>
        <v>0.09</v>
      </c>
      <c r="O1331" s="119">
        <v>90</v>
      </c>
    </row>
    <row r="1332" spans="1:15" ht="12" customHeight="1" x14ac:dyDescent="0.2">
      <c r="A1332" s="198"/>
      <c r="B1332" s="194" t="s">
        <v>471</v>
      </c>
      <c r="C1332" s="300" t="s">
        <v>987</v>
      </c>
      <c r="D1332" s="302">
        <v>6</v>
      </c>
      <c r="E1332" s="302">
        <v>45</v>
      </c>
      <c r="F1332" s="196">
        <f t="shared" si="102"/>
        <v>9</v>
      </c>
      <c r="G1332" s="196">
        <v>54</v>
      </c>
      <c r="H1332" s="6"/>
      <c r="I1332" s="5"/>
      <c r="J1332" s="150" t="s">
        <v>73</v>
      </c>
      <c r="K1332" s="5" t="s">
        <v>1031</v>
      </c>
      <c r="L1332" s="21">
        <v>100</v>
      </c>
      <c r="M1332" s="21">
        <v>1</v>
      </c>
      <c r="N1332" s="119">
        <f t="shared" si="103"/>
        <v>0.34</v>
      </c>
      <c r="O1332" s="119">
        <v>34</v>
      </c>
    </row>
    <row r="1333" spans="1:15" ht="12" customHeight="1" x14ac:dyDescent="0.2">
      <c r="A1333" s="187"/>
      <c r="B1333" s="183" t="s">
        <v>3083</v>
      </c>
      <c r="C1333" s="187" t="s">
        <v>3178</v>
      </c>
      <c r="D1333" s="183" t="s">
        <v>1333</v>
      </c>
      <c r="E1333" s="183" t="s">
        <v>3162</v>
      </c>
      <c r="F1333" s="185">
        <f t="shared" si="102"/>
        <v>8.65</v>
      </c>
      <c r="G1333" s="185">
        <v>51.9</v>
      </c>
      <c r="H1333" s="6"/>
      <c r="I1333" s="5"/>
      <c r="J1333" s="150" t="s">
        <v>72</v>
      </c>
      <c r="K1333" s="5" t="s">
        <v>1030</v>
      </c>
      <c r="L1333" s="21">
        <v>100</v>
      </c>
      <c r="M1333" s="21">
        <v>1</v>
      </c>
      <c r="N1333" s="119">
        <f t="shared" si="103"/>
        <v>0.72</v>
      </c>
      <c r="O1333" s="119">
        <v>72</v>
      </c>
    </row>
    <row r="1334" spans="1:15" ht="12" customHeight="1" x14ac:dyDescent="0.2">
      <c r="C1334" s="233"/>
      <c r="D1334" s="226"/>
      <c r="E1334" s="226"/>
      <c r="F1334" s="137"/>
      <c r="G1334" s="137"/>
      <c r="H1334" s="6"/>
      <c r="I1334" s="5"/>
      <c r="J1334" s="150" t="s">
        <v>71</v>
      </c>
      <c r="K1334" s="5" t="s">
        <v>1061</v>
      </c>
      <c r="L1334" s="21">
        <v>100</v>
      </c>
      <c r="M1334" s="21">
        <v>1</v>
      </c>
      <c r="N1334" s="119">
        <f t="shared" si="103"/>
        <v>0.68</v>
      </c>
      <c r="O1334" s="119">
        <v>68</v>
      </c>
    </row>
    <row r="1335" spans="1:15" ht="12" customHeight="1" x14ac:dyDescent="0.2">
      <c r="C1335" s="233"/>
      <c r="D1335" s="226"/>
      <c r="E1335" s="226"/>
      <c r="F1335" s="137"/>
      <c r="G1335" s="137"/>
      <c r="H1335" s="6"/>
      <c r="I1335" s="5"/>
      <c r="J1335" s="150" t="s">
        <v>92</v>
      </c>
      <c r="K1335" s="5" t="s">
        <v>1063</v>
      </c>
      <c r="L1335" s="21">
        <v>200</v>
      </c>
      <c r="M1335" s="21">
        <v>1</v>
      </c>
      <c r="N1335" s="119">
        <f t="shared" si="103"/>
        <v>0.24</v>
      </c>
      <c r="O1335" s="119">
        <v>48</v>
      </c>
    </row>
    <row r="1336" spans="1:15" ht="12" customHeight="1" x14ac:dyDescent="0.2">
      <c r="B1336" s="164"/>
      <c r="C1336" s="233"/>
      <c r="D1336" s="226"/>
      <c r="E1336" s="226"/>
      <c r="F1336" s="137"/>
      <c r="G1336" s="137"/>
      <c r="H1336" s="6"/>
      <c r="I1336" s="5"/>
      <c r="J1336" s="150" t="s">
        <v>74</v>
      </c>
      <c r="K1336" s="5" t="s">
        <v>1064</v>
      </c>
      <c r="L1336" s="21">
        <v>200</v>
      </c>
      <c r="M1336" s="21">
        <v>1</v>
      </c>
      <c r="N1336" s="119">
        <f t="shared" si="103"/>
        <v>0.2</v>
      </c>
      <c r="O1336" s="119">
        <v>40</v>
      </c>
    </row>
    <row r="1337" spans="1:15" ht="12" customHeight="1" x14ac:dyDescent="0.2">
      <c r="F1337" s="137"/>
      <c r="G1337" s="137"/>
      <c r="H1337" s="6"/>
      <c r="I1337" s="29"/>
      <c r="J1337" s="150" t="s">
        <v>75</v>
      </c>
      <c r="K1337" s="5" t="s">
        <v>1065</v>
      </c>
      <c r="L1337" s="21">
        <v>200</v>
      </c>
      <c r="M1337" s="21">
        <v>1</v>
      </c>
      <c r="N1337" s="119">
        <f t="shared" si="103"/>
        <v>0.33</v>
      </c>
      <c r="O1337" s="119">
        <v>66</v>
      </c>
    </row>
    <row r="1338" spans="1:15" ht="12" customHeight="1" x14ac:dyDescent="0.2">
      <c r="F1338" s="137"/>
      <c r="G1338" s="137"/>
      <c r="H1338" s="6"/>
      <c r="K1338" s="115" t="s">
        <v>101</v>
      </c>
      <c r="L1338" s="96"/>
      <c r="M1338" s="96"/>
      <c r="N1338" s="307" t="s">
        <v>1775</v>
      </c>
    </row>
    <row r="1339" spans="1:15" ht="12" customHeight="1" x14ac:dyDescent="0.2">
      <c r="C1339" s="233"/>
      <c r="D1339" s="226"/>
      <c r="E1339" s="226"/>
      <c r="F1339" s="137"/>
      <c r="G1339" s="137"/>
      <c r="H1339" s="6"/>
      <c r="I1339" s="5"/>
      <c r="J1339" s="150" t="s">
        <v>103</v>
      </c>
      <c r="K1339" s="5" t="s">
        <v>1067</v>
      </c>
      <c r="L1339" s="21">
        <v>100</v>
      </c>
      <c r="M1339" s="21">
        <v>1</v>
      </c>
      <c r="N1339" s="119">
        <f>O1339/L1339</f>
        <v>0.32</v>
      </c>
      <c r="O1339" s="119">
        <v>32</v>
      </c>
    </row>
    <row r="1340" spans="1:15" ht="12" customHeight="1" x14ac:dyDescent="0.2">
      <c r="B1340" s="164"/>
      <c r="C1340" s="233"/>
      <c r="D1340" s="226"/>
      <c r="E1340" s="226"/>
      <c r="F1340" s="137"/>
      <c r="G1340" s="137"/>
      <c r="H1340" s="6"/>
      <c r="I1340" s="5"/>
      <c r="J1340" s="150" t="s">
        <v>102</v>
      </c>
      <c r="K1340" s="5" t="s">
        <v>1066</v>
      </c>
      <c r="L1340" s="21">
        <v>50</v>
      </c>
      <c r="M1340" s="21">
        <v>1</v>
      </c>
      <c r="N1340" s="119">
        <f>O1340/L1340</f>
        <v>1.04</v>
      </c>
      <c r="O1340" s="119">
        <v>52</v>
      </c>
    </row>
    <row r="1341" spans="1:15" ht="12" customHeight="1" x14ac:dyDescent="0.2">
      <c r="C1341" s="233"/>
      <c r="D1341" s="226"/>
      <c r="E1341" s="226"/>
      <c r="F1341" s="137"/>
      <c r="G1341" s="137"/>
      <c r="H1341" s="6"/>
      <c r="I1341" s="29"/>
      <c r="J1341" s="150" t="s">
        <v>1780</v>
      </c>
      <c r="K1341" s="5" t="s">
        <v>1781</v>
      </c>
      <c r="L1341" s="21">
        <v>100</v>
      </c>
      <c r="M1341" s="21">
        <v>1</v>
      </c>
      <c r="N1341" s="119">
        <f>O1341/L1341</f>
        <v>1</v>
      </c>
      <c r="O1341" s="119">
        <v>100</v>
      </c>
    </row>
    <row r="1342" spans="1:15" ht="12" customHeight="1" x14ac:dyDescent="0.2">
      <c r="B1342" s="164"/>
      <c r="C1342" s="233"/>
      <c r="D1342" s="226"/>
      <c r="E1342" s="226"/>
      <c r="F1342" s="137"/>
      <c r="G1342" s="137"/>
      <c r="H1342" s="6"/>
      <c r="J1342" s="164"/>
      <c r="N1342" s="137"/>
      <c r="O1342" s="137"/>
    </row>
    <row r="1343" spans="1:15" ht="12" customHeight="1" x14ac:dyDescent="0.2">
      <c r="C1343" s="233"/>
      <c r="D1343" s="226"/>
      <c r="E1343" s="226"/>
      <c r="F1343" s="137"/>
      <c r="G1343" s="137"/>
      <c r="H1343" s="6"/>
      <c r="I1343" s="29"/>
      <c r="J1343" s="150" t="s">
        <v>3970</v>
      </c>
      <c r="K1343" s="5" t="s">
        <v>3971</v>
      </c>
      <c r="L1343" s="21" t="s">
        <v>1753</v>
      </c>
      <c r="M1343" s="21" t="s">
        <v>1753</v>
      </c>
      <c r="N1343" s="119">
        <f>O1343/L1343</f>
        <v>3.6</v>
      </c>
      <c r="O1343" s="119">
        <v>36</v>
      </c>
    </row>
    <row r="1344" spans="1:15" ht="12" customHeight="1" x14ac:dyDescent="0.2">
      <c r="C1344" s="233"/>
      <c r="D1344" s="226"/>
      <c r="E1344" s="226"/>
      <c r="F1344" s="137"/>
      <c r="G1344" s="137"/>
      <c r="H1344" s="6"/>
      <c r="J1344" s="164"/>
      <c r="N1344" s="137"/>
      <c r="O1344" s="137"/>
    </row>
    <row r="1345" spans="1:15" ht="12" customHeight="1" x14ac:dyDescent="0.2">
      <c r="F1345" s="137"/>
      <c r="G1345" s="137"/>
      <c r="H1345" s="6"/>
      <c r="I1345" s="41"/>
      <c r="J1345" s="164"/>
      <c r="N1345" s="137"/>
      <c r="O1345" s="137"/>
    </row>
    <row r="1346" spans="1:15" ht="12" customHeight="1" x14ac:dyDescent="0.2">
      <c r="A1346" s="41"/>
      <c r="B1346" s="26"/>
      <c r="C1346" s="41"/>
      <c r="D1346" s="26"/>
      <c r="E1346" s="26"/>
      <c r="F1346" s="133"/>
      <c r="G1346" s="133"/>
      <c r="H1346" s="6"/>
      <c r="K1346" s="115"/>
      <c r="L1346" s="96"/>
      <c r="M1346" s="96"/>
      <c r="N1346" s="146"/>
      <c r="O1346" s="137"/>
    </row>
    <row r="1347" spans="1:15" ht="12" customHeight="1" x14ac:dyDescent="0.2">
      <c r="A1347" s="41"/>
      <c r="B1347" s="26"/>
      <c r="C1347" s="41"/>
      <c r="D1347" s="26"/>
      <c r="E1347" s="26"/>
      <c r="F1347" s="133"/>
      <c r="G1347" s="133"/>
      <c r="H1347" s="6"/>
      <c r="J1347" s="164"/>
      <c r="N1347" s="137"/>
      <c r="O1347" s="137"/>
    </row>
    <row r="1348" spans="1:15" ht="12" customHeight="1" x14ac:dyDescent="0.2">
      <c r="A1348" s="41"/>
      <c r="B1348" s="26"/>
      <c r="C1348" s="41"/>
      <c r="D1348" s="26"/>
      <c r="E1348" s="26"/>
      <c r="F1348" s="133"/>
      <c r="G1348" s="133"/>
      <c r="J1348" s="164"/>
      <c r="N1348" s="137"/>
      <c r="O1348" s="137"/>
    </row>
    <row r="1349" spans="1:15" ht="12" customHeight="1" x14ac:dyDescent="0.2">
      <c r="F1349" s="137"/>
      <c r="G1349" s="137"/>
      <c r="I1349" s="41"/>
      <c r="J1349" s="164"/>
      <c r="N1349" s="137"/>
      <c r="O1349" s="137"/>
    </row>
    <row r="1350" spans="1:15" ht="12" customHeight="1" x14ac:dyDescent="0.2"/>
    <row r="1351" spans="1:15" ht="12.75" customHeight="1" x14ac:dyDescent="0.2">
      <c r="F1351" s="137"/>
      <c r="G1351" s="137"/>
    </row>
    <row r="1352" spans="1:15" ht="12.75" customHeight="1" x14ac:dyDescent="0.2">
      <c r="C1352" s="28"/>
      <c r="F1352" s="307"/>
    </row>
    <row r="1353" spans="1:15" ht="12.75" customHeight="1" x14ac:dyDescent="0.2">
      <c r="C1353" s="83" t="s">
        <v>477</v>
      </c>
      <c r="F1353" s="307" t="s">
        <v>1776</v>
      </c>
      <c r="J1353" s="26"/>
      <c r="K1353" s="28" t="s">
        <v>478</v>
      </c>
      <c r="N1353" s="307" t="s">
        <v>3118</v>
      </c>
      <c r="O1353" s="200"/>
    </row>
    <row r="1354" spans="1:15" ht="12.75" customHeight="1" x14ac:dyDescent="0.2">
      <c r="A1354" s="5"/>
      <c r="B1354" s="21" t="s">
        <v>209</v>
      </c>
      <c r="C1354" s="3" t="s">
        <v>1000</v>
      </c>
      <c r="D1354" s="21">
        <v>50</v>
      </c>
      <c r="E1354" s="21">
        <v>1</v>
      </c>
      <c r="F1354" s="119">
        <f t="shared" ref="F1354:F1361" si="104">G1354/D1354</f>
        <v>0.8</v>
      </c>
      <c r="G1354" s="119">
        <v>40</v>
      </c>
      <c r="H1354" s="6"/>
      <c r="I1354" s="5"/>
      <c r="J1354" s="33" t="s">
        <v>2645</v>
      </c>
      <c r="K1354" s="29" t="s">
        <v>2784</v>
      </c>
      <c r="L1354" s="160">
        <v>24</v>
      </c>
      <c r="M1354" s="160">
        <v>4</v>
      </c>
      <c r="N1354" s="119">
        <f t="shared" ref="N1354:N1364" si="105">O1354/L1354</f>
        <v>1.8333333333333333</v>
      </c>
      <c r="O1354" s="122">
        <v>44</v>
      </c>
    </row>
    <row r="1355" spans="1:15" ht="12.75" customHeight="1" x14ac:dyDescent="0.2">
      <c r="A1355" s="5"/>
      <c r="B1355" s="21" t="s">
        <v>207</v>
      </c>
      <c r="C1355" s="3" t="s">
        <v>999</v>
      </c>
      <c r="D1355" s="21">
        <v>100</v>
      </c>
      <c r="E1355" s="21">
        <v>1</v>
      </c>
      <c r="F1355" s="119">
        <f t="shared" si="104"/>
        <v>0.28000000000000003</v>
      </c>
      <c r="G1355" s="119">
        <v>28</v>
      </c>
      <c r="H1355" s="6"/>
      <c r="I1355" s="5"/>
      <c r="J1355" s="33" t="s">
        <v>2646</v>
      </c>
      <c r="K1355" s="29" t="s">
        <v>2785</v>
      </c>
      <c r="L1355" s="160">
        <v>24</v>
      </c>
      <c r="M1355" s="160">
        <v>5</v>
      </c>
      <c r="N1355" s="119">
        <f t="shared" si="105"/>
        <v>3.125</v>
      </c>
      <c r="O1355" s="122">
        <v>75</v>
      </c>
    </row>
    <row r="1356" spans="1:15" ht="12.75" customHeight="1" x14ac:dyDescent="0.2">
      <c r="A1356" s="5"/>
      <c r="B1356" s="21" t="s">
        <v>204</v>
      </c>
      <c r="C1356" s="5" t="s">
        <v>1006</v>
      </c>
      <c r="D1356" s="21">
        <v>50</v>
      </c>
      <c r="E1356" s="21">
        <v>1</v>
      </c>
      <c r="F1356" s="119">
        <f t="shared" si="104"/>
        <v>1.32</v>
      </c>
      <c r="G1356" s="119">
        <v>66</v>
      </c>
      <c r="H1356" s="6"/>
      <c r="I1356" s="5"/>
      <c r="J1356" s="152" t="s">
        <v>375</v>
      </c>
      <c r="K1356" s="5" t="s">
        <v>1035</v>
      </c>
      <c r="L1356" s="21">
        <v>25</v>
      </c>
      <c r="M1356" s="21">
        <v>4</v>
      </c>
      <c r="N1356" s="119">
        <f t="shared" si="105"/>
        <v>3.5</v>
      </c>
      <c r="O1356" s="119">
        <v>87.5</v>
      </c>
    </row>
    <row r="1357" spans="1:15" ht="12.75" customHeight="1" x14ac:dyDescent="0.2">
      <c r="A1357" s="5"/>
      <c r="B1357" s="21" t="s">
        <v>205</v>
      </c>
      <c r="C1357" s="5" t="s">
        <v>1007</v>
      </c>
      <c r="D1357" s="21">
        <v>50</v>
      </c>
      <c r="E1357" s="21">
        <v>1</v>
      </c>
      <c r="F1357" s="119">
        <f t="shared" si="104"/>
        <v>1.1200000000000001</v>
      </c>
      <c r="G1357" s="119">
        <v>56</v>
      </c>
      <c r="H1357" s="6"/>
      <c r="I1357" s="5"/>
      <c r="J1357" s="152" t="s">
        <v>380</v>
      </c>
      <c r="K1357" s="5" t="s">
        <v>1050</v>
      </c>
      <c r="L1357" s="21">
        <v>48</v>
      </c>
      <c r="M1357" s="21">
        <v>4</v>
      </c>
      <c r="N1357" s="119">
        <f t="shared" si="105"/>
        <v>1.6500000000000001</v>
      </c>
      <c r="O1357" s="119">
        <v>79.2</v>
      </c>
    </row>
    <row r="1358" spans="1:15" ht="12.75" customHeight="1" x14ac:dyDescent="0.2">
      <c r="A1358" s="5"/>
      <c r="B1358" s="21" t="s">
        <v>206</v>
      </c>
      <c r="C1358" s="5" t="s">
        <v>1009</v>
      </c>
      <c r="D1358" s="21">
        <v>100</v>
      </c>
      <c r="E1358" s="21">
        <v>1</v>
      </c>
      <c r="F1358" s="119">
        <f t="shared" si="104"/>
        <v>0.4</v>
      </c>
      <c r="G1358" s="119">
        <v>40</v>
      </c>
      <c r="H1358" s="6"/>
      <c r="I1358" s="5"/>
      <c r="J1358" s="152" t="s">
        <v>389</v>
      </c>
      <c r="K1358" s="5" t="s">
        <v>1039</v>
      </c>
      <c r="L1358" s="21">
        <v>48</v>
      </c>
      <c r="M1358" s="21">
        <v>4</v>
      </c>
      <c r="N1358" s="119">
        <f t="shared" si="105"/>
        <v>1</v>
      </c>
      <c r="O1358" s="119">
        <v>48</v>
      </c>
    </row>
    <row r="1359" spans="1:15" ht="12.75" customHeight="1" x14ac:dyDescent="0.2">
      <c r="A1359" s="5"/>
      <c r="B1359" s="21" t="s">
        <v>208</v>
      </c>
      <c r="C1359" s="5" t="s">
        <v>1010</v>
      </c>
      <c r="D1359" s="21">
        <v>100</v>
      </c>
      <c r="E1359" s="21">
        <v>1</v>
      </c>
      <c r="F1359" s="119">
        <f t="shared" si="104"/>
        <v>0.5</v>
      </c>
      <c r="G1359" s="119">
        <v>50</v>
      </c>
      <c r="H1359" s="6"/>
      <c r="I1359" s="5"/>
      <c r="J1359" s="33" t="s">
        <v>2647</v>
      </c>
      <c r="K1359" s="29" t="s">
        <v>2786</v>
      </c>
      <c r="L1359" s="160">
        <v>12</v>
      </c>
      <c r="M1359" s="160">
        <v>5</v>
      </c>
      <c r="N1359" s="119">
        <f t="shared" si="105"/>
        <v>3</v>
      </c>
      <c r="O1359" s="122">
        <v>36</v>
      </c>
    </row>
    <row r="1360" spans="1:15" ht="12.75" customHeight="1" x14ac:dyDescent="0.2">
      <c r="A1360" s="5"/>
      <c r="B1360" s="21" t="s">
        <v>2624</v>
      </c>
      <c r="C1360" s="3" t="s">
        <v>1012</v>
      </c>
      <c r="D1360" s="179">
        <v>50</v>
      </c>
      <c r="E1360" s="179">
        <v>1</v>
      </c>
      <c r="F1360" s="119">
        <f t="shared" si="104"/>
        <v>0.8</v>
      </c>
      <c r="G1360" s="119">
        <v>40</v>
      </c>
      <c r="H1360" s="6"/>
      <c r="I1360" s="5"/>
      <c r="J1360" s="155" t="s">
        <v>1647</v>
      </c>
      <c r="K1360" s="29" t="s">
        <v>1051</v>
      </c>
      <c r="L1360" s="33">
        <v>24</v>
      </c>
      <c r="M1360" s="33">
        <v>8</v>
      </c>
      <c r="N1360" s="119">
        <f t="shared" si="105"/>
        <v>2.25</v>
      </c>
      <c r="O1360" s="122">
        <v>54</v>
      </c>
    </row>
    <row r="1361" spans="1:15" ht="12.75" customHeight="1" x14ac:dyDescent="0.2">
      <c r="A1361" s="5"/>
      <c r="B1361" s="33" t="s">
        <v>333</v>
      </c>
      <c r="C1361" s="5" t="s">
        <v>1013</v>
      </c>
      <c r="D1361" s="21">
        <v>100</v>
      </c>
      <c r="E1361" s="21">
        <v>1</v>
      </c>
      <c r="F1361" s="119">
        <f t="shared" si="104"/>
        <v>0.9</v>
      </c>
      <c r="G1361" s="119">
        <v>90</v>
      </c>
      <c r="H1361" s="6"/>
      <c r="I1361" s="3"/>
      <c r="J1361" s="152" t="s">
        <v>381</v>
      </c>
      <c r="K1361" s="5" t="s">
        <v>1052</v>
      </c>
      <c r="L1361" s="21">
        <v>24</v>
      </c>
      <c r="M1361" s="21">
        <v>8</v>
      </c>
      <c r="N1361" s="119">
        <f t="shared" si="105"/>
        <v>1.75</v>
      </c>
      <c r="O1361" s="119">
        <v>42</v>
      </c>
    </row>
    <row r="1362" spans="1:15" ht="12.75" customHeight="1" x14ac:dyDescent="0.2">
      <c r="B1362" s="26"/>
      <c r="C1362" s="116" t="s">
        <v>1280</v>
      </c>
      <c r="D1362" s="103"/>
      <c r="E1362" s="103"/>
      <c r="F1362" s="307" t="s">
        <v>1777</v>
      </c>
      <c r="G1362" s="124"/>
      <c r="H1362" s="6"/>
      <c r="I1362" s="5"/>
      <c r="J1362" s="155" t="s">
        <v>377</v>
      </c>
      <c r="K1362" s="29" t="s">
        <v>1037</v>
      </c>
      <c r="L1362" s="33">
        <v>24</v>
      </c>
      <c r="M1362" s="33">
        <v>6</v>
      </c>
      <c r="N1362" s="119">
        <f t="shared" si="105"/>
        <v>2</v>
      </c>
      <c r="O1362" s="122">
        <v>48</v>
      </c>
    </row>
    <row r="1363" spans="1:15" ht="12.75" customHeight="1" x14ac:dyDescent="0.2">
      <c r="A1363" s="5"/>
      <c r="B1363" s="150" t="s">
        <v>94</v>
      </c>
      <c r="C1363" s="5" t="s">
        <v>1754</v>
      </c>
      <c r="D1363" s="179">
        <v>500</v>
      </c>
      <c r="E1363" s="179">
        <v>1</v>
      </c>
      <c r="F1363" s="119">
        <f t="shared" ref="F1363:F1373" si="106">G1363/D1363</f>
        <v>0.16800000000000001</v>
      </c>
      <c r="G1363" s="119">
        <v>84</v>
      </c>
      <c r="H1363" s="6"/>
      <c r="I1363" s="5"/>
      <c r="J1363" s="152" t="s">
        <v>1322</v>
      </c>
      <c r="K1363" s="5" t="s">
        <v>1323</v>
      </c>
      <c r="L1363" s="21">
        <v>48</v>
      </c>
      <c r="M1363" s="21">
        <v>2</v>
      </c>
      <c r="N1363" s="119">
        <f t="shared" si="105"/>
        <v>1</v>
      </c>
      <c r="O1363" s="119">
        <v>48</v>
      </c>
    </row>
    <row r="1364" spans="1:15" ht="12.75" customHeight="1" x14ac:dyDescent="0.2">
      <c r="A1364" s="5"/>
      <c r="B1364" s="21" t="s">
        <v>203</v>
      </c>
      <c r="C1364" s="5" t="s">
        <v>1755</v>
      </c>
      <c r="D1364" s="179">
        <v>500</v>
      </c>
      <c r="E1364" s="179">
        <v>1</v>
      </c>
      <c r="F1364" s="119">
        <f t="shared" si="106"/>
        <v>0.24</v>
      </c>
      <c r="G1364" s="119">
        <v>120</v>
      </c>
      <c r="H1364" s="6"/>
      <c r="I1364" s="5"/>
      <c r="J1364" s="21" t="s">
        <v>2644</v>
      </c>
      <c r="K1364" s="5" t="s">
        <v>2783</v>
      </c>
      <c r="L1364" s="179">
        <v>12</v>
      </c>
      <c r="M1364" s="179">
        <v>5</v>
      </c>
      <c r="N1364" s="119">
        <f t="shared" si="105"/>
        <v>2.5</v>
      </c>
      <c r="O1364" s="119">
        <v>30</v>
      </c>
    </row>
    <row r="1365" spans="1:15" ht="12.75" customHeight="1" x14ac:dyDescent="0.2">
      <c r="A1365" s="5"/>
      <c r="B1365" s="150" t="s">
        <v>85</v>
      </c>
      <c r="C1365" s="5" t="s">
        <v>1021</v>
      </c>
      <c r="D1365" s="21">
        <v>600</v>
      </c>
      <c r="E1365" s="21">
        <v>1</v>
      </c>
      <c r="F1365" s="119">
        <f t="shared" si="106"/>
        <v>0.13</v>
      </c>
      <c r="G1365" s="119">
        <v>78</v>
      </c>
      <c r="K1365" s="28" t="s">
        <v>1618</v>
      </c>
      <c r="N1365" s="307" t="s">
        <v>3118</v>
      </c>
    </row>
    <row r="1366" spans="1:15" ht="12.75" customHeight="1" x14ac:dyDescent="0.2">
      <c r="A1366" s="5"/>
      <c r="B1366" s="21" t="s">
        <v>191</v>
      </c>
      <c r="C1366" s="5" t="s">
        <v>1022</v>
      </c>
      <c r="D1366" s="21">
        <v>360</v>
      </c>
      <c r="E1366" s="21">
        <v>1</v>
      </c>
      <c r="F1366" s="119">
        <f t="shared" si="106"/>
        <v>0.21666666666666667</v>
      </c>
      <c r="G1366" s="119">
        <v>78</v>
      </c>
      <c r="I1366" s="5"/>
      <c r="J1366" s="152" t="s">
        <v>122</v>
      </c>
      <c r="K1366" s="3" t="s">
        <v>1054</v>
      </c>
      <c r="L1366" s="21">
        <v>48</v>
      </c>
      <c r="M1366" s="21">
        <v>10</v>
      </c>
      <c r="N1366" s="119">
        <f>O1366/L1366</f>
        <v>1.2083333333333333</v>
      </c>
      <c r="O1366" s="119">
        <v>58</v>
      </c>
    </row>
    <row r="1367" spans="1:15" ht="12.75" customHeight="1" x14ac:dyDescent="0.2">
      <c r="A1367" s="5"/>
      <c r="B1367" s="150" t="s">
        <v>84</v>
      </c>
      <c r="C1367" s="5" t="s">
        <v>1023</v>
      </c>
      <c r="D1367" s="21">
        <v>200</v>
      </c>
      <c r="E1367" s="21">
        <v>1</v>
      </c>
      <c r="F1367" s="119">
        <f t="shared" si="106"/>
        <v>0.33</v>
      </c>
      <c r="G1367" s="119">
        <v>66</v>
      </c>
      <c r="I1367" s="5"/>
      <c r="J1367" s="152" t="s">
        <v>171</v>
      </c>
      <c r="K1367" s="5" t="s">
        <v>1055</v>
      </c>
      <c r="L1367" s="21">
        <v>50</v>
      </c>
      <c r="M1367" s="21">
        <v>2</v>
      </c>
      <c r="N1367" s="119">
        <f>O1367/L1367</f>
        <v>0.96</v>
      </c>
      <c r="O1367" s="119">
        <v>48</v>
      </c>
    </row>
    <row r="1368" spans="1:15" ht="12.75" customHeight="1" x14ac:dyDescent="0.2">
      <c r="A1368" s="5"/>
      <c r="B1368" s="21" t="s">
        <v>83</v>
      </c>
      <c r="C1368" s="5" t="s">
        <v>1024</v>
      </c>
      <c r="D1368" s="21">
        <v>200</v>
      </c>
      <c r="E1368" s="21">
        <v>1</v>
      </c>
      <c r="F1368" s="119">
        <f t="shared" si="106"/>
        <v>0.39</v>
      </c>
      <c r="G1368" s="119">
        <v>78</v>
      </c>
      <c r="I1368" s="5"/>
      <c r="J1368" s="152" t="s">
        <v>121</v>
      </c>
      <c r="K1368" s="3" t="s">
        <v>1056</v>
      </c>
      <c r="L1368" s="21">
        <v>48</v>
      </c>
      <c r="M1368" s="21">
        <v>2</v>
      </c>
      <c r="N1368" s="119">
        <f>O1368/L1368</f>
        <v>1.125</v>
      </c>
      <c r="O1368" s="119">
        <v>54</v>
      </c>
    </row>
    <row r="1369" spans="1:15" ht="12.75" customHeight="1" x14ac:dyDescent="0.2">
      <c r="A1369" s="5"/>
      <c r="B1369" s="150" t="s">
        <v>79</v>
      </c>
      <c r="C1369" s="5" t="s">
        <v>1025</v>
      </c>
      <c r="D1369" s="21">
        <v>100</v>
      </c>
      <c r="E1369" s="21">
        <v>1</v>
      </c>
      <c r="F1369" s="119">
        <f t="shared" si="106"/>
        <v>0.54</v>
      </c>
      <c r="G1369" s="119">
        <v>54</v>
      </c>
      <c r="J1369" s="159"/>
      <c r="K1369" s="28" t="s">
        <v>2652</v>
      </c>
      <c r="N1369" s="307" t="s">
        <v>3947</v>
      </c>
    </row>
    <row r="1370" spans="1:15" ht="12.75" customHeight="1" x14ac:dyDescent="0.2">
      <c r="A1370" s="5"/>
      <c r="B1370" s="150" t="s">
        <v>2625</v>
      </c>
      <c r="C1370" s="5" t="s">
        <v>2760</v>
      </c>
      <c r="D1370" s="179">
        <v>100</v>
      </c>
      <c r="E1370" s="179">
        <v>1</v>
      </c>
      <c r="F1370" s="119">
        <f t="shared" si="106"/>
        <v>0.7</v>
      </c>
      <c r="G1370" s="119">
        <v>70</v>
      </c>
      <c r="I1370" s="5"/>
      <c r="J1370" s="150" t="s">
        <v>108</v>
      </c>
      <c r="K1370" s="3" t="s">
        <v>1057</v>
      </c>
      <c r="L1370" s="21">
        <v>48</v>
      </c>
      <c r="M1370" s="21">
        <v>4</v>
      </c>
      <c r="N1370" s="119">
        <f t="shared" ref="N1370:N1380" si="107">O1370/L1370</f>
        <v>1.2</v>
      </c>
      <c r="O1370" s="119">
        <v>57.6</v>
      </c>
    </row>
    <row r="1371" spans="1:15" ht="12.75" customHeight="1" x14ac:dyDescent="0.2">
      <c r="A1371" s="5"/>
      <c r="B1371" s="33" t="s">
        <v>332</v>
      </c>
      <c r="C1371" s="5" t="s">
        <v>1011</v>
      </c>
      <c r="D1371" s="21">
        <v>100</v>
      </c>
      <c r="E1371" s="21">
        <v>1</v>
      </c>
      <c r="F1371" s="119">
        <f t="shared" si="106"/>
        <v>0.9</v>
      </c>
      <c r="G1371" s="119">
        <v>90</v>
      </c>
      <c r="I1371" s="5"/>
      <c r="J1371" s="150" t="s">
        <v>107</v>
      </c>
      <c r="K1371" s="3" t="s">
        <v>1059</v>
      </c>
      <c r="L1371" s="21">
        <v>48</v>
      </c>
      <c r="M1371" s="21">
        <v>4</v>
      </c>
      <c r="N1371" s="119">
        <f t="shared" si="107"/>
        <v>1.1500000000000001</v>
      </c>
      <c r="O1371" s="119">
        <v>55.2</v>
      </c>
    </row>
    <row r="1372" spans="1:15" ht="12.75" customHeight="1" x14ac:dyDescent="0.2">
      <c r="A1372" s="5"/>
      <c r="B1372" s="33" t="s">
        <v>2626</v>
      </c>
      <c r="C1372" s="5" t="s">
        <v>1018</v>
      </c>
      <c r="D1372" s="179">
        <v>25</v>
      </c>
      <c r="E1372" s="179">
        <v>1</v>
      </c>
      <c r="F1372" s="119">
        <f t="shared" si="106"/>
        <v>2.64</v>
      </c>
      <c r="G1372" s="119">
        <v>66</v>
      </c>
      <c r="I1372" s="5"/>
      <c r="J1372" s="150" t="s">
        <v>280</v>
      </c>
      <c r="K1372" s="3" t="s">
        <v>1059</v>
      </c>
      <c r="L1372" s="21">
        <v>36</v>
      </c>
      <c r="M1372" s="21">
        <v>10</v>
      </c>
      <c r="N1372" s="119">
        <f t="shared" si="107"/>
        <v>2</v>
      </c>
      <c r="O1372" s="119">
        <v>72</v>
      </c>
    </row>
    <row r="1373" spans="1:15" ht="12.75" customHeight="1" x14ac:dyDescent="0.2">
      <c r="A1373" s="5"/>
      <c r="B1373" s="33" t="s">
        <v>395</v>
      </c>
      <c r="C1373" s="29" t="s">
        <v>1014</v>
      </c>
      <c r="D1373" s="33">
        <v>100</v>
      </c>
      <c r="E1373" s="33">
        <v>1</v>
      </c>
      <c r="F1373" s="119">
        <f t="shared" si="106"/>
        <v>1.2</v>
      </c>
      <c r="G1373" s="122">
        <v>120</v>
      </c>
      <c r="I1373" s="5"/>
      <c r="J1373" s="152" t="s">
        <v>316</v>
      </c>
      <c r="K1373" s="5" t="s">
        <v>1038</v>
      </c>
      <c r="L1373" s="21" t="s">
        <v>2908</v>
      </c>
      <c r="M1373" s="21">
        <v>8</v>
      </c>
      <c r="N1373" s="119">
        <f t="shared" si="107"/>
        <v>2.25</v>
      </c>
      <c r="O1373" s="119">
        <v>67.5</v>
      </c>
    </row>
    <row r="1374" spans="1:15" ht="12.75" customHeight="1" x14ac:dyDescent="0.2">
      <c r="B1374" s="26"/>
      <c r="C1374" s="114" t="s">
        <v>1351</v>
      </c>
      <c r="D1374" s="103"/>
      <c r="E1374" s="103"/>
      <c r="F1374" s="307" t="s">
        <v>1778</v>
      </c>
      <c r="G1374" s="323"/>
      <c r="I1374" s="5"/>
      <c r="J1374" s="150" t="s">
        <v>106</v>
      </c>
      <c r="K1374" s="3" t="s">
        <v>1058</v>
      </c>
      <c r="L1374" s="21">
        <v>48</v>
      </c>
      <c r="M1374" s="21">
        <v>3</v>
      </c>
      <c r="N1374" s="119">
        <f t="shared" si="107"/>
        <v>1.2</v>
      </c>
      <c r="O1374" s="119">
        <v>57.6</v>
      </c>
    </row>
    <row r="1375" spans="1:15" ht="12.75" customHeight="1" x14ac:dyDescent="0.2">
      <c r="A1375" s="5"/>
      <c r="B1375" s="155" t="s">
        <v>1346</v>
      </c>
      <c r="C1375" s="29" t="s">
        <v>1359</v>
      </c>
      <c r="D1375" s="33">
        <v>100</v>
      </c>
      <c r="E1375" s="33">
        <v>1</v>
      </c>
      <c r="F1375" s="119">
        <f t="shared" ref="F1375:F1384" si="108">G1375/D1375</f>
        <v>0.8</v>
      </c>
      <c r="G1375" s="122">
        <v>80</v>
      </c>
      <c r="I1375" s="5"/>
      <c r="J1375" s="150" t="s">
        <v>105</v>
      </c>
      <c r="K1375" s="3" t="s">
        <v>1060</v>
      </c>
      <c r="L1375" s="21">
        <v>36</v>
      </c>
      <c r="M1375" s="21">
        <v>3</v>
      </c>
      <c r="N1375" s="119">
        <f t="shared" si="107"/>
        <v>1.1499999999999999</v>
      </c>
      <c r="O1375" s="119">
        <v>41.4</v>
      </c>
    </row>
    <row r="1376" spans="1:15" ht="12.75" customHeight="1" x14ac:dyDescent="0.2">
      <c r="A1376" s="5"/>
      <c r="B1376" s="155" t="s">
        <v>1350</v>
      </c>
      <c r="C1376" s="29" t="s">
        <v>1363</v>
      </c>
      <c r="D1376" s="33">
        <v>100</v>
      </c>
      <c r="E1376" s="33">
        <v>1</v>
      </c>
      <c r="F1376" s="119">
        <f t="shared" si="108"/>
        <v>0.8</v>
      </c>
      <c r="G1376" s="122">
        <v>80</v>
      </c>
      <c r="I1376" s="5"/>
      <c r="J1376" s="150" t="s">
        <v>278</v>
      </c>
      <c r="K1376" s="3" t="s">
        <v>1060</v>
      </c>
      <c r="L1376" s="21">
        <v>36</v>
      </c>
      <c r="M1376" s="21">
        <v>8</v>
      </c>
      <c r="N1376" s="119">
        <f t="shared" si="107"/>
        <v>2.25</v>
      </c>
      <c r="O1376" s="119">
        <v>81</v>
      </c>
    </row>
    <row r="1377" spans="1:15" ht="12.75" customHeight="1" x14ac:dyDescent="0.2">
      <c r="A1377" s="5"/>
      <c r="B1377" s="155" t="s">
        <v>1347</v>
      </c>
      <c r="C1377" s="29" t="s">
        <v>1360</v>
      </c>
      <c r="D1377" s="33">
        <v>100</v>
      </c>
      <c r="E1377" s="33">
        <v>1</v>
      </c>
      <c r="F1377" s="119">
        <f t="shared" si="108"/>
        <v>0.8</v>
      </c>
      <c r="G1377" s="122">
        <v>80</v>
      </c>
      <c r="I1377" s="5"/>
      <c r="J1377" s="152" t="s">
        <v>4039</v>
      </c>
      <c r="K1377" s="5" t="s">
        <v>4123</v>
      </c>
      <c r="L1377" s="21" t="s">
        <v>12</v>
      </c>
      <c r="M1377" s="21" t="s">
        <v>4075</v>
      </c>
      <c r="N1377" s="119">
        <f t="shared" si="107"/>
        <v>5.5</v>
      </c>
      <c r="O1377" s="119">
        <v>66</v>
      </c>
    </row>
    <row r="1378" spans="1:15" ht="12.75" customHeight="1" x14ac:dyDescent="0.2">
      <c r="A1378" s="5"/>
      <c r="B1378" s="155" t="s">
        <v>1348</v>
      </c>
      <c r="C1378" s="29" t="s">
        <v>1361</v>
      </c>
      <c r="D1378" s="33">
        <v>100</v>
      </c>
      <c r="E1378" s="33">
        <v>1</v>
      </c>
      <c r="F1378" s="119">
        <f t="shared" si="108"/>
        <v>0.8</v>
      </c>
      <c r="G1378" s="122">
        <v>80</v>
      </c>
      <c r="I1378" s="5"/>
      <c r="J1378" s="152" t="s">
        <v>315</v>
      </c>
      <c r="K1378" s="5" t="s">
        <v>1075</v>
      </c>
      <c r="L1378" s="21">
        <v>24</v>
      </c>
      <c r="M1378" s="21">
        <v>3</v>
      </c>
      <c r="N1378" s="119">
        <f t="shared" si="107"/>
        <v>1.6666666666666667</v>
      </c>
      <c r="O1378" s="119">
        <v>40</v>
      </c>
    </row>
    <row r="1379" spans="1:15" ht="12.75" customHeight="1" x14ac:dyDescent="0.2">
      <c r="A1379" s="5"/>
      <c r="B1379" s="155" t="s">
        <v>1349</v>
      </c>
      <c r="C1379" s="29" t="s">
        <v>1362</v>
      </c>
      <c r="D1379" s="33">
        <v>100</v>
      </c>
      <c r="E1379" s="33">
        <v>1</v>
      </c>
      <c r="F1379" s="119">
        <f t="shared" si="108"/>
        <v>0.8</v>
      </c>
      <c r="G1379" s="122">
        <v>80</v>
      </c>
      <c r="I1379" s="5"/>
      <c r="J1379" s="21" t="s">
        <v>2648</v>
      </c>
      <c r="K1379" s="5" t="s">
        <v>2787</v>
      </c>
      <c r="L1379" s="179">
        <v>12</v>
      </c>
      <c r="M1379" s="179">
        <v>4</v>
      </c>
      <c r="N1379" s="119">
        <f t="shared" si="107"/>
        <v>3</v>
      </c>
      <c r="O1379" s="119">
        <v>36</v>
      </c>
    </row>
    <row r="1380" spans="1:15" ht="12.75" customHeight="1" x14ac:dyDescent="0.2">
      <c r="A1380" s="73"/>
      <c r="B1380" s="167" t="s">
        <v>1352</v>
      </c>
      <c r="C1380" s="81" t="s">
        <v>1364</v>
      </c>
      <c r="D1380" s="153">
        <v>50</v>
      </c>
      <c r="E1380" s="153">
        <v>1</v>
      </c>
      <c r="F1380" s="311">
        <f t="shared" si="108"/>
        <v>2</v>
      </c>
      <c r="G1380" s="324">
        <v>100</v>
      </c>
      <c r="I1380" s="5"/>
      <c r="J1380" s="21" t="s">
        <v>2649</v>
      </c>
      <c r="K1380" s="5" t="s">
        <v>2788</v>
      </c>
      <c r="L1380" s="179">
        <v>12</v>
      </c>
      <c r="M1380" s="179">
        <v>4</v>
      </c>
      <c r="N1380" s="119">
        <f t="shared" si="107"/>
        <v>2.1666666666666665</v>
      </c>
      <c r="O1380" s="119">
        <v>26</v>
      </c>
    </row>
    <row r="1381" spans="1:15" ht="12.75" customHeight="1" x14ac:dyDescent="0.2">
      <c r="A1381" s="5"/>
      <c r="B1381" s="33" t="s">
        <v>1356</v>
      </c>
      <c r="C1381" s="29" t="s">
        <v>1368</v>
      </c>
      <c r="D1381" s="33">
        <v>50</v>
      </c>
      <c r="E1381" s="33">
        <v>1</v>
      </c>
      <c r="F1381" s="119">
        <f t="shared" si="108"/>
        <v>2</v>
      </c>
      <c r="G1381" s="122">
        <v>100</v>
      </c>
      <c r="J1381" s="84"/>
      <c r="K1381" s="83" t="s">
        <v>1582</v>
      </c>
      <c r="L1381" s="84"/>
      <c r="M1381" s="84"/>
      <c r="N1381" s="325" t="s">
        <v>3948</v>
      </c>
      <c r="O1381" s="37"/>
    </row>
    <row r="1382" spans="1:15" ht="12.75" customHeight="1" x14ac:dyDescent="0.2">
      <c r="A1382" s="5"/>
      <c r="B1382" s="33" t="s">
        <v>1353</v>
      </c>
      <c r="C1382" s="29" t="s">
        <v>1365</v>
      </c>
      <c r="D1382" s="33">
        <v>50</v>
      </c>
      <c r="E1382" s="33">
        <v>1</v>
      </c>
      <c r="F1382" s="119">
        <f t="shared" si="108"/>
        <v>2</v>
      </c>
      <c r="G1382" s="122">
        <v>100</v>
      </c>
      <c r="I1382" s="5"/>
      <c r="J1382" s="150" t="s">
        <v>110</v>
      </c>
      <c r="K1382" s="3" t="s">
        <v>1068</v>
      </c>
      <c r="L1382" s="21">
        <v>48</v>
      </c>
      <c r="M1382" s="21">
        <v>4</v>
      </c>
      <c r="N1382" s="119">
        <f t="shared" ref="N1382:N1390" si="109">O1382/L1382</f>
        <v>1</v>
      </c>
      <c r="O1382" s="119">
        <v>48</v>
      </c>
    </row>
    <row r="1383" spans="1:15" ht="12.75" customHeight="1" x14ac:dyDescent="0.2">
      <c r="A1383" s="5"/>
      <c r="B1383" s="33" t="s">
        <v>1354</v>
      </c>
      <c r="C1383" s="29" t="s">
        <v>1366</v>
      </c>
      <c r="D1383" s="33">
        <v>50</v>
      </c>
      <c r="E1383" s="33">
        <v>1</v>
      </c>
      <c r="F1383" s="119">
        <f t="shared" si="108"/>
        <v>2</v>
      </c>
      <c r="G1383" s="122">
        <v>100</v>
      </c>
      <c r="I1383" s="5"/>
      <c r="J1383" s="150" t="s">
        <v>109</v>
      </c>
      <c r="K1383" s="3" t="s">
        <v>1070</v>
      </c>
      <c r="L1383" s="21">
        <v>48</v>
      </c>
      <c r="M1383" s="21">
        <v>4</v>
      </c>
      <c r="N1383" s="119">
        <f t="shared" si="109"/>
        <v>1</v>
      </c>
      <c r="O1383" s="119">
        <v>48</v>
      </c>
    </row>
    <row r="1384" spans="1:15" ht="12.75" customHeight="1" x14ac:dyDescent="0.2">
      <c r="A1384" s="5"/>
      <c r="B1384" s="33" t="s">
        <v>1355</v>
      </c>
      <c r="C1384" s="29" t="s">
        <v>1367</v>
      </c>
      <c r="D1384" s="33">
        <v>50</v>
      </c>
      <c r="E1384" s="33">
        <v>1</v>
      </c>
      <c r="F1384" s="119">
        <f t="shared" si="108"/>
        <v>2</v>
      </c>
      <c r="G1384" s="122">
        <v>100</v>
      </c>
      <c r="I1384" s="5"/>
      <c r="J1384" s="150" t="s">
        <v>282</v>
      </c>
      <c r="K1384" s="3" t="s">
        <v>1070</v>
      </c>
      <c r="L1384" s="21">
        <v>36</v>
      </c>
      <c r="M1384" s="21">
        <v>10</v>
      </c>
      <c r="N1384" s="119">
        <f t="shared" si="109"/>
        <v>1.75</v>
      </c>
      <c r="O1384" s="119">
        <v>63</v>
      </c>
    </row>
    <row r="1385" spans="1:15" ht="12.75" customHeight="1" x14ac:dyDescent="0.2">
      <c r="B1385" s="26"/>
      <c r="C1385" s="41"/>
      <c r="D1385" s="26"/>
      <c r="E1385" s="26"/>
      <c r="F1385" s="137"/>
      <c r="G1385" s="133"/>
      <c r="I1385" s="5"/>
      <c r="J1385" s="150" t="s">
        <v>112</v>
      </c>
      <c r="K1385" s="3" t="s">
        <v>1069</v>
      </c>
      <c r="L1385" s="21">
        <v>48</v>
      </c>
      <c r="M1385" s="21">
        <v>3</v>
      </c>
      <c r="N1385" s="119">
        <f t="shared" si="109"/>
        <v>1.1500000000000001</v>
      </c>
      <c r="O1385" s="119">
        <v>55.2</v>
      </c>
    </row>
    <row r="1386" spans="1:15" ht="12.75" customHeight="1" x14ac:dyDescent="0.2">
      <c r="C1386" s="28"/>
      <c r="F1386" s="146"/>
      <c r="G1386" s="137"/>
      <c r="I1386" s="5"/>
      <c r="J1386" s="150" t="s">
        <v>111</v>
      </c>
      <c r="K1386" s="3" t="s">
        <v>1071</v>
      </c>
      <c r="L1386" s="21">
        <v>48</v>
      </c>
      <c r="M1386" s="21">
        <v>3</v>
      </c>
      <c r="N1386" s="119">
        <f t="shared" si="109"/>
        <v>1.1500000000000001</v>
      </c>
      <c r="O1386" s="119">
        <v>55.2</v>
      </c>
    </row>
    <row r="1387" spans="1:15" ht="12.75" customHeight="1" x14ac:dyDescent="0.2">
      <c r="C1387" s="28" t="s">
        <v>1452</v>
      </c>
      <c r="F1387" s="307" t="s">
        <v>3087</v>
      </c>
      <c r="I1387" s="5"/>
      <c r="J1387" s="150" t="s">
        <v>279</v>
      </c>
      <c r="K1387" s="3" t="s">
        <v>1072</v>
      </c>
      <c r="L1387" s="21">
        <v>36</v>
      </c>
      <c r="M1387" s="21">
        <v>8</v>
      </c>
      <c r="N1387" s="119">
        <f t="shared" si="109"/>
        <v>2.25</v>
      </c>
      <c r="O1387" s="119">
        <v>81</v>
      </c>
    </row>
    <row r="1388" spans="1:15" ht="12.75" customHeight="1" x14ac:dyDescent="0.2">
      <c r="A1388" s="5"/>
      <c r="B1388" s="152" t="s">
        <v>1453</v>
      </c>
      <c r="C1388" s="5" t="s">
        <v>1460</v>
      </c>
      <c r="D1388" s="21">
        <v>100</v>
      </c>
      <c r="E1388" s="21">
        <v>1</v>
      </c>
      <c r="F1388" s="119">
        <f>G1388/D1388</f>
        <v>0.36</v>
      </c>
      <c r="G1388" s="119">
        <v>36</v>
      </c>
      <c r="I1388" s="5"/>
      <c r="J1388" s="150" t="s">
        <v>113</v>
      </c>
      <c r="K1388" s="3" t="s">
        <v>1074</v>
      </c>
      <c r="L1388" s="21">
        <v>36</v>
      </c>
      <c r="M1388" s="21">
        <v>2</v>
      </c>
      <c r="N1388" s="119">
        <f t="shared" si="109"/>
        <v>1.65</v>
      </c>
      <c r="O1388" s="119">
        <v>59.4</v>
      </c>
    </row>
    <row r="1389" spans="1:15" ht="12.75" customHeight="1" x14ac:dyDescent="0.2">
      <c r="A1389" s="5"/>
      <c r="B1389" s="152" t="s">
        <v>1454</v>
      </c>
      <c r="C1389" s="5" t="s">
        <v>1457</v>
      </c>
      <c r="D1389" s="21">
        <v>50</v>
      </c>
      <c r="E1389" s="21">
        <v>1</v>
      </c>
      <c r="F1389" s="119">
        <f>G1389/D1389</f>
        <v>0.92</v>
      </c>
      <c r="G1389" s="119">
        <v>46</v>
      </c>
      <c r="I1389" s="5"/>
      <c r="J1389" s="21" t="s">
        <v>2650</v>
      </c>
      <c r="K1389" s="5" t="s">
        <v>2789</v>
      </c>
      <c r="L1389" s="179">
        <v>24</v>
      </c>
      <c r="M1389" s="179">
        <v>5</v>
      </c>
      <c r="N1389" s="119">
        <f t="shared" si="109"/>
        <v>3</v>
      </c>
      <c r="O1389" s="119">
        <v>72</v>
      </c>
    </row>
    <row r="1390" spans="1:15" ht="12.75" customHeight="1" x14ac:dyDescent="0.2">
      <c r="A1390" s="5"/>
      <c r="B1390" s="21" t="s">
        <v>1456</v>
      </c>
      <c r="C1390" s="5" t="s">
        <v>1458</v>
      </c>
      <c r="D1390" s="21">
        <v>100</v>
      </c>
      <c r="E1390" s="21">
        <v>1</v>
      </c>
      <c r="F1390" s="119">
        <f>G1390/D1390</f>
        <v>0.6</v>
      </c>
      <c r="G1390" s="119">
        <v>60</v>
      </c>
      <c r="I1390" s="5"/>
      <c r="J1390" s="150" t="s">
        <v>2651</v>
      </c>
      <c r="K1390" s="3" t="s">
        <v>2790</v>
      </c>
      <c r="L1390" s="179">
        <v>24</v>
      </c>
      <c r="M1390" s="179">
        <v>10</v>
      </c>
      <c r="N1390" s="119">
        <f t="shared" si="109"/>
        <v>3.5</v>
      </c>
      <c r="O1390" s="119">
        <v>84</v>
      </c>
    </row>
    <row r="1391" spans="1:15" ht="12.75" customHeight="1" x14ac:dyDescent="0.2">
      <c r="A1391" s="5"/>
      <c r="B1391" s="21" t="s">
        <v>1455</v>
      </c>
      <c r="C1391" s="5" t="s">
        <v>1459</v>
      </c>
      <c r="D1391" s="21">
        <v>50</v>
      </c>
      <c r="E1391" s="21">
        <v>1</v>
      </c>
      <c r="F1391" s="119">
        <f>G1391/D1391</f>
        <v>1.6</v>
      </c>
      <c r="G1391" s="119">
        <v>80</v>
      </c>
      <c r="K1391" s="83" t="s">
        <v>1583</v>
      </c>
      <c r="L1391" s="84"/>
      <c r="M1391" s="84"/>
      <c r="N1391" s="325" t="s">
        <v>3948</v>
      </c>
    </row>
    <row r="1392" spans="1:15" ht="12.75" customHeight="1" x14ac:dyDescent="0.2">
      <c r="C1392" s="28" t="s">
        <v>2627</v>
      </c>
      <c r="F1392" s="307" t="s">
        <v>3088</v>
      </c>
      <c r="I1392" s="5"/>
      <c r="J1392" s="21" t="s">
        <v>210</v>
      </c>
      <c r="K1392" s="5" t="s">
        <v>2768</v>
      </c>
      <c r="L1392" s="21">
        <v>48</v>
      </c>
      <c r="M1392" s="21">
        <v>10</v>
      </c>
      <c r="N1392" s="119">
        <f>O1392/L1392</f>
        <v>1.3499999999999999</v>
      </c>
      <c r="O1392" s="119">
        <v>64.8</v>
      </c>
    </row>
    <row r="1393" spans="1:15" ht="12.75" customHeight="1" x14ac:dyDescent="0.2">
      <c r="A1393" s="187"/>
      <c r="B1393" s="199" t="s">
        <v>2628</v>
      </c>
      <c r="C1393" s="187" t="s">
        <v>2765</v>
      </c>
      <c r="D1393" s="202">
        <v>48</v>
      </c>
      <c r="E1393" s="202">
        <v>10</v>
      </c>
      <c r="F1393" s="185">
        <f t="shared" ref="F1393:F1402" si="110">G1393/D1393</f>
        <v>0.54999999999999993</v>
      </c>
      <c r="G1393" s="185">
        <v>26.4</v>
      </c>
      <c r="I1393" s="5"/>
      <c r="J1393" s="21" t="s">
        <v>211</v>
      </c>
      <c r="K1393" s="5" t="s">
        <v>2769</v>
      </c>
      <c r="L1393" s="21">
        <v>48</v>
      </c>
      <c r="M1393" s="21">
        <v>10</v>
      </c>
      <c r="N1393" s="119">
        <f>O1393/L1393</f>
        <v>1.3499999999999999</v>
      </c>
      <c r="O1393" s="119">
        <v>64.8</v>
      </c>
    </row>
    <row r="1394" spans="1:15" ht="12.75" customHeight="1" x14ac:dyDescent="0.2">
      <c r="A1394" s="187"/>
      <c r="B1394" s="199" t="s">
        <v>2629</v>
      </c>
      <c r="C1394" s="187" t="s">
        <v>2766</v>
      </c>
      <c r="D1394" s="202">
        <v>48</v>
      </c>
      <c r="E1394" s="202">
        <v>10</v>
      </c>
      <c r="F1394" s="185">
        <f t="shared" si="110"/>
        <v>0.54999999999999993</v>
      </c>
      <c r="G1394" s="185">
        <v>26.4</v>
      </c>
      <c r="I1394" s="201"/>
      <c r="K1394" s="28" t="s">
        <v>2653</v>
      </c>
      <c r="N1394" s="325" t="s">
        <v>3949</v>
      </c>
      <c r="O1394" s="137"/>
    </row>
    <row r="1395" spans="1:15" ht="12.75" customHeight="1" x14ac:dyDescent="0.2">
      <c r="A1395" s="187"/>
      <c r="B1395" s="183" t="s">
        <v>2630</v>
      </c>
      <c r="C1395" s="187" t="s">
        <v>2767</v>
      </c>
      <c r="D1395" s="202">
        <v>48</v>
      </c>
      <c r="E1395" s="202">
        <v>10</v>
      </c>
      <c r="F1395" s="185">
        <f t="shared" si="110"/>
        <v>0.75</v>
      </c>
      <c r="G1395" s="185">
        <v>36</v>
      </c>
      <c r="I1395" s="5"/>
      <c r="J1395" s="21" t="s">
        <v>2654</v>
      </c>
      <c r="K1395" s="5" t="s">
        <v>2795</v>
      </c>
      <c r="L1395" s="179">
        <v>12</v>
      </c>
      <c r="M1395" s="179">
        <v>5</v>
      </c>
      <c r="N1395" s="119">
        <f t="shared" ref="N1395:N1400" si="111">O1395/L1395</f>
        <v>5</v>
      </c>
      <c r="O1395" s="119">
        <v>60</v>
      </c>
    </row>
    <row r="1396" spans="1:15" ht="12.75" customHeight="1" x14ac:dyDescent="0.2">
      <c r="A1396" s="187"/>
      <c r="B1396" s="183" t="s">
        <v>2631</v>
      </c>
      <c r="C1396" s="184" t="s">
        <v>2770</v>
      </c>
      <c r="D1396" s="202">
        <v>48</v>
      </c>
      <c r="E1396" s="202">
        <v>10</v>
      </c>
      <c r="F1396" s="185">
        <f t="shared" si="110"/>
        <v>0.38541666666666669</v>
      </c>
      <c r="G1396" s="185">
        <v>18.5</v>
      </c>
      <c r="I1396" s="5"/>
      <c r="J1396" s="33" t="s">
        <v>2655</v>
      </c>
      <c r="K1396" s="29" t="s">
        <v>2796</v>
      </c>
      <c r="L1396" s="160">
        <v>12</v>
      </c>
      <c r="M1396" s="160">
        <v>10</v>
      </c>
      <c r="N1396" s="119">
        <f t="shared" si="111"/>
        <v>4</v>
      </c>
      <c r="O1396" s="122">
        <v>48</v>
      </c>
    </row>
    <row r="1397" spans="1:15" ht="12.75" customHeight="1" x14ac:dyDescent="0.2">
      <c r="A1397" s="187"/>
      <c r="B1397" s="183" t="s">
        <v>2632</v>
      </c>
      <c r="C1397" s="184" t="s">
        <v>2771</v>
      </c>
      <c r="D1397" s="202">
        <v>48</v>
      </c>
      <c r="E1397" s="202">
        <v>10</v>
      </c>
      <c r="F1397" s="185">
        <f t="shared" si="110"/>
        <v>0.6</v>
      </c>
      <c r="G1397" s="185">
        <v>28.8</v>
      </c>
      <c r="I1397" s="3"/>
      <c r="J1397" s="21" t="s">
        <v>2656</v>
      </c>
      <c r="K1397" s="5" t="s">
        <v>2797</v>
      </c>
      <c r="L1397" s="179">
        <v>12</v>
      </c>
      <c r="M1397" s="179">
        <v>4</v>
      </c>
      <c r="N1397" s="119">
        <f t="shared" si="111"/>
        <v>4</v>
      </c>
      <c r="O1397" s="119">
        <v>48</v>
      </c>
    </row>
    <row r="1398" spans="1:15" ht="12.75" customHeight="1" x14ac:dyDescent="0.2">
      <c r="A1398" s="187"/>
      <c r="B1398" s="183" t="s">
        <v>2633</v>
      </c>
      <c r="C1398" s="184" t="s">
        <v>2772</v>
      </c>
      <c r="D1398" s="202">
        <v>48</v>
      </c>
      <c r="E1398" s="202">
        <v>10</v>
      </c>
      <c r="F1398" s="185">
        <f t="shared" si="110"/>
        <v>0.78125</v>
      </c>
      <c r="G1398" s="185">
        <v>37.5</v>
      </c>
      <c r="I1398" s="5"/>
      <c r="J1398" s="33" t="s">
        <v>2657</v>
      </c>
      <c r="K1398" s="29" t="s">
        <v>2798</v>
      </c>
      <c r="L1398" s="160">
        <v>12</v>
      </c>
      <c r="M1398" s="160">
        <v>5</v>
      </c>
      <c r="N1398" s="119">
        <f t="shared" si="111"/>
        <v>2.75</v>
      </c>
      <c r="O1398" s="122">
        <v>33</v>
      </c>
    </row>
    <row r="1399" spans="1:15" ht="12.75" customHeight="1" x14ac:dyDescent="0.2">
      <c r="A1399" s="187"/>
      <c r="B1399" s="183" t="s">
        <v>2634</v>
      </c>
      <c r="C1399" s="184" t="s">
        <v>2773</v>
      </c>
      <c r="D1399" s="202">
        <v>48</v>
      </c>
      <c r="E1399" s="202">
        <v>10</v>
      </c>
      <c r="F1399" s="185">
        <f t="shared" si="110"/>
        <v>0.54999999999999993</v>
      </c>
      <c r="G1399" s="185">
        <v>26.4</v>
      </c>
      <c r="I1399" s="5"/>
      <c r="J1399" s="21" t="s">
        <v>2658</v>
      </c>
      <c r="K1399" s="29" t="s">
        <v>2798</v>
      </c>
      <c r="L1399" s="179">
        <v>6</v>
      </c>
      <c r="M1399" s="179">
        <v>10</v>
      </c>
      <c r="N1399" s="119">
        <f t="shared" si="111"/>
        <v>5</v>
      </c>
      <c r="O1399" s="119">
        <v>30</v>
      </c>
    </row>
    <row r="1400" spans="1:15" ht="12.75" customHeight="1" x14ac:dyDescent="0.2">
      <c r="A1400" s="187"/>
      <c r="B1400" s="183" t="s">
        <v>2635</v>
      </c>
      <c r="C1400" s="184" t="s">
        <v>2774</v>
      </c>
      <c r="D1400" s="202">
        <v>48</v>
      </c>
      <c r="E1400" s="202">
        <v>10</v>
      </c>
      <c r="F1400" s="185">
        <f t="shared" si="110"/>
        <v>0.75</v>
      </c>
      <c r="G1400" s="185">
        <v>36</v>
      </c>
      <c r="I1400" s="5"/>
      <c r="J1400" s="150" t="s">
        <v>374</v>
      </c>
      <c r="K1400" s="3" t="s">
        <v>1073</v>
      </c>
      <c r="L1400" s="21">
        <v>24</v>
      </c>
      <c r="M1400" s="21">
        <v>2</v>
      </c>
      <c r="N1400" s="119">
        <f t="shared" si="111"/>
        <v>2</v>
      </c>
      <c r="O1400" s="119">
        <v>48</v>
      </c>
    </row>
    <row r="1401" spans="1:15" ht="12" customHeight="1" x14ac:dyDescent="0.2">
      <c r="A1401" s="187"/>
      <c r="B1401" s="183" t="s">
        <v>2636</v>
      </c>
      <c r="C1401" s="187" t="s">
        <v>2775</v>
      </c>
      <c r="D1401" s="202">
        <v>48</v>
      </c>
      <c r="E1401" s="202">
        <v>10</v>
      </c>
      <c r="F1401" s="185">
        <f t="shared" si="110"/>
        <v>0.65</v>
      </c>
      <c r="G1401" s="185">
        <v>31.2</v>
      </c>
      <c r="K1401" s="28" t="s">
        <v>2638</v>
      </c>
      <c r="N1401" s="307" t="s">
        <v>3951</v>
      </c>
      <c r="O1401" s="137"/>
    </row>
    <row r="1402" spans="1:15" ht="12.75" customHeight="1" x14ac:dyDescent="0.2">
      <c r="A1402" s="187"/>
      <c r="B1402" s="183" t="s">
        <v>2637</v>
      </c>
      <c r="C1402" s="187" t="s">
        <v>2776</v>
      </c>
      <c r="D1402" s="202">
        <v>48</v>
      </c>
      <c r="E1402" s="202">
        <v>10</v>
      </c>
      <c r="F1402" s="185">
        <f t="shared" si="110"/>
        <v>0.78125</v>
      </c>
      <c r="G1402" s="185">
        <v>37.5</v>
      </c>
      <c r="I1402" s="187"/>
      <c r="J1402" s="183" t="s">
        <v>2659</v>
      </c>
      <c r="K1402" s="187" t="s">
        <v>2800</v>
      </c>
      <c r="L1402" s="202">
        <v>24</v>
      </c>
      <c r="M1402" s="202">
        <v>20</v>
      </c>
      <c r="N1402" s="185">
        <f t="shared" ref="N1402:N1408" si="112">O1402/L1402</f>
        <v>8.3333333333333339</v>
      </c>
      <c r="O1402" s="185">
        <v>200</v>
      </c>
    </row>
    <row r="1403" spans="1:15" ht="12.75" customHeight="1" x14ac:dyDescent="0.2">
      <c r="C1403" s="28" t="s">
        <v>2638</v>
      </c>
      <c r="F1403" s="307" t="s">
        <v>1779</v>
      </c>
      <c r="G1403" s="137"/>
      <c r="I1403" s="187"/>
      <c r="J1403" s="183" t="s">
        <v>2660</v>
      </c>
      <c r="K1403" s="187" t="s">
        <v>2801</v>
      </c>
      <c r="L1403" s="202">
        <v>12</v>
      </c>
      <c r="M1403" s="202">
        <v>50</v>
      </c>
      <c r="N1403" s="185">
        <f t="shared" si="112"/>
        <v>16.666666666666668</v>
      </c>
      <c r="O1403" s="185">
        <v>200</v>
      </c>
    </row>
    <row r="1404" spans="1:15" ht="12.75" customHeight="1" x14ac:dyDescent="0.2">
      <c r="A1404" s="187"/>
      <c r="B1404" s="183" t="s">
        <v>2639</v>
      </c>
      <c r="C1404" s="187" t="s">
        <v>2778</v>
      </c>
      <c r="D1404" s="202">
        <v>24</v>
      </c>
      <c r="E1404" s="202">
        <v>10</v>
      </c>
      <c r="F1404" s="185">
        <f>G1404/D1404</f>
        <v>1.5</v>
      </c>
      <c r="G1404" s="185">
        <v>36</v>
      </c>
      <c r="I1404" s="187"/>
      <c r="J1404" s="183" t="s">
        <v>1782</v>
      </c>
      <c r="K1404" s="184" t="s">
        <v>2802</v>
      </c>
      <c r="L1404" s="202">
        <v>5</v>
      </c>
      <c r="M1404" s="202">
        <v>20</v>
      </c>
      <c r="N1404" s="185">
        <f t="shared" si="112"/>
        <v>7.6</v>
      </c>
      <c r="O1404" s="188">
        <v>38</v>
      </c>
    </row>
    <row r="1405" spans="1:15" ht="12.75" customHeight="1" x14ac:dyDescent="0.2">
      <c r="A1405" s="187"/>
      <c r="B1405" s="183" t="s">
        <v>2640</v>
      </c>
      <c r="C1405" s="187" t="s">
        <v>2779</v>
      </c>
      <c r="D1405" s="202">
        <v>24</v>
      </c>
      <c r="E1405" s="202">
        <v>10</v>
      </c>
      <c r="F1405" s="185">
        <f>G1405/D1405</f>
        <v>2.4166666666666665</v>
      </c>
      <c r="G1405" s="185">
        <v>58</v>
      </c>
      <c r="I1405" s="5"/>
      <c r="J1405" s="150" t="s">
        <v>2661</v>
      </c>
      <c r="K1405" s="3" t="s">
        <v>2803</v>
      </c>
      <c r="L1405" s="179">
        <v>8</v>
      </c>
      <c r="M1405" s="179">
        <v>15</v>
      </c>
      <c r="N1405" s="119">
        <f t="shared" si="112"/>
        <v>12.5</v>
      </c>
      <c r="O1405" s="119">
        <v>100</v>
      </c>
    </row>
    <row r="1406" spans="1:15" ht="12.75" customHeight="1" x14ac:dyDescent="0.2">
      <c r="A1406" s="187"/>
      <c r="B1406" s="183" t="s">
        <v>2641</v>
      </c>
      <c r="C1406" s="187" t="s">
        <v>2780</v>
      </c>
      <c r="D1406" s="205">
        <v>24</v>
      </c>
      <c r="E1406" s="205">
        <v>10</v>
      </c>
      <c r="F1406" s="185">
        <f>G1406/D1406</f>
        <v>4.166666666666667</v>
      </c>
      <c r="G1406" s="185">
        <v>100</v>
      </c>
      <c r="I1406" s="5"/>
      <c r="J1406" s="150" t="s">
        <v>2662</v>
      </c>
      <c r="K1406" s="3" t="s">
        <v>2804</v>
      </c>
      <c r="L1406" s="179">
        <v>6</v>
      </c>
      <c r="M1406" s="179">
        <v>15</v>
      </c>
      <c r="N1406" s="119">
        <f t="shared" si="112"/>
        <v>11.666666666666666</v>
      </c>
      <c r="O1406" s="119">
        <v>70</v>
      </c>
    </row>
    <row r="1407" spans="1:15" ht="12.75" customHeight="1" x14ac:dyDescent="0.2">
      <c r="A1407" s="187"/>
      <c r="B1407" s="199" t="s">
        <v>2642</v>
      </c>
      <c r="C1407" s="187" t="s">
        <v>2781</v>
      </c>
      <c r="D1407" s="202">
        <v>50</v>
      </c>
      <c r="E1407" s="202">
        <v>10</v>
      </c>
      <c r="F1407" s="185">
        <f>G1407/D1407</f>
        <v>1.6</v>
      </c>
      <c r="G1407" s="185">
        <v>80</v>
      </c>
      <c r="I1407" s="5"/>
      <c r="J1407" s="150" t="s">
        <v>2663</v>
      </c>
      <c r="K1407" s="3" t="s">
        <v>2805</v>
      </c>
      <c r="L1407" s="179">
        <v>4</v>
      </c>
      <c r="M1407" s="179">
        <v>30</v>
      </c>
      <c r="N1407" s="119">
        <f t="shared" si="112"/>
        <v>15</v>
      </c>
      <c r="O1407" s="119">
        <v>60</v>
      </c>
    </row>
    <row r="1408" spans="1:15" ht="12.75" customHeight="1" x14ac:dyDescent="0.2">
      <c r="A1408" s="187"/>
      <c r="B1408" s="183" t="s">
        <v>2643</v>
      </c>
      <c r="C1408" s="187" t="s">
        <v>2782</v>
      </c>
      <c r="D1408" s="202">
        <v>24</v>
      </c>
      <c r="E1408" s="202">
        <v>10</v>
      </c>
      <c r="F1408" s="185">
        <f>G1408/D1408</f>
        <v>3.3333333333333335</v>
      </c>
      <c r="G1408" s="185">
        <v>80</v>
      </c>
      <c r="I1408" s="5"/>
      <c r="J1408" s="150" t="s">
        <v>2664</v>
      </c>
      <c r="K1408" s="3" t="s">
        <v>2806</v>
      </c>
      <c r="L1408" s="179">
        <v>3</v>
      </c>
      <c r="M1408" s="179">
        <v>20</v>
      </c>
      <c r="N1408" s="119">
        <f t="shared" si="112"/>
        <v>26.666666666666668</v>
      </c>
      <c r="O1408" s="119">
        <v>80</v>
      </c>
    </row>
    <row r="1409" spans="1:15" ht="12.75" customHeight="1" x14ac:dyDescent="0.2">
      <c r="C1409" s="83" t="s">
        <v>478</v>
      </c>
      <c r="F1409" s="307" t="s">
        <v>3089</v>
      </c>
      <c r="J1409" s="164"/>
      <c r="K1409" s="28" t="s">
        <v>2653</v>
      </c>
      <c r="N1409" s="146" t="s">
        <v>3950</v>
      </c>
      <c r="O1409" s="137"/>
    </row>
    <row r="1410" spans="1:15" ht="12.75" customHeight="1" x14ac:dyDescent="0.2">
      <c r="A1410" s="5"/>
      <c r="B1410" s="152" t="s">
        <v>376</v>
      </c>
      <c r="C1410" s="5" t="s">
        <v>1036</v>
      </c>
      <c r="D1410" s="21">
        <v>48</v>
      </c>
      <c r="E1410" s="21">
        <v>2</v>
      </c>
      <c r="F1410" s="119">
        <f t="shared" ref="F1410:F1422" si="113">G1410/D1410</f>
        <v>1.75</v>
      </c>
      <c r="G1410" s="119">
        <v>84</v>
      </c>
      <c r="I1410" s="5"/>
      <c r="J1410" s="150" t="s">
        <v>2665</v>
      </c>
      <c r="K1410" s="3" t="s">
        <v>2807</v>
      </c>
      <c r="L1410" s="179">
        <v>4</v>
      </c>
      <c r="M1410" s="179">
        <v>10</v>
      </c>
      <c r="N1410" s="119">
        <f>O1410/L1410</f>
        <v>20</v>
      </c>
      <c r="O1410" s="119">
        <v>80</v>
      </c>
    </row>
    <row r="1411" spans="1:15" ht="12.75" customHeight="1" x14ac:dyDescent="0.2">
      <c r="A1411" s="5"/>
      <c r="B1411" s="152" t="s">
        <v>360</v>
      </c>
      <c r="C1411" s="5" t="s">
        <v>1032</v>
      </c>
      <c r="D1411" s="21">
        <v>10</v>
      </c>
      <c r="E1411" s="21">
        <v>5</v>
      </c>
      <c r="F1411" s="119">
        <f t="shared" si="113"/>
        <v>6.8</v>
      </c>
      <c r="G1411" s="119">
        <v>68</v>
      </c>
      <c r="I1411" s="5"/>
      <c r="J1411" s="150" t="s">
        <v>2666</v>
      </c>
      <c r="K1411" s="3" t="s">
        <v>2808</v>
      </c>
      <c r="L1411" s="179">
        <v>4</v>
      </c>
      <c r="M1411" s="179">
        <v>25</v>
      </c>
      <c r="N1411" s="119">
        <f>O1411/L1411</f>
        <v>15</v>
      </c>
      <c r="O1411" s="119">
        <v>60</v>
      </c>
    </row>
    <row r="1412" spans="1:15" ht="12.75" customHeight="1" x14ac:dyDescent="0.2">
      <c r="A1412" s="5"/>
      <c r="B1412" s="155" t="s">
        <v>1614</v>
      </c>
      <c r="C1412" s="29" t="s">
        <v>1616</v>
      </c>
      <c r="D1412" s="33">
        <v>6</v>
      </c>
      <c r="E1412" s="33">
        <v>10</v>
      </c>
      <c r="F1412" s="119">
        <f t="shared" si="113"/>
        <v>16.666666666666668</v>
      </c>
      <c r="G1412" s="122">
        <v>100</v>
      </c>
      <c r="I1412" s="5"/>
      <c r="J1412" s="150" t="s">
        <v>2667</v>
      </c>
      <c r="K1412" s="3" t="s">
        <v>2809</v>
      </c>
      <c r="L1412" s="179">
        <v>12</v>
      </c>
      <c r="M1412" s="179">
        <v>50</v>
      </c>
      <c r="N1412" s="119">
        <f>O1412/L1412</f>
        <v>7.5</v>
      </c>
      <c r="O1412" s="119">
        <v>90</v>
      </c>
    </row>
    <row r="1413" spans="1:15" ht="12.75" customHeight="1" x14ac:dyDescent="0.2">
      <c r="A1413" s="5"/>
      <c r="B1413" s="152" t="s">
        <v>382</v>
      </c>
      <c r="C1413" s="5" t="s">
        <v>1000</v>
      </c>
      <c r="D1413" s="21">
        <v>10</v>
      </c>
      <c r="E1413" s="21">
        <v>5</v>
      </c>
      <c r="F1413" s="119">
        <f t="shared" si="113"/>
        <v>5.8</v>
      </c>
      <c r="G1413" s="119">
        <v>58</v>
      </c>
      <c r="I1413" s="5"/>
      <c r="J1413" s="21" t="s">
        <v>2668</v>
      </c>
      <c r="K1413" s="3" t="s">
        <v>2810</v>
      </c>
      <c r="L1413" s="179">
        <v>12</v>
      </c>
      <c r="M1413" s="179">
        <v>50</v>
      </c>
      <c r="N1413" s="119">
        <f>O1413/L1413</f>
        <v>11.666666666666666</v>
      </c>
      <c r="O1413" s="119">
        <v>140</v>
      </c>
    </row>
    <row r="1414" spans="1:15" ht="12.75" customHeight="1" x14ac:dyDescent="0.2">
      <c r="A1414" s="5"/>
      <c r="B1414" s="152" t="s">
        <v>379</v>
      </c>
      <c r="C1414" s="5" t="s">
        <v>1049</v>
      </c>
      <c r="D1414" s="21">
        <v>25</v>
      </c>
      <c r="E1414" s="21">
        <v>4</v>
      </c>
      <c r="F1414" s="119">
        <f t="shared" si="113"/>
        <v>1.92</v>
      </c>
      <c r="G1414" s="119">
        <v>48</v>
      </c>
      <c r="I1414" s="5"/>
      <c r="J1414" s="21" t="s">
        <v>2669</v>
      </c>
      <c r="K1414" s="3" t="s">
        <v>2811</v>
      </c>
      <c r="L1414" s="179">
        <v>24</v>
      </c>
      <c r="M1414" s="179">
        <v>10</v>
      </c>
      <c r="N1414" s="119">
        <f>O1414/L1414</f>
        <v>5</v>
      </c>
      <c r="O1414" s="119">
        <v>120</v>
      </c>
    </row>
    <row r="1415" spans="1:15" ht="12.75" customHeight="1" x14ac:dyDescent="0.2">
      <c r="A1415" s="5"/>
      <c r="B1415" s="152" t="s">
        <v>359</v>
      </c>
      <c r="C1415" s="5" t="s">
        <v>1033</v>
      </c>
      <c r="D1415" s="21">
        <v>10</v>
      </c>
      <c r="E1415" s="21">
        <v>10</v>
      </c>
      <c r="F1415" s="119">
        <f t="shared" si="113"/>
        <v>4.2</v>
      </c>
      <c r="G1415" s="119">
        <v>42</v>
      </c>
      <c r="K1415" s="28" t="s">
        <v>2653</v>
      </c>
      <c r="N1415" s="146" t="s">
        <v>3952</v>
      </c>
      <c r="O1415" s="137"/>
    </row>
    <row r="1416" spans="1:15" ht="12.75" customHeight="1" x14ac:dyDescent="0.2">
      <c r="A1416" s="5"/>
      <c r="B1416" s="155" t="s">
        <v>1615</v>
      </c>
      <c r="C1416" s="29" t="s">
        <v>1617</v>
      </c>
      <c r="D1416" s="33">
        <v>12</v>
      </c>
      <c r="E1416" s="33">
        <v>10</v>
      </c>
      <c r="F1416" s="119">
        <f t="shared" si="113"/>
        <v>9.1666666666666661</v>
      </c>
      <c r="G1416" s="122">
        <v>110</v>
      </c>
      <c r="I1416" s="187"/>
      <c r="J1416" s="199" t="s">
        <v>2670</v>
      </c>
      <c r="K1416" s="184" t="s">
        <v>2798</v>
      </c>
      <c r="L1416" s="202">
        <v>20</v>
      </c>
      <c r="M1416" s="202">
        <v>20</v>
      </c>
      <c r="N1416" s="185">
        <f t="shared" ref="N1416:N1422" si="114">O1416/L1416</f>
        <v>10</v>
      </c>
      <c r="O1416" s="185">
        <v>200</v>
      </c>
    </row>
    <row r="1417" spans="1:15" ht="12.75" customHeight="1" x14ac:dyDescent="0.2">
      <c r="A1417" s="5"/>
      <c r="B1417" s="152" t="s">
        <v>383</v>
      </c>
      <c r="C1417" s="5" t="s">
        <v>999</v>
      </c>
      <c r="D1417" s="21">
        <v>25</v>
      </c>
      <c r="E1417" s="21">
        <v>4</v>
      </c>
      <c r="F1417" s="119">
        <f t="shared" si="113"/>
        <v>1.28</v>
      </c>
      <c r="G1417" s="119">
        <v>32</v>
      </c>
      <c r="I1417" s="187"/>
      <c r="J1417" s="183" t="s">
        <v>3090</v>
      </c>
      <c r="K1417" s="184" t="s">
        <v>2798</v>
      </c>
      <c r="L1417" s="183" t="s">
        <v>13</v>
      </c>
      <c r="M1417" s="183" t="s">
        <v>3119</v>
      </c>
      <c r="N1417" s="185">
        <f t="shared" si="114"/>
        <v>15</v>
      </c>
      <c r="O1417" s="185">
        <v>120</v>
      </c>
    </row>
    <row r="1418" spans="1:15" ht="12.75" customHeight="1" x14ac:dyDescent="0.2">
      <c r="A1418" s="5"/>
      <c r="B1418" s="155" t="s">
        <v>358</v>
      </c>
      <c r="C1418" s="5" t="s">
        <v>1034</v>
      </c>
      <c r="D1418" s="21">
        <v>10</v>
      </c>
      <c r="E1418" s="21">
        <v>10</v>
      </c>
      <c r="F1418" s="119">
        <f t="shared" si="113"/>
        <v>4.8</v>
      </c>
      <c r="G1418" s="119">
        <v>48</v>
      </c>
      <c r="I1418" s="5"/>
      <c r="J1418" s="21" t="s">
        <v>2671</v>
      </c>
      <c r="K1418" s="5" t="s">
        <v>2813</v>
      </c>
      <c r="L1418" s="179">
        <v>16</v>
      </c>
      <c r="M1418" s="179">
        <v>50</v>
      </c>
      <c r="N1418" s="119">
        <f t="shared" si="114"/>
        <v>6.25</v>
      </c>
      <c r="O1418" s="119">
        <v>100</v>
      </c>
    </row>
    <row r="1419" spans="1:15" ht="12.75" customHeight="1" x14ac:dyDescent="0.2">
      <c r="A1419" s="5"/>
      <c r="B1419" s="21" t="s">
        <v>378</v>
      </c>
      <c r="C1419" s="5" t="s">
        <v>1009</v>
      </c>
      <c r="D1419" s="21">
        <v>25</v>
      </c>
      <c r="E1419" s="21">
        <v>4</v>
      </c>
      <c r="F1419" s="119">
        <f t="shared" si="113"/>
        <v>1.92</v>
      </c>
      <c r="G1419" s="119">
        <v>48</v>
      </c>
      <c r="I1419" s="5"/>
      <c r="J1419" s="21" t="s">
        <v>2672</v>
      </c>
      <c r="K1419" s="5" t="s">
        <v>2814</v>
      </c>
      <c r="L1419" s="179">
        <v>12</v>
      </c>
      <c r="M1419" s="179">
        <v>50</v>
      </c>
      <c r="N1419" s="119">
        <f t="shared" si="114"/>
        <v>11</v>
      </c>
      <c r="O1419" s="119">
        <v>132</v>
      </c>
    </row>
    <row r="1420" spans="1:15" ht="12.75" customHeight="1" x14ac:dyDescent="0.2">
      <c r="A1420" s="5"/>
      <c r="B1420" s="21" t="s">
        <v>1646</v>
      </c>
      <c r="C1420" s="5" t="s">
        <v>1053</v>
      </c>
      <c r="D1420" s="21">
        <v>48</v>
      </c>
      <c r="E1420" s="21">
        <v>3</v>
      </c>
      <c r="F1420" s="119">
        <f t="shared" si="113"/>
        <v>1</v>
      </c>
      <c r="G1420" s="119">
        <v>48</v>
      </c>
      <c r="I1420" s="5"/>
      <c r="J1420" s="21" t="s">
        <v>2673</v>
      </c>
      <c r="K1420" s="5" t="s">
        <v>2815</v>
      </c>
      <c r="L1420" s="179">
        <v>12</v>
      </c>
      <c r="M1420" s="179">
        <v>25</v>
      </c>
      <c r="N1420" s="119">
        <f t="shared" si="114"/>
        <v>10.666666666666666</v>
      </c>
      <c r="O1420" s="119">
        <v>128</v>
      </c>
    </row>
    <row r="1421" spans="1:15" ht="12.75" customHeight="1" x14ac:dyDescent="0.2">
      <c r="A1421" s="187"/>
      <c r="B1421" s="183" t="s">
        <v>4037</v>
      </c>
      <c r="C1421" s="187" t="s">
        <v>4074</v>
      </c>
      <c r="D1421" s="183" t="s">
        <v>4075</v>
      </c>
      <c r="E1421" s="183" t="s">
        <v>1726</v>
      </c>
      <c r="F1421" s="185">
        <f t="shared" si="113"/>
        <v>14.8</v>
      </c>
      <c r="G1421" s="185">
        <v>74</v>
      </c>
      <c r="I1421" s="5"/>
      <c r="J1421" s="21" t="s">
        <v>2674</v>
      </c>
      <c r="K1421" s="5" t="s">
        <v>2816</v>
      </c>
      <c r="L1421" s="179">
        <v>12</v>
      </c>
      <c r="M1421" s="179">
        <v>50</v>
      </c>
      <c r="N1421" s="119">
        <f t="shared" si="114"/>
        <v>8.3333333333333339</v>
      </c>
      <c r="O1421" s="119">
        <v>100</v>
      </c>
    </row>
    <row r="1422" spans="1:15" ht="12.75" customHeight="1" x14ac:dyDescent="0.2">
      <c r="A1422" s="187"/>
      <c r="B1422" s="183" t="s">
        <v>4038</v>
      </c>
      <c r="C1422" s="187" t="s">
        <v>4074</v>
      </c>
      <c r="D1422" s="183" t="s">
        <v>1753</v>
      </c>
      <c r="E1422" s="183" t="s">
        <v>1753</v>
      </c>
      <c r="F1422" s="185">
        <f t="shared" si="113"/>
        <v>7.4</v>
      </c>
      <c r="G1422" s="185">
        <v>74</v>
      </c>
      <c r="I1422" s="5"/>
      <c r="J1422" s="21" t="s">
        <v>2675</v>
      </c>
      <c r="K1422" s="5" t="s">
        <v>2817</v>
      </c>
      <c r="L1422" s="179">
        <v>12</v>
      </c>
      <c r="M1422" s="179">
        <v>50</v>
      </c>
      <c r="N1422" s="119">
        <f t="shared" si="114"/>
        <v>11.666666666666666</v>
      </c>
      <c r="O1422" s="119">
        <v>140</v>
      </c>
    </row>
    <row r="1423" spans="1:15" ht="12.75" customHeight="1" x14ac:dyDescent="0.2">
      <c r="F1423" s="137"/>
      <c r="G1423" s="137"/>
      <c r="J1423" s="164"/>
      <c r="N1423" s="137"/>
      <c r="O1423" s="137"/>
    </row>
    <row r="1424" spans="1:15" ht="12.75" customHeight="1" x14ac:dyDescent="0.2">
      <c r="D1424" s="169"/>
      <c r="E1424" s="169"/>
      <c r="F1424" s="137"/>
      <c r="G1424" s="137"/>
      <c r="J1424" s="164"/>
      <c r="N1424" s="137"/>
      <c r="O1424" s="137"/>
    </row>
    <row r="1425" spans="1:15" ht="12.75" customHeight="1" x14ac:dyDescent="0.2">
      <c r="D1425" s="169"/>
      <c r="E1425" s="169"/>
      <c r="F1425" s="137"/>
      <c r="G1425" s="137"/>
      <c r="J1425" s="164"/>
      <c r="N1425" s="137"/>
      <c r="O1425" s="137"/>
    </row>
    <row r="1426" spans="1:15" ht="12.75" customHeight="1" x14ac:dyDescent="0.2"/>
    <row r="1427" spans="1:15" ht="12.75" customHeight="1" x14ac:dyDescent="0.2">
      <c r="C1427" s="28"/>
      <c r="F1427" s="146"/>
      <c r="G1427" s="137"/>
      <c r="N1427" s="137"/>
      <c r="O1427" s="137"/>
    </row>
    <row r="1428" spans="1:15" ht="12.75" customHeight="1" x14ac:dyDescent="0.2">
      <c r="B1428" s="164"/>
      <c r="F1428" s="137"/>
      <c r="G1428" s="137"/>
      <c r="N1428" s="137"/>
      <c r="O1428" s="137"/>
    </row>
    <row r="1429" spans="1:15" ht="12.75" customHeight="1" x14ac:dyDescent="0.2">
      <c r="C1429" s="28"/>
      <c r="F1429" s="146"/>
      <c r="G1429" s="137"/>
      <c r="K1429" s="28"/>
      <c r="N1429" s="146"/>
      <c r="O1429" s="137"/>
    </row>
    <row r="1430" spans="1:15" ht="12.75" customHeight="1" x14ac:dyDescent="0.2">
      <c r="F1430" s="137"/>
      <c r="G1430" s="137"/>
      <c r="N1430" s="137"/>
      <c r="O1430" s="137"/>
    </row>
    <row r="1431" spans="1:15" ht="12.75" customHeight="1" x14ac:dyDescent="0.2">
      <c r="B1431" s="8"/>
      <c r="C1431" s="28" t="s">
        <v>15</v>
      </c>
      <c r="D1431" s="82"/>
      <c r="E1431" s="82"/>
      <c r="F1431" s="307" t="s">
        <v>15</v>
      </c>
      <c r="I1431" s="41"/>
      <c r="K1431" s="28" t="s">
        <v>15</v>
      </c>
      <c r="N1431" s="307" t="s">
        <v>15</v>
      </c>
    </row>
    <row r="1432" spans="1:15" ht="12.75" customHeight="1" x14ac:dyDescent="0.2">
      <c r="B1432" s="8"/>
      <c r="C1432" s="28"/>
      <c r="D1432" s="82"/>
      <c r="E1432" s="82"/>
      <c r="F1432" s="146"/>
      <c r="G1432" s="137"/>
      <c r="I1432" s="41"/>
      <c r="K1432" s="28"/>
      <c r="N1432" s="146"/>
      <c r="O1432" s="137"/>
    </row>
    <row r="1433" spans="1:15" ht="12.75" customHeight="1" x14ac:dyDescent="0.2">
      <c r="D1433" s="169"/>
      <c r="E1433" s="169"/>
      <c r="F1433" s="137"/>
      <c r="G1433" s="137"/>
      <c r="N1433" s="137"/>
      <c r="O1433" s="137"/>
    </row>
    <row r="1434" spans="1:15" ht="12.75" customHeight="1" x14ac:dyDescent="0.2">
      <c r="F1434" s="137"/>
      <c r="G1434" s="137"/>
      <c r="N1434" s="137"/>
      <c r="O1434" s="137"/>
    </row>
    <row r="1435" spans="1:15" ht="12.75" customHeight="1" x14ac:dyDescent="0.2">
      <c r="B1435" s="8"/>
      <c r="C1435" s="28" t="s">
        <v>104</v>
      </c>
      <c r="D1435" s="82"/>
      <c r="E1435" s="82"/>
      <c r="F1435" s="307" t="s">
        <v>3953</v>
      </c>
      <c r="I1435" s="41"/>
      <c r="K1435" s="28" t="s">
        <v>1592</v>
      </c>
      <c r="N1435" s="307" t="s">
        <v>3962</v>
      </c>
    </row>
    <row r="1436" spans="1:15" ht="12.75" customHeight="1" x14ac:dyDescent="0.2">
      <c r="A1436" s="5"/>
      <c r="B1436" s="152" t="s">
        <v>1760</v>
      </c>
      <c r="C1436" s="5" t="s">
        <v>1761</v>
      </c>
      <c r="D1436" s="179">
        <v>240</v>
      </c>
      <c r="E1436" s="179">
        <v>1</v>
      </c>
      <c r="F1436" s="119">
        <f>G1436/D1436</f>
        <v>0.15</v>
      </c>
      <c r="G1436" s="119">
        <v>36</v>
      </c>
      <c r="I1436" s="5"/>
      <c r="J1436" s="21" t="s">
        <v>141</v>
      </c>
      <c r="K1436" s="5" t="s">
        <v>1762</v>
      </c>
      <c r="L1436" s="21">
        <v>12</v>
      </c>
      <c r="M1436" s="21">
        <v>1</v>
      </c>
      <c r="N1436" s="119">
        <f>O1436/L1436</f>
        <v>2.5</v>
      </c>
      <c r="O1436" s="135">
        <v>30</v>
      </c>
    </row>
    <row r="1437" spans="1:15" ht="12.75" customHeight="1" x14ac:dyDescent="0.2">
      <c r="A1437" s="5"/>
      <c r="B1437" s="152" t="s">
        <v>137</v>
      </c>
      <c r="C1437" s="5" t="s">
        <v>1088</v>
      </c>
      <c r="D1437" s="21">
        <v>240</v>
      </c>
      <c r="E1437" s="21">
        <v>1</v>
      </c>
      <c r="F1437" s="119">
        <f>G1437/D1437</f>
        <v>0.17499999999999999</v>
      </c>
      <c r="G1437" s="119">
        <v>42</v>
      </c>
      <c r="I1437" s="5"/>
      <c r="J1437" s="21" t="s">
        <v>143</v>
      </c>
      <c r="K1437" s="5" t="s">
        <v>1130</v>
      </c>
      <c r="L1437" s="21">
        <v>6</v>
      </c>
      <c r="M1437" s="21">
        <v>1</v>
      </c>
      <c r="N1437" s="119">
        <f>O1437/L1437</f>
        <v>6</v>
      </c>
      <c r="O1437" s="135">
        <v>36</v>
      </c>
    </row>
    <row r="1438" spans="1:15" ht="12.75" customHeight="1" x14ac:dyDescent="0.2">
      <c r="A1438" s="5"/>
      <c r="B1438" s="152" t="s">
        <v>138</v>
      </c>
      <c r="C1438" s="5" t="s">
        <v>1089</v>
      </c>
      <c r="D1438" s="21">
        <v>240</v>
      </c>
      <c r="E1438" s="21">
        <v>1</v>
      </c>
      <c r="F1438" s="119">
        <f>G1438/D1438</f>
        <v>0.24166666666666667</v>
      </c>
      <c r="G1438" s="119">
        <v>58</v>
      </c>
      <c r="I1438" s="5"/>
      <c r="J1438" s="21" t="s">
        <v>248</v>
      </c>
      <c r="K1438" s="5" t="s">
        <v>1131</v>
      </c>
      <c r="L1438" s="21">
        <v>6</v>
      </c>
      <c r="M1438" s="21">
        <v>1</v>
      </c>
      <c r="N1438" s="119">
        <f>O1438/L1438</f>
        <v>5.666666666666667</v>
      </c>
      <c r="O1438" s="135">
        <v>34</v>
      </c>
    </row>
    <row r="1439" spans="1:15" ht="12.75" customHeight="1" x14ac:dyDescent="0.2">
      <c r="C1439" s="28" t="s">
        <v>1756</v>
      </c>
      <c r="F1439" s="307"/>
      <c r="G1439" s="137"/>
      <c r="I1439" s="5"/>
      <c r="J1439" s="160" t="s">
        <v>142</v>
      </c>
      <c r="K1439" s="29" t="s">
        <v>998</v>
      </c>
      <c r="L1439" s="33" t="s">
        <v>12</v>
      </c>
      <c r="M1439" s="33" t="s">
        <v>4125</v>
      </c>
      <c r="N1439" s="119">
        <f t="shared" ref="N1439:N1441" si="115">O1439/L1439</f>
        <v>2.5</v>
      </c>
      <c r="O1439" s="140">
        <v>30</v>
      </c>
    </row>
    <row r="1440" spans="1:15" ht="12.75" customHeight="1" x14ac:dyDescent="0.2">
      <c r="A1440" s="194"/>
      <c r="B1440" s="194" t="s">
        <v>1757</v>
      </c>
      <c r="C1440" s="252" t="s">
        <v>1763</v>
      </c>
      <c r="D1440" s="203">
        <v>150</v>
      </c>
      <c r="E1440" s="203">
        <v>1</v>
      </c>
      <c r="F1440" s="196">
        <f>G1440/D1440</f>
        <v>0.44</v>
      </c>
      <c r="G1440" s="196">
        <v>66</v>
      </c>
      <c r="I1440" s="5"/>
      <c r="J1440" s="33" t="s">
        <v>139</v>
      </c>
      <c r="K1440" s="29" t="s">
        <v>996</v>
      </c>
      <c r="L1440" s="33">
        <v>12</v>
      </c>
      <c r="M1440" s="33">
        <v>200</v>
      </c>
      <c r="N1440" s="119">
        <f t="shared" si="115"/>
        <v>2.9166666666666665</v>
      </c>
      <c r="O1440" s="140">
        <v>35</v>
      </c>
    </row>
    <row r="1441" spans="1:21" ht="12.75" customHeight="1" x14ac:dyDescent="0.2">
      <c r="A1441" s="194"/>
      <c r="B1441" s="251" t="s">
        <v>1758</v>
      </c>
      <c r="C1441" s="252" t="s">
        <v>1764</v>
      </c>
      <c r="D1441" s="203">
        <v>150</v>
      </c>
      <c r="E1441" s="203">
        <v>1</v>
      </c>
      <c r="F1441" s="196">
        <f>G1441/D1441</f>
        <v>0.24</v>
      </c>
      <c r="G1441" s="196">
        <v>36</v>
      </c>
      <c r="I1441" s="5"/>
      <c r="J1441" s="33" t="s">
        <v>140</v>
      </c>
      <c r="K1441" s="29" t="s">
        <v>997</v>
      </c>
      <c r="L1441" s="33">
        <v>12</v>
      </c>
      <c r="M1441" s="33">
        <v>334</v>
      </c>
      <c r="N1441" s="119">
        <f t="shared" si="115"/>
        <v>2.4</v>
      </c>
      <c r="O1441" s="140">
        <v>28.8</v>
      </c>
    </row>
    <row r="1442" spans="1:21" ht="12.75" customHeight="1" x14ac:dyDescent="0.2">
      <c r="A1442" s="194"/>
      <c r="B1442" s="251" t="s">
        <v>1759</v>
      </c>
      <c r="C1442" s="252" t="s">
        <v>1765</v>
      </c>
      <c r="D1442" s="203">
        <v>150</v>
      </c>
      <c r="E1442" s="203">
        <v>1</v>
      </c>
      <c r="F1442" s="196">
        <f>G1442/D1442</f>
        <v>0.44</v>
      </c>
      <c r="G1442" s="196">
        <v>66</v>
      </c>
      <c r="K1442" s="28" t="s">
        <v>1281</v>
      </c>
      <c r="N1442" s="307" t="s">
        <v>3962</v>
      </c>
      <c r="O1442" s="137"/>
    </row>
    <row r="1443" spans="1:21" ht="12.75" customHeight="1" x14ac:dyDescent="0.2">
      <c r="C1443" s="28" t="s">
        <v>218</v>
      </c>
      <c r="F1443" s="307" t="s">
        <v>3953</v>
      </c>
      <c r="I1443" s="5"/>
      <c r="J1443" s="21" t="s">
        <v>235</v>
      </c>
      <c r="K1443" s="5" t="s">
        <v>1129</v>
      </c>
      <c r="L1443" s="21">
        <v>12</v>
      </c>
      <c r="M1443" s="21">
        <v>1</v>
      </c>
      <c r="N1443" s="119">
        <f>O1443/L1443</f>
        <v>1.8333333333333333</v>
      </c>
      <c r="O1443" s="135">
        <v>22</v>
      </c>
    </row>
    <row r="1444" spans="1:21" ht="12.75" customHeight="1" x14ac:dyDescent="0.2">
      <c r="A1444" s="5"/>
      <c r="B1444" s="152" t="s">
        <v>1653</v>
      </c>
      <c r="C1444" s="5" t="s">
        <v>1076</v>
      </c>
      <c r="D1444" s="21">
        <v>1000</v>
      </c>
      <c r="E1444" s="21">
        <v>1</v>
      </c>
      <c r="F1444" s="119">
        <f>G1444/D1444</f>
        <v>7.4999999999999997E-3</v>
      </c>
      <c r="G1444" s="119">
        <v>7.5</v>
      </c>
      <c r="I1444" s="5"/>
      <c r="J1444" s="157" t="s">
        <v>242</v>
      </c>
      <c r="K1444" s="5" t="s">
        <v>1109</v>
      </c>
      <c r="L1444" s="21">
        <v>1</v>
      </c>
      <c r="M1444" s="21">
        <v>1</v>
      </c>
      <c r="N1444" s="119">
        <f>O1444/L1444</f>
        <v>4.5</v>
      </c>
      <c r="O1444" s="135">
        <v>4.5</v>
      </c>
    </row>
    <row r="1445" spans="1:21" ht="12.75" customHeight="1" x14ac:dyDescent="0.2">
      <c r="A1445" s="5"/>
      <c r="B1445" s="152" t="s">
        <v>1654</v>
      </c>
      <c r="C1445" s="5" t="s">
        <v>1077</v>
      </c>
      <c r="D1445" s="21">
        <v>1000</v>
      </c>
      <c r="E1445" s="21">
        <v>1</v>
      </c>
      <c r="F1445" s="119">
        <f>G1445/D1445</f>
        <v>7.4999999999999997E-3</v>
      </c>
      <c r="G1445" s="119">
        <v>7.5</v>
      </c>
      <c r="I1445" s="5"/>
      <c r="J1445" s="21" t="s">
        <v>156</v>
      </c>
      <c r="K1445" s="5" t="s">
        <v>1100</v>
      </c>
      <c r="L1445" s="21">
        <v>1</v>
      </c>
      <c r="M1445" s="21">
        <v>1</v>
      </c>
      <c r="N1445" s="119">
        <f>O1445/L1445</f>
        <v>2</v>
      </c>
      <c r="O1445" s="135">
        <v>2</v>
      </c>
    </row>
    <row r="1446" spans="1:21" ht="12.75" customHeight="1" x14ac:dyDescent="0.2">
      <c r="A1446" s="29"/>
      <c r="B1446" s="152" t="s">
        <v>1652</v>
      </c>
      <c r="C1446" s="5" t="s">
        <v>1078</v>
      </c>
      <c r="D1446" s="21">
        <v>1000</v>
      </c>
      <c r="E1446" s="21">
        <v>1</v>
      </c>
      <c r="F1446" s="119">
        <f>G1446/D1446</f>
        <v>7.4999999999999997E-3</v>
      </c>
      <c r="G1446" s="119">
        <v>7.5</v>
      </c>
      <c r="K1446" s="28" t="s">
        <v>1281</v>
      </c>
      <c r="N1446" s="307" t="s">
        <v>3961</v>
      </c>
    </row>
    <row r="1447" spans="1:21" ht="12.75" customHeight="1" x14ac:dyDescent="0.2">
      <c r="A1447" s="5"/>
      <c r="B1447" s="152" t="s">
        <v>1655</v>
      </c>
      <c r="C1447" s="5" t="s">
        <v>1079</v>
      </c>
      <c r="D1447" s="21">
        <v>1000</v>
      </c>
      <c r="E1447" s="21">
        <v>1</v>
      </c>
      <c r="F1447" s="119">
        <f>G1447/D1447</f>
        <v>7.4999999999999997E-3</v>
      </c>
      <c r="G1447" s="119">
        <v>7.5</v>
      </c>
      <c r="I1447" s="5"/>
      <c r="J1447" s="152" t="s">
        <v>237</v>
      </c>
      <c r="K1447" s="3" t="s">
        <v>1099</v>
      </c>
      <c r="L1447" s="33">
        <v>10</v>
      </c>
      <c r="M1447" s="33">
        <v>1000</v>
      </c>
      <c r="N1447" s="119">
        <f t="shared" ref="N1447:N1456" si="116">O1447/L1447</f>
        <v>6.8</v>
      </c>
      <c r="O1447" s="119">
        <v>68</v>
      </c>
    </row>
    <row r="1448" spans="1:21" ht="12.75" customHeight="1" x14ac:dyDescent="0.2">
      <c r="C1448" s="28" t="s">
        <v>1586</v>
      </c>
      <c r="F1448" s="307" t="s">
        <v>3953</v>
      </c>
      <c r="I1448" s="5"/>
      <c r="J1448" s="152" t="s">
        <v>163</v>
      </c>
      <c r="K1448" s="5" t="s">
        <v>1080</v>
      </c>
      <c r="L1448" s="21">
        <v>1</v>
      </c>
      <c r="M1448" s="21">
        <v>1</v>
      </c>
      <c r="N1448" s="119">
        <f t="shared" si="116"/>
        <v>9.3000000000000007</v>
      </c>
      <c r="O1448" s="119">
        <v>9.3000000000000007</v>
      </c>
    </row>
    <row r="1449" spans="1:21" ht="12.75" customHeight="1" x14ac:dyDescent="0.2">
      <c r="A1449" s="5"/>
      <c r="B1449" s="150" t="s">
        <v>2676</v>
      </c>
      <c r="C1449" s="5" t="s">
        <v>3910</v>
      </c>
      <c r="D1449" s="21">
        <v>500</v>
      </c>
      <c r="E1449" s="21">
        <v>1</v>
      </c>
      <c r="F1449" s="119">
        <f>G1449/D1449</f>
        <v>5.8799999999999998E-2</v>
      </c>
      <c r="G1449" s="119">
        <v>29.4</v>
      </c>
      <c r="I1449" s="5"/>
      <c r="J1449" s="152" t="s">
        <v>164</v>
      </c>
      <c r="K1449" s="5" t="s">
        <v>1081</v>
      </c>
      <c r="L1449" s="21">
        <v>1000</v>
      </c>
      <c r="M1449" s="21">
        <v>1</v>
      </c>
      <c r="N1449" s="119">
        <f t="shared" si="116"/>
        <v>0.05</v>
      </c>
      <c r="O1449" s="119">
        <v>50</v>
      </c>
    </row>
    <row r="1450" spans="1:21" ht="12.75" customHeight="1" x14ac:dyDescent="0.2">
      <c r="A1450" s="5"/>
      <c r="B1450" s="150" t="s">
        <v>250</v>
      </c>
      <c r="C1450" s="5" t="s">
        <v>1091</v>
      </c>
      <c r="D1450" s="21">
        <v>500</v>
      </c>
      <c r="E1450" s="21">
        <v>1</v>
      </c>
      <c r="F1450" s="119">
        <f>G1450/D1450</f>
        <v>6.3E-2</v>
      </c>
      <c r="G1450" s="119">
        <v>31.5</v>
      </c>
      <c r="I1450" s="72"/>
      <c r="J1450" s="339" t="s">
        <v>166</v>
      </c>
      <c r="K1450" s="72" t="s">
        <v>1082</v>
      </c>
      <c r="L1450" s="336">
        <v>1</v>
      </c>
      <c r="M1450" s="336">
        <v>1</v>
      </c>
      <c r="N1450" s="145">
        <f t="shared" si="116"/>
        <v>8.9499999999999993</v>
      </c>
      <c r="O1450" s="145">
        <v>8.9499999999999993</v>
      </c>
    </row>
    <row r="1451" spans="1:21" ht="12.75" customHeight="1" x14ac:dyDescent="0.2">
      <c r="A1451" s="5"/>
      <c r="B1451" s="150" t="s">
        <v>249</v>
      </c>
      <c r="C1451" s="5" t="s">
        <v>1090</v>
      </c>
      <c r="D1451" s="21">
        <v>250</v>
      </c>
      <c r="E1451" s="21">
        <v>1</v>
      </c>
      <c r="F1451" s="119">
        <f>G1451/D1451</f>
        <v>0.16800000000000001</v>
      </c>
      <c r="G1451" s="119">
        <v>42</v>
      </c>
      <c r="I1451" s="5"/>
      <c r="J1451" s="21" t="s">
        <v>1587</v>
      </c>
      <c r="K1451" s="5" t="s">
        <v>1588</v>
      </c>
      <c r="L1451" s="179">
        <v>1</v>
      </c>
      <c r="M1451" s="179">
        <v>1</v>
      </c>
      <c r="N1451" s="119">
        <f t="shared" si="116"/>
        <v>5</v>
      </c>
      <c r="O1451" s="119">
        <v>5</v>
      </c>
    </row>
    <row r="1452" spans="1:21" ht="12.75" customHeight="1" x14ac:dyDescent="0.2">
      <c r="C1452" s="28" t="s">
        <v>1589</v>
      </c>
      <c r="F1452" s="307" t="s">
        <v>3954</v>
      </c>
      <c r="I1452" s="5"/>
      <c r="J1452" s="21" t="s">
        <v>1585</v>
      </c>
      <c r="K1452" s="5" t="s">
        <v>1766</v>
      </c>
      <c r="L1452" s="179">
        <v>72</v>
      </c>
      <c r="M1452" s="179">
        <v>2</v>
      </c>
      <c r="N1452" s="119">
        <f t="shared" si="116"/>
        <v>1.25</v>
      </c>
      <c r="O1452" s="119">
        <v>90</v>
      </c>
    </row>
    <row r="1453" spans="1:21" ht="12.75" customHeight="1" x14ac:dyDescent="0.2">
      <c r="A1453" s="5"/>
      <c r="B1453" s="157" t="s">
        <v>247</v>
      </c>
      <c r="C1453" s="5" t="s">
        <v>1235</v>
      </c>
      <c r="D1453" s="21">
        <v>50</v>
      </c>
      <c r="E1453" s="21">
        <v>1</v>
      </c>
      <c r="F1453" s="119">
        <f>G1453/D1453</f>
        <v>0.64</v>
      </c>
      <c r="G1453" s="119">
        <v>32</v>
      </c>
      <c r="J1453" s="164"/>
      <c r="L1453" s="169"/>
      <c r="M1453" s="169"/>
      <c r="N1453" s="137"/>
      <c r="O1453" s="137"/>
      <c r="P1453" s="11"/>
      <c r="Q1453" s="28"/>
      <c r="R1453" s="11"/>
      <c r="S1453" s="11"/>
      <c r="T1453" s="146"/>
      <c r="U1453" s="137"/>
    </row>
    <row r="1454" spans="1:21" ht="12.75" customHeight="1" x14ac:dyDescent="0.2">
      <c r="A1454" s="5"/>
      <c r="B1454" s="152" t="s">
        <v>165</v>
      </c>
      <c r="C1454" s="5" t="s">
        <v>1233</v>
      </c>
      <c r="D1454" s="21">
        <v>1000</v>
      </c>
      <c r="E1454" s="21">
        <v>1</v>
      </c>
      <c r="F1454" s="119">
        <f>G1454/D1454</f>
        <v>3.4000000000000002E-2</v>
      </c>
      <c r="G1454" s="119">
        <v>34</v>
      </c>
      <c r="I1454" s="5"/>
      <c r="J1454" s="150" t="s">
        <v>241</v>
      </c>
      <c r="K1454" s="5" t="s">
        <v>1108</v>
      </c>
      <c r="L1454" s="21">
        <v>1</v>
      </c>
      <c r="M1454" s="21">
        <v>1</v>
      </c>
      <c r="N1454" s="119">
        <f t="shared" si="116"/>
        <v>4</v>
      </c>
      <c r="O1454" s="16">
        <v>4</v>
      </c>
      <c r="P1454" s="11"/>
      <c r="Q1454" s="4"/>
      <c r="R1454" s="26"/>
      <c r="S1454" s="26"/>
      <c r="T1454" s="137"/>
      <c r="U1454" s="137"/>
    </row>
    <row r="1455" spans="1:21" ht="12.75" customHeight="1" x14ac:dyDescent="0.2">
      <c r="A1455" s="5"/>
      <c r="B1455" s="21" t="s">
        <v>184</v>
      </c>
      <c r="C1455" s="5" t="s">
        <v>1237</v>
      </c>
      <c r="D1455" s="21">
        <v>1</v>
      </c>
      <c r="E1455" s="21">
        <v>1</v>
      </c>
      <c r="F1455" s="119">
        <f>G1455/D1455</f>
        <v>34</v>
      </c>
      <c r="G1455" s="119">
        <v>34</v>
      </c>
      <c r="I1455" s="73"/>
      <c r="J1455" s="154" t="s">
        <v>170</v>
      </c>
      <c r="K1455" s="73" t="s">
        <v>1086</v>
      </c>
      <c r="L1455" s="154" t="s">
        <v>1333</v>
      </c>
      <c r="M1455" s="154" t="s">
        <v>12</v>
      </c>
      <c r="N1455" s="311">
        <f t="shared" si="116"/>
        <v>10.333333333333334</v>
      </c>
      <c r="O1455" s="311">
        <v>62</v>
      </c>
      <c r="P1455" s="11"/>
      <c r="R1455" s="11"/>
      <c r="S1455" s="11"/>
      <c r="T1455" s="137"/>
      <c r="U1455" s="137"/>
    </row>
    <row r="1456" spans="1:21" ht="12.75" customHeight="1" x14ac:dyDescent="0.2">
      <c r="A1456" s="5"/>
      <c r="B1456" s="21" t="s">
        <v>185</v>
      </c>
      <c r="C1456" s="5" t="s">
        <v>1238</v>
      </c>
      <c r="D1456" s="21">
        <v>1</v>
      </c>
      <c r="E1456" s="21">
        <v>1</v>
      </c>
      <c r="F1456" s="119">
        <f>G1456/D1456</f>
        <v>55</v>
      </c>
      <c r="G1456" s="119">
        <v>55</v>
      </c>
      <c r="I1456" s="5"/>
      <c r="J1456" s="21" t="s">
        <v>158</v>
      </c>
      <c r="K1456" s="5" t="s">
        <v>1104</v>
      </c>
      <c r="L1456" s="21">
        <v>60</v>
      </c>
      <c r="M1456" s="21">
        <v>1</v>
      </c>
      <c r="N1456" s="119">
        <f t="shared" si="116"/>
        <v>0.42499999999999999</v>
      </c>
      <c r="O1456" s="119">
        <v>25.5</v>
      </c>
      <c r="P1456" s="11"/>
      <c r="R1456" s="11"/>
      <c r="S1456" s="11"/>
      <c r="T1456" s="137"/>
      <c r="U1456" s="137"/>
    </row>
    <row r="1457" spans="1:21" ht="12.75" customHeight="1" x14ac:dyDescent="0.2">
      <c r="C1457" s="28" t="s">
        <v>450</v>
      </c>
      <c r="F1457" s="307" t="s">
        <v>3954</v>
      </c>
      <c r="G1457" s="45"/>
      <c r="K1457" s="28" t="s">
        <v>115</v>
      </c>
      <c r="N1457" s="307" t="s">
        <v>3960</v>
      </c>
      <c r="P1457" s="11"/>
      <c r="R1457" s="169"/>
      <c r="S1457" s="169"/>
      <c r="T1457" s="137"/>
      <c r="U1457" s="137"/>
    </row>
    <row r="1458" spans="1:21" ht="12.75" customHeight="1" x14ac:dyDescent="0.2">
      <c r="A1458" s="5" t="s">
        <v>15</v>
      </c>
      <c r="B1458" s="21" t="s">
        <v>3117</v>
      </c>
      <c r="C1458" s="5" t="s">
        <v>3205</v>
      </c>
      <c r="D1458" s="179">
        <v>1</v>
      </c>
      <c r="E1458" s="179">
        <v>1</v>
      </c>
      <c r="F1458" s="119">
        <f>G1458/D1458</f>
        <v>24</v>
      </c>
      <c r="G1458" s="119">
        <v>24</v>
      </c>
      <c r="I1458" s="29"/>
      <c r="J1458" s="21" t="s">
        <v>179</v>
      </c>
      <c r="K1458" s="5" t="s">
        <v>1098</v>
      </c>
      <c r="L1458" s="21" t="s">
        <v>3171</v>
      </c>
      <c r="M1458" s="21" t="s">
        <v>2892</v>
      </c>
      <c r="N1458" s="119">
        <f t="shared" ref="N1458:N1464" si="117">O1458/L1458</f>
        <v>0.113</v>
      </c>
      <c r="O1458" s="135">
        <v>56.5</v>
      </c>
      <c r="P1458" s="11"/>
      <c r="R1458" s="169"/>
      <c r="S1458" s="169"/>
      <c r="T1458" s="137"/>
      <c r="U1458" s="137"/>
    </row>
    <row r="1459" spans="1:21" ht="12.75" customHeight="1" x14ac:dyDescent="0.2">
      <c r="A1459" s="5"/>
      <c r="B1459" s="21" t="s">
        <v>150</v>
      </c>
      <c r="C1459" s="5" t="s">
        <v>1236</v>
      </c>
      <c r="D1459" s="21">
        <v>1</v>
      </c>
      <c r="E1459" s="21">
        <v>1</v>
      </c>
      <c r="F1459" s="119">
        <f>G1459/D1459</f>
        <v>72</v>
      </c>
      <c r="G1459" s="119">
        <v>72</v>
      </c>
      <c r="I1459" s="29"/>
      <c r="J1459" s="21" t="s">
        <v>178</v>
      </c>
      <c r="K1459" s="5" t="s">
        <v>1097</v>
      </c>
      <c r="L1459" s="21">
        <v>250</v>
      </c>
      <c r="M1459" s="21">
        <v>1</v>
      </c>
      <c r="N1459" s="119">
        <f t="shared" si="117"/>
        <v>0.16880000000000001</v>
      </c>
      <c r="O1459" s="135">
        <v>42.2</v>
      </c>
      <c r="P1459" s="11"/>
      <c r="R1459" s="169"/>
      <c r="S1459" s="169"/>
      <c r="T1459" s="137"/>
      <c r="U1459" s="137"/>
    </row>
    <row r="1460" spans="1:21" ht="12.75" customHeight="1" x14ac:dyDescent="0.2">
      <c r="A1460" s="5"/>
      <c r="B1460" s="21" t="s">
        <v>2677</v>
      </c>
      <c r="C1460" s="5" t="s">
        <v>3204</v>
      </c>
      <c r="D1460" s="21" t="s">
        <v>2892</v>
      </c>
      <c r="E1460" s="21" t="s">
        <v>2892</v>
      </c>
      <c r="F1460" s="119">
        <f>G1460/D1460</f>
        <v>20</v>
      </c>
      <c r="G1460" s="119">
        <v>20</v>
      </c>
      <c r="I1460" s="5"/>
      <c r="J1460" s="21" t="s">
        <v>236</v>
      </c>
      <c r="K1460" s="5" t="s">
        <v>1096</v>
      </c>
      <c r="L1460" s="21">
        <v>100</v>
      </c>
      <c r="M1460" s="21">
        <v>1</v>
      </c>
      <c r="N1460" s="119">
        <f t="shared" si="117"/>
        <v>0.48499999999999999</v>
      </c>
      <c r="O1460" s="135">
        <v>48.5</v>
      </c>
      <c r="P1460" s="164"/>
      <c r="R1460" s="169"/>
      <c r="S1460" s="169"/>
      <c r="T1460" s="137"/>
      <c r="U1460" s="137"/>
    </row>
    <row r="1461" spans="1:21" ht="12.75" customHeight="1" x14ac:dyDescent="0.2">
      <c r="C1461" s="28" t="s">
        <v>1590</v>
      </c>
      <c r="F1461" s="307" t="s">
        <v>3954</v>
      </c>
      <c r="I1461" s="5"/>
      <c r="J1461" s="21" t="s">
        <v>174</v>
      </c>
      <c r="K1461" s="5" t="s">
        <v>1092</v>
      </c>
      <c r="L1461" s="21">
        <v>100</v>
      </c>
      <c r="M1461" s="21">
        <v>1</v>
      </c>
      <c r="N1461" s="119">
        <f t="shared" si="117"/>
        <v>0.22</v>
      </c>
      <c r="O1461" s="135">
        <v>22</v>
      </c>
      <c r="P1461" s="164"/>
      <c r="R1461" s="11"/>
      <c r="S1461" s="11"/>
      <c r="T1461" s="137"/>
      <c r="U1461" s="10"/>
    </row>
    <row r="1462" spans="1:21" ht="12.75" customHeight="1" x14ac:dyDescent="0.2">
      <c r="A1462" s="5"/>
      <c r="B1462" s="21" t="s">
        <v>162</v>
      </c>
      <c r="C1462" s="5" t="s">
        <v>1083</v>
      </c>
      <c r="D1462" s="21">
        <v>1000</v>
      </c>
      <c r="E1462" s="21">
        <v>1</v>
      </c>
      <c r="F1462" s="119">
        <f>G1462/D1462</f>
        <v>6.4000000000000001E-2</v>
      </c>
      <c r="G1462" s="119">
        <v>64</v>
      </c>
      <c r="I1462" s="5"/>
      <c r="J1462" s="21" t="s">
        <v>177</v>
      </c>
      <c r="K1462" s="5" t="s">
        <v>1095</v>
      </c>
      <c r="L1462" s="21">
        <v>100</v>
      </c>
      <c r="M1462" s="21">
        <v>1</v>
      </c>
      <c r="N1462" s="119">
        <f t="shared" si="117"/>
        <v>0.3</v>
      </c>
      <c r="O1462" s="135">
        <v>30</v>
      </c>
      <c r="P1462" s="11"/>
      <c r="R1462" s="11"/>
      <c r="S1462" s="11"/>
      <c r="T1462" s="137"/>
      <c r="U1462" s="137"/>
    </row>
    <row r="1463" spans="1:21" ht="12.75" customHeight="1" x14ac:dyDescent="0.2">
      <c r="C1463" s="28" t="s">
        <v>1591</v>
      </c>
      <c r="F1463" s="307" t="s">
        <v>3955</v>
      </c>
      <c r="I1463" s="198"/>
      <c r="J1463" s="194" t="s">
        <v>176</v>
      </c>
      <c r="K1463" s="198" t="s">
        <v>1093</v>
      </c>
      <c r="L1463" s="194">
        <v>100</v>
      </c>
      <c r="M1463" s="194">
        <v>1</v>
      </c>
      <c r="N1463" s="196">
        <f t="shared" si="117"/>
        <v>0.32</v>
      </c>
      <c r="O1463" s="210">
        <v>32</v>
      </c>
      <c r="P1463" s="11"/>
      <c r="R1463" s="11"/>
      <c r="S1463" s="11"/>
      <c r="T1463" s="137"/>
      <c r="U1463" s="137"/>
    </row>
    <row r="1464" spans="1:21" ht="12.75" customHeight="1" x14ac:dyDescent="0.2">
      <c r="A1464" s="5"/>
      <c r="B1464" s="21" t="s">
        <v>172</v>
      </c>
      <c r="C1464" s="5" t="s">
        <v>1234</v>
      </c>
      <c r="D1464" s="21">
        <v>350</v>
      </c>
      <c r="E1464" s="21">
        <v>1</v>
      </c>
      <c r="F1464" s="119">
        <f>G1464/D1464</f>
        <v>0.25714285714285712</v>
      </c>
      <c r="G1464" s="119">
        <v>90</v>
      </c>
      <c r="I1464" s="44" t="s">
        <v>15</v>
      </c>
      <c r="J1464" s="21" t="s">
        <v>175</v>
      </c>
      <c r="K1464" s="5" t="s">
        <v>1094</v>
      </c>
      <c r="L1464" s="21">
        <v>100</v>
      </c>
      <c r="M1464" s="21">
        <v>1</v>
      </c>
      <c r="N1464" s="119">
        <f t="shared" si="117"/>
        <v>0.46</v>
      </c>
      <c r="O1464" s="135">
        <v>46</v>
      </c>
      <c r="P1464" s="256"/>
      <c r="Q1464" s="257"/>
      <c r="R1464" s="257"/>
      <c r="S1464" s="259"/>
      <c r="T1464" s="259"/>
    </row>
    <row r="1465" spans="1:21" ht="12.75" customHeight="1" x14ac:dyDescent="0.2">
      <c r="A1465" s="5"/>
      <c r="B1465" s="21" t="s">
        <v>498</v>
      </c>
      <c r="C1465" s="5" t="s">
        <v>1087</v>
      </c>
      <c r="D1465" s="21">
        <v>300</v>
      </c>
      <c r="E1465" s="21">
        <v>1</v>
      </c>
      <c r="F1465" s="119">
        <f>G1465/D1465</f>
        <v>0.36666666666666664</v>
      </c>
      <c r="G1465" s="119">
        <v>110</v>
      </c>
      <c r="K1465" s="28" t="s">
        <v>1282</v>
      </c>
      <c r="N1465" s="327" t="s">
        <v>3960</v>
      </c>
      <c r="P1465" s="256"/>
      <c r="Q1465" s="257"/>
      <c r="R1465" s="257"/>
      <c r="S1465" s="259"/>
      <c r="T1465" s="259"/>
    </row>
    <row r="1466" spans="1:21" ht="12.75" customHeight="1" x14ac:dyDescent="0.2">
      <c r="A1466" s="5"/>
      <c r="B1466" s="21" t="s">
        <v>167</v>
      </c>
      <c r="C1466" s="5" t="s">
        <v>1462</v>
      </c>
      <c r="D1466" s="21">
        <v>400</v>
      </c>
      <c r="E1466" s="21">
        <v>1</v>
      </c>
      <c r="F1466" s="119">
        <f>G1466/D1466</f>
        <v>0.27</v>
      </c>
      <c r="G1466" s="119">
        <v>108</v>
      </c>
      <c r="I1466" s="5"/>
      <c r="J1466" s="21" t="s">
        <v>161</v>
      </c>
      <c r="K1466" s="5" t="s">
        <v>1107</v>
      </c>
      <c r="L1466" s="21">
        <v>1</v>
      </c>
      <c r="M1466" s="21">
        <v>1</v>
      </c>
      <c r="N1466" s="119">
        <f>O1466/L1466</f>
        <v>14.5</v>
      </c>
      <c r="O1466" s="135">
        <v>14.5</v>
      </c>
      <c r="P1466" s="256"/>
      <c r="Q1466" s="257"/>
      <c r="R1466" s="257"/>
      <c r="S1466" s="259"/>
      <c r="T1466" s="259"/>
    </row>
    <row r="1467" spans="1:21" ht="12.75" customHeight="1" x14ac:dyDescent="0.2">
      <c r="C1467" s="28" t="s">
        <v>4040</v>
      </c>
      <c r="F1467" s="307" t="s">
        <v>3955</v>
      </c>
      <c r="I1467" s="5"/>
      <c r="J1467" s="21" t="s">
        <v>160</v>
      </c>
      <c r="K1467" s="5" t="s">
        <v>1106</v>
      </c>
      <c r="L1467" s="21">
        <v>1</v>
      </c>
      <c r="M1467" s="21">
        <v>1</v>
      </c>
      <c r="N1467" s="119">
        <f>O1467/L1467</f>
        <v>8</v>
      </c>
      <c r="O1467" s="119">
        <v>8</v>
      </c>
      <c r="P1467" s="256"/>
      <c r="Q1467" s="257"/>
      <c r="R1467" s="257"/>
      <c r="S1467" s="259"/>
      <c r="T1467" s="259"/>
    </row>
    <row r="1468" spans="1:21" ht="12.75" customHeight="1" x14ac:dyDescent="0.2">
      <c r="A1468" s="187"/>
      <c r="B1468" s="183" t="s">
        <v>4041</v>
      </c>
      <c r="C1468" s="184" t="s">
        <v>4076</v>
      </c>
      <c r="D1468" s="183" t="s">
        <v>1726</v>
      </c>
      <c r="E1468" s="183" t="s">
        <v>3119</v>
      </c>
      <c r="F1468" s="185">
        <f t="shared" ref="F1468:F1474" si="118">G1468/D1468</f>
        <v>3</v>
      </c>
      <c r="G1468" s="185">
        <v>60</v>
      </c>
      <c r="I1468" s="5"/>
      <c r="J1468" s="21" t="s">
        <v>159</v>
      </c>
      <c r="K1468" s="5" t="s">
        <v>1105</v>
      </c>
      <c r="L1468" s="21" t="s">
        <v>12</v>
      </c>
      <c r="M1468" s="21">
        <v>1</v>
      </c>
      <c r="N1468" s="119">
        <f>O1468/L1468</f>
        <v>5.1000000000000005</v>
      </c>
      <c r="O1468" s="119">
        <v>61.2</v>
      </c>
      <c r="P1468" s="258"/>
      <c r="Q1468" s="257"/>
      <c r="R1468" s="257"/>
      <c r="S1468" s="259"/>
      <c r="T1468" s="259"/>
    </row>
    <row r="1469" spans="1:21" ht="12.75" customHeight="1" x14ac:dyDescent="0.2">
      <c r="A1469" s="187"/>
      <c r="B1469" s="183" t="s">
        <v>4042</v>
      </c>
      <c r="C1469" s="187" t="s">
        <v>4077</v>
      </c>
      <c r="D1469" s="202">
        <v>20</v>
      </c>
      <c r="E1469" s="202">
        <v>50</v>
      </c>
      <c r="F1469" s="185">
        <f t="shared" si="118"/>
        <v>3.6</v>
      </c>
      <c r="G1469" s="185">
        <v>72</v>
      </c>
      <c r="I1469" s="5"/>
      <c r="J1469" s="21" t="s">
        <v>1520</v>
      </c>
      <c r="K1469" s="5" t="s">
        <v>1767</v>
      </c>
      <c r="L1469" s="179">
        <v>12</v>
      </c>
      <c r="M1469" s="179">
        <v>1</v>
      </c>
      <c r="N1469" s="119">
        <f>O1469/L1469</f>
        <v>3.25</v>
      </c>
      <c r="O1469" s="119">
        <v>39</v>
      </c>
      <c r="P1469" s="258"/>
      <c r="Q1469" s="257"/>
      <c r="R1469" s="257"/>
      <c r="S1469" s="259"/>
      <c r="T1469" s="259"/>
    </row>
    <row r="1470" spans="1:21" ht="12.75" customHeight="1" x14ac:dyDescent="0.2">
      <c r="A1470" s="187"/>
      <c r="B1470" s="183" t="s">
        <v>4043</v>
      </c>
      <c r="C1470" s="187" t="s">
        <v>4078</v>
      </c>
      <c r="D1470" s="183" t="s">
        <v>1726</v>
      </c>
      <c r="E1470" s="183" t="s">
        <v>3119</v>
      </c>
      <c r="F1470" s="185">
        <f t="shared" si="118"/>
        <v>3.3</v>
      </c>
      <c r="G1470" s="185">
        <v>66</v>
      </c>
      <c r="L1470" s="169"/>
      <c r="M1470" s="169"/>
      <c r="N1470" s="137"/>
      <c r="O1470" s="137"/>
      <c r="P1470" s="256"/>
      <c r="Q1470" s="257"/>
      <c r="R1470" s="257"/>
      <c r="S1470" s="259"/>
      <c r="T1470" s="259"/>
    </row>
    <row r="1471" spans="1:21" ht="12.75" customHeight="1" x14ac:dyDescent="0.2">
      <c r="A1471" s="187"/>
      <c r="B1471" s="183" t="s">
        <v>4044</v>
      </c>
      <c r="C1471" s="187" t="s">
        <v>4079</v>
      </c>
      <c r="D1471" s="183" t="s">
        <v>1726</v>
      </c>
      <c r="E1471" s="183" t="s">
        <v>3119</v>
      </c>
      <c r="F1471" s="185">
        <f t="shared" si="118"/>
        <v>3</v>
      </c>
      <c r="G1471" s="185">
        <v>60</v>
      </c>
      <c r="K1471" s="28" t="s">
        <v>1283</v>
      </c>
      <c r="N1471" s="307" t="s">
        <v>3963</v>
      </c>
      <c r="P1471" s="258"/>
      <c r="Q1471" s="257"/>
      <c r="R1471" s="257"/>
      <c r="S1471" s="259"/>
      <c r="T1471" s="259"/>
    </row>
    <row r="1472" spans="1:21" ht="12.75" customHeight="1" x14ac:dyDescent="0.2">
      <c r="A1472" s="187"/>
      <c r="B1472" s="183" t="s">
        <v>4045</v>
      </c>
      <c r="C1472" s="187" t="s">
        <v>4080</v>
      </c>
      <c r="D1472" s="183" t="s">
        <v>1726</v>
      </c>
      <c r="E1472" s="183" t="s">
        <v>3119</v>
      </c>
      <c r="F1472" s="185">
        <f t="shared" si="118"/>
        <v>2.65</v>
      </c>
      <c r="G1472" s="185">
        <v>53</v>
      </c>
      <c r="I1472" s="5"/>
      <c r="J1472" s="21" t="s">
        <v>155</v>
      </c>
      <c r="K1472" s="5" t="s">
        <v>1113</v>
      </c>
      <c r="L1472" s="21">
        <v>1</v>
      </c>
      <c r="M1472" s="21">
        <v>1</v>
      </c>
      <c r="N1472" s="119">
        <f t="shared" ref="N1472:N1481" si="119">O1472/L1472</f>
        <v>5.9</v>
      </c>
      <c r="O1472" s="119">
        <v>5.9</v>
      </c>
      <c r="P1472" s="28"/>
      <c r="Q1472" s="11"/>
      <c r="R1472" s="11"/>
      <c r="S1472" s="146"/>
      <c r="T1472" s="137"/>
    </row>
    <row r="1473" spans="1:20" ht="12.75" customHeight="1" x14ac:dyDescent="0.2">
      <c r="A1473" s="187"/>
      <c r="B1473" s="183" t="s">
        <v>4046</v>
      </c>
      <c r="C1473" s="187" t="s">
        <v>4081</v>
      </c>
      <c r="D1473" s="183" t="s">
        <v>1726</v>
      </c>
      <c r="E1473" s="183" t="s">
        <v>3119</v>
      </c>
      <c r="F1473" s="185">
        <f t="shared" si="118"/>
        <v>2.1</v>
      </c>
      <c r="G1473" s="185">
        <v>42</v>
      </c>
      <c r="I1473" s="5"/>
      <c r="J1473" s="152" t="s">
        <v>157</v>
      </c>
      <c r="K1473" s="5" t="s">
        <v>1102</v>
      </c>
      <c r="L1473" s="21">
        <v>1</v>
      </c>
      <c r="M1473" s="21">
        <v>1</v>
      </c>
      <c r="N1473" s="119">
        <f t="shared" si="119"/>
        <v>8</v>
      </c>
      <c r="O1473" s="119">
        <v>8</v>
      </c>
      <c r="P1473" s="258"/>
      <c r="Q1473" s="257"/>
      <c r="R1473" s="257"/>
      <c r="S1473" s="259"/>
      <c r="T1473" s="259"/>
    </row>
    <row r="1474" spans="1:20" ht="12.75" customHeight="1" x14ac:dyDescent="0.2">
      <c r="A1474" s="187"/>
      <c r="B1474" s="183" t="s">
        <v>4047</v>
      </c>
      <c r="C1474" s="187" t="s">
        <v>4082</v>
      </c>
      <c r="D1474" s="183" t="s">
        <v>1726</v>
      </c>
      <c r="E1474" s="183" t="s">
        <v>3119</v>
      </c>
      <c r="F1474" s="185">
        <f t="shared" si="118"/>
        <v>1.6</v>
      </c>
      <c r="G1474" s="185">
        <v>32</v>
      </c>
      <c r="I1474" s="5"/>
      <c r="J1474" s="152" t="s">
        <v>181</v>
      </c>
      <c r="K1474" s="5" t="s">
        <v>1103</v>
      </c>
      <c r="L1474" s="21">
        <v>1</v>
      </c>
      <c r="M1474" s="21">
        <v>1</v>
      </c>
      <c r="N1474" s="119">
        <f t="shared" si="119"/>
        <v>6.2</v>
      </c>
      <c r="O1474" s="135">
        <v>6.2</v>
      </c>
      <c r="P1474" s="258"/>
      <c r="Q1474" s="257"/>
      <c r="R1474" s="257"/>
      <c r="S1474" s="259"/>
      <c r="T1474" s="259"/>
    </row>
    <row r="1475" spans="1:20" ht="12.75" customHeight="1" x14ac:dyDescent="0.2">
      <c r="C1475" s="28" t="s">
        <v>3091</v>
      </c>
      <c r="F1475" s="307" t="s">
        <v>3956</v>
      </c>
      <c r="G1475" s="137"/>
      <c r="I1475" s="5"/>
      <c r="J1475" s="152" t="s">
        <v>180</v>
      </c>
      <c r="K1475" s="5" t="s">
        <v>1101</v>
      </c>
      <c r="L1475" s="21">
        <v>12</v>
      </c>
      <c r="M1475" s="21">
        <v>1</v>
      </c>
      <c r="N1475" s="119">
        <f t="shared" si="119"/>
        <v>8.8333333333333339</v>
      </c>
      <c r="O1475" s="135">
        <v>106</v>
      </c>
      <c r="P1475" s="258"/>
      <c r="Q1475" s="257"/>
      <c r="R1475" s="257"/>
      <c r="S1475" s="259"/>
      <c r="T1475" s="259"/>
    </row>
    <row r="1476" spans="1:20" ht="12.75" customHeight="1" x14ac:dyDescent="0.2">
      <c r="A1476" s="187"/>
      <c r="B1476" s="183" t="s">
        <v>3092</v>
      </c>
      <c r="C1476" s="187" t="s">
        <v>3179</v>
      </c>
      <c r="D1476" s="183" t="s">
        <v>1726</v>
      </c>
      <c r="E1476" s="183" t="s">
        <v>3119</v>
      </c>
      <c r="F1476" s="185">
        <f t="shared" ref="F1476:F1487" si="120">G1476/D1476</f>
        <v>2.1</v>
      </c>
      <c r="G1476" s="185">
        <v>42</v>
      </c>
      <c r="I1476" s="5"/>
      <c r="J1476" s="157" t="s">
        <v>243</v>
      </c>
      <c r="K1476" s="5" t="s">
        <v>1110</v>
      </c>
      <c r="L1476" s="21">
        <v>1</v>
      </c>
      <c r="M1476" s="21">
        <v>1</v>
      </c>
      <c r="N1476" s="119">
        <f t="shared" si="119"/>
        <v>12.3</v>
      </c>
      <c r="O1476" s="135">
        <v>12.3</v>
      </c>
      <c r="P1476" s="258"/>
      <c r="Q1476" s="257"/>
      <c r="R1476" s="257"/>
      <c r="S1476" s="259"/>
      <c r="T1476" s="259"/>
    </row>
    <row r="1477" spans="1:20" ht="12.75" customHeight="1" x14ac:dyDescent="0.2">
      <c r="A1477" s="187"/>
      <c r="B1477" s="183" t="s">
        <v>3093</v>
      </c>
      <c r="C1477" s="187" t="s">
        <v>3180</v>
      </c>
      <c r="D1477" s="183" t="s">
        <v>1726</v>
      </c>
      <c r="E1477" s="183" t="s">
        <v>3119</v>
      </c>
      <c r="F1477" s="185">
        <f t="shared" si="120"/>
        <v>2</v>
      </c>
      <c r="G1477" s="185">
        <v>40</v>
      </c>
      <c r="I1477" s="5"/>
      <c r="J1477" s="21" t="s">
        <v>154</v>
      </c>
      <c r="K1477" s="5" t="s">
        <v>1112</v>
      </c>
      <c r="L1477" s="21">
        <v>1</v>
      </c>
      <c r="M1477" s="21">
        <v>1</v>
      </c>
      <c r="N1477" s="119">
        <f t="shared" si="119"/>
        <v>12</v>
      </c>
      <c r="O1477" s="135">
        <v>12</v>
      </c>
      <c r="P1477" s="258"/>
      <c r="Q1477" s="257"/>
      <c r="R1477" s="257"/>
      <c r="S1477" s="259"/>
      <c r="T1477" s="259"/>
    </row>
    <row r="1478" spans="1:20" ht="12.75" customHeight="1" x14ac:dyDescent="0.2">
      <c r="A1478" s="187"/>
      <c r="B1478" s="183" t="s">
        <v>3094</v>
      </c>
      <c r="C1478" s="187" t="s">
        <v>3181</v>
      </c>
      <c r="D1478" s="202">
        <v>20</v>
      </c>
      <c r="E1478" s="202">
        <v>50</v>
      </c>
      <c r="F1478" s="185">
        <f t="shared" si="120"/>
        <v>2.6</v>
      </c>
      <c r="G1478" s="185">
        <v>52</v>
      </c>
      <c r="I1478" s="5"/>
      <c r="J1478" s="21" t="s">
        <v>244</v>
      </c>
      <c r="K1478" s="5" t="s">
        <v>1111</v>
      </c>
      <c r="L1478" s="21">
        <v>1</v>
      </c>
      <c r="M1478" s="21">
        <v>1</v>
      </c>
      <c r="N1478" s="119">
        <f t="shared" si="119"/>
        <v>11.5</v>
      </c>
      <c r="O1478" s="135">
        <v>11.5</v>
      </c>
      <c r="P1478" s="258"/>
      <c r="Q1478" s="257"/>
      <c r="R1478" s="257"/>
      <c r="S1478" s="259"/>
      <c r="T1478" s="259"/>
    </row>
    <row r="1479" spans="1:20" ht="12.75" customHeight="1" x14ac:dyDescent="0.2">
      <c r="A1479" s="187"/>
      <c r="B1479" s="183" t="s">
        <v>3095</v>
      </c>
      <c r="C1479" s="187" t="s">
        <v>3182</v>
      </c>
      <c r="D1479" s="183" t="s">
        <v>1726</v>
      </c>
      <c r="E1479" s="183" t="s">
        <v>3119</v>
      </c>
      <c r="F1479" s="185">
        <f t="shared" si="120"/>
        <v>3.2</v>
      </c>
      <c r="G1479" s="185">
        <v>64</v>
      </c>
      <c r="I1479" s="5"/>
      <c r="J1479" s="21" t="s">
        <v>239</v>
      </c>
      <c r="K1479" s="5" t="s">
        <v>1768</v>
      </c>
      <c r="L1479" s="179">
        <v>12</v>
      </c>
      <c r="M1479" s="179">
        <v>1</v>
      </c>
      <c r="N1479" s="119">
        <f t="shared" si="119"/>
        <v>4.0249999999999995</v>
      </c>
      <c r="O1479" s="119">
        <v>48.3</v>
      </c>
      <c r="P1479" s="258"/>
      <c r="Q1479" s="257"/>
      <c r="R1479" s="257"/>
      <c r="S1479" s="259"/>
      <c r="T1479" s="259"/>
    </row>
    <row r="1480" spans="1:20" ht="12.75" customHeight="1" x14ac:dyDescent="0.2">
      <c r="A1480" s="184"/>
      <c r="B1480" s="183" t="s">
        <v>3096</v>
      </c>
      <c r="C1480" s="187" t="s">
        <v>3183</v>
      </c>
      <c r="D1480" s="183" t="s">
        <v>1726</v>
      </c>
      <c r="E1480" s="183" t="s">
        <v>3119</v>
      </c>
      <c r="F1480" s="185">
        <f t="shared" si="120"/>
        <v>3.4</v>
      </c>
      <c r="G1480" s="185">
        <v>68</v>
      </c>
      <c r="I1480" s="5"/>
      <c r="J1480" s="21" t="s">
        <v>238</v>
      </c>
      <c r="K1480" s="5" t="s">
        <v>1769</v>
      </c>
      <c r="L1480" s="179">
        <v>1</v>
      </c>
      <c r="M1480" s="179">
        <v>1</v>
      </c>
      <c r="N1480" s="119">
        <f t="shared" si="119"/>
        <v>12.6</v>
      </c>
      <c r="O1480" s="119">
        <v>12.6</v>
      </c>
      <c r="P1480" s="256"/>
      <c r="Q1480" s="257"/>
      <c r="R1480" s="257"/>
      <c r="S1480" s="259"/>
      <c r="T1480" s="259"/>
    </row>
    <row r="1481" spans="1:20" ht="12.75" customHeight="1" x14ac:dyDescent="0.2">
      <c r="A1481" s="187"/>
      <c r="B1481" s="183" t="s">
        <v>3097</v>
      </c>
      <c r="C1481" s="187" t="s">
        <v>3184</v>
      </c>
      <c r="D1481" s="183" t="s">
        <v>12</v>
      </c>
      <c r="E1481" s="183" t="s">
        <v>3119</v>
      </c>
      <c r="F1481" s="185">
        <f t="shared" si="120"/>
        <v>4</v>
      </c>
      <c r="G1481" s="185">
        <v>48</v>
      </c>
      <c r="I1481" s="5"/>
      <c r="J1481" s="21" t="s">
        <v>240</v>
      </c>
      <c r="K1481" s="5" t="s">
        <v>1770</v>
      </c>
      <c r="L1481" s="179">
        <v>1</v>
      </c>
      <c r="M1481" s="179">
        <v>1</v>
      </c>
      <c r="N1481" s="119">
        <f t="shared" si="119"/>
        <v>78</v>
      </c>
      <c r="O1481" s="119">
        <v>78</v>
      </c>
      <c r="P1481" s="258"/>
      <c r="Q1481" s="263"/>
      <c r="R1481" s="263"/>
      <c r="S1481" s="259"/>
      <c r="T1481" s="259"/>
    </row>
    <row r="1482" spans="1:20" ht="12.75" customHeight="1" x14ac:dyDescent="0.2">
      <c r="A1482" s="187"/>
      <c r="B1482" s="183" t="s">
        <v>3098</v>
      </c>
      <c r="C1482" s="187" t="s">
        <v>3185</v>
      </c>
      <c r="D1482" s="183" t="s">
        <v>12</v>
      </c>
      <c r="E1482" s="183" t="s">
        <v>3158</v>
      </c>
      <c r="F1482" s="185">
        <f t="shared" si="120"/>
        <v>3.75</v>
      </c>
      <c r="G1482" s="185">
        <v>45</v>
      </c>
      <c r="K1482" s="28" t="s">
        <v>1436</v>
      </c>
      <c r="N1482" s="27" t="s">
        <v>4048</v>
      </c>
      <c r="O1482" s="10"/>
      <c r="P1482" s="258"/>
      <c r="Q1482" s="263"/>
      <c r="R1482" s="263"/>
      <c r="S1482" s="259"/>
      <c r="T1482" s="259"/>
    </row>
    <row r="1483" spans="1:20" ht="12.75" customHeight="1" x14ac:dyDescent="0.2">
      <c r="A1483" s="187"/>
      <c r="B1483" s="183" t="s">
        <v>3099</v>
      </c>
      <c r="C1483" s="184" t="s">
        <v>3187</v>
      </c>
      <c r="D1483" s="183" t="s">
        <v>1726</v>
      </c>
      <c r="E1483" s="183" t="s">
        <v>3119</v>
      </c>
      <c r="F1483" s="185">
        <f t="shared" si="120"/>
        <v>1.1000000000000001</v>
      </c>
      <c r="G1483" s="185">
        <v>22</v>
      </c>
      <c r="I1483" s="198"/>
      <c r="J1483" s="194" t="s">
        <v>233</v>
      </c>
      <c r="K1483" s="198" t="s">
        <v>1127</v>
      </c>
      <c r="L1483" s="194">
        <v>12</v>
      </c>
      <c r="M1483" s="194">
        <v>1</v>
      </c>
      <c r="N1483" s="196">
        <f>O1483/L1483</f>
        <v>8.3333333333333339</v>
      </c>
      <c r="O1483" s="210">
        <v>100</v>
      </c>
      <c r="P1483" s="258"/>
      <c r="Q1483" s="257"/>
      <c r="R1483" s="257"/>
      <c r="S1483" s="259"/>
      <c r="T1483" s="267"/>
    </row>
    <row r="1484" spans="1:20" ht="12.75" customHeight="1" x14ac:dyDescent="0.2">
      <c r="A1484" s="187"/>
      <c r="B1484" s="183" t="s">
        <v>3100</v>
      </c>
      <c r="C1484" s="184" t="s">
        <v>3186</v>
      </c>
      <c r="D1484" s="183" t="s">
        <v>1726</v>
      </c>
      <c r="E1484" s="183" t="s">
        <v>3119</v>
      </c>
      <c r="F1484" s="185">
        <f t="shared" si="120"/>
        <v>0.8</v>
      </c>
      <c r="G1484" s="185">
        <v>16</v>
      </c>
      <c r="I1484" s="18"/>
      <c r="J1484" s="21" t="s">
        <v>147</v>
      </c>
      <c r="K1484" s="5" t="s">
        <v>1118</v>
      </c>
      <c r="L1484" s="21">
        <v>12</v>
      </c>
      <c r="M1484" s="21">
        <v>1</v>
      </c>
      <c r="N1484" s="119">
        <f>O1484/L1484</f>
        <v>5.25</v>
      </c>
      <c r="O1484" s="135">
        <v>63</v>
      </c>
      <c r="P1484" s="258"/>
      <c r="Q1484" s="257"/>
      <c r="R1484" s="257"/>
      <c r="S1484" s="259"/>
      <c r="T1484" s="259"/>
    </row>
    <row r="1485" spans="1:20" ht="12.75" customHeight="1" x14ac:dyDescent="0.2">
      <c r="A1485" s="187"/>
      <c r="B1485" s="183" t="s">
        <v>3101</v>
      </c>
      <c r="C1485" s="187" t="s">
        <v>3188</v>
      </c>
      <c r="D1485" s="183" t="s">
        <v>1726</v>
      </c>
      <c r="E1485" s="183" t="s">
        <v>3119</v>
      </c>
      <c r="F1485" s="185">
        <f t="shared" si="120"/>
        <v>1.1000000000000001</v>
      </c>
      <c r="G1485" s="185">
        <v>22</v>
      </c>
      <c r="I1485" s="5"/>
      <c r="J1485" s="21" t="s">
        <v>232</v>
      </c>
      <c r="K1485" s="5" t="s">
        <v>1126</v>
      </c>
      <c r="L1485" s="21">
        <v>24</v>
      </c>
      <c r="M1485" s="21">
        <v>1</v>
      </c>
      <c r="N1485" s="119">
        <f>O1485/L1485</f>
        <v>1.0395833333333333</v>
      </c>
      <c r="O1485" s="135">
        <v>24.95</v>
      </c>
      <c r="P1485" s="258"/>
      <c r="Q1485" s="257"/>
      <c r="R1485" s="257"/>
      <c r="S1485" s="259"/>
      <c r="T1485" s="259"/>
    </row>
    <row r="1486" spans="1:20" ht="12.75" customHeight="1" x14ac:dyDescent="0.2">
      <c r="A1486" s="187"/>
      <c r="B1486" s="183" t="s">
        <v>3102</v>
      </c>
      <c r="C1486" s="184" t="s">
        <v>3192</v>
      </c>
      <c r="D1486" s="183" t="s">
        <v>1726</v>
      </c>
      <c r="E1486" s="183" t="s">
        <v>3119</v>
      </c>
      <c r="F1486" s="185">
        <f t="shared" si="120"/>
        <v>1.8</v>
      </c>
      <c r="G1486" s="185">
        <v>36</v>
      </c>
      <c r="I1486" s="5"/>
      <c r="J1486" s="21" t="s">
        <v>146</v>
      </c>
      <c r="K1486" s="5" t="s">
        <v>1117</v>
      </c>
      <c r="L1486" s="21">
        <v>12</v>
      </c>
      <c r="M1486" s="21">
        <v>1</v>
      </c>
      <c r="N1486" s="119">
        <f>O1486/L1486</f>
        <v>2.5</v>
      </c>
      <c r="O1486" s="135">
        <v>30</v>
      </c>
    </row>
    <row r="1487" spans="1:20" ht="12.75" customHeight="1" x14ac:dyDescent="0.2">
      <c r="A1487" s="187"/>
      <c r="B1487" s="199" t="s">
        <v>3957</v>
      </c>
      <c r="C1487" s="184" t="s">
        <v>3958</v>
      </c>
      <c r="D1487" s="183" t="s">
        <v>1726</v>
      </c>
      <c r="E1487" s="183" t="s">
        <v>3119</v>
      </c>
      <c r="F1487" s="188">
        <f t="shared" si="120"/>
        <v>1.325</v>
      </c>
      <c r="G1487" s="185">
        <v>26.5</v>
      </c>
      <c r="I1487" s="5"/>
      <c r="J1487" s="21" t="s">
        <v>234</v>
      </c>
      <c r="K1487" s="5" t="s">
        <v>1128</v>
      </c>
      <c r="L1487" s="21">
        <v>12</v>
      </c>
      <c r="M1487" s="21">
        <v>1</v>
      </c>
      <c r="N1487" s="119">
        <f>O1487/L1487</f>
        <v>2.3333333333333335</v>
      </c>
      <c r="O1487" s="135">
        <v>28</v>
      </c>
    </row>
    <row r="1488" spans="1:20" ht="12.75" customHeight="1" x14ac:dyDescent="0.2">
      <c r="B1488" s="159"/>
      <c r="C1488" s="28" t="s">
        <v>3103</v>
      </c>
      <c r="F1488" s="307" t="s">
        <v>3959</v>
      </c>
      <c r="G1488" s="307" t="s">
        <v>15</v>
      </c>
      <c r="J1488" s="164"/>
      <c r="K1488" s="28" t="s">
        <v>1436</v>
      </c>
      <c r="N1488" s="27" t="s">
        <v>4048</v>
      </c>
      <c r="O1488" s="137"/>
      <c r="P1488" s="28"/>
      <c r="Q1488" s="11"/>
      <c r="R1488" s="11"/>
      <c r="S1488" s="27"/>
      <c r="T1488" s="137"/>
    </row>
    <row r="1489" spans="1:20" ht="12.75" customHeight="1" x14ac:dyDescent="0.2">
      <c r="A1489" s="187"/>
      <c r="B1489" s="199" t="s">
        <v>3104</v>
      </c>
      <c r="C1489" s="184" t="s">
        <v>3189</v>
      </c>
      <c r="D1489" s="183" t="s">
        <v>1726</v>
      </c>
      <c r="E1489" s="183" t="s">
        <v>3190</v>
      </c>
      <c r="F1489" s="185">
        <f t="shared" ref="F1489:F1501" si="121">G1489/D1489</f>
        <v>0.77</v>
      </c>
      <c r="G1489" s="185">
        <v>15.4</v>
      </c>
      <c r="I1489" s="5"/>
      <c r="J1489" s="21" t="s">
        <v>149</v>
      </c>
      <c r="K1489" s="5" t="s">
        <v>1120</v>
      </c>
      <c r="L1489" s="21">
        <v>12</v>
      </c>
      <c r="M1489" s="21">
        <v>1</v>
      </c>
      <c r="N1489" s="119">
        <f t="shared" ref="N1489:N1501" si="122">O1489/L1489</f>
        <v>1.6666666666666667</v>
      </c>
      <c r="O1489" s="17">
        <v>20</v>
      </c>
      <c r="Q1489" s="11"/>
      <c r="R1489" s="11"/>
      <c r="S1489" s="137"/>
      <c r="T1489" s="45"/>
    </row>
    <row r="1490" spans="1:20" ht="12.75" customHeight="1" x14ac:dyDescent="0.2">
      <c r="A1490" s="187"/>
      <c r="B1490" s="199" t="s">
        <v>3105</v>
      </c>
      <c r="C1490" s="184" t="s">
        <v>3191</v>
      </c>
      <c r="D1490" s="183" t="s">
        <v>1726</v>
      </c>
      <c r="E1490" s="183" t="s">
        <v>3190</v>
      </c>
      <c r="F1490" s="185">
        <f t="shared" si="121"/>
        <v>1.1125</v>
      </c>
      <c r="G1490" s="185">
        <v>22.25</v>
      </c>
      <c r="I1490" s="5"/>
      <c r="J1490" s="21" t="s">
        <v>230</v>
      </c>
      <c r="K1490" s="5" t="s">
        <v>1123</v>
      </c>
      <c r="L1490" s="21">
        <v>4</v>
      </c>
      <c r="M1490" s="21">
        <v>1</v>
      </c>
      <c r="N1490" s="119">
        <f t="shared" si="122"/>
        <v>6.5</v>
      </c>
      <c r="O1490" s="119">
        <v>26</v>
      </c>
      <c r="Q1490" s="11"/>
      <c r="R1490" s="11"/>
      <c r="S1490" s="137"/>
      <c r="T1490" s="137"/>
    </row>
    <row r="1491" spans="1:20" ht="12.75" customHeight="1" x14ac:dyDescent="0.2">
      <c r="A1491" s="187"/>
      <c r="B1491" s="199" t="s">
        <v>3106</v>
      </c>
      <c r="C1491" s="184" t="s">
        <v>3193</v>
      </c>
      <c r="D1491" s="183" t="s">
        <v>1726</v>
      </c>
      <c r="E1491" s="183" t="s">
        <v>3190</v>
      </c>
      <c r="F1491" s="185">
        <f t="shared" si="121"/>
        <v>1.23</v>
      </c>
      <c r="G1491" s="185">
        <v>24.6</v>
      </c>
      <c r="N1491" s="137"/>
      <c r="O1491" s="45"/>
      <c r="Q1491" s="11"/>
      <c r="R1491" s="11"/>
      <c r="S1491" s="137"/>
      <c r="T1491" s="45"/>
    </row>
    <row r="1492" spans="1:20" ht="12.75" customHeight="1" x14ac:dyDescent="0.2">
      <c r="A1492" s="187"/>
      <c r="B1492" s="183" t="s">
        <v>3107</v>
      </c>
      <c r="C1492" s="184" t="s">
        <v>3194</v>
      </c>
      <c r="D1492" s="183" t="s">
        <v>1726</v>
      </c>
      <c r="E1492" s="183" t="s">
        <v>3190</v>
      </c>
      <c r="F1492" s="185">
        <f t="shared" si="121"/>
        <v>1.7725000000000002</v>
      </c>
      <c r="G1492" s="185">
        <v>35.450000000000003</v>
      </c>
      <c r="I1492" s="5"/>
      <c r="J1492" s="21" t="s">
        <v>229</v>
      </c>
      <c r="K1492" s="5" t="s">
        <v>1122</v>
      </c>
      <c r="L1492" s="21">
        <v>4</v>
      </c>
      <c r="M1492" s="21">
        <v>1</v>
      </c>
      <c r="N1492" s="119">
        <f t="shared" si="122"/>
        <v>8.2424999999999997</v>
      </c>
      <c r="O1492" s="17">
        <v>32.97</v>
      </c>
      <c r="Q1492" s="11"/>
      <c r="R1492" s="11"/>
      <c r="S1492" s="137"/>
      <c r="T1492" s="45"/>
    </row>
    <row r="1493" spans="1:20" ht="12.75" customHeight="1" x14ac:dyDescent="0.2">
      <c r="A1493" s="187"/>
      <c r="B1493" s="199" t="s">
        <v>3108</v>
      </c>
      <c r="C1493" s="184" t="s">
        <v>3195</v>
      </c>
      <c r="D1493" s="183" t="s">
        <v>1726</v>
      </c>
      <c r="E1493" s="183" t="s">
        <v>3190</v>
      </c>
      <c r="F1493" s="185">
        <f t="shared" si="121"/>
        <v>2.0149999999999997</v>
      </c>
      <c r="G1493" s="185">
        <v>40.299999999999997</v>
      </c>
      <c r="I1493" s="73"/>
      <c r="J1493" s="154" t="s">
        <v>231</v>
      </c>
      <c r="K1493" s="73" t="s">
        <v>1125</v>
      </c>
      <c r="L1493" s="154">
        <v>4</v>
      </c>
      <c r="M1493" s="154">
        <v>1</v>
      </c>
      <c r="N1493" s="311">
        <f t="shared" si="122"/>
        <v>7.5</v>
      </c>
      <c r="O1493" s="311">
        <v>30</v>
      </c>
      <c r="Q1493" s="11"/>
      <c r="R1493" s="11"/>
      <c r="S1493" s="137"/>
      <c r="T1493" s="137"/>
    </row>
    <row r="1494" spans="1:20" ht="12.75" customHeight="1" x14ac:dyDescent="0.2">
      <c r="A1494" s="187"/>
      <c r="B1494" s="199" t="s">
        <v>3109</v>
      </c>
      <c r="C1494" s="184" t="s">
        <v>3196</v>
      </c>
      <c r="D1494" s="183" t="s">
        <v>1726</v>
      </c>
      <c r="E1494" s="183" t="s">
        <v>3190</v>
      </c>
      <c r="F1494" s="185">
        <f t="shared" si="121"/>
        <v>2.4074999999999998</v>
      </c>
      <c r="G1494" s="185">
        <v>48.15</v>
      </c>
      <c r="I1494" s="5"/>
      <c r="J1494" s="21" t="s">
        <v>497</v>
      </c>
      <c r="K1494" s="5" t="s">
        <v>1124</v>
      </c>
      <c r="L1494" s="21">
        <v>4</v>
      </c>
      <c r="M1494" s="21">
        <v>1</v>
      </c>
      <c r="N1494" s="119">
        <f t="shared" si="122"/>
        <v>7.5</v>
      </c>
      <c r="O1494" s="119">
        <v>30</v>
      </c>
      <c r="Q1494" s="11"/>
      <c r="R1494" s="11"/>
      <c r="S1494" s="137"/>
      <c r="T1494" s="137"/>
    </row>
    <row r="1495" spans="1:20" ht="12.75" customHeight="1" x14ac:dyDescent="0.2">
      <c r="A1495" s="187"/>
      <c r="B1495" s="199" t="s">
        <v>3110</v>
      </c>
      <c r="C1495" s="184" t="s">
        <v>3197</v>
      </c>
      <c r="D1495" s="183" t="s">
        <v>1726</v>
      </c>
      <c r="E1495" s="183" t="s">
        <v>3190</v>
      </c>
      <c r="F1495" s="185">
        <f t="shared" si="121"/>
        <v>1.2749999999999999</v>
      </c>
      <c r="G1495" s="185">
        <v>25.5</v>
      </c>
      <c r="I1495" s="5"/>
      <c r="J1495" s="21" t="s">
        <v>148</v>
      </c>
      <c r="K1495" s="5" t="s">
        <v>1119</v>
      </c>
      <c r="L1495" s="21">
        <v>4</v>
      </c>
      <c r="M1495" s="21">
        <v>1</v>
      </c>
      <c r="N1495" s="119">
        <f t="shared" si="122"/>
        <v>5.4950000000000001</v>
      </c>
      <c r="O1495" s="17">
        <v>21.98</v>
      </c>
      <c r="Q1495" s="11"/>
      <c r="R1495" s="11"/>
      <c r="S1495" s="137"/>
      <c r="T1495" s="45"/>
    </row>
    <row r="1496" spans="1:20" ht="12.75" customHeight="1" x14ac:dyDescent="0.2">
      <c r="A1496" s="187"/>
      <c r="B1496" s="183" t="s">
        <v>3111</v>
      </c>
      <c r="C1496" s="187" t="s">
        <v>3198</v>
      </c>
      <c r="D1496" s="183" t="s">
        <v>1726</v>
      </c>
      <c r="E1496" s="183" t="s">
        <v>3190</v>
      </c>
      <c r="F1496" s="185">
        <f t="shared" si="121"/>
        <v>1.845</v>
      </c>
      <c r="G1496" s="185">
        <v>36.9</v>
      </c>
      <c r="I1496" s="5"/>
      <c r="J1496" s="21" t="s">
        <v>145</v>
      </c>
      <c r="K1496" s="5" t="s">
        <v>1115</v>
      </c>
      <c r="L1496" s="21">
        <v>6</v>
      </c>
      <c r="M1496" s="21">
        <v>1</v>
      </c>
      <c r="N1496" s="119">
        <f t="shared" si="122"/>
        <v>5.333333333333333</v>
      </c>
      <c r="O1496" s="119">
        <v>32</v>
      </c>
      <c r="Q1496" s="11"/>
      <c r="R1496" s="11"/>
      <c r="S1496" s="137"/>
      <c r="T1496" s="137"/>
    </row>
    <row r="1497" spans="1:20" ht="12.75" customHeight="1" x14ac:dyDescent="0.2">
      <c r="A1497" s="187"/>
      <c r="B1497" s="183" t="s">
        <v>3112</v>
      </c>
      <c r="C1497" s="184" t="s">
        <v>3199</v>
      </c>
      <c r="D1497" s="202">
        <v>20</v>
      </c>
      <c r="E1497" s="202">
        <v>125</v>
      </c>
      <c r="F1497" s="185">
        <f t="shared" si="121"/>
        <v>2.0149999999999997</v>
      </c>
      <c r="G1497" s="185">
        <v>40.299999999999997</v>
      </c>
      <c r="I1497" s="5"/>
      <c r="J1497" s="21" t="s">
        <v>169</v>
      </c>
      <c r="K1497" s="5" t="s">
        <v>1085</v>
      </c>
      <c r="L1497" s="21">
        <v>4</v>
      </c>
      <c r="M1497" s="21">
        <v>1</v>
      </c>
      <c r="N1497" s="119">
        <f t="shared" si="122"/>
        <v>7</v>
      </c>
      <c r="O1497" s="119">
        <v>28</v>
      </c>
      <c r="Q1497" s="11"/>
      <c r="R1497" s="11"/>
      <c r="S1497" s="137"/>
      <c r="T1497" s="137"/>
    </row>
    <row r="1498" spans="1:20" ht="12.75" customHeight="1" x14ac:dyDescent="0.2">
      <c r="A1498" s="187"/>
      <c r="B1498" s="183" t="s">
        <v>3113</v>
      </c>
      <c r="C1498" s="184" t="s">
        <v>3200</v>
      </c>
      <c r="D1498" s="202">
        <v>20</v>
      </c>
      <c r="E1498" s="202">
        <v>125</v>
      </c>
      <c r="F1498" s="185">
        <f t="shared" si="121"/>
        <v>2.4074999999999998</v>
      </c>
      <c r="G1498" s="185">
        <v>48.15</v>
      </c>
      <c r="I1498" s="5"/>
      <c r="J1498" s="33" t="s">
        <v>144</v>
      </c>
      <c r="K1498" s="29" t="s">
        <v>1114</v>
      </c>
      <c r="L1498" s="33">
        <v>1</v>
      </c>
      <c r="M1498" s="33">
        <v>1</v>
      </c>
      <c r="N1498" s="119">
        <f t="shared" si="122"/>
        <v>62.42</v>
      </c>
      <c r="O1498" s="122">
        <v>62.42</v>
      </c>
      <c r="P1498" s="41"/>
      <c r="Q1498" s="26"/>
      <c r="R1498" s="26"/>
      <c r="S1498" s="137"/>
      <c r="T1498" s="133"/>
    </row>
    <row r="1499" spans="1:20" ht="12.75" customHeight="1" x14ac:dyDescent="0.2">
      <c r="A1499" s="187"/>
      <c r="B1499" s="183" t="s">
        <v>3114</v>
      </c>
      <c r="C1499" s="184" t="s">
        <v>3202</v>
      </c>
      <c r="D1499" s="183" t="s">
        <v>1726</v>
      </c>
      <c r="E1499" s="183" t="s">
        <v>3190</v>
      </c>
      <c r="F1499" s="185">
        <f t="shared" si="121"/>
        <v>0.76</v>
      </c>
      <c r="G1499" s="295">
        <v>15.2</v>
      </c>
      <c r="I1499" s="5"/>
      <c r="J1499" s="21" t="s">
        <v>228</v>
      </c>
      <c r="K1499" s="5" t="s">
        <v>1121</v>
      </c>
      <c r="L1499" s="21">
        <v>1</v>
      </c>
      <c r="M1499" s="21">
        <v>1</v>
      </c>
      <c r="N1499" s="119">
        <f t="shared" si="122"/>
        <v>96</v>
      </c>
      <c r="O1499" s="17">
        <v>96</v>
      </c>
      <c r="Q1499" s="11"/>
      <c r="R1499" s="11"/>
      <c r="S1499" s="137"/>
      <c r="T1499" s="45"/>
    </row>
    <row r="1500" spans="1:20" ht="12.75" customHeight="1" x14ac:dyDescent="0.2">
      <c r="A1500" s="187"/>
      <c r="B1500" s="199" t="s">
        <v>3115</v>
      </c>
      <c r="C1500" s="184" t="s">
        <v>3201</v>
      </c>
      <c r="D1500" s="183" t="s">
        <v>1726</v>
      </c>
      <c r="E1500" s="183" t="s">
        <v>3190</v>
      </c>
      <c r="F1500" s="185">
        <f t="shared" si="121"/>
        <v>1.165</v>
      </c>
      <c r="G1500" s="185">
        <v>23.3</v>
      </c>
      <c r="I1500" s="5"/>
      <c r="J1500" s="21" t="s">
        <v>173</v>
      </c>
      <c r="K1500" s="5" t="s">
        <v>1116</v>
      </c>
      <c r="L1500" s="21">
        <v>1</v>
      </c>
      <c r="M1500" s="21">
        <v>1</v>
      </c>
      <c r="N1500" s="119">
        <f t="shared" si="122"/>
        <v>60</v>
      </c>
      <c r="O1500" s="119">
        <v>60</v>
      </c>
      <c r="Q1500" s="11"/>
      <c r="R1500" s="11"/>
      <c r="S1500" s="137"/>
      <c r="T1500" s="137"/>
    </row>
    <row r="1501" spans="1:20" ht="12.75" customHeight="1" x14ac:dyDescent="0.2">
      <c r="A1501" s="187"/>
      <c r="B1501" s="199" t="s">
        <v>3116</v>
      </c>
      <c r="C1501" s="184" t="s">
        <v>3203</v>
      </c>
      <c r="D1501" s="183" t="s">
        <v>1726</v>
      </c>
      <c r="E1501" s="183" t="s">
        <v>3190</v>
      </c>
      <c r="F1501" s="185">
        <f t="shared" si="121"/>
        <v>1.72</v>
      </c>
      <c r="G1501" s="185">
        <v>34.4</v>
      </c>
      <c r="I1501" s="5"/>
      <c r="J1501" s="21" t="s">
        <v>168</v>
      </c>
      <c r="K1501" s="5" t="s">
        <v>1084</v>
      </c>
      <c r="L1501" s="21">
        <v>1</v>
      </c>
      <c r="M1501" s="21">
        <v>1</v>
      </c>
      <c r="N1501" s="119">
        <f t="shared" si="122"/>
        <v>74.73</v>
      </c>
      <c r="O1501" s="119">
        <v>74.73</v>
      </c>
      <c r="Q1501" s="11"/>
      <c r="R1501" s="11"/>
      <c r="S1501" s="137"/>
      <c r="T1501" s="137"/>
    </row>
    <row r="1502" spans="1:20" x14ac:dyDescent="0.2">
      <c r="K1502" s="28"/>
      <c r="N1502" s="27"/>
      <c r="O1502" s="10"/>
    </row>
    <row r="1503" spans="1:20" x14ac:dyDescent="0.2">
      <c r="I1503" s="264"/>
      <c r="J1503" s="265"/>
      <c r="K1503" s="264"/>
      <c r="L1503" s="265"/>
      <c r="M1503" s="265"/>
      <c r="N1503" s="266"/>
      <c r="O1503" s="266"/>
    </row>
    <row r="1504" spans="1:20" x14ac:dyDescent="0.2">
      <c r="I1504" s="282"/>
      <c r="N1504" s="137"/>
      <c r="O1504" s="137"/>
    </row>
    <row r="1505" spans="14:15" x14ac:dyDescent="0.2">
      <c r="N1505" s="137"/>
      <c r="O1505" s="137"/>
    </row>
    <row r="1506" spans="14:15" x14ac:dyDescent="0.2">
      <c r="N1506" s="137"/>
      <c r="O1506" s="137"/>
    </row>
    <row r="1507" spans="14:15" x14ac:dyDescent="0.2">
      <c r="N1507" s="137"/>
      <c r="O1507" s="137"/>
    </row>
    <row r="1544" spans="14:15" x14ac:dyDescent="0.2">
      <c r="N1544" s="10"/>
      <c r="O1544" s="10"/>
    </row>
    <row r="1545" spans="14:15" x14ac:dyDescent="0.2">
      <c r="N1545" s="10"/>
      <c r="O1545" s="10"/>
    </row>
    <row r="1546" spans="14:15" x14ac:dyDescent="0.2">
      <c r="N1546" s="10"/>
      <c r="O1546" s="10"/>
    </row>
    <row r="1547" spans="14:15" x14ac:dyDescent="0.2">
      <c r="N1547" s="10"/>
      <c r="O1547" s="10"/>
    </row>
    <row r="1548" spans="14:15" x14ac:dyDescent="0.2">
      <c r="N1548" s="10"/>
      <c r="O1548" s="10"/>
    </row>
    <row r="1549" spans="14:15" x14ac:dyDescent="0.2">
      <c r="N1549" s="10"/>
      <c r="O1549" s="10"/>
    </row>
    <row r="1550" spans="14:15" x14ac:dyDescent="0.2">
      <c r="N1550" s="10"/>
      <c r="O1550" s="10"/>
    </row>
    <row r="1551" spans="14:15" x14ac:dyDescent="0.2">
      <c r="N1551" s="10"/>
      <c r="O1551" s="10"/>
    </row>
    <row r="1552" spans="14:15" x14ac:dyDescent="0.2">
      <c r="N1552" s="10"/>
      <c r="O1552" s="10"/>
    </row>
    <row r="1553" spans="10:15" x14ac:dyDescent="0.2">
      <c r="N1553" s="10"/>
      <c r="O1553" s="10"/>
    </row>
    <row r="1567" spans="10:15" x14ac:dyDescent="0.2">
      <c r="J1567" s="161"/>
    </row>
    <row r="1568" spans="10:15" x14ac:dyDescent="0.2">
      <c r="J1568" s="161"/>
    </row>
    <row r="1615" spans="6:7" x14ac:dyDescent="0.2">
      <c r="F1615" s="45"/>
      <c r="G1615" s="45"/>
    </row>
  </sheetData>
  <mergeCells count="1">
    <mergeCell ref="A10:O12"/>
  </mergeCells>
  <phoneticPr fontId="51" type="noConversion"/>
  <printOptions horizontalCentered="1"/>
  <pageMargins left="0" right="0" top="0.34" bottom="0.2" header="0.05" footer="0.05"/>
  <pageSetup scale="77" fitToHeight="0" orientation="portrait" r:id="rId1"/>
  <headerFooter alignWithMargins="0">
    <oddHeader>&amp;LItems in &amp;K09+000ORANGE&amp;K000000 are not yet available; Items in &amp;K00-031GRAY&amp;K000000 are closed out.</oddHeader>
    <oddFooter>&amp;CPage &amp;P of &amp;N&amp;R&amp;"Arial,Bold"&amp;8PRICES ARE SUBJECT TO CHANGE WITHOUT NOTICE</oddFooter>
  </headerFooter>
  <rowBreaks count="19" manualBreakCount="19">
    <brk id="76" max="14" man="1"/>
    <brk id="152" max="14" man="1"/>
    <brk id="223" max="14" man="1"/>
    <brk id="295" min="2" max="14" man="1"/>
    <brk id="370" max="14" man="1"/>
    <brk id="444" max="14" man="1"/>
    <brk id="517" max="14" man="1"/>
    <brk id="590" max="14" man="1"/>
    <brk id="661" min="2" max="14" man="1"/>
    <brk id="733" min="2" max="14" man="1"/>
    <brk id="808" min="2" max="14" man="1"/>
    <brk id="884" max="14" man="1"/>
    <brk id="960" max="14" man="1"/>
    <brk id="1034" min="2" max="14" man="1"/>
    <brk id="1112" max="14" man="1"/>
    <brk id="1191" max="14" man="1"/>
    <brk id="1271" min="2" max="14" man="1"/>
    <brk id="1350" min="2" max="14" man="1"/>
    <brk id="1426" min="2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</vt:lpstr>
      <vt:lpstr>'1'!Print_Area</vt:lpstr>
      <vt:lpstr>'1'!Print_Titles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fschoenfeld</dc:creator>
  <cp:lastModifiedBy>Nicole Wickham</cp:lastModifiedBy>
  <cp:lastPrinted>2024-02-07T16:21:06Z</cp:lastPrinted>
  <dcterms:created xsi:type="dcterms:W3CDTF">2008-07-02T17:45:22Z</dcterms:created>
  <dcterms:modified xsi:type="dcterms:W3CDTF">2025-01-02T16:32:56Z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