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itfuninmotiontoys-my.sharepoint.com/personal/kriedmiller_funinmotiontoys_com/Documents/Documents/Catalog_Sell Sheets_Images/"/>
    </mc:Choice>
  </mc:AlternateContent>
  <xr:revisionPtr revIDLastSave="86" documentId="8_{FB4E081C-13BA-42C6-80F0-1BC2DC6F69AE}" xr6:coauthVersionLast="47" xr6:coauthVersionMax="47" xr10:uidLastSave="{E1951F36-AC91-462A-8DD8-AC151CA12B21}"/>
  <bookViews>
    <workbookView xWindow="5910" yWindow="2715" windowWidth="20475" windowHeight="1261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4" i="1" l="1"/>
  <c r="K161" i="1"/>
  <c r="K158" i="1"/>
  <c r="K157" i="1"/>
  <c r="K154" i="1"/>
  <c r="K151" i="1"/>
  <c r="K150" i="1"/>
  <c r="K149" i="1"/>
  <c r="K148" i="1"/>
  <c r="K147" i="1"/>
  <c r="K146" i="1"/>
  <c r="K145" i="1"/>
  <c r="K144" i="1"/>
  <c r="K141" i="1"/>
  <c r="K138" i="1"/>
  <c r="K137" i="1"/>
  <c r="K134" i="1"/>
  <c r="K133" i="1"/>
  <c r="K132" i="1"/>
  <c r="K128" i="1"/>
  <c r="K127" i="1"/>
  <c r="K126" i="1"/>
  <c r="K125" i="1"/>
  <c r="K124" i="1"/>
  <c r="K121" i="1"/>
  <c r="K120" i="1"/>
  <c r="K119" i="1"/>
  <c r="K118" i="1"/>
  <c r="K115" i="1"/>
  <c r="K114" i="1"/>
  <c r="K113" i="1"/>
  <c r="K110" i="1"/>
  <c r="K109" i="1"/>
  <c r="K108" i="1"/>
  <c r="K105" i="1"/>
  <c r="K104" i="1"/>
  <c r="K103" i="1"/>
  <c r="K90" i="1"/>
  <c r="K87" i="1"/>
  <c r="K86" i="1"/>
  <c r="K85" i="1"/>
  <c r="K84" i="1"/>
  <c r="K83" i="1"/>
  <c r="K80" i="1"/>
  <c r="K79" i="1"/>
  <c r="K76" i="1"/>
  <c r="K75" i="1"/>
  <c r="K74" i="1"/>
  <c r="K73" i="1"/>
  <c r="K70" i="1"/>
  <c r="K67" i="1"/>
  <c r="K66" i="1"/>
  <c r="K65" i="1"/>
  <c r="K64" i="1"/>
  <c r="K61" i="1"/>
  <c r="K60" i="1"/>
  <c r="K59" i="1"/>
  <c r="K58" i="1"/>
  <c r="K57" i="1"/>
  <c r="K54" i="1"/>
  <c r="K53" i="1"/>
  <c r="K52" i="1"/>
  <c r="K51" i="1"/>
  <c r="K48" i="1"/>
  <c r="K47" i="1"/>
  <c r="K44" i="1"/>
  <c r="K43" i="1"/>
  <c r="K42" i="1"/>
  <c r="K41" i="1"/>
  <c r="K38" i="1"/>
  <c r="K37" i="1"/>
  <c r="K36" i="1"/>
  <c r="K35" i="1"/>
  <c r="K32" i="1"/>
  <c r="K31" i="1"/>
  <c r="K30" i="1"/>
  <c r="K29" i="1"/>
  <c r="K26" i="1"/>
  <c r="K25" i="1"/>
  <c r="K24" i="1"/>
  <c r="K23" i="1"/>
  <c r="K20" i="1"/>
  <c r="K19" i="1"/>
  <c r="K18" i="1"/>
  <c r="K17" i="1"/>
  <c r="G54" i="1"/>
  <c r="G53" i="1"/>
  <c r="G20" i="1"/>
  <c r="G19" i="1"/>
  <c r="G18" i="1"/>
  <c r="G17" i="1"/>
  <c r="G26" i="1"/>
  <c r="G25" i="1"/>
  <c r="G24" i="1"/>
  <c r="G23" i="1"/>
  <c r="G32" i="1"/>
  <c r="G31" i="1"/>
  <c r="G30" i="1"/>
  <c r="G29" i="1"/>
  <c r="G38" i="1"/>
  <c r="G37" i="1"/>
  <c r="G36" i="1"/>
  <c r="G35" i="1"/>
  <c r="G44" i="1"/>
  <c r="G43" i="1"/>
  <c r="G42" i="1"/>
  <c r="G41" i="1"/>
  <c r="G48" i="1"/>
  <c r="G47" i="1"/>
  <c r="G52" i="1"/>
  <c r="G51" i="1"/>
  <c r="G76" i="1"/>
  <c r="G75" i="1"/>
  <c r="G74" i="1"/>
  <c r="G73" i="1"/>
  <c r="G67" i="1"/>
  <c r="G66" i="1"/>
  <c r="G65" i="1"/>
  <c r="G64" i="1"/>
  <c r="G70" i="1"/>
  <c r="G80" i="1"/>
  <c r="G79" i="1"/>
  <c r="G90" i="1"/>
  <c r="G86" i="1"/>
  <c r="G85" i="1"/>
  <c r="G84" i="1"/>
  <c r="G83" i="1"/>
  <c r="G87" i="1"/>
  <c r="G61" i="1"/>
  <c r="G104" i="1"/>
  <c r="G103" i="1"/>
  <c r="G115" i="1"/>
  <c r="G114" i="1"/>
  <c r="G113" i="1"/>
  <c r="G121" i="1"/>
  <c r="G120" i="1"/>
  <c r="G119" i="1"/>
  <c r="G118" i="1"/>
  <c r="G129" i="1"/>
  <c r="G128" i="1"/>
  <c r="G127" i="1"/>
  <c r="G126" i="1"/>
  <c r="G125" i="1"/>
  <c r="G124" i="1"/>
  <c r="G132" i="1"/>
  <c r="G134" i="1"/>
  <c r="G137" i="1"/>
  <c r="G138" i="1"/>
  <c r="G141" i="1"/>
  <c r="G151" i="1"/>
  <c r="G150" i="1"/>
  <c r="G149" i="1"/>
  <c r="G148" i="1"/>
  <c r="G147" i="1"/>
  <c r="G146" i="1"/>
  <c r="G145" i="1"/>
  <c r="G144" i="1"/>
  <c r="G157" i="1"/>
  <c r="G158" i="1"/>
  <c r="G161" i="1"/>
  <c r="G164" i="1"/>
  <c r="G110" i="1"/>
  <c r="G109" i="1"/>
  <c r="G108" i="1"/>
  <c r="G60" i="1"/>
  <c r="G58" i="1"/>
  <c r="G59" i="1"/>
  <c r="G57" i="1"/>
  <c r="G105" i="1"/>
  <c r="G154" i="1"/>
</calcChain>
</file>

<file path=xl/sharedStrings.xml><?xml version="1.0" encoding="utf-8"?>
<sst xmlns="http://schemas.openxmlformats.org/spreadsheetml/2006/main" count="310" uniqueCount="263">
  <si>
    <t>Effective: January 9, 2025</t>
  </si>
  <si>
    <t xml:space="preserve">2025 Price List </t>
  </si>
  <si>
    <t>Page 1 of 2</t>
  </si>
  <si>
    <t>SPINBALLS LLC</t>
  </si>
  <si>
    <t>dba Fun In Motion Toys</t>
  </si>
  <si>
    <t>Order Date:</t>
  </si>
  <si>
    <t>74 SW 12th Avenue, Suite 101</t>
  </si>
  <si>
    <t>Ship Date:</t>
  </si>
  <si>
    <t>Dania Beach, FL  33004</t>
  </si>
  <si>
    <t>PO#:</t>
  </si>
  <si>
    <t>Phone: 888-588-9908</t>
  </si>
  <si>
    <r>
      <rPr>
        <u/>
        <sz val="11"/>
        <color theme="1"/>
        <rFont val="Calibri"/>
        <family val="2"/>
        <scheme val="minor"/>
      </rPr>
      <t xml:space="preserve">Email orders: </t>
    </r>
    <r>
      <rPr>
        <sz val="11"/>
        <color theme="1"/>
        <rFont val="Calibri"/>
        <family val="2"/>
        <scheme val="minor"/>
      </rPr>
      <t xml:space="preserve"> orders@funinmotiontoys.com</t>
    </r>
  </si>
  <si>
    <t>New Customer - complete our online Wholesale Application</t>
  </si>
  <si>
    <t>Shipping Address:</t>
  </si>
  <si>
    <r>
      <t xml:space="preserve">Billing Address: </t>
    </r>
    <r>
      <rPr>
        <b/>
        <sz val="8"/>
        <color indexed="8"/>
        <rFont val="Calibri"/>
        <family val="2"/>
        <scheme val="minor"/>
      </rPr>
      <t>if different from Shipping address</t>
    </r>
  </si>
  <si>
    <t>COMPANY NAME:</t>
  </si>
  <si>
    <t>STREET ADDRESS:</t>
  </si>
  <si>
    <t>CITY, STATE, ZIP:</t>
  </si>
  <si>
    <t>BUYER NAME:</t>
  </si>
  <si>
    <t>PHONE:</t>
  </si>
  <si>
    <t>EMAIL:</t>
  </si>
  <si>
    <t>OTHER:</t>
  </si>
  <si>
    <t>ITEM NUMBER</t>
  </si>
  <si>
    <t>PRODUCT DESCRIPTION</t>
  </si>
  <si>
    <t>Catalog Page</t>
  </si>
  <si>
    <t>UPC</t>
  </si>
  <si>
    <t>CASE PK</t>
  </si>
  <si>
    <t>WHSL</t>
  </si>
  <si>
    <t>CASE COST</t>
  </si>
  <si>
    <t>MSRP</t>
  </si>
  <si>
    <t>MAP</t>
  </si>
  <si>
    <t>ORDER QTY</t>
  </si>
  <si>
    <t>AMOUNT</t>
  </si>
  <si>
    <t>SHASHIBO EXPLORER SERIES</t>
  </si>
  <si>
    <t>SHA07MN</t>
  </si>
  <si>
    <t>MOON</t>
  </si>
  <si>
    <t>SHA08EA</t>
  </si>
  <si>
    <t>EARTH</t>
  </si>
  <si>
    <t>SHA13US</t>
  </si>
  <si>
    <t>UNDERSEA</t>
  </si>
  <si>
    <t>SHA2PK-EAMN</t>
  </si>
  <si>
    <t>EARTH MOON 2-PACK</t>
  </si>
  <si>
    <t>SHASHIBO ARTIST SERIES - LAURENCE GARTEL ART WORX (NEW!)</t>
  </si>
  <si>
    <t>SHA20SG</t>
  </si>
  <si>
    <t>STAINED GLASS BY LAURENCE GARTEL</t>
  </si>
  <si>
    <t>SHA21WC</t>
  </si>
  <si>
    <t>WATERCOLOR BY LAURENCE GARTEL</t>
  </si>
  <si>
    <t>SHA22TC</t>
  </si>
  <si>
    <t>TECHNICOLOR BY LAURENCE GARTEL</t>
  </si>
  <si>
    <t>SHA23BC</t>
  </si>
  <si>
    <t>BLUE CRYSTAL BY LAURENCE GARTEL</t>
  </si>
  <si>
    <t xml:space="preserve">SHASHIBO HOLOGRAPHIC 2.0 SERIES </t>
  </si>
  <si>
    <t>SHA17PL</t>
  </si>
  <si>
    <t>POLAR</t>
  </si>
  <si>
    <t>SHA18SL</t>
  </si>
  <si>
    <t>SOLAR</t>
  </si>
  <si>
    <t>SHA19VP</t>
  </si>
  <si>
    <t>VAPOR</t>
  </si>
  <si>
    <t>SHA50CM</t>
  </si>
  <si>
    <t xml:space="preserve">COSMOS  </t>
  </si>
  <si>
    <t>SHASHIBO WILD SERIES</t>
  </si>
  <si>
    <t>SHA24SV</t>
  </si>
  <si>
    <t>SAVANNA</t>
  </si>
  <si>
    <t>SHA25FR</t>
  </si>
  <si>
    <t>FOREST</t>
  </si>
  <si>
    <t>SHA26AR</t>
  </si>
  <si>
    <t>ARCTIC</t>
  </si>
  <si>
    <t>SHA27JG</t>
  </si>
  <si>
    <t>JUNGLE</t>
  </si>
  <si>
    <t>SHASHIBO ARTIST SERIES - JUMBIE</t>
  </si>
  <si>
    <t>SHA28CS</t>
  </si>
  <si>
    <t>COSMIC SURFER BY JUMBIE</t>
  </si>
  <si>
    <t>SHA29CN</t>
  </si>
  <si>
    <t>THE CHAMELEON BY JUMBIE</t>
  </si>
  <si>
    <t>SHA30DP</t>
  </si>
  <si>
    <t>DISCO PLAID BY JUMBIE</t>
  </si>
  <si>
    <t>SHA31FG</t>
  </si>
  <si>
    <t>FIRE GODDESS BY JUMBIE</t>
  </si>
  <si>
    <t xml:space="preserve">SHASHIBO GAMERS DICE SERIES </t>
  </si>
  <si>
    <t>SHA44RN</t>
  </si>
  <si>
    <t>RENAISSANCE</t>
  </si>
  <si>
    <t>SHA45TO</t>
  </si>
  <si>
    <t>TALES OF OVIRNIA</t>
  </si>
  <si>
    <t xml:space="preserve">SHASHIBO SEASONAL SERIES  </t>
  </si>
  <si>
    <t>SHA-SP2-01CC</t>
  </si>
  <si>
    <t>COTTON CANDY</t>
  </si>
  <si>
    <t>SHA-SP2-02BB</t>
  </si>
  <si>
    <t>BUBBLES</t>
  </si>
  <si>
    <t>SHA-FA2-01HC</t>
  </si>
  <si>
    <t>HYPNOTIC</t>
  </si>
  <si>
    <t>NA</t>
  </si>
  <si>
    <t>SHA-FA2-02GJ</t>
  </si>
  <si>
    <t>GHASTLY JACK</t>
  </si>
  <si>
    <r>
      <t xml:space="preserve">LICENSED SHASHIBO:  AVATAR: THE LAST AIRBENDER SERIES.  </t>
    </r>
    <r>
      <rPr>
        <b/>
        <u/>
        <sz val="11"/>
        <color theme="1"/>
        <rFont val="Calibri"/>
        <family val="2"/>
        <scheme val="minor"/>
      </rPr>
      <t>Display is free with 48 pc purchase.</t>
    </r>
  </si>
  <si>
    <t>SHA-AVAIR</t>
  </si>
  <si>
    <t>AIR</t>
  </si>
  <si>
    <t>SHA-AVERH</t>
  </si>
  <si>
    <t>SHA-AVFIR</t>
  </si>
  <si>
    <t>FIRE</t>
  </si>
  <si>
    <t>SHA-AVWTR</t>
  </si>
  <si>
    <t>WATER</t>
  </si>
  <si>
    <t>SHA00L-AVTR</t>
  </si>
  <si>
    <r>
      <rPr>
        <b/>
        <sz val="11"/>
        <color theme="1"/>
        <rFont val="Calibri"/>
        <family val="2"/>
        <scheme val="minor"/>
      </rPr>
      <t>AVATAR CARDBOARD COUNTER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DISPLAY</t>
    </r>
    <r>
      <rPr>
        <sz val="11"/>
        <color theme="1"/>
        <rFont val="Calibri"/>
        <family val="2"/>
        <scheme val="minor"/>
      </rPr>
      <t xml:space="preserve"> (EMPTY)</t>
    </r>
  </si>
  <si>
    <t>N/A</t>
  </si>
  <si>
    <t>LICENSED SHASHIBO:  GRATEFUL DEAD SERIES</t>
  </si>
  <si>
    <t>SHA-GDDB</t>
  </si>
  <si>
    <t>DANCING BEARS</t>
  </si>
  <si>
    <t>SHA-GDHA</t>
  </si>
  <si>
    <t>HAIGHT - ASHBURY</t>
  </si>
  <si>
    <t>SHA-GDSF</t>
  </si>
  <si>
    <t>STEAL YOUR FACE</t>
  </si>
  <si>
    <t>SHA-GDSR</t>
  </si>
  <si>
    <t>SKULL &amp; ROSES</t>
  </si>
  <si>
    <t>LICENSED SHASHIBO:  HELLO KITTY SERIES</t>
  </si>
  <si>
    <t>SHA-HK1-PDQ</t>
  </si>
  <si>
    <t>HELLO KITTY 12-PC ASSORTMENT, ships in a PDQ</t>
  </si>
  <si>
    <t>LICENSED SHASHIBO:  MEOW WOLF SERIES</t>
  </si>
  <si>
    <t>SHA51DP</t>
  </si>
  <si>
    <t>DRYER PORTAL</t>
  </si>
  <si>
    <t>SHA52EF</t>
  </si>
  <si>
    <t>GLOWQUARIUM</t>
  </si>
  <si>
    <t>SHA53HM</t>
  </si>
  <si>
    <t>HYPER MELON</t>
  </si>
  <si>
    <t>SHA54QM</t>
  </si>
  <si>
    <t>Q DOT MAP</t>
  </si>
  <si>
    <t xml:space="preserve"> </t>
  </si>
  <si>
    <t xml:space="preserve">LICENSED SHASHIBO:  SPONGEBOB SQUAREPANTS SERIES </t>
  </si>
  <si>
    <t>SHA-SBGLG(BB)</t>
  </si>
  <si>
    <t>GOO LAGOON / BEACH BUDDIES, ships in a PDQ</t>
  </si>
  <si>
    <t>SHA-SBJLF(KK)</t>
  </si>
  <si>
    <t>JELLYFISHING / KRUSTY KRAB, ships in a PDQ</t>
  </si>
  <si>
    <r>
      <t xml:space="preserve">LICENSED SHASHIBO:  TEENAGE MUTANT NINJA TURTLES SERIES.  </t>
    </r>
    <r>
      <rPr>
        <b/>
        <u/>
        <sz val="11"/>
        <color theme="1"/>
        <rFont val="Calibri"/>
        <family val="2"/>
        <scheme val="minor"/>
      </rPr>
      <t>Display is free with 48 pc purchase.</t>
    </r>
  </si>
  <si>
    <t>SHA-TTDON</t>
  </si>
  <si>
    <t>DONATELLO</t>
  </si>
  <si>
    <t>SHA-TTLEO</t>
  </si>
  <si>
    <t>LEONARDO</t>
  </si>
  <si>
    <t>SHA-TTMKY</t>
  </si>
  <si>
    <t>MICHELANGELO</t>
  </si>
  <si>
    <t>SHA-TTRPH</t>
  </si>
  <si>
    <t>RAPHAEL</t>
  </si>
  <si>
    <t>SHA00L-TMNT</t>
  </si>
  <si>
    <r>
      <rPr>
        <b/>
        <sz val="11"/>
        <color theme="1"/>
        <rFont val="Calibri"/>
        <family val="2"/>
        <scheme val="minor"/>
      </rPr>
      <t xml:space="preserve">TMNT CARDBOARD COUNTER DISPLAY  </t>
    </r>
    <r>
      <rPr>
        <sz val="11"/>
        <color theme="1"/>
        <rFont val="Calibri"/>
        <family val="2"/>
        <scheme val="minor"/>
      </rPr>
      <t>(EMPTY)</t>
    </r>
  </si>
  <si>
    <t>GAME:  SHASHIBO BATTLE SHAPES GAME</t>
  </si>
  <si>
    <t>BSS01</t>
  </si>
  <si>
    <t>SHASHIBO BATTLE SHAPES GAME</t>
  </si>
  <si>
    <t>See top of next page (page two) for Shashibo Merchandising Solutions</t>
  </si>
  <si>
    <t>Page 2 of 2</t>
  </si>
  <si>
    <t xml:space="preserve">Customer Name: </t>
  </si>
  <si>
    <t xml:space="preserve">SHASHIBO MERCHANDISING SOLUTIONS / DISPLAY UNITS (OFF SET COSTING) </t>
  </si>
  <si>
    <t>SHASHIBO COUNTER TOP DISPLAYS</t>
  </si>
  <si>
    <t>SHA00L</t>
  </si>
  <si>
    <r>
      <rPr>
        <b/>
        <sz val="11"/>
        <color theme="1"/>
        <rFont val="Calibri"/>
        <family val="2"/>
        <scheme val="minor"/>
      </rPr>
      <t xml:space="preserve">SHASHIBO CARDBOARD LENTICULAR DISPLAY </t>
    </r>
    <r>
      <rPr>
        <sz val="11"/>
        <color theme="1"/>
        <rFont val="Calibri"/>
        <family val="2"/>
        <scheme val="minor"/>
      </rPr>
      <t>(EMPTY)
(Free - buy 48 pcs)</t>
    </r>
  </si>
  <si>
    <t>SHA00V</t>
  </si>
  <si>
    <r>
      <rPr>
        <b/>
        <sz val="11"/>
        <color theme="1"/>
        <rFont val="Calibri"/>
        <family val="2"/>
        <scheme val="minor"/>
      </rPr>
      <t xml:space="preserve">SHASHIBO CARDBARD VIDEO DISPLAY </t>
    </r>
    <r>
      <rPr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>EMPTY)
(Free - buy 48 pcs)</t>
    </r>
  </si>
  <si>
    <t>SHAMTL48-E</t>
  </si>
  <si>
    <r>
      <rPr>
        <b/>
        <sz val="11"/>
        <color theme="1"/>
        <rFont val="Calibri"/>
        <family val="2"/>
        <scheme val="minor"/>
      </rPr>
      <t xml:space="preserve">SHASHIBO METAL VIDEO DISPLAY </t>
    </r>
    <r>
      <rPr>
        <sz val="11"/>
        <color theme="1"/>
        <rFont val="Calibri"/>
        <family val="2"/>
        <scheme val="minor"/>
      </rPr>
      <t>(EMPTY)</t>
    </r>
    <r>
      <rPr>
        <sz val="11"/>
        <color theme="1"/>
        <rFont val="Calibri"/>
        <family val="2"/>
        <scheme val="minor"/>
      </rPr>
      <t xml:space="preserve">
(Free - buy 72 pcs)</t>
    </r>
  </si>
  <si>
    <r>
      <t xml:space="preserve">SHASHIBO SQUARED - </t>
    </r>
    <r>
      <rPr>
        <b/>
        <i/>
        <sz val="11"/>
        <color theme="1"/>
        <rFont val="Calibri"/>
        <family val="2"/>
        <scheme val="minor"/>
      </rPr>
      <t>Bigger &amp; Better Puzzle Cube</t>
    </r>
    <r>
      <rPr>
        <b/>
        <sz val="11"/>
        <color theme="1"/>
        <rFont val="Calibri"/>
        <family val="2"/>
        <scheme val="minor"/>
      </rPr>
      <t>(NEW!)</t>
    </r>
  </si>
  <si>
    <t>SHSQ-01IF</t>
  </si>
  <si>
    <t>INFINITY</t>
  </si>
  <si>
    <t>SHSQ-02AT</t>
  </si>
  <si>
    <t>ATLANTIS</t>
  </si>
  <si>
    <t>SHSQ-03PP</t>
  </si>
  <si>
    <t>PRIMARY</t>
  </si>
  <si>
    <r>
      <t xml:space="preserve">CUBENDI - </t>
    </r>
    <r>
      <rPr>
        <b/>
        <i/>
        <sz val="11"/>
        <color indexed="8"/>
        <rFont val="Calibri"/>
        <family val="2"/>
        <scheme val="minor"/>
      </rPr>
      <t>Transforming Magnetic Puzzle Cube</t>
    </r>
  </si>
  <si>
    <t>CB01TW</t>
  </si>
  <si>
    <t>850033276015 </t>
  </si>
  <si>
    <t>CB02SC</t>
  </si>
  <si>
    <t>SCRIBBLE, ships in PDQ</t>
  </si>
  <si>
    <t>850033276206 </t>
  </si>
  <si>
    <t>CB03RG</t>
  </si>
  <si>
    <t>RING, ships in PDQ</t>
  </si>
  <si>
    <r>
      <t xml:space="preserve">DUOMOTO - </t>
    </r>
    <r>
      <rPr>
        <b/>
        <i/>
        <sz val="11"/>
        <color indexed="8"/>
        <rFont val="Calibri"/>
        <family val="2"/>
        <scheme val="minor"/>
      </rPr>
      <t>Double Magnetic Puzzle Cube</t>
    </r>
  </si>
  <si>
    <t>DUO01DE</t>
  </si>
  <si>
    <t>DELUGE, ships in PDQ</t>
  </si>
  <si>
    <t>DUO02IN</t>
  </si>
  <si>
    <t>INFERNO, ships in PDQ</t>
  </si>
  <si>
    <t>DUO03PD</t>
  </si>
  <si>
    <t>PARCHED, ships in PDQ</t>
  </si>
  <si>
    <t>DUO04SZ</t>
  </si>
  <si>
    <t>SUBZERO, ships in PDQ</t>
  </si>
  <si>
    <t>CONFLUXION:  NOCKLES</t>
  </si>
  <si>
    <t>NOC-01DG</t>
  </si>
  <si>
    <t>DIGIT</t>
  </si>
  <si>
    <t>NOC-02LP </t>
  </si>
  <si>
    <t>LOOP</t>
  </si>
  <si>
    <t>NOC-03TT</t>
  </si>
  <si>
    <t>TETRA (3-HUB)</t>
  </si>
  <si>
    <t>NOC-04CB</t>
  </si>
  <si>
    <t>CUBE (4-HUB SKU)</t>
  </si>
  <si>
    <t xml:space="preserve">NOC-05SP </t>
  </si>
  <si>
    <t>SPHERE (5 HUB SKU)</t>
  </si>
  <si>
    <t>NOC00V</t>
  </si>
  <si>
    <r>
      <rPr>
        <b/>
        <sz val="11"/>
        <color rgb="FF000000"/>
        <rFont val="Calibri"/>
        <family val="2"/>
        <scheme val="minor"/>
      </rPr>
      <t>NOCKLES FLOOR DISPLAY</t>
    </r>
    <r>
      <rPr>
        <sz val="11"/>
        <color indexed="8"/>
        <rFont val="Calibri"/>
        <family val="2"/>
        <scheme val="minor"/>
      </rPr>
      <t xml:space="preserve"> (Free - buy 1 case each SKU)</t>
    </r>
  </si>
  <si>
    <r>
      <rPr>
        <b/>
        <sz val="11"/>
        <color rgb="FF000000"/>
        <rFont val="Calibri"/>
        <family val="2"/>
        <scheme val="minor"/>
      </rPr>
      <t>CONFLUXION</t>
    </r>
    <r>
      <rPr>
        <b/>
        <i/>
        <sz val="11"/>
        <color indexed="8"/>
        <rFont val="Calibri"/>
        <family val="2"/>
        <scheme val="minor"/>
      </rPr>
      <t xml:space="preserve">:  HYPERTILES </t>
    </r>
  </si>
  <si>
    <t>HYP01</t>
  </si>
  <si>
    <t>HYPERTILES</t>
  </si>
  <si>
    <t>HYP02</t>
  </si>
  <si>
    <t>HYPERTILES MINI (New!)</t>
  </si>
  <si>
    <t>HYP00V</t>
  </si>
  <si>
    <r>
      <rPr>
        <b/>
        <sz val="11"/>
        <color indexed="8"/>
        <rFont val="Calibri"/>
        <family val="2"/>
        <scheme val="minor"/>
      </rPr>
      <t>HYPERTILES COUNTER VIDEO DISPLAY</t>
    </r>
    <r>
      <rPr>
        <sz val="11"/>
        <color indexed="8"/>
        <rFont val="Calibri"/>
        <family val="2"/>
        <scheme val="minor"/>
      </rPr>
      <t xml:space="preserve"> (Free - buy 2 cases)</t>
    </r>
  </si>
  <si>
    <t>CONFLUXION:  TECTI</t>
  </si>
  <si>
    <t>TK3-01B</t>
  </si>
  <si>
    <t>TECTI</t>
  </si>
  <si>
    <t>MTL-TK3</t>
  </si>
  <si>
    <r>
      <rPr>
        <b/>
        <sz val="11"/>
        <color indexed="8"/>
        <rFont val="Calibri"/>
        <family val="2"/>
        <scheme val="minor"/>
      </rPr>
      <t>TECTI COUNTER VIDEO DISPLAY</t>
    </r>
    <r>
      <rPr>
        <sz val="11"/>
        <color indexed="8"/>
        <rFont val="Calibri"/>
        <family val="2"/>
        <scheme val="minor"/>
      </rPr>
      <t xml:space="preserve"> (Free - buy 2 cases)</t>
    </r>
  </si>
  <si>
    <t>FIDGET &amp; FLOW:  KARMAGAMI</t>
  </si>
  <si>
    <t xml:space="preserve">KARMIX12 </t>
  </si>
  <si>
    <t>KARMAGAMI -2 styles in 2 -12 pc PDQ's</t>
  </si>
  <si>
    <t>FIDGET &amp; FLOW:  MOZI &amp; GLOZI</t>
  </si>
  <si>
    <t>MZ03I</t>
  </si>
  <si>
    <t>IRIDESCENT</t>
  </si>
  <si>
    <t>MZ05B</t>
  </si>
  <si>
    <t>BLUE</t>
  </si>
  <si>
    <t>MZ07BG</t>
  </si>
  <si>
    <t>BLACK &amp; GOLD</t>
  </si>
  <si>
    <t>MZ08WS</t>
  </si>
  <si>
    <t>WHITE SPLATTER</t>
  </si>
  <si>
    <t>GZ01Y</t>
  </si>
  <si>
    <t>GLOWING YELLOW</t>
  </si>
  <si>
    <t>GZ02P</t>
  </si>
  <si>
    <t>GLOWING PINK</t>
  </si>
  <si>
    <t>MZ00</t>
  </si>
  <si>
    <r>
      <rPr>
        <b/>
        <sz val="11"/>
        <color rgb="FF000000"/>
        <rFont val="Calibri"/>
        <family val="2"/>
      </rPr>
      <t xml:space="preserve">MOZI COUNTER LENTICULAR DISPLAY  </t>
    </r>
    <r>
      <rPr>
        <sz val="11"/>
        <color rgb="FF000000"/>
        <rFont val="Calibri"/>
        <family val="2"/>
      </rPr>
      <t>(Free - buy 2 cases)</t>
    </r>
  </si>
  <si>
    <t>MZ00V</t>
  </si>
  <si>
    <r>
      <rPr>
        <b/>
        <sz val="11"/>
        <color rgb="FF000000"/>
        <rFont val="Calibri"/>
        <family val="2"/>
      </rPr>
      <t xml:space="preserve">MOZI COUNTER VIDEO DISPLAY </t>
    </r>
    <r>
      <rPr>
        <sz val="11"/>
        <color rgb="FF000000"/>
        <rFont val="Calibri"/>
        <family val="2"/>
      </rPr>
      <t>(Free - buy 4 cases)</t>
    </r>
  </si>
  <si>
    <r>
      <t xml:space="preserve">GLOW.0:  SPINBALLS - </t>
    </r>
    <r>
      <rPr>
        <b/>
        <i/>
        <sz val="11"/>
        <color indexed="8"/>
        <rFont val="Calibri"/>
        <family val="2"/>
        <scheme val="minor"/>
      </rPr>
      <t>LED POI</t>
    </r>
  </si>
  <si>
    <t>SB01</t>
  </si>
  <si>
    <t>SPINBALLS Glow.0 LED POI</t>
  </si>
  <si>
    <r>
      <t xml:space="preserve">GLOW.0:  WANDINI -  </t>
    </r>
    <r>
      <rPr>
        <b/>
        <i/>
        <sz val="11"/>
        <color theme="1"/>
        <rFont val="Calibri"/>
        <family val="2"/>
        <scheme val="minor"/>
      </rPr>
      <t>LED FLOATING WAND</t>
    </r>
  </si>
  <si>
    <t>WD01</t>
  </si>
  <si>
    <t>WANDINI Glow.0 LED FLOATING WAND</t>
  </si>
  <si>
    <t>WD00V</t>
  </si>
  <si>
    <r>
      <rPr>
        <b/>
        <sz val="11"/>
        <color indexed="8"/>
        <rFont val="Calibri"/>
        <family val="2"/>
        <scheme val="minor"/>
      </rPr>
      <t xml:space="preserve">WANDINI COUNTER VIDEO DISPLAY </t>
    </r>
    <r>
      <rPr>
        <sz val="11"/>
        <color indexed="8"/>
        <rFont val="Calibri"/>
        <family val="2"/>
        <scheme val="minor"/>
      </rPr>
      <t xml:space="preserve">(Free - buy 2 cases) </t>
    </r>
  </si>
  <si>
    <t xml:space="preserve">GLOW.0:  WES PEDEN LED JUGGLING BALLS </t>
  </si>
  <si>
    <t>JB01-WP</t>
  </si>
  <si>
    <t xml:space="preserve">WES PEDEN Glow.0 LED JUGGLING BALLS </t>
  </si>
  <si>
    <t xml:space="preserve">GLOW.0 &amp; FIDGET/FLOW PRODUCT COMBO DISPLAY </t>
  </si>
  <si>
    <t>FIMT00</t>
  </si>
  <si>
    <r>
      <rPr>
        <b/>
        <sz val="11"/>
        <color theme="1"/>
        <rFont val="Calibri"/>
        <family val="2"/>
        <scheme val="minor"/>
      </rPr>
      <t xml:space="preserve">COMBO FLOOR CARDBOARD VIDEO DISPLAY </t>
    </r>
    <r>
      <rPr>
        <sz val="11"/>
        <color theme="1"/>
        <rFont val="Calibri"/>
        <family val="2"/>
        <scheme val="minor"/>
      </rPr>
      <t xml:space="preserve">(EMPTY) 
</t>
    </r>
    <r>
      <rPr>
        <sz val="11"/>
        <color theme="1"/>
        <rFont val="Calibri"/>
        <family val="2"/>
        <scheme val="minor"/>
      </rPr>
      <t>(Free - buy $500 of any Glow.0 or Mozi/Glozi)</t>
    </r>
  </si>
  <si>
    <r>
      <t xml:space="preserve">Demo Programs:  </t>
    </r>
    <r>
      <rPr>
        <b/>
        <i/>
        <sz val="11"/>
        <color indexed="8"/>
        <rFont val="Calibri"/>
        <family val="2"/>
        <scheme val="minor"/>
      </rPr>
      <t>FREE Items for store demonstration purposes only - REQUIRES MINIMUM ORDER OF PRODUCT TO QUALIFY</t>
    </r>
  </si>
  <si>
    <t>SHA4BX-DEMO</t>
  </si>
  <si>
    <r>
      <t>Shashibo Demo Units</t>
    </r>
    <r>
      <rPr>
        <sz val="11"/>
        <color indexed="8"/>
        <rFont val="Calibri"/>
        <family val="2"/>
        <scheme val="minor"/>
      </rPr>
      <t xml:space="preserve"> - Variety of 4 of our choosing</t>
    </r>
  </si>
  <si>
    <t>** All orders ship from Dania Beach, FL</t>
  </si>
  <si>
    <t>JB01WP-DEMO</t>
  </si>
  <si>
    <r>
      <rPr>
        <b/>
        <sz val="11"/>
        <color indexed="8"/>
        <rFont val="Calibri"/>
        <family val="2"/>
        <scheme val="minor"/>
      </rPr>
      <t>Juggling Balls Demo Units</t>
    </r>
    <r>
      <rPr>
        <sz val="11"/>
        <color indexed="8"/>
        <rFont val="Calibri"/>
        <family val="2"/>
        <scheme val="minor"/>
      </rPr>
      <t xml:space="preserve"> - 3 Juggling Balls for store demo purposes</t>
    </r>
  </si>
  <si>
    <t>HYP01-DEMO</t>
  </si>
  <si>
    <r>
      <rPr>
        <b/>
        <sz val="11"/>
        <color indexed="8"/>
        <rFont val="Calibri"/>
        <family val="2"/>
        <scheme val="minor"/>
      </rPr>
      <t>HyperTiles Demo Display -</t>
    </r>
    <r>
      <rPr>
        <sz val="11"/>
        <color indexed="8"/>
        <rFont val="Calibri"/>
        <family val="2"/>
        <scheme val="minor"/>
      </rPr>
      <t xml:space="preserve"> Prebuilt for store display</t>
    </r>
  </si>
  <si>
    <t>PAGE ONE TOTAL:</t>
  </si>
  <si>
    <t>TECTI-DEMO</t>
  </si>
  <si>
    <r>
      <t xml:space="preserve">TECTI Demo </t>
    </r>
    <r>
      <rPr>
        <sz val="11"/>
        <color indexed="8"/>
        <rFont val="Calibri"/>
        <family val="2"/>
        <scheme val="minor"/>
      </rPr>
      <t>- Prebuilt Structure for store display</t>
    </r>
  </si>
  <si>
    <t>PAGE TWO TOTAL:</t>
  </si>
  <si>
    <t>SHAPLAY01</t>
  </si>
  <si>
    <t>Shashibo Squad In-Store Play Program</t>
  </si>
  <si>
    <t>ORDER TOTAL:</t>
  </si>
  <si>
    <t>Compatibility Report for Copy of FIMT Available Inventory 12.14.xls</t>
  </si>
  <si>
    <t>Run on 12/19/2024 15:59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</si>
  <si>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</si>
  <si>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</si>
  <si>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</si>
  <si>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</si>
  <si>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</si>
  <si>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</si>
  <si>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TWIST, ships in PDQ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</si>
</sst>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32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22222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indexed="8"/>
      <name val="Calibri"/>
      <family val="2"/>
      <scheme val="minor"/>
    </font>
    <font>
      <u/>
      <sz val="11"/>
      <color theme="10"/>
      <name val="Arial"/>
      <family val="2"/>
    </font>
    <font>
      <b/>
      <sz val="1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21212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22222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85">
    <xf numFmtId="0" fontId="0" fillId="0" borderId="0" xfId="0"/>
    <xf numFmtId="0" fontId="5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1" fontId="6" fillId="0" borderId="0" xfId="0" applyNumberFormat="1" applyFont="1"/>
    <xf numFmtId="0" fontId="7" fillId="0" borderId="0" xfId="0" applyFont="1"/>
    <xf numFmtId="0" fontId="5" fillId="0" borderId="0" xfId="0" applyFont="1" applyAlignment="1">
      <alignment horizontal="center" vertical="center"/>
    </xf>
    <xf numFmtId="44" fontId="5" fillId="0" borderId="10" xfId="1" applyFont="1" applyBorder="1" applyAlignment="1"/>
    <xf numFmtId="1" fontId="9" fillId="0" borderId="3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44" fontId="12" fillId="0" borderId="0" xfId="1" applyFont="1" applyBorder="1" applyAlignment="1">
      <alignment horizontal="center"/>
    </xf>
    <xf numFmtId="0" fontId="5" fillId="2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44" fontId="5" fillId="0" borderId="0" xfId="1" applyFont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44" fontId="6" fillId="0" borderId="0" xfId="1" applyFont="1" applyBorder="1" applyAlignment="1"/>
    <xf numFmtId="0" fontId="13" fillId="0" borderId="0" xfId="0" applyFont="1"/>
    <xf numFmtId="1" fontId="5" fillId="0" borderId="0" xfId="0" applyNumberFormat="1" applyFont="1"/>
    <xf numFmtId="0" fontId="19" fillId="0" borderId="0" xfId="0" applyFont="1"/>
    <xf numFmtId="0" fontId="21" fillId="0" borderId="3" xfId="0" applyFont="1" applyBorder="1" applyAlignment="1">
      <alignment vertical="center"/>
    </xf>
    <xf numFmtId="0" fontId="21" fillId="0" borderId="6" xfId="0" applyFont="1" applyBorder="1" applyAlignment="1">
      <alignment vertical="center"/>
    </xf>
    <xf numFmtId="0" fontId="24" fillId="0" borderId="0" xfId="0" applyFont="1"/>
    <xf numFmtId="0" fontId="21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16" xfId="0" applyFont="1" applyBorder="1"/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Border="1" applyAlignment="1">
      <alignment horizontal="center" wrapText="1"/>
    </xf>
    <xf numFmtId="1" fontId="5" fillId="0" borderId="17" xfId="0" applyNumberFormat="1" applyFont="1" applyBorder="1" applyAlignment="1">
      <alignment horizontal="center" vertical="center" wrapText="1"/>
    </xf>
    <xf numFmtId="44" fontId="5" fillId="0" borderId="17" xfId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29" fillId="0" borderId="0" xfId="0" applyFont="1"/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44" fontId="11" fillId="0" borderId="3" xfId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30" fillId="5" borderId="3" xfId="0" applyFont="1" applyFill="1" applyBorder="1" applyAlignment="1">
      <alignment vertical="center" wrapText="1"/>
    </xf>
    <xf numFmtId="0" fontId="23" fillId="5" borderId="3" xfId="0" applyFont="1" applyFill="1" applyBorder="1" applyAlignment="1">
      <alignment vertical="center"/>
    </xf>
    <xf numFmtId="0" fontId="9" fillId="5" borderId="3" xfId="0" applyFont="1" applyFill="1" applyBorder="1" applyAlignment="1">
      <alignment vertical="center"/>
    </xf>
    <xf numFmtId="0" fontId="21" fillId="5" borderId="3" xfId="0" applyFont="1" applyFill="1" applyBorder="1" applyAlignment="1">
      <alignment vertical="center"/>
    </xf>
    <xf numFmtId="0" fontId="23" fillId="5" borderId="3" xfId="0" applyFont="1" applyFill="1" applyBorder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" fontId="3" fillId="0" borderId="0" xfId="0" applyNumberFormat="1" applyFont="1"/>
    <xf numFmtId="44" fontId="3" fillId="0" borderId="0" xfId="1" applyFont="1" applyBorder="1" applyAlignment="1"/>
    <xf numFmtId="0" fontId="3" fillId="0" borderId="0" xfId="0" applyFont="1" applyAlignment="1">
      <alignment horizontal="left" vertical="center"/>
    </xf>
    <xf numFmtId="0" fontId="3" fillId="0" borderId="5" xfId="0" applyFont="1" applyBorder="1"/>
    <xf numFmtId="44" fontId="3" fillId="0" borderId="5" xfId="1" applyFont="1" applyBorder="1" applyAlignment="1"/>
    <xf numFmtId="0" fontId="3" fillId="0" borderId="5" xfId="0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4" fontId="3" fillId="0" borderId="1" xfId="1" applyFont="1" applyBorder="1" applyAlignment="1">
      <alignment horizontal="center"/>
    </xf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/>
    <xf numFmtId="44" fontId="3" fillId="0" borderId="17" xfId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0" fontId="3" fillId="0" borderId="6" xfId="0" applyFont="1" applyBorder="1"/>
    <xf numFmtId="0" fontId="3" fillId="0" borderId="5" xfId="0" applyFont="1" applyBorder="1" applyAlignment="1">
      <alignment horizontal="left"/>
    </xf>
    <xf numFmtId="44" fontId="3" fillId="0" borderId="5" xfId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3" xfId="0" applyFont="1" applyBorder="1"/>
    <xf numFmtId="0" fontId="3" fillId="0" borderId="7" xfId="0" applyFont="1" applyBorder="1" applyAlignment="1">
      <alignment horizontal="left"/>
    </xf>
    <xf numFmtId="44" fontId="3" fillId="0" borderId="7" xfId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44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1" fontId="30" fillId="0" borderId="3" xfId="0" applyNumberFormat="1" applyFont="1" applyBorder="1" applyAlignment="1">
      <alignment horizontal="center" vertical="center"/>
    </xf>
    <xf numFmtId="1" fontId="30" fillId="0" borderId="6" xfId="0" applyNumberFormat="1" applyFont="1" applyBorder="1" applyAlignment="1">
      <alignment horizontal="center" vertical="center"/>
    </xf>
    <xf numFmtId="44" fontId="3" fillId="0" borderId="0" xfId="1" applyFont="1" applyFill="1" applyBorder="1" applyAlignment="1">
      <alignment horizontal="center"/>
    </xf>
    <xf numFmtId="44" fontId="3" fillId="0" borderId="3" xfId="1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5" borderId="3" xfId="0" applyFont="1" applyFill="1" applyBorder="1" applyAlignment="1">
      <alignment vertical="center"/>
    </xf>
    <xf numFmtId="0" fontId="3" fillId="0" borderId="7" xfId="0" applyFont="1" applyBorder="1"/>
    <xf numFmtId="0" fontId="3" fillId="0" borderId="8" xfId="0" applyFont="1" applyBorder="1"/>
    <xf numFmtId="44" fontId="3" fillId="0" borderId="11" xfId="1" applyFont="1" applyBorder="1" applyAlignment="1">
      <alignment horizontal="center"/>
    </xf>
    <xf numFmtId="0" fontId="3" fillId="5" borderId="3" xfId="0" applyFont="1" applyFill="1" applyBorder="1" applyAlignment="1">
      <alignment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1" fontId="3" fillId="4" borderId="0" xfId="0" applyNumberFormat="1" applyFont="1" applyFill="1" applyAlignment="1">
      <alignment horizontal="center" vertical="center"/>
    </xf>
    <xf numFmtId="44" fontId="3" fillId="4" borderId="0" xfId="1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44" fontId="3" fillId="0" borderId="0" xfId="1" applyFont="1" applyBorder="1" applyAlignment="1">
      <alignment horizontal="center" vertical="center"/>
    </xf>
    <xf numFmtId="0" fontId="30" fillId="0" borderId="3" xfId="0" applyFont="1" applyBorder="1" applyAlignment="1">
      <alignment horizontal="center"/>
    </xf>
    <xf numFmtId="1" fontId="30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44" fontId="30" fillId="0" borderId="2" xfId="0" applyNumberFormat="1" applyFont="1" applyBorder="1"/>
    <xf numFmtId="8" fontId="3" fillId="0" borderId="0" xfId="0" applyNumberFormat="1" applyFont="1" applyAlignment="1">
      <alignment horizontal="left" vertical="center"/>
    </xf>
    <xf numFmtId="1" fontId="3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1" fontId="3" fillId="2" borderId="0" xfId="0" applyNumberFormat="1" applyFont="1" applyFill="1" applyAlignment="1">
      <alignment vertical="center"/>
    </xf>
    <xf numFmtId="44" fontId="3" fillId="2" borderId="0" xfId="1" applyFont="1" applyFill="1" applyBorder="1" applyAlignment="1">
      <alignment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10" fillId="2" borderId="0" xfId="0" applyFont="1" applyFill="1"/>
    <xf numFmtId="0" fontId="5" fillId="0" borderId="4" xfId="0" applyFont="1" applyBorder="1"/>
    <xf numFmtId="0" fontId="5" fillId="0" borderId="1" xfId="0" applyFont="1" applyBorder="1"/>
    <xf numFmtId="0" fontId="5" fillId="0" borderId="2" xfId="0" applyFont="1" applyBorder="1"/>
    <xf numFmtId="44" fontId="5" fillId="3" borderId="0" xfId="1" applyFont="1" applyFill="1" applyBorder="1" applyAlignment="1">
      <alignment horizontal="right"/>
    </xf>
    <xf numFmtId="44" fontId="5" fillId="0" borderId="0" xfId="1" applyFont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44" fontId="20" fillId="0" borderId="0" xfId="2" applyNumberFormat="1" applyFont="1" applyBorder="1" applyAlignment="1">
      <alignment horizontal="right"/>
    </xf>
    <xf numFmtId="0" fontId="5" fillId="0" borderId="7" xfId="0" applyFont="1" applyBorder="1" applyAlignment="1">
      <alignment horizontal="center" vertical="center"/>
    </xf>
    <xf numFmtId="0" fontId="21" fillId="0" borderId="4" xfId="0" applyFont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3" fillId="0" borderId="5" xfId="0" applyNumberFormat="1" applyFont="1" applyBorder="1" applyAlignment="1">
      <alignment horizontal="left" vertical="center"/>
    </xf>
    <xf numFmtId="2" fontId="3" fillId="0" borderId="1" xfId="0" applyNumberFormat="1" applyFont="1" applyBorder="1" applyAlignment="1">
      <alignment vertical="center"/>
    </xf>
    <xf numFmtId="2" fontId="3" fillId="0" borderId="1" xfId="1" applyNumberFormat="1" applyFont="1" applyBorder="1" applyAlignment="1">
      <alignment horizontal="center"/>
    </xf>
    <xf numFmtId="2" fontId="3" fillId="0" borderId="0" xfId="1" applyNumberFormat="1" applyFont="1" applyBorder="1" applyAlignment="1">
      <alignment horizontal="center"/>
    </xf>
    <xf numFmtId="2" fontId="3" fillId="0" borderId="17" xfId="1" applyNumberFormat="1" applyFont="1" applyBorder="1" applyAlignment="1">
      <alignment horizontal="center"/>
    </xf>
    <xf numFmtId="2" fontId="3" fillId="0" borderId="5" xfId="1" applyNumberFormat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2" fontId="5" fillId="0" borderId="17" xfId="0" applyNumberFormat="1" applyFont="1" applyBorder="1" applyAlignment="1">
      <alignment horizontal="center" vertical="center" wrapText="1"/>
    </xf>
    <xf numFmtId="2" fontId="3" fillId="0" borderId="3" xfId="1" applyNumberFormat="1" applyFont="1" applyBorder="1" applyAlignment="1">
      <alignment horizontal="center" vertical="center"/>
    </xf>
    <xf numFmtId="2" fontId="3" fillId="0" borderId="0" xfId="1" applyNumberFormat="1" applyFont="1" applyBorder="1" applyAlignment="1"/>
    <xf numFmtId="2" fontId="3" fillId="0" borderId="0" xfId="1" applyNumberFormat="1" applyFont="1" applyFill="1" applyBorder="1" applyAlignment="1">
      <alignment horizontal="center"/>
    </xf>
    <xf numFmtId="2" fontId="3" fillId="0" borderId="3" xfId="1" applyNumberFormat="1" applyFont="1" applyFill="1" applyBorder="1" applyAlignment="1">
      <alignment horizontal="center" vertical="center"/>
    </xf>
    <xf numFmtId="2" fontId="11" fillId="0" borderId="3" xfId="1" applyNumberFormat="1" applyFont="1" applyBorder="1" applyAlignment="1">
      <alignment horizontal="center" vertical="center"/>
    </xf>
    <xf numFmtId="2" fontId="3" fillId="0" borderId="7" xfId="0" applyNumberFormat="1" applyFont="1" applyBorder="1"/>
    <xf numFmtId="2" fontId="3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4" borderId="0" xfId="0" applyNumberFormat="1" applyFont="1" applyFill="1" applyAlignment="1">
      <alignment horizontal="center" vertical="center"/>
    </xf>
    <xf numFmtId="2" fontId="3" fillId="0" borderId="0" xfId="1" applyNumberFormat="1" applyFont="1" applyBorder="1" applyAlignment="1">
      <alignment horizontal="center" vertical="center"/>
    </xf>
    <xf numFmtId="2" fontId="5" fillId="0" borderId="0" xfId="1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2" borderId="0" xfId="1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6" fillId="0" borderId="0" xfId="1" applyNumberFormat="1" applyFont="1" applyBorder="1" applyAlignment="1"/>
    <xf numFmtId="44" fontId="3" fillId="0" borderId="3" xfId="0" applyNumberFormat="1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365127</xdr:colOff>
      <xdr:row>0</xdr:row>
      <xdr:rowOff>0</xdr:rowOff>
    </xdr:from>
    <xdr:to>
      <xdr:col>3</xdr:col>
      <xdr:colOff>973666</xdr:colOff>
      <xdr:row>6</xdr:row>
      <xdr:rowOff>102067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287B57-280F-18B2-2038-D7B1D684C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81627" y="0"/>
          <a:ext cx="1105956" cy="1329734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  <xdr:twoCellAnchor editAs="oneCell">
    <xdr:from>
      <xdr:col>2</xdr:col>
      <xdr:colOff>423332</xdr:colOff>
      <xdr:row>92</xdr:row>
      <xdr:rowOff>42330</xdr:rowOff>
    </xdr:from>
    <xdr:to>
      <xdr:col>3</xdr:col>
      <xdr:colOff>959621</xdr:colOff>
      <xdr:row>98</xdr:row>
      <xdr:rowOff>148167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648073-A663-4C7C-A04B-4B2A2EFE29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9832" y="15070663"/>
          <a:ext cx="1033706" cy="1248837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s.office.com/r/1YVJdfjgU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41"/>
  <sheetViews>
    <sheetView tabSelected="1" zoomScale="90" zoomScaleNormal="90" workbookViewId="0">
      <selection activeCell="K18" sqref="K18"/>
    </sheetView>
  </sheetViews>
  <sheetFormatPr defaultColWidth="12.75" defaultRowHeight="15" customHeight="1"/>
  <cols>
    <col min="1" max="1" width="18.75" style="22" customWidth="1"/>
    <col min="2" max="2" width="47.125" style="22" customWidth="1"/>
    <col min="3" max="3" width="6.5" style="11" customWidth="1"/>
    <col min="4" max="4" width="12.875" style="4" customWidth="1"/>
    <col min="5" max="5" width="5.875" style="22" customWidth="1"/>
    <col min="6" max="6" width="9.375" style="33" customWidth="1"/>
    <col min="7" max="7" width="10.125" style="33" customWidth="1"/>
    <col min="8" max="9" width="8" style="33" customWidth="1"/>
    <col min="10" max="10" width="8" style="183" customWidth="1"/>
    <col min="11" max="11" width="13" style="11" customWidth="1"/>
    <col min="12" max="16384" width="12.75" style="22"/>
  </cols>
  <sheetData>
    <row r="1" spans="1:14" ht="15" customHeight="1">
      <c r="A1" s="139" t="s">
        <v>0</v>
      </c>
      <c r="B1" s="68"/>
      <c r="C1" s="69"/>
      <c r="D1" s="70"/>
      <c r="E1" s="68"/>
      <c r="F1" s="71"/>
      <c r="G1" s="71"/>
      <c r="H1" s="71"/>
      <c r="I1" s="143" t="s">
        <v>1</v>
      </c>
      <c r="J1" s="143"/>
      <c r="K1" s="69" t="s">
        <v>2</v>
      </c>
      <c r="L1" s="68"/>
      <c r="M1" s="68"/>
      <c r="N1" s="68"/>
    </row>
    <row r="2" spans="1:14" ht="15.75">
      <c r="A2" s="34" t="s">
        <v>3</v>
      </c>
      <c r="B2" s="1"/>
      <c r="C2" s="3"/>
      <c r="D2" s="35"/>
      <c r="E2" s="68"/>
      <c r="F2" s="71"/>
      <c r="G2" s="71"/>
      <c r="H2" s="68"/>
      <c r="I2" s="71"/>
      <c r="J2" s="159"/>
      <c r="K2" s="69"/>
      <c r="L2" s="68"/>
      <c r="M2" s="68"/>
      <c r="N2" s="68"/>
    </row>
    <row r="3" spans="1:14" ht="21">
      <c r="A3" s="36" t="s">
        <v>4</v>
      </c>
      <c r="B3" s="1"/>
      <c r="C3" s="3"/>
      <c r="D3" s="35"/>
      <c r="E3" s="68"/>
      <c r="F3" s="71"/>
      <c r="G3" s="71"/>
      <c r="H3" s="73" t="s">
        <v>5</v>
      </c>
      <c r="I3" s="74"/>
      <c r="J3" s="160"/>
      <c r="K3" s="75"/>
      <c r="L3" s="68"/>
      <c r="M3" s="68"/>
      <c r="N3" s="68"/>
    </row>
    <row r="4" spans="1:14">
      <c r="A4" s="68" t="s">
        <v>6</v>
      </c>
      <c r="B4" s="68"/>
      <c r="C4" s="69"/>
      <c r="D4" s="70"/>
      <c r="E4" s="68"/>
      <c r="F4" s="76"/>
      <c r="G4" s="76"/>
      <c r="H4" s="77" t="s">
        <v>7</v>
      </c>
      <c r="I4" s="78"/>
      <c r="J4" s="161"/>
      <c r="K4" s="79"/>
      <c r="L4" s="68"/>
      <c r="M4" s="68"/>
      <c r="N4" s="68"/>
    </row>
    <row r="5" spans="1:14">
      <c r="A5" s="68" t="s">
        <v>8</v>
      </c>
      <c r="B5" s="68"/>
      <c r="C5" s="69"/>
      <c r="D5" s="70"/>
      <c r="E5" s="69"/>
      <c r="F5" s="76"/>
      <c r="G5" s="76"/>
      <c r="H5" s="80" t="s">
        <v>9</v>
      </c>
      <c r="I5" s="81"/>
      <c r="J5" s="162"/>
      <c r="K5" s="79"/>
      <c r="L5" s="68"/>
      <c r="M5" s="68"/>
      <c r="N5" s="68"/>
    </row>
    <row r="6" spans="1:14">
      <c r="A6" s="72" t="s">
        <v>10</v>
      </c>
      <c r="B6" s="72" t="s">
        <v>11</v>
      </c>
      <c r="C6" s="69"/>
      <c r="D6" s="70"/>
      <c r="E6" s="69"/>
      <c r="F6" s="155" t="s">
        <v>12</v>
      </c>
      <c r="G6" s="155"/>
      <c r="H6" s="155"/>
      <c r="I6" s="155"/>
      <c r="J6" s="155"/>
      <c r="K6" s="155"/>
      <c r="L6" s="68"/>
      <c r="M6" s="68"/>
      <c r="N6" s="68"/>
    </row>
    <row r="7" spans="1:14" ht="9" customHeight="1" thickBot="1">
      <c r="A7" s="72"/>
      <c r="B7" s="68"/>
      <c r="C7" s="69"/>
      <c r="D7" s="70"/>
      <c r="E7" s="69"/>
      <c r="F7" s="76"/>
      <c r="G7" s="76"/>
      <c r="H7" s="76"/>
      <c r="I7" s="76"/>
      <c r="J7" s="163"/>
      <c r="K7" s="69"/>
      <c r="L7" s="68"/>
      <c r="M7" s="68"/>
      <c r="N7" s="68"/>
    </row>
    <row r="8" spans="1:14" ht="15.75" thickBot="1">
      <c r="A8" s="47" t="s">
        <v>13</v>
      </c>
      <c r="B8" s="82"/>
      <c r="C8" s="83"/>
      <c r="D8" s="84"/>
      <c r="E8" s="47" t="s">
        <v>14</v>
      </c>
      <c r="F8" s="82"/>
      <c r="G8" s="82"/>
      <c r="H8" s="85"/>
      <c r="I8" s="85"/>
      <c r="J8" s="164"/>
      <c r="K8" s="86"/>
      <c r="L8" s="87"/>
      <c r="M8" s="68"/>
      <c r="N8" s="88"/>
    </row>
    <row r="9" spans="1:14" ht="20.100000000000001" customHeight="1">
      <c r="A9" s="38" t="s">
        <v>15</v>
      </c>
      <c r="B9" s="73"/>
      <c r="C9" s="75"/>
      <c r="D9" s="73"/>
      <c r="E9" s="38" t="s">
        <v>15</v>
      </c>
      <c r="F9" s="89"/>
      <c r="G9" s="90"/>
      <c r="H9" s="91"/>
      <c r="I9" s="91"/>
      <c r="J9" s="165"/>
      <c r="K9" s="92"/>
      <c r="L9" s="87"/>
      <c r="M9" s="68"/>
      <c r="N9" s="88"/>
    </row>
    <row r="10" spans="1:14" ht="20.100000000000001" customHeight="1">
      <c r="A10" s="37" t="s">
        <v>16</v>
      </c>
      <c r="B10" s="77"/>
      <c r="C10" s="79"/>
      <c r="D10" s="77"/>
      <c r="E10" s="37" t="s">
        <v>16</v>
      </c>
      <c r="F10" s="93"/>
      <c r="G10" s="94"/>
      <c r="H10" s="95"/>
      <c r="I10" s="95"/>
      <c r="J10" s="166"/>
      <c r="K10" s="96"/>
      <c r="L10" s="87"/>
      <c r="M10" s="68"/>
      <c r="N10" s="88"/>
    </row>
    <row r="11" spans="1:14" ht="20.100000000000001" customHeight="1">
      <c r="A11" s="37" t="s">
        <v>17</v>
      </c>
      <c r="B11" s="77"/>
      <c r="C11" s="79"/>
      <c r="D11" s="77"/>
      <c r="E11" s="38" t="s">
        <v>17</v>
      </c>
      <c r="F11" s="89"/>
      <c r="G11" s="77"/>
      <c r="H11" s="81"/>
      <c r="I11" s="81"/>
      <c r="J11" s="162"/>
      <c r="K11" s="97"/>
      <c r="L11" s="87"/>
      <c r="M11" s="68"/>
      <c r="N11" s="88"/>
    </row>
    <row r="12" spans="1:14" ht="20.100000000000001" customHeight="1">
      <c r="A12" s="37" t="s">
        <v>18</v>
      </c>
      <c r="B12" s="77"/>
      <c r="C12" s="79"/>
      <c r="D12" s="77"/>
      <c r="E12" s="157" t="s">
        <v>19</v>
      </c>
      <c r="F12" s="158"/>
      <c r="G12" s="73"/>
      <c r="H12" s="91"/>
      <c r="I12" s="91"/>
      <c r="J12" s="165"/>
      <c r="K12" s="92"/>
      <c r="L12" s="87"/>
      <c r="M12" s="68"/>
      <c r="N12" s="68"/>
    </row>
    <row r="13" spans="1:14" ht="20.100000000000001" customHeight="1">
      <c r="A13" s="37" t="s">
        <v>20</v>
      </c>
      <c r="B13" s="77"/>
      <c r="C13" s="79"/>
      <c r="D13" s="77"/>
      <c r="E13" s="157" t="s">
        <v>21</v>
      </c>
      <c r="F13" s="158"/>
      <c r="G13" s="81"/>
      <c r="H13" s="81"/>
      <c r="I13" s="81"/>
      <c r="J13" s="162"/>
      <c r="K13" s="97"/>
      <c r="L13" s="87"/>
      <c r="M13" s="68"/>
      <c r="N13" s="68"/>
    </row>
    <row r="14" spans="1:14" ht="7.15" customHeight="1" thickBot="1">
      <c r="A14" s="68"/>
      <c r="B14" s="68"/>
      <c r="C14" s="69"/>
      <c r="D14" s="68"/>
      <c r="E14" s="68"/>
      <c r="F14" s="68"/>
      <c r="G14" s="76"/>
      <c r="H14" s="76"/>
      <c r="I14" s="76"/>
      <c r="J14" s="163"/>
      <c r="K14" s="69"/>
      <c r="L14" s="87"/>
      <c r="M14" s="68"/>
      <c r="N14" s="68"/>
    </row>
    <row r="15" spans="1:14" s="24" customFormat="1" ht="30.75" thickBot="1">
      <c r="A15" s="48" t="s">
        <v>22</v>
      </c>
      <c r="B15" s="49" t="s">
        <v>23</v>
      </c>
      <c r="C15" s="50" t="s">
        <v>24</v>
      </c>
      <c r="D15" s="51" t="s">
        <v>25</v>
      </c>
      <c r="E15" s="53" t="s">
        <v>26</v>
      </c>
      <c r="F15" s="52" t="s">
        <v>27</v>
      </c>
      <c r="G15" s="52" t="s">
        <v>28</v>
      </c>
      <c r="H15" s="52" t="s">
        <v>29</v>
      </c>
      <c r="I15" s="52" t="s">
        <v>30</v>
      </c>
      <c r="J15" s="167" t="s">
        <v>31</v>
      </c>
      <c r="K15" s="54" t="s">
        <v>32</v>
      </c>
      <c r="L15" s="98"/>
      <c r="M15" s="99"/>
      <c r="N15" s="99"/>
    </row>
    <row r="16" spans="1:14" ht="15.75" customHeight="1">
      <c r="A16" s="1" t="s">
        <v>33</v>
      </c>
      <c r="B16" s="1"/>
      <c r="C16" s="3"/>
      <c r="D16" s="100"/>
      <c r="E16" s="69"/>
      <c r="F16" s="76"/>
      <c r="G16" s="76"/>
      <c r="H16" s="76"/>
      <c r="I16" s="76"/>
      <c r="J16" s="163"/>
      <c r="K16" s="101"/>
      <c r="L16" s="68"/>
      <c r="M16" s="68"/>
      <c r="N16" s="68"/>
    </row>
    <row r="17" spans="1:11" s="23" customFormat="1" ht="13.35" customHeight="1">
      <c r="A17" s="102" t="s">
        <v>34</v>
      </c>
      <c r="B17" s="102" t="s">
        <v>35</v>
      </c>
      <c r="C17" s="103">
        <v>12</v>
      </c>
      <c r="D17" s="104">
        <v>860001007688</v>
      </c>
      <c r="E17" s="103">
        <v>12</v>
      </c>
      <c r="F17" s="105">
        <v>11</v>
      </c>
      <c r="G17" s="105">
        <f t="shared" ref="G17:G20" si="0">+E17*F17</f>
        <v>132</v>
      </c>
      <c r="H17" s="105">
        <v>24.99</v>
      </c>
      <c r="I17" s="105">
        <v>24.99</v>
      </c>
      <c r="J17" s="168"/>
      <c r="K17" s="184">
        <f>F17*J17</f>
        <v>0</v>
      </c>
    </row>
    <row r="18" spans="1:11" s="23" customFormat="1" ht="13.35" customHeight="1">
      <c r="A18" s="102" t="s">
        <v>36</v>
      </c>
      <c r="B18" s="102" t="s">
        <v>37</v>
      </c>
      <c r="C18" s="103">
        <v>12</v>
      </c>
      <c r="D18" s="104">
        <v>860001007695</v>
      </c>
      <c r="E18" s="103">
        <v>12</v>
      </c>
      <c r="F18" s="105">
        <v>11</v>
      </c>
      <c r="G18" s="105">
        <f t="shared" si="0"/>
        <v>132</v>
      </c>
      <c r="H18" s="105">
        <v>24.99</v>
      </c>
      <c r="I18" s="105">
        <v>24.99</v>
      </c>
      <c r="J18" s="168"/>
      <c r="K18" s="184">
        <f>F18*J18</f>
        <v>0</v>
      </c>
    </row>
    <row r="19" spans="1:11" s="23" customFormat="1" ht="13.35" customHeight="1">
      <c r="A19" s="102" t="s">
        <v>38</v>
      </c>
      <c r="B19" s="102" t="s">
        <v>39</v>
      </c>
      <c r="C19" s="103">
        <v>12</v>
      </c>
      <c r="D19" s="104">
        <v>860002983950</v>
      </c>
      <c r="E19" s="103">
        <v>12</v>
      </c>
      <c r="F19" s="105">
        <v>11</v>
      </c>
      <c r="G19" s="105">
        <f t="shared" si="0"/>
        <v>132</v>
      </c>
      <c r="H19" s="105">
        <v>24.99</v>
      </c>
      <c r="I19" s="105">
        <v>24.99</v>
      </c>
      <c r="J19" s="168"/>
      <c r="K19" s="184">
        <f>F19*J19</f>
        <v>0</v>
      </c>
    </row>
    <row r="20" spans="1:11" s="23" customFormat="1" ht="13.35" customHeight="1">
      <c r="A20" s="102" t="s">
        <v>40</v>
      </c>
      <c r="B20" s="102" t="s">
        <v>41</v>
      </c>
      <c r="C20" s="103">
        <v>12</v>
      </c>
      <c r="D20" s="9">
        <v>860006162436</v>
      </c>
      <c r="E20" s="103">
        <v>6</v>
      </c>
      <c r="F20" s="105">
        <v>25</v>
      </c>
      <c r="G20" s="105">
        <f t="shared" si="0"/>
        <v>150</v>
      </c>
      <c r="H20" s="105">
        <v>49.99</v>
      </c>
      <c r="I20" s="105">
        <v>49.99</v>
      </c>
      <c r="J20" s="168"/>
      <c r="K20" s="184">
        <f>F20*J20</f>
        <v>0</v>
      </c>
    </row>
    <row r="21" spans="1:11" ht="8.1" customHeight="1">
      <c r="A21" s="68"/>
      <c r="B21" s="68"/>
      <c r="C21" s="69"/>
      <c r="D21" s="70"/>
      <c r="E21" s="68"/>
      <c r="F21" s="71"/>
      <c r="G21" s="71"/>
      <c r="H21" s="71"/>
      <c r="I21" s="71"/>
      <c r="J21" s="169"/>
      <c r="K21" s="69"/>
    </row>
    <row r="22" spans="1:11" ht="15.75" customHeight="1">
      <c r="A22" s="1" t="s">
        <v>42</v>
      </c>
      <c r="B22" s="1"/>
      <c r="C22" s="3"/>
      <c r="D22" s="100"/>
      <c r="E22" s="69"/>
      <c r="F22" s="76"/>
      <c r="G22" s="76"/>
      <c r="H22" s="76"/>
      <c r="I22" s="76"/>
      <c r="J22" s="163"/>
      <c r="K22" s="101"/>
    </row>
    <row r="23" spans="1:11" s="23" customFormat="1" ht="13.35" customHeight="1">
      <c r="A23" s="102" t="s">
        <v>43</v>
      </c>
      <c r="B23" s="102" t="s">
        <v>44</v>
      </c>
      <c r="C23" s="103">
        <v>13</v>
      </c>
      <c r="D23" s="107">
        <v>850033276411</v>
      </c>
      <c r="E23" s="103">
        <v>12</v>
      </c>
      <c r="F23" s="105">
        <v>11</v>
      </c>
      <c r="G23" s="105">
        <f t="shared" ref="G23:G26" si="1">+E23*F23</f>
        <v>132</v>
      </c>
      <c r="H23" s="105">
        <v>24.99</v>
      </c>
      <c r="I23" s="105">
        <v>24.99</v>
      </c>
      <c r="J23" s="168"/>
      <c r="K23" s="184">
        <f t="shared" ref="K23:K26" si="2">F23*J23</f>
        <v>0</v>
      </c>
    </row>
    <row r="24" spans="1:11" s="23" customFormat="1" ht="13.35" customHeight="1">
      <c r="A24" s="102" t="s">
        <v>45</v>
      </c>
      <c r="B24" s="102" t="s">
        <v>46</v>
      </c>
      <c r="C24" s="103">
        <v>13</v>
      </c>
      <c r="D24" s="108">
        <v>850033276428</v>
      </c>
      <c r="E24" s="103">
        <v>12</v>
      </c>
      <c r="F24" s="105">
        <v>11</v>
      </c>
      <c r="G24" s="105">
        <f t="shared" si="1"/>
        <v>132</v>
      </c>
      <c r="H24" s="105">
        <v>24.99</v>
      </c>
      <c r="I24" s="105">
        <v>24.99</v>
      </c>
      <c r="J24" s="168"/>
      <c r="K24" s="184">
        <f t="shared" si="2"/>
        <v>0</v>
      </c>
    </row>
    <row r="25" spans="1:11" s="23" customFormat="1" ht="13.35" customHeight="1">
      <c r="A25" s="102" t="s">
        <v>47</v>
      </c>
      <c r="B25" s="102" t="s">
        <v>48</v>
      </c>
      <c r="C25" s="103">
        <v>13</v>
      </c>
      <c r="D25" s="108">
        <v>850033276435</v>
      </c>
      <c r="E25" s="103">
        <v>12</v>
      </c>
      <c r="F25" s="105">
        <v>11</v>
      </c>
      <c r="G25" s="105">
        <f t="shared" si="1"/>
        <v>132</v>
      </c>
      <c r="H25" s="105">
        <v>24.99</v>
      </c>
      <c r="I25" s="105">
        <v>24.99</v>
      </c>
      <c r="J25" s="168"/>
      <c r="K25" s="184">
        <f t="shared" si="2"/>
        <v>0</v>
      </c>
    </row>
    <row r="26" spans="1:11" s="23" customFormat="1" ht="13.35" customHeight="1">
      <c r="A26" s="102" t="s">
        <v>49</v>
      </c>
      <c r="B26" s="102" t="s">
        <v>50</v>
      </c>
      <c r="C26" s="103">
        <v>13</v>
      </c>
      <c r="D26" s="108">
        <v>850033276442</v>
      </c>
      <c r="E26" s="103">
        <v>12</v>
      </c>
      <c r="F26" s="105">
        <v>11</v>
      </c>
      <c r="G26" s="105">
        <f t="shared" si="1"/>
        <v>132</v>
      </c>
      <c r="H26" s="105">
        <v>24.99</v>
      </c>
      <c r="I26" s="105">
        <v>24.99</v>
      </c>
      <c r="J26" s="168"/>
      <c r="K26" s="184">
        <f t="shared" si="2"/>
        <v>0</v>
      </c>
    </row>
    <row r="27" spans="1:11" ht="8.1" customHeight="1">
      <c r="A27" s="68"/>
      <c r="B27" s="68"/>
      <c r="C27" s="69"/>
      <c r="D27" s="70"/>
      <c r="E27" s="68"/>
      <c r="F27" s="71"/>
      <c r="G27" s="71"/>
      <c r="H27" s="71"/>
      <c r="I27" s="71"/>
      <c r="J27" s="169"/>
      <c r="K27" s="69"/>
    </row>
    <row r="28" spans="1:11" ht="15.75" customHeight="1">
      <c r="A28" s="1" t="s">
        <v>51</v>
      </c>
      <c r="B28" s="5"/>
      <c r="C28" s="10"/>
      <c r="D28" s="100"/>
      <c r="E28" s="69"/>
      <c r="F28" s="109"/>
      <c r="G28" s="109"/>
      <c r="H28" s="109"/>
      <c r="I28" s="109"/>
      <c r="J28" s="170"/>
      <c r="K28" s="101"/>
    </row>
    <row r="29" spans="1:11" s="23" customFormat="1" ht="13.15" customHeight="1">
      <c r="A29" s="102" t="s">
        <v>52</v>
      </c>
      <c r="B29" s="102" t="s">
        <v>53</v>
      </c>
      <c r="C29" s="103">
        <v>6</v>
      </c>
      <c r="D29" s="104">
        <v>850033276336</v>
      </c>
      <c r="E29" s="103">
        <v>12</v>
      </c>
      <c r="F29" s="110">
        <v>11</v>
      </c>
      <c r="G29" s="105">
        <f t="shared" ref="G29:G32" si="3">+E29*F29</f>
        <v>132</v>
      </c>
      <c r="H29" s="105">
        <v>24.99</v>
      </c>
      <c r="I29" s="105">
        <v>24.99</v>
      </c>
      <c r="J29" s="171"/>
      <c r="K29" s="184">
        <f t="shared" ref="K29:K32" si="4">F29*J29</f>
        <v>0</v>
      </c>
    </row>
    <row r="30" spans="1:11" s="23" customFormat="1" ht="13.15" customHeight="1">
      <c r="A30" s="102" t="s">
        <v>54</v>
      </c>
      <c r="B30" s="102" t="s">
        <v>55</v>
      </c>
      <c r="C30" s="103">
        <v>6</v>
      </c>
      <c r="D30" s="104">
        <v>850033276343</v>
      </c>
      <c r="E30" s="103">
        <v>12</v>
      </c>
      <c r="F30" s="110">
        <v>11</v>
      </c>
      <c r="G30" s="105">
        <f t="shared" si="3"/>
        <v>132</v>
      </c>
      <c r="H30" s="105">
        <v>24.99</v>
      </c>
      <c r="I30" s="105">
        <v>24.99</v>
      </c>
      <c r="J30" s="171"/>
      <c r="K30" s="184">
        <f t="shared" si="4"/>
        <v>0</v>
      </c>
    </row>
    <row r="31" spans="1:11" s="23" customFormat="1" ht="13.15" customHeight="1">
      <c r="A31" s="102" t="s">
        <v>56</v>
      </c>
      <c r="B31" s="102" t="s">
        <v>57</v>
      </c>
      <c r="C31" s="103">
        <v>6</v>
      </c>
      <c r="D31" s="104">
        <v>850033276350</v>
      </c>
      <c r="E31" s="103">
        <v>12</v>
      </c>
      <c r="F31" s="110">
        <v>11</v>
      </c>
      <c r="G31" s="105">
        <f t="shared" si="3"/>
        <v>132</v>
      </c>
      <c r="H31" s="105">
        <v>24.99</v>
      </c>
      <c r="I31" s="105">
        <v>24.99</v>
      </c>
      <c r="J31" s="171"/>
      <c r="K31" s="184">
        <f t="shared" si="4"/>
        <v>0</v>
      </c>
    </row>
    <row r="32" spans="1:11" s="23" customFormat="1" ht="13.15" customHeight="1">
      <c r="A32" s="102" t="s">
        <v>58</v>
      </c>
      <c r="B32" s="102" t="s">
        <v>59</v>
      </c>
      <c r="C32" s="103">
        <v>6</v>
      </c>
      <c r="D32" s="104">
        <v>850055048225</v>
      </c>
      <c r="E32" s="103">
        <v>12</v>
      </c>
      <c r="F32" s="110">
        <v>11</v>
      </c>
      <c r="G32" s="105">
        <f t="shared" si="3"/>
        <v>132</v>
      </c>
      <c r="H32" s="105">
        <v>24.99</v>
      </c>
      <c r="I32" s="105">
        <v>24.99</v>
      </c>
      <c r="J32" s="171"/>
      <c r="K32" s="184">
        <f t="shared" si="4"/>
        <v>0</v>
      </c>
    </row>
    <row r="33" spans="1:11" ht="8.1" customHeight="1">
      <c r="A33" s="68"/>
      <c r="B33" s="68"/>
      <c r="C33" s="69"/>
      <c r="D33" s="100"/>
      <c r="E33" s="69"/>
      <c r="F33" s="109"/>
      <c r="G33" s="109"/>
      <c r="H33" s="109"/>
      <c r="I33" s="109"/>
      <c r="J33" s="170"/>
      <c r="K33" s="101"/>
    </row>
    <row r="34" spans="1:11" ht="15.75" customHeight="1">
      <c r="A34" s="1" t="s">
        <v>60</v>
      </c>
      <c r="B34" s="68"/>
      <c r="C34" s="69"/>
      <c r="D34" s="100"/>
      <c r="E34" s="69"/>
      <c r="F34" s="109"/>
      <c r="G34" s="109"/>
      <c r="H34" s="109"/>
      <c r="I34" s="109"/>
      <c r="J34" s="170"/>
      <c r="K34" s="101"/>
    </row>
    <row r="35" spans="1:11" s="23" customFormat="1" ht="13.15" customHeight="1">
      <c r="A35" s="102" t="s">
        <v>61</v>
      </c>
      <c r="B35" s="102" t="s">
        <v>62</v>
      </c>
      <c r="C35" s="103">
        <v>11</v>
      </c>
      <c r="D35" s="104">
        <v>850033276480</v>
      </c>
      <c r="E35" s="103">
        <v>12</v>
      </c>
      <c r="F35" s="105">
        <v>11</v>
      </c>
      <c r="G35" s="105">
        <f t="shared" ref="G35:G38" si="5">+E35*F35</f>
        <v>132</v>
      </c>
      <c r="H35" s="105">
        <v>24.99</v>
      </c>
      <c r="I35" s="105">
        <v>24.99</v>
      </c>
      <c r="J35" s="168"/>
      <c r="K35" s="184">
        <f t="shared" ref="K35:K38" si="6">F35*J35</f>
        <v>0</v>
      </c>
    </row>
    <row r="36" spans="1:11" s="23" customFormat="1" ht="13.15" customHeight="1">
      <c r="A36" s="102" t="s">
        <v>63</v>
      </c>
      <c r="B36" s="102" t="s">
        <v>64</v>
      </c>
      <c r="C36" s="103">
        <v>11</v>
      </c>
      <c r="D36" s="104">
        <v>850033276497</v>
      </c>
      <c r="E36" s="103">
        <v>12</v>
      </c>
      <c r="F36" s="105">
        <v>11</v>
      </c>
      <c r="G36" s="105">
        <f t="shared" si="5"/>
        <v>132</v>
      </c>
      <c r="H36" s="105">
        <v>24.99</v>
      </c>
      <c r="I36" s="105">
        <v>24.99</v>
      </c>
      <c r="J36" s="168"/>
      <c r="K36" s="184">
        <f t="shared" si="6"/>
        <v>0</v>
      </c>
    </row>
    <row r="37" spans="1:11" s="23" customFormat="1" ht="13.15" customHeight="1">
      <c r="A37" s="102" t="s">
        <v>65</v>
      </c>
      <c r="B37" s="102" t="s">
        <v>66</v>
      </c>
      <c r="C37" s="103">
        <v>11</v>
      </c>
      <c r="D37" s="104">
        <v>850033276503</v>
      </c>
      <c r="E37" s="103">
        <v>12</v>
      </c>
      <c r="F37" s="105">
        <v>11</v>
      </c>
      <c r="G37" s="105">
        <f t="shared" si="5"/>
        <v>132</v>
      </c>
      <c r="H37" s="105">
        <v>24.99</v>
      </c>
      <c r="I37" s="105">
        <v>24.99</v>
      </c>
      <c r="J37" s="168"/>
      <c r="K37" s="184">
        <f t="shared" si="6"/>
        <v>0</v>
      </c>
    </row>
    <row r="38" spans="1:11" s="23" customFormat="1" ht="13.15" customHeight="1">
      <c r="A38" s="102" t="s">
        <v>67</v>
      </c>
      <c r="B38" s="102" t="s">
        <v>68</v>
      </c>
      <c r="C38" s="103">
        <v>11</v>
      </c>
      <c r="D38" s="104">
        <v>850033276510</v>
      </c>
      <c r="E38" s="103">
        <v>12</v>
      </c>
      <c r="F38" s="105">
        <v>11</v>
      </c>
      <c r="G38" s="105">
        <f t="shared" si="5"/>
        <v>132</v>
      </c>
      <c r="H38" s="105">
        <v>24.99</v>
      </c>
      <c r="I38" s="105">
        <v>24.99</v>
      </c>
      <c r="J38" s="168"/>
      <c r="K38" s="184">
        <f t="shared" si="6"/>
        <v>0</v>
      </c>
    </row>
    <row r="39" spans="1:11" ht="8.1" customHeight="1">
      <c r="A39" s="68"/>
      <c r="B39" s="68"/>
      <c r="C39" s="69"/>
      <c r="D39" s="100"/>
      <c r="E39" s="69"/>
      <c r="F39" s="76"/>
      <c r="G39" s="76"/>
      <c r="H39" s="76"/>
      <c r="I39" s="76"/>
      <c r="J39" s="163"/>
      <c r="K39" s="101"/>
    </row>
    <row r="40" spans="1:11" ht="15.75" customHeight="1">
      <c r="A40" s="1" t="s">
        <v>69</v>
      </c>
      <c r="B40" s="68"/>
      <c r="C40" s="69"/>
      <c r="D40" s="100"/>
      <c r="E40" s="69"/>
      <c r="F40" s="109"/>
      <c r="G40" s="109"/>
      <c r="H40" s="109"/>
      <c r="I40" s="109"/>
      <c r="J40" s="170"/>
      <c r="K40" s="101"/>
    </row>
    <row r="41" spans="1:11" s="23" customFormat="1" ht="13.35" customHeight="1">
      <c r="A41" s="102" t="s">
        <v>70</v>
      </c>
      <c r="B41" s="102" t="s">
        <v>71</v>
      </c>
      <c r="C41" s="103">
        <v>14</v>
      </c>
      <c r="D41" s="104">
        <v>850033276558</v>
      </c>
      <c r="E41" s="103">
        <v>12</v>
      </c>
      <c r="F41" s="105">
        <v>11</v>
      </c>
      <c r="G41" s="105">
        <f t="shared" ref="G41:G44" si="7">+E41*F41</f>
        <v>132</v>
      </c>
      <c r="H41" s="105">
        <v>24.99</v>
      </c>
      <c r="I41" s="105">
        <v>24.99</v>
      </c>
      <c r="J41" s="168"/>
      <c r="K41" s="184">
        <f t="shared" ref="K41:K44" si="8">F41*J41</f>
        <v>0</v>
      </c>
    </row>
    <row r="42" spans="1:11" s="23" customFormat="1" ht="13.35" customHeight="1">
      <c r="A42" s="102" t="s">
        <v>72</v>
      </c>
      <c r="B42" s="102" t="s">
        <v>73</v>
      </c>
      <c r="C42" s="103">
        <v>14</v>
      </c>
      <c r="D42" s="104">
        <v>850033276565</v>
      </c>
      <c r="E42" s="103">
        <v>12</v>
      </c>
      <c r="F42" s="105">
        <v>11</v>
      </c>
      <c r="G42" s="105">
        <f t="shared" si="7"/>
        <v>132</v>
      </c>
      <c r="H42" s="105">
        <v>24.99</v>
      </c>
      <c r="I42" s="105">
        <v>24.99</v>
      </c>
      <c r="J42" s="168"/>
      <c r="K42" s="184">
        <f t="shared" si="8"/>
        <v>0</v>
      </c>
    </row>
    <row r="43" spans="1:11" s="23" customFormat="1" ht="13.35" customHeight="1">
      <c r="A43" s="102" t="s">
        <v>74</v>
      </c>
      <c r="B43" s="102" t="s">
        <v>75</v>
      </c>
      <c r="C43" s="103">
        <v>14</v>
      </c>
      <c r="D43" s="104">
        <v>850033276572</v>
      </c>
      <c r="E43" s="103">
        <v>12</v>
      </c>
      <c r="F43" s="105">
        <v>11</v>
      </c>
      <c r="G43" s="105">
        <f t="shared" si="7"/>
        <v>132</v>
      </c>
      <c r="H43" s="105">
        <v>24.99</v>
      </c>
      <c r="I43" s="105">
        <v>24.99</v>
      </c>
      <c r="J43" s="168"/>
      <c r="K43" s="184">
        <f t="shared" si="8"/>
        <v>0</v>
      </c>
    </row>
    <row r="44" spans="1:11" s="23" customFormat="1" ht="13.35" customHeight="1">
      <c r="A44" s="102" t="s">
        <v>76</v>
      </c>
      <c r="B44" s="102" t="s">
        <v>77</v>
      </c>
      <c r="C44" s="103">
        <v>14</v>
      </c>
      <c r="D44" s="104">
        <v>850033276589</v>
      </c>
      <c r="E44" s="103">
        <v>12</v>
      </c>
      <c r="F44" s="105">
        <v>11</v>
      </c>
      <c r="G44" s="105">
        <f t="shared" si="7"/>
        <v>132</v>
      </c>
      <c r="H44" s="105">
        <v>24.99</v>
      </c>
      <c r="I44" s="105">
        <v>24.99</v>
      </c>
      <c r="J44" s="168"/>
      <c r="K44" s="184">
        <f t="shared" si="8"/>
        <v>0</v>
      </c>
    </row>
    <row r="45" spans="1:11" ht="8.1" customHeight="1">
      <c r="A45" s="68"/>
      <c r="B45" s="68"/>
      <c r="C45" s="69"/>
      <c r="D45" s="100"/>
      <c r="E45" s="69"/>
      <c r="F45" s="76"/>
      <c r="G45" s="76"/>
      <c r="H45" s="76"/>
      <c r="I45" s="76"/>
      <c r="J45" s="163"/>
      <c r="K45" s="101"/>
    </row>
    <row r="46" spans="1:11" ht="15" customHeight="1">
      <c r="A46" s="1" t="s">
        <v>78</v>
      </c>
      <c r="B46" s="68"/>
      <c r="C46" s="69"/>
      <c r="D46" s="100"/>
      <c r="E46" s="69"/>
      <c r="F46" s="76"/>
      <c r="G46" s="76"/>
      <c r="H46" s="76"/>
      <c r="I46" s="76"/>
      <c r="J46" s="163"/>
      <c r="K46" s="101"/>
    </row>
    <row r="47" spans="1:11" s="23" customFormat="1" ht="13.15" customHeight="1">
      <c r="A47" s="102" t="s">
        <v>79</v>
      </c>
      <c r="B47" s="102" t="s">
        <v>80</v>
      </c>
      <c r="C47" s="103">
        <v>4</v>
      </c>
      <c r="D47" s="104">
        <v>850055048157</v>
      </c>
      <c r="E47" s="103">
        <v>12</v>
      </c>
      <c r="F47" s="105">
        <v>11</v>
      </c>
      <c r="G47" s="105">
        <f t="shared" ref="G47:G48" si="9">+E47*F47</f>
        <v>132</v>
      </c>
      <c r="H47" s="105">
        <v>24.99</v>
      </c>
      <c r="I47" s="105">
        <v>24.99</v>
      </c>
      <c r="J47" s="168"/>
      <c r="K47" s="184">
        <f t="shared" ref="K47:K48" si="10">F47*J47</f>
        <v>0</v>
      </c>
    </row>
    <row r="48" spans="1:11" s="23" customFormat="1" ht="13.15" customHeight="1">
      <c r="A48" s="102" t="s">
        <v>81</v>
      </c>
      <c r="B48" s="102" t="s">
        <v>82</v>
      </c>
      <c r="C48" s="103">
        <v>4</v>
      </c>
      <c r="D48" s="104">
        <v>850055048164</v>
      </c>
      <c r="E48" s="103">
        <v>12</v>
      </c>
      <c r="F48" s="105">
        <v>11</v>
      </c>
      <c r="G48" s="105">
        <f t="shared" si="9"/>
        <v>132</v>
      </c>
      <c r="H48" s="105">
        <v>24.99</v>
      </c>
      <c r="I48" s="105">
        <v>24.99</v>
      </c>
      <c r="J48" s="168"/>
      <c r="K48" s="184">
        <f t="shared" si="10"/>
        <v>0</v>
      </c>
    </row>
    <row r="49" spans="1:11" ht="8.1" customHeight="1">
      <c r="A49" s="68"/>
      <c r="B49" s="68"/>
      <c r="C49" s="69"/>
      <c r="D49" s="100"/>
      <c r="E49" s="69"/>
      <c r="F49" s="76"/>
      <c r="G49" s="76"/>
      <c r="H49" s="76"/>
      <c r="I49" s="76"/>
      <c r="J49" s="163"/>
      <c r="K49" s="101"/>
    </row>
    <row r="50" spans="1:11" ht="15" customHeight="1">
      <c r="A50" s="1" t="s">
        <v>83</v>
      </c>
      <c r="B50" s="68"/>
      <c r="C50" s="69"/>
      <c r="D50" s="100"/>
      <c r="E50" s="69"/>
      <c r="F50" s="76"/>
      <c r="G50" s="76"/>
      <c r="H50" s="76"/>
      <c r="I50" s="76"/>
      <c r="J50" s="163"/>
      <c r="K50" s="101"/>
    </row>
    <row r="51" spans="1:11" s="23" customFormat="1" ht="13.15" customHeight="1">
      <c r="A51" s="102" t="s">
        <v>84</v>
      </c>
      <c r="B51" s="102" t="s">
        <v>85</v>
      </c>
      <c r="C51" s="103">
        <v>4</v>
      </c>
      <c r="D51" s="104">
        <v>850055048478</v>
      </c>
      <c r="E51" s="103">
        <v>12</v>
      </c>
      <c r="F51" s="105">
        <v>11</v>
      </c>
      <c r="G51" s="105">
        <f t="shared" ref="G51:G52" si="11">+E51*F51</f>
        <v>132</v>
      </c>
      <c r="H51" s="105">
        <v>24.99</v>
      </c>
      <c r="I51" s="105">
        <v>24.99</v>
      </c>
      <c r="J51" s="168"/>
      <c r="K51" s="184">
        <f t="shared" ref="K51:K54" si="12">F51*J51</f>
        <v>0</v>
      </c>
    </row>
    <row r="52" spans="1:11" s="23" customFormat="1" ht="13.15" customHeight="1">
      <c r="A52" s="102" t="s">
        <v>86</v>
      </c>
      <c r="B52" s="111" t="s">
        <v>87</v>
      </c>
      <c r="C52" s="112">
        <v>4</v>
      </c>
      <c r="D52" s="104">
        <v>850055048485</v>
      </c>
      <c r="E52" s="103">
        <v>12</v>
      </c>
      <c r="F52" s="105">
        <v>11</v>
      </c>
      <c r="G52" s="105">
        <f t="shared" si="11"/>
        <v>132</v>
      </c>
      <c r="H52" s="105">
        <v>24.99</v>
      </c>
      <c r="I52" s="105">
        <v>24.99</v>
      </c>
      <c r="J52" s="168"/>
      <c r="K52" s="184">
        <f t="shared" si="12"/>
        <v>0</v>
      </c>
    </row>
    <row r="53" spans="1:11" s="23" customFormat="1" ht="13.15" customHeight="1">
      <c r="A53" s="102" t="s">
        <v>88</v>
      </c>
      <c r="B53" s="111" t="s">
        <v>89</v>
      </c>
      <c r="C53" s="112" t="s">
        <v>90</v>
      </c>
      <c r="D53" s="104">
        <v>850055048553</v>
      </c>
      <c r="E53" s="103">
        <v>12</v>
      </c>
      <c r="F53" s="105">
        <v>11</v>
      </c>
      <c r="G53" s="105">
        <f t="shared" ref="G53:G54" si="13">+E53*F53</f>
        <v>132</v>
      </c>
      <c r="H53" s="105">
        <v>24.99</v>
      </c>
      <c r="I53" s="105">
        <v>24.99</v>
      </c>
      <c r="J53" s="168"/>
      <c r="K53" s="184">
        <f t="shared" si="12"/>
        <v>0</v>
      </c>
    </row>
    <row r="54" spans="1:11" s="23" customFormat="1" ht="13.15" customHeight="1">
      <c r="A54" s="102" t="s">
        <v>91</v>
      </c>
      <c r="B54" s="102" t="s">
        <v>92</v>
      </c>
      <c r="C54" s="103" t="s">
        <v>90</v>
      </c>
      <c r="D54" s="104">
        <v>850055048560</v>
      </c>
      <c r="E54" s="103">
        <v>12</v>
      </c>
      <c r="F54" s="105">
        <v>11</v>
      </c>
      <c r="G54" s="105">
        <f t="shared" si="13"/>
        <v>132</v>
      </c>
      <c r="H54" s="105">
        <v>24.99</v>
      </c>
      <c r="I54" s="105">
        <v>24.99</v>
      </c>
      <c r="J54" s="168"/>
      <c r="K54" s="184">
        <f t="shared" si="12"/>
        <v>0</v>
      </c>
    </row>
    <row r="55" spans="1:11" ht="8.1" customHeight="1">
      <c r="A55" s="68"/>
      <c r="B55" s="68"/>
      <c r="C55" s="69"/>
      <c r="D55" s="100"/>
      <c r="E55" s="69"/>
      <c r="F55" s="76"/>
      <c r="G55" s="76"/>
      <c r="H55" s="76"/>
      <c r="I55" s="76"/>
      <c r="J55" s="163"/>
      <c r="K55" s="101"/>
    </row>
    <row r="56" spans="1:11" ht="15.75" customHeight="1">
      <c r="A56" s="1" t="s">
        <v>93</v>
      </c>
      <c r="B56" s="68"/>
      <c r="C56" s="69"/>
      <c r="D56" s="100"/>
      <c r="E56" s="69"/>
      <c r="F56" s="76"/>
      <c r="G56" s="76"/>
      <c r="H56" s="76"/>
      <c r="I56" s="76"/>
      <c r="J56" s="163"/>
      <c r="K56" s="101"/>
    </row>
    <row r="57" spans="1:11" s="23" customFormat="1" ht="13.35" customHeight="1">
      <c r="A57" s="102" t="s">
        <v>94</v>
      </c>
      <c r="B57" s="102" t="s">
        <v>95</v>
      </c>
      <c r="C57" s="103">
        <v>9</v>
      </c>
      <c r="D57" s="104">
        <v>850033276886</v>
      </c>
      <c r="E57" s="103">
        <v>12</v>
      </c>
      <c r="F57" s="105">
        <v>12.5</v>
      </c>
      <c r="G57" s="105">
        <f>+E57*F57</f>
        <v>150</v>
      </c>
      <c r="H57" s="105">
        <v>25.99</v>
      </c>
      <c r="I57" s="105">
        <v>25.99</v>
      </c>
      <c r="J57" s="168"/>
      <c r="K57" s="184">
        <f t="shared" ref="K57:K61" si="14">F57*J57</f>
        <v>0</v>
      </c>
    </row>
    <row r="58" spans="1:11" s="23" customFormat="1" ht="13.35" customHeight="1">
      <c r="A58" s="102" t="s">
        <v>96</v>
      </c>
      <c r="B58" s="102" t="s">
        <v>37</v>
      </c>
      <c r="C58" s="103">
        <v>9</v>
      </c>
      <c r="D58" s="104">
        <v>850033276909</v>
      </c>
      <c r="E58" s="103">
        <v>12</v>
      </c>
      <c r="F58" s="105">
        <v>12.5</v>
      </c>
      <c r="G58" s="105">
        <f>+E58*F58</f>
        <v>150</v>
      </c>
      <c r="H58" s="105">
        <v>25.99</v>
      </c>
      <c r="I58" s="105">
        <v>25.99</v>
      </c>
      <c r="J58" s="168"/>
      <c r="K58" s="184">
        <f t="shared" si="14"/>
        <v>0</v>
      </c>
    </row>
    <row r="59" spans="1:11" s="23" customFormat="1" ht="13.35" customHeight="1">
      <c r="A59" s="102" t="s">
        <v>97</v>
      </c>
      <c r="B59" s="102" t="s">
        <v>98</v>
      </c>
      <c r="C59" s="103">
        <v>9</v>
      </c>
      <c r="D59" s="104">
        <v>850033276893</v>
      </c>
      <c r="E59" s="103">
        <v>12</v>
      </c>
      <c r="F59" s="105">
        <v>12.5</v>
      </c>
      <c r="G59" s="105">
        <f>+E59*F59</f>
        <v>150</v>
      </c>
      <c r="H59" s="105">
        <v>25.99</v>
      </c>
      <c r="I59" s="105">
        <v>25.99</v>
      </c>
      <c r="J59" s="168"/>
      <c r="K59" s="184">
        <f t="shared" si="14"/>
        <v>0</v>
      </c>
    </row>
    <row r="60" spans="1:11" s="23" customFormat="1" ht="13.35" customHeight="1">
      <c r="A60" s="102" t="s">
        <v>99</v>
      </c>
      <c r="B60" s="102" t="s">
        <v>100</v>
      </c>
      <c r="C60" s="103">
        <v>9</v>
      </c>
      <c r="D60" s="104">
        <v>850033276916</v>
      </c>
      <c r="E60" s="103">
        <v>12</v>
      </c>
      <c r="F60" s="105">
        <v>12.5</v>
      </c>
      <c r="G60" s="105">
        <f>+E60*F60</f>
        <v>150</v>
      </c>
      <c r="H60" s="105">
        <v>25.99</v>
      </c>
      <c r="I60" s="105">
        <v>25.99</v>
      </c>
      <c r="J60" s="168"/>
      <c r="K60" s="184">
        <f t="shared" si="14"/>
        <v>0</v>
      </c>
    </row>
    <row r="61" spans="1:11" s="23" customFormat="1" ht="13.35" customHeight="1">
      <c r="A61" s="113" t="s">
        <v>101</v>
      </c>
      <c r="B61" s="113" t="s">
        <v>102</v>
      </c>
      <c r="C61" s="103">
        <v>9</v>
      </c>
      <c r="D61" s="104">
        <v>850033276961</v>
      </c>
      <c r="E61" s="103">
        <v>1</v>
      </c>
      <c r="F61" s="110">
        <v>20</v>
      </c>
      <c r="G61" s="105">
        <f>+E61*F61</f>
        <v>20</v>
      </c>
      <c r="H61" s="104" t="s">
        <v>103</v>
      </c>
      <c r="I61" s="104" t="s">
        <v>103</v>
      </c>
      <c r="J61" s="168"/>
      <c r="K61" s="184">
        <f t="shared" si="14"/>
        <v>0</v>
      </c>
    </row>
    <row r="62" spans="1:11" ht="8.1" customHeight="1">
      <c r="A62" s="68"/>
      <c r="B62" s="39"/>
      <c r="C62" s="69"/>
      <c r="D62" s="100"/>
      <c r="E62" s="69"/>
      <c r="F62" s="76"/>
      <c r="G62" s="76"/>
      <c r="H62" s="76"/>
      <c r="I62" s="76"/>
      <c r="J62" s="163"/>
      <c r="K62" s="101"/>
    </row>
    <row r="63" spans="1:11" ht="15.75" customHeight="1">
      <c r="A63" s="57" t="s">
        <v>104</v>
      </c>
      <c r="B63" s="5"/>
      <c r="C63" s="10"/>
      <c r="D63" s="100"/>
      <c r="E63" s="69"/>
      <c r="F63" s="76"/>
      <c r="G63" s="76"/>
      <c r="H63" s="76"/>
      <c r="I63" s="76"/>
      <c r="J63" s="163"/>
      <c r="K63" s="101"/>
    </row>
    <row r="64" spans="1:11" s="61" customFormat="1" ht="13.35" customHeight="1">
      <c r="A64" s="58" t="s">
        <v>105</v>
      </c>
      <c r="B64" s="58" t="s">
        <v>106</v>
      </c>
      <c r="C64" s="59">
        <v>10</v>
      </c>
      <c r="D64" s="9">
        <v>850033276220</v>
      </c>
      <c r="E64" s="59">
        <v>12</v>
      </c>
      <c r="F64" s="60">
        <v>12.5</v>
      </c>
      <c r="G64" s="60">
        <f t="shared" ref="G64:G67" si="15">+E64*F64</f>
        <v>150</v>
      </c>
      <c r="H64" s="60">
        <v>25.99</v>
      </c>
      <c r="I64" s="60">
        <v>25.99</v>
      </c>
      <c r="J64" s="172"/>
      <c r="K64" s="184">
        <f t="shared" ref="K64:K67" si="16">F64*J64</f>
        <v>0</v>
      </c>
    </row>
    <row r="65" spans="1:11" s="61" customFormat="1" ht="13.35" customHeight="1">
      <c r="A65" s="58" t="s">
        <v>107</v>
      </c>
      <c r="B65" s="58" t="s">
        <v>108</v>
      </c>
      <c r="C65" s="59">
        <v>10</v>
      </c>
      <c r="D65" s="9">
        <v>850033276244</v>
      </c>
      <c r="E65" s="59">
        <v>12</v>
      </c>
      <c r="F65" s="60">
        <v>12.5</v>
      </c>
      <c r="G65" s="60">
        <f t="shared" si="15"/>
        <v>150</v>
      </c>
      <c r="H65" s="60">
        <v>25.99</v>
      </c>
      <c r="I65" s="60">
        <v>25.99</v>
      </c>
      <c r="J65" s="172"/>
      <c r="K65" s="184">
        <f t="shared" si="16"/>
        <v>0</v>
      </c>
    </row>
    <row r="66" spans="1:11" s="61" customFormat="1" ht="13.35" customHeight="1">
      <c r="A66" s="58" t="s">
        <v>109</v>
      </c>
      <c r="B66" s="58" t="s">
        <v>110</v>
      </c>
      <c r="C66" s="59">
        <v>10</v>
      </c>
      <c r="D66" s="9">
        <v>850033276237</v>
      </c>
      <c r="E66" s="59">
        <v>12</v>
      </c>
      <c r="F66" s="60">
        <v>12.5</v>
      </c>
      <c r="G66" s="60">
        <f t="shared" si="15"/>
        <v>150</v>
      </c>
      <c r="H66" s="60">
        <v>25.99</v>
      </c>
      <c r="I66" s="60">
        <v>25.99</v>
      </c>
      <c r="J66" s="172"/>
      <c r="K66" s="184">
        <f t="shared" si="16"/>
        <v>0</v>
      </c>
    </row>
    <row r="67" spans="1:11" s="61" customFormat="1" ht="13.35" customHeight="1">
      <c r="A67" s="58" t="s">
        <v>111</v>
      </c>
      <c r="B67" s="58" t="s">
        <v>112</v>
      </c>
      <c r="C67" s="59">
        <v>10</v>
      </c>
      <c r="D67" s="9">
        <v>850033276213</v>
      </c>
      <c r="E67" s="59">
        <v>12</v>
      </c>
      <c r="F67" s="60">
        <v>12.5</v>
      </c>
      <c r="G67" s="60">
        <f t="shared" si="15"/>
        <v>150</v>
      </c>
      <c r="H67" s="60">
        <v>25.99</v>
      </c>
      <c r="I67" s="60">
        <v>25.99</v>
      </c>
      <c r="J67" s="172"/>
      <c r="K67" s="184">
        <f t="shared" si="16"/>
        <v>0</v>
      </c>
    </row>
    <row r="68" spans="1:11" ht="9" customHeight="1">
      <c r="A68" s="68"/>
      <c r="B68" s="68"/>
      <c r="C68" s="69"/>
      <c r="D68" s="100"/>
      <c r="E68" s="69"/>
      <c r="F68" s="76"/>
      <c r="G68" s="76"/>
      <c r="H68" s="76"/>
      <c r="I68" s="76"/>
      <c r="J68" s="163"/>
      <c r="K68" s="101"/>
    </row>
    <row r="69" spans="1:11" ht="15.75" customHeight="1">
      <c r="A69" s="1" t="s">
        <v>113</v>
      </c>
      <c r="B69" s="5"/>
      <c r="C69" s="10"/>
      <c r="D69" s="100"/>
      <c r="E69" s="69"/>
      <c r="F69" s="76"/>
      <c r="G69" s="76"/>
      <c r="H69" s="76"/>
      <c r="I69" s="76"/>
      <c r="J69" s="163"/>
      <c r="K69" s="101"/>
    </row>
    <row r="70" spans="1:11" s="23" customFormat="1" ht="14.1" customHeight="1">
      <c r="A70" s="102" t="s">
        <v>114</v>
      </c>
      <c r="B70" s="102" t="s">
        <v>115</v>
      </c>
      <c r="C70" s="103">
        <v>3</v>
      </c>
      <c r="D70" s="104">
        <v>850055048515</v>
      </c>
      <c r="E70" s="103">
        <v>12</v>
      </c>
      <c r="F70" s="110">
        <v>12.5</v>
      </c>
      <c r="G70" s="105">
        <f>+E70*F70</f>
        <v>150</v>
      </c>
      <c r="H70" s="110">
        <v>25.99</v>
      </c>
      <c r="I70" s="110">
        <v>25.99</v>
      </c>
      <c r="J70" s="171"/>
      <c r="K70" s="184">
        <f t="shared" ref="K70" si="17">F70*J70</f>
        <v>0</v>
      </c>
    </row>
    <row r="71" spans="1:11" ht="5.45" customHeight="1">
      <c r="A71" s="68"/>
      <c r="B71" s="68"/>
      <c r="C71" s="69"/>
      <c r="D71" s="100"/>
      <c r="E71" s="69"/>
      <c r="F71" s="109"/>
      <c r="G71" s="109"/>
      <c r="H71" s="109"/>
      <c r="I71" s="109"/>
      <c r="J71" s="170"/>
      <c r="K71" s="101"/>
    </row>
    <row r="72" spans="1:11" ht="15.75" customHeight="1">
      <c r="A72" s="1" t="s">
        <v>116</v>
      </c>
      <c r="B72" s="5"/>
      <c r="C72" s="10"/>
      <c r="D72" s="100"/>
      <c r="E72" s="69"/>
      <c r="F72" s="76"/>
      <c r="G72" s="76"/>
      <c r="H72" s="76"/>
      <c r="I72" s="76"/>
      <c r="J72" s="163"/>
      <c r="K72" s="101"/>
    </row>
    <row r="73" spans="1:11" s="23" customFormat="1" ht="13.15" customHeight="1">
      <c r="A73" s="102" t="s">
        <v>117</v>
      </c>
      <c r="B73" s="102" t="s">
        <v>118</v>
      </c>
      <c r="C73" s="103">
        <v>5</v>
      </c>
      <c r="D73" s="104">
        <v>850055048232</v>
      </c>
      <c r="E73" s="103">
        <v>12</v>
      </c>
      <c r="F73" s="105">
        <v>12.5</v>
      </c>
      <c r="G73" s="105">
        <f t="shared" ref="G73:G76" si="18">+E73*F73</f>
        <v>150</v>
      </c>
      <c r="H73" s="105">
        <v>24.99</v>
      </c>
      <c r="I73" s="105">
        <v>24.99</v>
      </c>
      <c r="J73" s="168"/>
      <c r="K73" s="184">
        <f t="shared" ref="K73:K76" si="19">F73*J73</f>
        <v>0</v>
      </c>
    </row>
    <row r="74" spans="1:11" s="23" customFormat="1" ht="13.15" customHeight="1">
      <c r="A74" s="102" t="s">
        <v>119</v>
      </c>
      <c r="B74" s="102" t="s">
        <v>120</v>
      </c>
      <c r="C74" s="103">
        <v>5</v>
      </c>
      <c r="D74" s="104">
        <v>850055048249</v>
      </c>
      <c r="E74" s="103">
        <v>12</v>
      </c>
      <c r="F74" s="105">
        <v>12.5</v>
      </c>
      <c r="G74" s="105">
        <f t="shared" si="18"/>
        <v>150</v>
      </c>
      <c r="H74" s="105">
        <v>24.99</v>
      </c>
      <c r="I74" s="105">
        <v>24.99</v>
      </c>
      <c r="J74" s="168"/>
      <c r="K74" s="184">
        <f t="shared" si="19"/>
        <v>0</v>
      </c>
    </row>
    <row r="75" spans="1:11" s="23" customFormat="1" ht="13.15" customHeight="1">
      <c r="A75" s="102" t="s">
        <v>121</v>
      </c>
      <c r="B75" s="102" t="s">
        <v>122</v>
      </c>
      <c r="C75" s="103">
        <v>5</v>
      </c>
      <c r="D75" s="104">
        <v>850055048256</v>
      </c>
      <c r="E75" s="103">
        <v>12</v>
      </c>
      <c r="F75" s="105">
        <v>12.5</v>
      </c>
      <c r="G75" s="105">
        <f t="shared" si="18"/>
        <v>150</v>
      </c>
      <c r="H75" s="105">
        <v>24.99</v>
      </c>
      <c r="I75" s="105">
        <v>24.99</v>
      </c>
      <c r="J75" s="168"/>
      <c r="K75" s="184">
        <f t="shared" si="19"/>
        <v>0</v>
      </c>
    </row>
    <row r="76" spans="1:11" s="23" customFormat="1" ht="13.35" customHeight="1">
      <c r="A76" s="102" t="s">
        <v>123</v>
      </c>
      <c r="B76" s="102" t="s">
        <v>124</v>
      </c>
      <c r="C76" s="103">
        <v>5</v>
      </c>
      <c r="D76" s="104">
        <v>850055048263</v>
      </c>
      <c r="E76" s="103">
        <v>12</v>
      </c>
      <c r="F76" s="105">
        <v>12.5</v>
      </c>
      <c r="G76" s="105">
        <f t="shared" si="18"/>
        <v>150</v>
      </c>
      <c r="H76" s="105">
        <v>24.99</v>
      </c>
      <c r="I76" s="105">
        <v>24.99</v>
      </c>
      <c r="J76" s="168"/>
      <c r="K76" s="184">
        <f t="shared" si="19"/>
        <v>0</v>
      </c>
    </row>
    <row r="77" spans="1:11" ht="2.1" customHeight="1">
      <c r="A77" s="68"/>
      <c r="B77" s="39"/>
      <c r="C77" s="69"/>
      <c r="D77" s="100" t="s">
        <v>125</v>
      </c>
      <c r="E77" s="69"/>
      <c r="F77" s="76"/>
      <c r="G77" s="76"/>
      <c r="H77" s="76"/>
      <c r="I77" s="76"/>
      <c r="J77" s="163"/>
      <c r="K77" s="101"/>
    </row>
    <row r="78" spans="1:11" ht="15.75" customHeight="1">
      <c r="A78" s="1" t="s">
        <v>126</v>
      </c>
      <c r="B78" s="68"/>
      <c r="C78" s="69"/>
      <c r="D78" s="100"/>
      <c r="E78" s="69"/>
      <c r="F78" s="76"/>
      <c r="G78" s="76"/>
      <c r="H78" s="76"/>
      <c r="I78" s="76"/>
      <c r="J78" s="163"/>
      <c r="K78" s="101"/>
    </row>
    <row r="79" spans="1:11" s="23" customFormat="1" ht="13.35" customHeight="1">
      <c r="A79" s="102" t="s">
        <v>127</v>
      </c>
      <c r="B79" s="102" t="s">
        <v>128</v>
      </c>
      <c r="C79" s="103">
        <v>8</v>
      </c>
      <c r="D79" s="104">
        <v>850055048010</v>
      </c>
      <c r="E79" s="103">
        <v>12</v>
      </c>
      <c r="F79" s="105">
        <v>12.5</v>
      </c>
      <c r="G79" s="105">
        <f t="shared" ref="G79:G80" si="20">+E79*F79</f>
        <v>150</v>
      </c>
      <c r="H79" s="105">
        <v>25.99</v>
      </c>
      <c r="I79" s="105">
        <v>25.99</v>
      </c>
      <c r="J79" s="168"/>
      <c r="K79" s="184">
        <f t="shared" ref="K79:K80" si="21">F79*J79</f>
        <v>0</v>
      </c>
    </row>
    <row r="80" spans="1:11" s="23" customFormat="1" ht="13.35" customHeight="1">
      <c r="A80" s="102" t="s">
        <v>129</v>
      </c>
      <c r="B80" s="102" t="s">
        <v>130</v>
      </c>
      <c r="C80" s="103">
        <v>8</v>
      </c>
      <c r="D80" s="104">
        <v>850055048027</v>
      </c>
      <c r="E80" s="103">
        <v>12</v>
      </c>
      <c r="F80" s="105">
        <v>12.5</v>
      </c>
      <c r="G80" s="105">
        <f t="shared" si="20"/>
        <v>150</v>
      </c>
      <c r="H80" s="105">
        <v>25.99</v>
      </c>
      <c r="I80" s="105">
        <v>25.99</v>
      </c>
      <c r="J80" s="168"/>
      <c r="K80" s="184">
        <f t="shared" si="21"/>
        <v>0</v>
      </c>
    </row>
    <row r="81" spans="1:11" ht="3.6" customHeight="1">
      <c r="A81" s="68"/>
      <c r="B81" s="68"/>
      <c r="C81" s="69"/>
      <c r="D81" s="70"/>
      <c r="E81" s="69"/>
      <c r="F81" s="76"/>
      <c r="G81" s="76"/>
      <c r="H81" s="76"/>
      <c r="I81" s="76"/>
      <c r="J81" s="163"/>
      <c r="K81" s="69"/>
    </row>
    <row r="82" spans="1:11" ht="15.75" customHeight="1">
      <c r="A82" s="1" t="s">
        <v>131</v>
      </c>
      <c r="B82" s="68"/>
      <c r="C82" s="69"/>
      <c r="D82" s="100"/>
      <c r="E82" s="69"/>
      <c r="F82" s="76"/>
      <c r="G82" s="76"/>
      <c r="H82" s="76"/>
      <c r="I82" s="76"/>
      <c r="J82" s="163"/>
      <c r="K82" s="101"/>
    </row>
    <row r="83" spans="1:11" s="23" customFormat="1" ht="13.35" customHeight="1">
      <c r="A83" s="102" t="s">
        <v>132</v>
      </c>
      <c r="B83" s="102" t="s">
        <v>133</v>
      </c>
      <c r="C83" s="103">
        <v>7</v>
      </c>
      <c r="D83" s="104">
        <v>850033276879</v>
      </c>
      <c r="E83" s="103">
        <v>12</v>
      </c>
      <c r="F83" s="105">
        <v>12.5</v>
      </c>
      <c r="G83" s="105">
        <f t="shared" ref="G83:G86" si="22">+E83*F83</f>
        <v>150</v>
      </c>
      <c r="H83" s="105">
        <v>25.99</v>
      </c>
      <c r="I83" s="105">
        <v>25.99</v>
      </c>
      <c r="J83" s="168"/>
      <c r="K83" s="184">
        <f t="shared" ref="K83:K87" si="23">F83*J83</f>
        <v>0</v>
      </c>
    </row>
    <row r="84" spans="1:11" s="23" customFormat="1" ht="13.35" customHeight="1">
      <c r="A84" s="102" t="s">
        <v>134</v>
      </c>
      <c r="B84" s="102" t="s">
        <v>135</v>
      </c>
      <c r="C84" s="103">
        <v>7</v>
      </c>
      <c r="D84" s="104">
        <v>850033276862</v>
      </c>
      <c r="E84" s="103">
        <v>12</v>
      </c>
      <c r="F84" s="105">
        <v>12.5</v>
      </c>
      <c r="G84" s="105">
        <f t="shared" si="22"/>
        <v>150</v>
      </c>
      <c r="H84" s="105">
        <v>25.99</v>
      </c>
      <c r="I84" s="105">
        <v>25.99</v>
      </c>
      <c r="J84" s="168"/>
      <c r="K84" s="184">
        <f t="shared" si="23"/>
        <v>0</v>
      </c>
    </row>
    <row r="85" spans="1:11" s="23" customFormat="1" ht="13.35" customHeight="1">
      <c r="A85" s="102" t="s">
        <v>136</v>
      </c>
      <c r="B85" s="102" t="s">
        <v>137</v>
      </c>
      <c r="C85" s="103">
        <v>7</v>
      </c>
      <c r="D85" s="104">
        <v>850033276848</v>
      </c>
      <c r="E85" s="103">
        <v>12</v>
      </c>
      <c r="F85" s="105">
        <v>12.5</v>
      </c>
      <c r="G85" s="105">
        <f t="shared" si="22"/>
        <v>150</v>
      </c>
      <c r="H85" s="105">
        <v>25.99</v>
      </c>
      <c r="I85" s="105">
        <v>25.99</v>
      </c>
      <c r="J85" s="168"/>
      <c r="K85" s="184">
        <f t="shared" si="23"/>
        <v>0</v>
      </c>
    </row>
    <row r="86" spans="1:11" s="23" customFormat="1" ht="13.35" customHeight="1">
      <c r="A86" s="102" t="s">
        <v>138</v>
      </c>
      <c r="B86" s="102" t="s">
        <v>139</v>
      </c>
      <c r="C86" s="103">
        <v>7</v>
      </c>
      <c r="D86" s="104">
        <v>850033276855</v>
      </c>
      <c r="E86" s="103">
        <v>12</v>
      </c>
      <c r="F86" s="105">
        <v>12.5</v>
      </c>
      <c r="G86" s="105">
        <f t="shared" si="22"/>
        <v>150</v>
      </c>
      <c r="H86" s="105">
        <v>25.99</v>
      </c>
      <c r="I86" s="105">
        <v>25.99</v>
      </c>
      <c r="J86" s="168"/>
      <c r="K86" s="184">
        <f t="shared" si="23"/>
        <v>0</v>
      </c>
    </row>
    <row r="87" spans="1:11" s="23" customFormat="1" ht="13.35" customHeight="1">
      <c r="A87" s="113" t="s">
        <v>140</v>
      </c>
      <c r="B87" s="113" t="s">
        <v>141</v>
      </c>
      <c r="C87" s="103">
        <v>7</v>
      </c>
      <c r="D87" s="104">
        <v>850033276954</v>
      </c>
      <c r="E87" s="103">
        <v>1</v>
      </c>
      <c r="F87" s="110">
        <v>20</v>
      </c>
      <c r="G87" s="105">
        <f>+E87*F87</f>
        <v>20</v>
      </c>
      <c r="H87" s="104" t="s">
        <v>103</v>
      </c>
      <c r="I87" s="104" t="s">
        <v>103</v>
      </c>
      <c r="J87" s="168"/>
      <c r="K87" s="184">
        <f t="shared" si="23"/>
        <v>0</v>
      </c>
    </row>
    <row r="88" spans="1:11" ht="8.1" customHeight="1">
      <c r="A88" s="68"/>
      <c r="B88" s="68"/>
      <c r="C88" s="69"/>
      <c r="D88" s="70"/>
      <c r="E88" s="68"/>
      <c r="F88" s="71"/>
      <c r="G88" s="71"/>
      <c r="H88" s="71"/>
      <c r="I88" s="71"/>
      <c r="J88" s="169"/>
      <c r="K88" s="69"/>
    </row>
    <row r="89" spans="1:11">
      <c r="A89" s="1" t="s">
        <v>142</v>
      </c>
      <c r="B89" s="1"/>
      <c r="C89" s="3"/>
      <c r="D89" s="70"/>
      <c r="E89" s="69"/>
      <c r="F89" s="76"/>
      <c r="G89" s="76"/>
      <c r="H89" s="76"/>
      <c r="I89" s="76"/>
      <c r="J89" s="163"/>
      <c r="K89" s="101"/>
    </row>
    <row r="90" spans="1:11" s="23" customFormat="1" ht="13.35" customHeight="1">
      <c r="A90" s="102" t="s">
        <v>143</v>
      </c>
      <c r="B90" s="102" t="s">
        <v>144</v>
      </c>
      <c r="C90" s="103">
        <v>19</v>
      </c>
      <c r="D90" s="104">
        <v>850033276305</v>
      </c>
      <c r="E90" s="103">
        <v>6</v>
      </c>
      <c r="F90" s="105">
        <v>25</v>
      </c>
      <c r="G90" s="105">
        <f>+E90*F90</f>
        <v>150</v>
      </c>
      <c r="H90" s="105">
        <v>49.99</v>
      </c>
      <c r="I90" s="105">
        <v>49.99</v>
      </c>
      <c r="J90" s="168"/>
      <c r="K90" s="184">
        <f t="shared" ref="K90" si="24">F90*J90</f>
        <v>0</v>
      </c>
    </row>
    <row r="91" spans="1:11" s="23" customFormat="1" ht="12" customHeight="1">
      <c r="A91" s="156" t="s">
        <v>145</v>
      </c>
      <c r="B91" s="156"/>
      <c r="C91" s="156"/>
      <c r="D91" s="156"/>
      <c r="E91" s="156"/>
      <c r="F91" s="156"/>
      <c r="G91" s="156"/>
      <c r="H91" s="156"/>
      <c r="I91" s="156"/>
      <c r="J91" s="156"/>
      <c r="K91" s="156"/>
    </row>
    <row r="92" spans="1:11" ht="10.15" customHeight="1">
      <c r="A92" s="68"/>
      <c r="B92" s="68"/>
      <c r="C92" s="69"/>
      <c r="D92" s="70"/>
      <c r="E92" s="68"/>
      <c r="F92" s="71"/>
      <c r="G92" s="71"/>
      <c r="H92" s="71"/>
      <c r="I92" s="71"/>
      <c r="J92" s="169"/>
      <c r="K92" s="69"/>
    </row>
    <row r="93" spans="1:11">
      <c r="A93" s="68"/>
      <c r="B93" s="1"/>
      <c r="C93" s="3"/>
      <c r="D93" s="35"/>
      <c r="E93" s="68"/>
      <c r="F93" s="71"/>
      <c r="G93" s="71"/>
      <c r="H93" s="68"/>
      <c r="I93" s="144" t="s">
        <v>1</v>
      </c>
      <c r="J93" s="144"/>
      <c r="K93" s="69" t="s">
        <v>146</v>
      </c>
    </row>
    <row r="94" spans="1:11">
      <c r="A94" s="1" t="s">
        <v>3</v>
      </c>
      <c r="B94" s="1"/>
      <c r="C94" s="3"/>
      <c r="D94" s="35"/>
      <c r="E94" s="68"/>
      <c r="F94" s="71"/>
      <c r="G94" s="7" t="s">
        <v>147</v>
      </c>
      <c r="H94" s="114"/>
      <c r="I94" s="114"/>
      <c r="J94" s="173"/>
      <c r="K94" s="115"/>
    </row>
    <row r="95" spans="1:11">
      <c r="A95" s="1" t="s">
        <v>4</v>
      </c>
      <c r="B95" s="68"/>
      <c r="C95" s="69"/>
      <c r="D95" s="70"/>
      <c r="E95" s="69"/>
      <c r="F95" s="76"/>
      <c r="G95" s="116"/>
      <c r="H95" s="73"/>
      <c r="I95" s="74"/>
      <c r="J95" s="160"/>
      <c r="K95" s="92" t="s">
        <v>125</v>
      </c>
    </row>
    <row r="96" spans="1:11">
      <c r="A96" s="68" t="s">
        <v>6</v>
      </c>
      <c r="B96" s="68"/>
      <c r="C96" s="69"/>
      <c r="D96" s="70"/>
      <c r="E96" s="69"/>
      <c r="F96" s="76"/>
      <c r="G96" s="76"/>
      <c r="H96" s="72"/>
      <c r="I96" s="71"/>
      <c r="J96" s="159"/>
      <c r="K96" s="69"/>
    </row>
    <row r="97" spans="1:12">
      <c r="A97" s="68" t="s">
        <v>8</v>
      </c>
      <c r="B97" s="68"/>
      <c r="C97" s="69"/>
      <c r="D97" s="70"/>
      <c r="E97" s="69"/>
      <c r="F97" s="76"/>
      <c r="G97" s="76"/>
      <c r="H97" s="72"/>
      <c r="I97" s="71"/>
      <c r="J97" s="174"/>
      <c r="K97" s="69"/>
      <c r="L97" s="68"/>
    </row>
    <row r="98" spans="1:12" ht="15" customHeight="1">
      <c r="A98" s="72" t="s">
        <v>10</v>
      </c>
      <c r="B98" s="72" t="s">
        <v>11</v>
      </c>
      <c r="C98" s="69"/>
      <c r="D98" s="70"/>
      <c r="E98" s="68"/>
      <c r="F98" s="71"/>
      <c r="G98" s="71"/>
      <c r="H98" s="71"/>
      <c r="I98" s="71"/>
      <c r="J98" s="169"/>
      <c r="K98" s="69"/>
      <c r="L98" s="68"/>
    </row>
    <row r="99" spans="1:12" ht="15.75" thickBot="1">
      <c r="A99" s="68"/>
      <c r="B99" s="68"/>
      <c r="C99" s="69"/>
      <c r="D99" s="70"/>
      <c r="E99" s="69"/>
      <c r="F99" s="76"/>
      <c r="G99" s="76"/>
      <c r="H99" s="71"/>
      <c r="I99" s="76"/>
      <c r="J99" s="163"/>
      <c r="K99" s="69"/>
      <c r="L99" s="68"/>
    </row>
    <row r="100" spans="1:12" s="24" customFormat="1" ht="28.5" customHeight="1" thickBot="1">
      <c r="A100" s="48" t="s">
        <v>22</v>
      </c>
      <c r="B100" s="49" t="s">
        <v>23</v>
      </c>
      <c r="C100" s="50" t="s">
        <v>24</v>
      </c>
      <c r="D100" s="51" t="s">
        <v>25</v>
      </c>
      <c r="E100" s="53" t="s">
        <v>26</v>
      </c>
      <c r="F100" s="52" t="s">
        <v>27</v>
      </c>
      <c r="G100" s="52" t="s">
        <v>28</v>
      </c>
      <c r="H100" s="52" t="s">
        <v>29</v>
      </c>
      <c r="I100" s="52" t="s">
        <v>30</v>
      </c>
      <c r="J100" s="167" t="s">
        <v>31</v>
      </c>
      <c r="K100" s="54" t="s">
        <v>32</v>
      </c>
      <c r="L100" s="98"/>
    </row>
    <row r="101" spans="1:12" ht="15.75" customHeight="1">
      <c r="A101" s="154" t="s">
        <v>148</v>
      </c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68"/>
    </row>
    <row r="102" spans="1:12" s="23" customFormat="1" ht="20.25" customHeight="1">
      <c r="A102" s="62" t="s">
        <v>149</v>
      </c>
      <c r="B102" s="55"/>
      <c r="C102" s="6"/>
      <c r="D102" s="6"/>
      <c r="E102" s="6"/>
      <c r="F102" s="6"/>
      <c r="G102" s="6"/>
      <c r="H102" s="6"/>
      <c r="I102" s="6"/>
      <c r="J102" s="175"/>
      <c r="K102" s="6"/>
      <c r="L102" s="98"/>
    </row>
    <row r="103" spans="1:12" s="23" customFormat="1" ht="30">
      <c r="A103" s="113" t="s">
        <v>150</v>
      </c>
      <c r="B103" s="117" t="s">
        <v>151</v>
      </c>
      <c r="C103" s="103">
        <v>31</v>
      </c>
      <c r="D103" s="104">
        <v>860001007657</v>
      </c>
      <c r="E103" s="103">
        <v>1</v>
      </c>
      <c r="F103" s="110">
        <v>20</v>
      </c>
      <c r="G103" s="105">
        <f t="shared" ref="G103:G104" si="25">+E103*F103</f>
        <v>20</v>
      </c>
      <c r="H103" s="104" t="s">
        <v>103</v>
      </c>
      <c r="I103" s="104" t="s">
        <v>103</v>
      </c>
      <c r="J103" s="168"/>
      <c r="K103" s="184">
        <f t="shared" ref="K103:K105" si="26">F103*J103</f>
        <v>0</v>
      </c>
      <c r="L103" s="98"/>
    </row>
    <row r="104" spans="1:12" s="23" customFormat="1" ht="29.25" customHeight="1">
      <c r="A104" s="113" t="s">
        <v>152</v>
      </c>
      <c r="B104" s="117" t="s">
        <v>153</v>
      </c>
      <c r="C104" s="103">
        <v>31</v>
      </c>
      <c r="D104" s="104">
        <v>860004524861</v>
      </c>
      <c r="E104" s="103">
        <v>1</v>
      </c>
      <c r="F104" s="110">
        <v>50</v>
      </c>
      <c r="G104" s="105">
        <f t="shared" si="25"/>
        <v>50</v>
      </c>
      <c r="H104" s="104" t="s">
        <v>103</v>
      </c>
      <c r="I104" s="104" t="s">
        <v>103</v>
      </c>
      <c r="J104" s="176"/>
      <c r="K104" s="184">
        <f t="shared" si="26"/>
        <v>0</v>
      </c>
      <c r="L104" s="98"/>
    </row>
    <row r="105" spans="1:12" s="23" customFormat="1" ht="29.25" customHeight="1">
      <c r="A105" s="113" t="s">
        <v>154</v>
      </c>
      <c r="B105" s="117" t="s">
        <v>155</v>
      </c>
      <c r="C105" s="103">
        <v>31</v>
      </c>
      <c r="D105" s="104">
        <v>850033276299</v>
      </c>
      <c r="E105" s="103">
        <v>1</v>
      </c>
      <c r="F105" s="105">
        <v>100</v>
      </c>
      <c r="G105" s="105">
        <f>+E105*F105</f>
        <v>100</v>
      </c>
      <c r="H105" s="104" t="s">
        <v>103</v>
      </c>
      <c r="I105" s="104" t="s">
        <v>103</v>
      </c>
      <c r="J105" s="176"/>
      <c r="K105" s="184">
        <f t="shared" si="26"/>
        <v>0</v>
      </c>
      <c r="L105" s="98"/>
    </row>
    <row r="106" spans="1:12" s="23" customFormat="1" ht="11.25" customHeight="1">
      <c r="A106" s="118"/>
      <c r="B106" s="118"/>
      <c r="C106" s="119"/>
      <c r="D106" s="120"/>
      <c r="E106" s="119"/>
      <c r="F106" s="121"/>
      <c r="G106" s="121"/>
      <c r="H106" s="120"/>
      <c r="I106" s="120"/>
      <c r="J106" s="177"/>
      <c r="K106" s="122"/>
      <c r="L106" s="98"/>
    </row>
    <row r="107" spans="1:12" s="23" customFormat="1">
      <c r="A107" s="12" t="s">
        <v>156</v>
      </c>
      <c r="B107" s="98"/>
      <c r="C107" s="123"/>
      <c r="D107" s="124"/>
      <c r="E107" s="123"/>
      <c r="F107" s="125"/>
      <c r="G107" s="125"/>
      <c r="H107" s="125"/>
      <c r="I107" s="125"/>
      <c r="J107" s="178"/>
      <c r="K107" s="72"/>
      <c r="L107" s="98"/>
    </row>
    <row r="108" spans="1:12" s="23" customFormat="1">
      <c r="A108" s="102" t="s">
        <v>157</v>
      </c>
      <c r="B108" s="102" t="s">
        <v>158</v>
      </c>
      <c r="C108" s="103">
        <v>20</v>
      </c>
      <c r="D108" s="104">
        <v>850055048294</v>
      </c>
      <c r="E108" s="103">
        <v>6</v>
      </c>
      <c r="F108" s="105">
        <v>17.5</v>
      </c>
      <c r="G108" s="105">
        <f>E108*F108</f>
        <v>105</v>
      </c>
      <c r="H108" s="105">
        <v>34.99</v>
      </c>
      <c r="I108" s="105">
        <v>34.99</v>
      </c>
      <c r="J108" s="168"/>
      <c r="K108" s="184">
        <f t="shared" ref="K108:K110" si="27">F108*J108</f>
        <v>0</v>
      </c>
      <c r="L108" s="98"/>
    </row>
    <row r="109" spans="1:12" s="23" customFormat="1">
      <c r="A109" s="102" t="s">
        <v>159</v>
      </c>
      <c r="B109" s="102" t="s">
        <v>160</v>
      </c>
      <c r="C109" s="103">
        <v>20</v>
      </c>
      <c r="D109" s="104">
        <v>850055048300</v>
      </c>
      <c r="E109" s="103">
        <v>6</v>
      </c>
      <c r="F109" s="105">
        <v>17.5</v>
      </c>
      <c r="G109" s="105">
        <f>E109*F109</f>
        <v>105</v>
      </c>
      <c r="H109" s="105">
        <v>34.99</v>
      </c>
      <c r="I109" s="105">
        <v>34.99</v>
      </c>
      <c r="J109" s="168"/>
      <c r="K109" s="184">
        <f t="shared" si="27"/>
        <v>0</v>
      </c>
      <c r="L109" s="98"/>
    </row>
    <row r="110" spans="1:12" s="23" customFormat="1">
      <c r="A110" s="102" t="s">
        <v>161</v>
      </c>
      <c r="B110" s="102" t="s">
        <v>162</v>
      </c>
      <c r="C110" s="103">
        <v>20</v>
      </c>
      <c r="D110" s="104">
        <v>850055048522</v>
      </c>
      <c r="E110" s="103">
        <v>6</v>
      </c>
      <c r="F110" s="105">
        <v>17.5</v>
      </c>
      <c r="G110" s="105">
        <f>E110*F110</f>
        <v>105</v>
      </c>
      <c r="H110" s="105">
        <v>34.99</v>
      </c>
      <c r="I110" s="105">
        <v>34.99</v>
      </c>
      <c r="J110" s="168"/>
      <c r="K110" s="184">
        <f t="shared" si="27"/>
        <v>0</v>
      </c>
      <c r="L110" s="98"/>
    </row>
    <row r="111" spans="1:12" s="23" customFormat="1" ht="6.75" customHeight="1">
      <c r="A111" s="98"/>
      <c r="B111" s="98"/>
      <c r="C111" s="123"/>
      <c r="D111" s="124"/>
      <c r="E111" s="123"/>
      <c r="F111" s="125"/>
      <c r="G111" s="125"/>
      <c r="H111" s="125"/>
      <c r="I111" s="125"/>
      <c r="J111" s="178"/>
      <c r="K111" s="72"/>
      <c r="L111" s="98"/>
    </row>
    <row r="112" spans="1:12" s="23" customFormat="1">
      <c r="A112" s="12" t="s">
        <v>163</v>
      </c>
      <c r="B112" s="98"/>
      <c r="C112" s="123"/>
      <c r="D112" s="124"/>
      <c r="E112" s="123"/>
      <c r="F112" s="125"/>
      <c r="G112" s="125"/>
      <c r="H112" s="125"/>
      <c r="I112" s="125"/>
      <c r="J112" s="178"/>
      <c r="K112" s="72"/>
      <c r="L112" s="98"/>
    </row>
    <row r="113" spans="1:11" s="23" customFormat="1">
      <c r="A113" s="102" t="s">
        <v>164</v>
      </c>
      <c r="B113" s="138" t="s">
        <v>262</v>
      </c>
      <c r="C113" s="103">
        <v>21</v>
      </c>
      <c r="D113" s="104" t="s">
        <v>165</v>
      </c>
      <c r="E113" s="103">
        <v>12</v>
      </c>
      <c r="F113" s="105">
        <v>11</v>
      </c>
      <c r="G113" s="105">
        <f t="shared" ref="G113:G115" si="28">+E113*F113</f>
        <v>132</v>
      </c>
      <c r="H113" s="105">
        <v>24.99</v>
      </c>
      <c r="I113" s="105">
        <v>24.99</v>
      </c>
      <c r="J113" s="168"/>
      <c r="K113" s="184">
        <f t="shared" ref="K113:K115" si="29">F113*J113</f>
        <v>0</v>
      </c>
    </row>
    <row r="114" spans="1:11" s="23" customFormat="1">
      <c r="A114" s="102" t="s">
        <v>166</v>
      </c>
      <c r="B114" s="102" t="s">
        <v>167</v>
      </c>
      <c r="C114" s="103">
        <v>21</v>
      </c>
      <c r="D114" s="104" t="s">
        <v>168</v>
      </c>
      <c r="E114" s="103">
        <v>12</v>
      </c>
      <c r="F114" s="105">
        <v>11</v>
      </c>
      <c r="G114" s="105">
        <f t="shared" si="28"/>
        <v>132</v>
      </c>
      <c r="H114" s="105">
        <v>24.99</v>
      </c>
      <c r="I114" s="105">
        <v>24.99</v>
      </c>
      <c r="J114" s="168"/>
      <c r="K114" s="184">
        <f t="shared" si="29"/>
        <v>0</v>
      </c>
    </row>
    <row r="115" spans="1:11" s="23" customFormat="1">
      <c r="A115" s="102" t="s">
        <v>169</v>
      </c>
      <c r="B115" s="102" t="s">
        <v>170</v>
      </c>
      <c r="C115" s="103">
        <v>21</v>
      </c>
      <c r="D115" s="104">
        <v>850033276329</v>
      </c>
      <c r="E115" s="103">
        <v>12</v>
      </c>
      <c r="F115" s="105">
        <v>11</v>
      </c>
      <c r="G115" s="105">
        <f t="shared" si="28"/>
        <v>132</v>
      </c>
      <c r="H115" s="105">
        <v>24.99</v>
      </c>
      <c r="I115" s="105">
        <v>24.99</v>
      </c>
      <c r="J115" s="168"/>
      <c r="K115" s="184">
        <f t="shared" si="29"/>
        <v>0</v>
      </c>
    </row>
    <row r="116" spans="1:11" s="23" customFormat="1" ht="6.75" customHeight="1">
      <c r="A116" s="98"/>
      <c r="B116" s="98"/>
      <c r="C116" s="123"/>
      <c r="D116" s="124"/>
      <c r="E116" s="123"/>
      <c r="F116" s="125"/>
      <c r="G116" s="125"/>
      <c r="H116" s="125"/>
      <c r="I116" s="125"/>
      <c r="J116" s="178"/>
      <c r="K116" s="72"/>
    </row>
    <row r="117" spans="1:11" s="23" customFormat="1">
      <c r="A117" s="12" t="s">
        <v>171</v>
      </c>
      <c r="B117" s="98"/>
      <c r="C117" s="123"/>
      <c r="D117" s="124"/>
      <c r="E117" s="123"/>
      <c r="F117" s="125"/>
      <c r="G117" s="125"/>
      <c r="H117" s="125"/>
      <c r="I117" s="125"/>
      <c r="J117" s="178"/>
      <c r="K117" s="72"/>
    </row>
    <row r="118" spans="1:11" s="23" customFormat="1">
      <c r="A118" s="102" t="s">
        <v>172</v>
      </c>
      <c r="B118" s="102" t="s">
        <v>173</v>
      </c>
      <c r="C118" s="103">
        <v>22</v>
      </c>
      <c r="D118" s="104">
        <v>850033276800</v>
      </c>
      <c r="E118" s="103">
        <v>12</v>
      </c>
      <c r="F118" s="105">
        <v>11</v>
      </c>
      <c r="G118" s="105">
        <f t="shared" ref="G118:G121" si="30">+E118*F118</f>
        <v>132</v>
      </c>
      <c r="H118" s="105">
        <v>24.99</v>
      </c>
      <c r="I118" s="105">
        <v>24.99</v>
      </c>
      <c r="J118" s="168"/>
      <c r="K118" s="184">
        <f t="shared" ref="K118:K121" si="31">F118*J118</f>
        <v>0</v>
      </c>
    </row>
    <row r="119" spans="1:11" s="23" customFormat="1">
      <c r="A119" s="102" t="s">
        <v>174</v>
      </c>
      <c r="B119" s="102" t="s">
        <v>175</v>
      </c>
      <c r="C119" s="103">
        <v>22</v>
      </c>
      <c r="D119" s="104">
        <v>850033276817</v>
      </c>
      <c r="E119" s="103">
        <v>12</v>
      </c>
      <c r="F119" s="105">
        <v>11</v>
      </c>
      <c r="G119" s="105">
        <f t="shared" si="30"/>
        <v>132</v>
      </c>
      <c r="H119" s="105">
        <v>24.99</v>
      </c>
      <c r="I119" s="105">
        <v>24.99</v>
      </c>
      <c r="J119" s="168"/>
      <c r="K119" s="184">
        <f t="shared" si="31"/>
        <v>0</v>
      </c>
    </row>
    <row r="120" spans="1:11" s="23" customFormat="1">
      <c r="A120" s="102" t="s">
        <v>176</v>
      </c>
      <c r="B120" s="102" t="s">
        <v>177</v>
      </c>
      <c r="C120" s="103">
        <v>22</v>
      </c>
      <c r="D120" s="104">
        <v>850033276824</v>
      </c>
      <c r="E120" s="103">
        <v>12</v>
      </c>
      <c r="F120" s="105">
        <v>11</v>
      </c>
      <c r="G120" s="105">
        <f t="shared" si="30"/>
        <v>132</v>
      </c>
      <c r="H120" s="105">
        <v>24.99</v>
      </c>
      <c r="I120" s="105">
        <v>24.99</v>
      </c>
      <c r="J120" s="168"/>
      <c r="K120" s="184">
        <f t="shared" si="31"/>
        <v>0</v>
      </c>
    </row>
    <row r="121" spans="1:11" s="23" customFormat="1">
      <c r="A121" s="102" t="s">
        <v>178</v>
      </c>
      <c r="B121" s="102" t="s">
        <v>179</v>
      </c>
      <c r="C121" s="103">
        <v>22</v>
      </c>
      <c r="D121" s="104">
        <v>850033276831</v>
      </c>
      <c r="E121" s="103">
        <v>12</v>
      </c>
      <c r="F121" s="105">
        <v>11</v>
      </c>
      <c r="G121" s="105">
        <f t="shared" si="30"/>
        <v>132</v>
      </c>
      <c r="H121" s="105">
        <v>24.99</v>
      </c>
      <c r="I121" s="105">
        <v>24.99</v>
      </c>
      <c r="J121" s="168"/>
      <c r="K121" s="184">
        <f t="shared" si="31"/>
        <v>0</v>
      </c>
    </row>
    <row r="122" spans="1:11" s="23" customFormat="1" ht="8.1" customHeight="1">
      <c r="A122" s="98"/>
      <c r="B122" s="98"/>
      <c r="C122" s="123"/>
      <c r="D122" s="124"/>
      <c r="E122" s="123"/>
      <c r="F122" s="125"/>
      <c r="G122" s="125"/>
      <c r="H122" s="125"/>
      <c r="I122" s="125"/>
      <c r="J122" s="178"/>
      <c r="K122" s="72"/>
    </row>
    <row r="123" spans="1:11" s="23" customFormat="1">
      <c r="A123" s="46" t="s">
        <v>180</v>
      </c>
      <c r="B123" s="98"/>
      <c r="C123" s="123"/>
      <c r="D123" s="124"/>
      <c r="E123" s="123"/>
      <c r="F123" s="125"/>
      <c r="G123" s="125"/>
      <c r="H123" s="125"/>
      <c r="I123" s="125"/>
      <c r="J123" s="178"/>
      <c r="K123" s="72"/>
    </row>
    <row r="124" spans="1:11" s="23" customFormat="1">
      <c r="A124" s="41" t="s">
        <v>181</v>
      </c>
      <c r="B124" s="37" t="s">
        <v>182</v>
      </c>
      <c r="C124" s="40">
        <v>23</v>
      </c>
      <c r="D124" s="8">
        <v>850055048096</v>
      </c>
      <c r="E124" s="103">
        <v>12</v>
      </c>
      <c r="F124" s="105">
        <v>2.5</v>
      </c>
      <c r="G124" s="105">
        <f t="shared" ref="G124:G129" si="32">+E124*F124</f>
        <v>30</v>
      </c>
      <c r="H124" s="105">
        <v>4.99</v>
      </c>
      <c r="I124" s="105">
        <v>4.99</v>
      </c>
      <c r="J124" s="168"/>
      <c r="K124" s="184">
        <f t="shared" ref="K124:K128" si="33">F124*J124</f>
        <v>0</v>
      </c>
    </row>
    <row r="125" spans="1:11" s="23" customFormat="1">
      <c r="A125" s="41" t="s">
        <v>183</v>
      </c>
      <c r="B125" s="37" t="s">
        <v>184</v>
      </c>
      <c r="C125" s="40">
        <v>23</v>
      </c>
      <c r="D125" s="8">
        <v>850055048102</v>
      </c>
      <c r="E125" s="103">
        <v>12</v>
      </c>
      <c r="F125" s="105">
        <v>5</v>
      </c>
      <c r="G125" s="105">
        <f t="shared" si="32"/>
        <v>60</v>
      </c>
      <c r="H125" s="105">
        <v>9.99</v>
      </c>
      <c r="I125" s="105">
        <v>9.99</v>
      </c>
      <c r="J125" s="168"/>
      <c r="K125" s="184">
        <f t="shared" si="33"/>
        <v>0</v>
      </c>
    </row>
    <row r="126" spans="1:11" s="23" customFormat="1">
      <c r="A126" s="41" t="s">
        <v>185</v>
      </c>
      <c r="B126" s="37" t="s">
        <v>186</v>
      </c>
      <c r="C126" s="40">
        <v>23</v>
      </c>
      <c r="D126" s="8">
        <v>850055048119</v>
      </c>
      <c r="E126" s="103">
        <v>12</v>
      </c>
      <c r="F126" s="105">
        <v>7.5</v>
      </c>
      <c r="G126" s="105">
        <f t="shared" si="32"/>
        <v>90</v>
      </c>
      <c r="H126" s="105">
        <v>14.99</v>
      </c>
      <c r="I126" s="105">
        <v>14.99</v>
      </c>
      <c r="J126" s="168"/>
      <c r="K126" s="184">
        <f t="shared" si="33"/>
        <v>0</v>
      </c>
    </row>
    <row r="127" spans="1:11" s="23" customFormat="1">
      <c r="A127" s="41" t="s">
        <v>187</v>
      </c>
      <c r="B127" s="37" t="s">
        <v>188</v>
      </c>
      <c r="C127" s="40">
        <v>23</v>
      </c>
      <c r="D127" s="8">
        <v>850055048126</v>
      </c>
      <c r="E127" s="103">
        <v>12</v>
      </c>
      <c r="F127" s="105">
        <v>10</v>
      </c>
      <c r="G127" s="105">
        <f t="shared" si="32"/>
        <v>120</v>
      </c>
      <c r="H127" s="105">
        <v>19.989999999999998</v>
      </c>
      <c r="I127" s="105">
        <v>19.989999999999998</v>
      </c>
      <c r="J127" s="168"/>
      <c r="K127" s="184">
        <f t="shared" si="33"/>
        <v>0</v>
      </c>
    </row>
    <row r="128" spans="1:11" s="23" customFormat="1" ht="16.149999999999999" customHeight="1">
      <c r="A128" s="41" t="s">
        <v>189</v>
      </c>
      <c r="B128" s="37" t="s">
        <v>190</v>
      </c>
      <c r="C128" s="40">
        <v>23</v>
      </c>
      <c r="D128" s="8">
        <v>850055048133</v>
      </c>
      <c r="E128" s="103">
        <v>12</v>
      </c>
      <c r="F128" s="105">
        <v>12.5</v>
      </c>
      <c r="G128" s="105">
        <f t="shared" si="32"/>
        <v>150</v>
      </c>
      <c r="H128" s="105">
        <v>24.99</v>
      </c>
      <c r="I128" s="105">
        <v>24.99</v>
      </c>
      <c r="J128" s="168"/>
      <c r="K128" s="184">
        <f t="shared" si="33"/>
        <v>0</v>
      </c>
    </row>
    <row r="129" spans="1:11" s="23" customFormat="1" ht="16.149999999999999" customHeight="1">
      <c r="A129" s="65" t="s">
        <v>191</v>
      </c>
      <c r="B129" s="66" t="s">
        <v>192</v>
      </c>
      <c r="C129" s="40">
        <v>31</v>
      </c>
      <c r="D129" s="8"/>
      <c r="E129" s="103">
        <v>1</v>
      </c>
      <c r="F129" s="105">
        <v>100</v>
      </c>
      <c r="G129" s="105">
        <f t="shared" si="32"/>
        <v>100</v>
      </c>
      <c r="H129" s="104" t="s">
        <v>103</v>
      </c>
      <c r="I129" s="104" t="s">
        <v>103</v>
      </c>
      <c r="J129" s="178"/>
      <c r="K129" s="72"/>
    </row>
    <row r="130" spans="1:11" s="23" customFormat="1" ht="8.1" customHeight="1">
      <c r="A130" s="42"/>
      <c r="B130" s="98"/>
      <c r="C130" s="123"/>
      <c r="D130" s="124"/>
      <c r="E130" s="123"/>
      <c r="F130" s="125"/>
      <c r="G130" s="125"/>
      <c r="H130" s="125"/>
      <c r="I130" s="125"/>
      <c r="J130" s="178"/>
      <c r="K130" s="72"/>
    </row>
    <row r="131" spans="1:11" s="23" customFormat="1">
      <c r="A131" s="45" t="s">
        <v>193</v>
      </c>
      <c r="B131" s="98"/>
      <c r="C131" s="123"/>
      <c r="D131" s="124"/>
      <c r="E131" s="123"/>
      <c r="F131" s="125"/>
      <c r="G131" s="125"/>
      <c r="H131" s="125"/>
      <c r="I131" s="125"/>
      <c r="J131" s="178"/>
      <c r="K131" s="72"/>
    </row>
    <row r="132" spans="1:11" s="23" customFormat="1">
      <c r="A132" s="102" t="s">
        <v>194</v>
      </c>
      <c r="B132" s="102" t="s">
        <v>195</v>
      </c>
      <c r="C132" s="103">
        <v>24</v>
      </c>
      <c r="D132" s="104">
        <v>850033276947</v>
      </c>
      <c r="E132" s="103">
        <v>12</v>
      </c>
      <c r="F132" s="105">
        <v>12.5</v>
      </c>
      <c r="G132" s="105">
        <f>+E132*F132</f>
        <v>150</v>
      </c>
      <c r="H132" s="105">
        <v>24.99</v>
      </c>
      <c r="I132" s="105">
        <v>24.99</v>
      </c>
      <c r="J132" s="168"/>
      <c r="K132" s="184">
        <f t="shared" ref="K132:K134" si="34">F132*J132</f>
        <v>0</v>
      </c>
    </row>
    <row r="133" spans="1:11" s="23" customFormat="1">
      <c r="A133" s="102" t="s">
        <v>196</v>
      </c>
      <c r="B133" s="102" t="s">
        <v>197</v>
      </c>
      <c r="C133" s="126">
        <v>24</v>
      </c>
      <c r="D133" s="127">
        <v>850055048508</v>
      </c>
      <c r="E133" s="128">
        <v>12</v>
      </c>
      <c r="F133" s="129">
        <v>5</v>
      </c>
      <c r="G133" s="129">
        <v>60</v>
      </c>
      <c r="H133" s="129">
        <v>9.99</v>
      </c>
      <c r="I133" s="129">
        <v>9.99</v>
      </c>
      <c r="J133" s="168"/>
      <c r="K133" s="184">
        <f t="shared" si="34"/>
        <v>0</v>
      </c>
    </row>
    <row r="134" spans="1:11" s="23" customFormat="1">
      <c r="A134" s="113" t="s">
        <v>198</v>
      </c>
      <c r="B134" s="64" t="s">
        <v>199</v>
      </c>
      <c r="C134" s="103">
        <v>24</v>
      </c>
      <c r="D134" s="104">
        <v>850033276367</v>
      </c>
      <c r="E134" s="103">
        <v>1</v>
      </c>
      <c r="F134" s="105">
        <v>70</v>
      </c>
      <c r="G134" s="105">
        <f>+E134*F134</f>
        <v>70</v>
      </c>
      <c r="H134" s="105" t="s">
        <v>103</v>
      </c>
      <c r="I134" s="105" t="s">
        <v>103</v>
      </c>
      <c r="J134" s="168"/>
      <c r="K134" s="184">
        <f t="shared" si="34"/>
        <v>0</v>
      </c>
    </row>
    <row r="135" spans="1:11" s="23" customFormat="1" ht="8.1" customHeight="1">
      <c r="A135" s="98"/>
      <c r="B135" s="98"/>
      <c r="C135" s="123"/>
      <c r="D135" s="124"/>
      <c r="E135" s="123"/>
      <c r="F135" s="125"/>
      <c r="G135" s="125"/>
      <c r="H135" s="125"/>
      <c r="I135" s="125"/>
      <c r="J135" s="178"/>
      <c r="K135" s="72"/>
    </row>
    <row r="136" spans="1:11" s="23" customFormat="1">
      <c r="A136" s="12" t="s">
        <v>200</v>
      </c>
      <c r="B136" s="98"/>
      <c r="C136" s="123"/>
      <c r="D136" s="124"/>
      <c r="E136" s="123"/>
      <c r="F136" s="125"/>
      <c r="G136" s="125"/>
      <c r="H136" s="125"/>
      <c r="I136" s="125"/>
      <c r="J136" s="178"/>
      <c r="K136" s="72"/>
    </row>
    <row r="137" spans="1:11" s="23" customFormat="1">
      <c r="A137" s="102" t="s">
        <v>201</v>
      </c>
      <c r="B137" s="102" t="s">
        <v>202</v>
      </c>
      <c r="C137" s="103">
        <v>25</v>
      </c>
      <c r="D137" s="104">
        <v>850033276312</v>
      </c>
      <c r="E137" s="103">
        <v>6</v>
      </c>
      <c r="F137" s="105">
        <v>17.5</v>
      </c>
      <c r="G137" s="105">
        <f>+E137*F137</f>
        <v>105</v>
      </c>
      <c r="H137" s="105">
        <v>34.99</v>
      </c>
      <c r="I137" s="105">
        <v>34.99</v>
      </c>
      <c r="J137" s="168"/>
      <c r="K137" s="184">
        <f t="shared" ref="K137:K138" si="35">F137*J137</f>
        <v>0</v>
      </c>
    </row>
    <row r="138" spans="1:11" s="23" customFormat="1">
      <c r="A138" s="113" t="s">
        <v>203</v>
      </c>
      <c r="B138" s="64" t="s">
        <v>204</v>
      </c>
      <c r="C138" s="103">
        <v>25</v>
      </c>
      <c r="D138" s="104">
        <v>850033276367</v>
      </c>
      <c r="E138" s="103">
        <v>1</v>
      </c>
      <c r="F138" s="105">
        <v>70</v>
      </c>
      <c r="G138" s="105">
        <f>+E138*F138</f>
        <v>70</v>
      </c>
      <c r="H138" s="105" t="s">
        <v>103</v>
      </c>
      <c r="I138" s="105" t="s">
        <v>103</v>
      </c>
      <c r="J138" s="168"/>
      <c r="K138" s="184">
        <f t="shared" si="35"/>
        <v>0</v>
      </c>
    </row>
    <row r="139" spans="1:11" s="23" customFormat="1" ht="8.1" customHeight="1">
      <c r="A139" s="98"/>
      <c r="B139" s="98"/>
      <c r="C139" s="123"/>
      <c r="D139" s="124"/>
      <c r="E139" s="123"/>
      <c r="F139" s="125"/>
      <c r="G139" s="125"/>
      <c r="H139" s="125"/>
      <c r="I139" s="125"/>
      <c r="J139" s="178"/>
      <c r="K139" s="72"/>
    </row>
    <row r="140" spans="1:11" s="23" customFormat="1" ht="15.75" customHeight="1">
      <c r="A140" s="12" t="s">
        <v>205</v>
      </c>
      <c r="B140" s="12"/>
      <c r="C140" s="6"/>
      <c r="D140" s="18"/>
      <c r="E140" s="6"/>
      <c r="F140" s="19"/>
      <c r="G140" s="19"/>
      <c r="H140" s="19"/>
      <c r="I140" s="19"/>
      <c r="J140" s="179"/>
      <c r="K140" s="17"/>
    </row>
    <row r="141" spans="1:11" s="23" customFormat="1" ht="15.75" customHeight="1">
      <c r="A141" s="102" t="s">
        <v>206</v>
      </c>
      <c r="B141" s="102" t="s">
        <v>207</v>
      </c>
      <c r="C141" s="103">
        <v>26</v>
      </c>
      <c r="D141" s="104">
        <v>860400001980</v>
      </c>
      <c r="E141" s="103">
        <v>24</v>
      </c>
      <c r="F141" s="105">
        <v>4</v>
      </c>
      <c r="G141" s="105">
        <f>+E141*F141</f>
        <v>96</v>
      </c>
      <c r="H141" s="105">
        <v>7.99</v>
      </c>
      <c r="I141" s="105">
        <v>7.99</v>
      </c>
      <c r="J141" s="168"/>
      <c r="K141" s="184">
        <f t="shared" ref="K141" si="36">F141*J141</f>
        <v>0</v>
      </c>
    </row>
    <row r="142" spans="1:11" s="23" customFormat="1" ht="9" customHeight="1">
      <c r="A142" s="98"/>
      <c r="B142" s="98"/>
      <c r="C142" s="123"/>
      <c r="D142" s="124"/>
      <c r="E142" s="123"/>
      <c r="F142" s="125"/>
      <c r="G142" s="125"/>
      <c r="H142" s="125"/>
      <c r="I142" s="125"/>
      <c r="J142" s="178"/>
      <c r="K142" s="130"/>
    </row>
    <row r="143" spans="1:11" s="23" customFormat="1">
      <c r="A143" s="12" t="s">
        <v>208</v>
      </c>
      <c r="B143" s="12"/>
      <c r="C143" s="6"/>
      <c r="D143" s="18"/>
      <c r="E143" s="6"/>
      <c r="F143" s="19"/>
      <c r="G143" s="19"/>
      <c r="H143" s="19"/>
      <c r="I143" s="19"/>
      <c r="J143" s="179"/>
      <c r="K143" s="17"/>
    </row>
    <row r="144" spans="1:11" s="23" customFormat="1">
      <c r="A144" s="102" t="s">
        <v>209</v>
      </c>
      <c r="B144" s="102" t="s">
        <v>210</v>
      </c>
      <c r="C144" s="103">
        <v>27</v>
      </c>
      <c r="D144" s="104">
        <v>860004524892</v>
      </c>
      <c r="E144" s="103">
        <v>10</v>
      </c>
      <c r="F144" s="105">
        <v>6</v>
      </c>
      <c r="G144" s="105">
        <f t="shared" ref="G144:G151" si="37">+E144*F144</f>
        <v>60</v>
      </c>
      <c r="H144" s="105">
        <v>12.49</v>
      </c>
      <c r="I144" s="105">
        <v>12.49</v>
      </c>
      <c r="J144" s="168"/>
      <c r="K144" s="184">
        <f t="shared" ref="K144:K151" si="38">F144*J144</f>
        <v>0</v>
      </c>
    </row>
    <row r="145" spans="1:11" s="23" customFormat="1">
      <c r="A145" s="102" t="s">
        <v>211</v>
      </c>
      <c r="B145" s="102" t="s">
        <v>212</v>
      </c>
      <c r="C145" s="103">
        <v>27</v>
      </c>
      <c r="D145" s="104">
        <v>860470001316</v>
      </c>
      <c r="E145" s="103">
        <v>10</v>
      </c>
      <c r="F145" s="105">
        <v>6</v>
      </c>
      <c r="G145" s="105">
        <f t="shared" si="37"/>
        <v>60</v>
      </c>
      <c r="H145" s="105">
        <v>12.49</v>
      </c>
      <c r="I145" s="105">
        <v>12.49</v>
      </c>
      <c r="J145" s="168"/>
      <c r="K145" s="184">
        <f t="shared" si="38"/>
        <v>0</v>
      </c>
    </row>
    <row r="146" spans="1:11" s="23" customFormat="1">
      <c r="A146" s="102" t="s">
        <v>213</v>
      </c>
      <c r="B146" s="102" t="s">
        <v>214</v>
      </c>
      <c r="C146" s="103">
        <v>27</v>
      </c>
      <c r="D146" s="104">
        <v>860400001911</v>
      </c>
      <c r="E146" s="103">
        <v>10</v>
      </c>
      <c r="F146" s="105">
        <v>6</v>
      </c>
      <c r="G146" s="105">
        <f t="shared" si="37"/>
        <v>60</v>
      </c>
      <c r="H146" s="105">
        <v>12.49</v>
      </c>
      <c r="I146" s="105">
        <v>12.49</v>
      </c>
      <c r="J146" s="168"/>
      <c r="K146" s="184">
        <f t="shared" si="38"/>
        <v>0</v>
      </c>
    </row>
    <row r="147" spans="1:11" s="23" customFormat="1">
      <c r="A147" s="102" t="s">
        <v>215</v>
      </c>
      <c r="B147" s="102" t="s">
        <v>216</v>
      </c>
      <c r="C147" s="103">
        <v>27</v>
      </c>
      <c r="D147" s="104">
        <v>860400001973</v>
      </c>
      <c r="E147" s="103">
        <v>10</v>
      </c>
      <c r="F147" s="105">
        <v>6</v>
      </c>
      <c r="G147" s="105">
        <f t="shared" si="37"/>
        <v>60</v>
      </c>
      <c r="H147" s="105">
        <v>12.49</v>
      </c>
      <c r="I147" s="105">
        <v>12.49</v>
      </c>
      <c r="J147" s="168"/>
      <c r="K147" s="184">
        <f t="shared" si="38"/>
        <v>0</v>
      </c>
    </row>
    <row r="148" spans="1:11" s="23" customFormat="1">
      <c r="A148" s="102" t="s">
        <v>217</v>
      </c>
      <c r="B148" s="102" t="s">
        <v>218</v>
      </c>
      <c r="C148" s="103">
        <v>27</v>
      </c>
      <c r="D148" s="104">
        <v>860400001935</v>
      </c>
      <c r="E148" s="103">
        <v>10</v>
      </c>
      <c r="F148" s="105">
        <v>6.5</v>
      </c>
      <c r="G148" s="105">
        <f t="shared" si="37"/>
        <v>65</v>
      </c>
      <c r="H148" s="105">
        <v>12.99</v>
      </c>
      <c r="I148" s="105">
        <v>12.99</v>
      </c>
      <c r="J148" s="168"/>
      <c r="K148" s="184">
        <f t="shared" si="38"/>
        <v>0</v>
      </c>
    </row>
    <row r="149" spans="1:11" s="23" customFormat="1" ht="15.75" customHeight="1">
      <c r="A149" s="102" t="s">
        <v>219</v>
      </c>
      <c r="B149" s="102" t="s">
        <v>220</v>
      </c>
      <c r="C149" s="103">
        <v>27</v>
      </c>
      <c r="D149" s="104">
        <v>860400001942</v>
      </c>
      <c r="E149" s="103">
        <v>10</v>
      </c>
      <c r="F149" s="105">
        <v>6.5</v>
      </c>
      <c r="G149" s="105">
        <f t="shared" si="37"/>
        <v>65</v>
      </c>
      <c r="H149" s="105">
        <v>12.99</v>
      </c>
      <c r="I149" s="105">
        <v>12.99</v>
      </c>
      <c r="J149" s="168"/>
      <c r="K149" s="184">
        <f t="shared" si="38"/>
        <v>0</v>
      </c>
    </row>
    <row r="150" spans="1:11" s="23" customFormat="1" ht="15.75" customHeight="1">
      <c r="A150" s="113" t="s">
        <v>221</v>
      </c>
      <c r="B150" s="63" t="s">
        <v>222</v>
      </c>
      <c r="C150" s="103">
        <v>31</v>
      </c>
      <c r="D150" s="9">
        <v>850033276596</v>
      </c>
      <c r="E150" s="103">
        <v>1</v>
      </c>
      <c r="F150" s="105">
        <v>20</v>
      </c>
      <c r="G150" s="105">
        <f t="shared" si="37"/>
        <v>20</v>
      </c>
      <c r="H150" s="104" t="s">
        <v>103</v>
      </c>
      <c r="I150" s="104" t="s">
        <v>103</v>
      </c>
      <c r="J150" s="176"/>
      <c r="K150" s="184">
        <f t="shared" si="38"/>
        <v>0</v>
      </c>
    </row>
    <row r="151" spans="1:11" s="23" customFormat="1" ht="15.75" customHeight="1">
      <c r="A151" s="113" t="s">
        <v>223</v>
      </c>
      <c r="B151" s="63" t="s">
        <v>224</v>
      </c>
      <c r="C151" s="103">
        <v>31</v>
      </c>
      <c r="D151" s="104">
        <v>860004524854</v>
      </c>
      <c r="E151" s="103">
        <v>1</v>
      </c>
      <c r="F151" s="105">
        <v>50</v>
      </c>
      <c r="G151" s="105">
        <f t="shared" si="37"/>
        <v>50</v>
      </c>
      <c r="H151" s="104" t="s">
        <v>103</v>
      </c>
      <c r="I151" s="104" t="s">
        <v>103</v>
      </c>
      <c r="J151" s="176"/>
      <c r="K151" s="184">
        <f t="shared" si="38"/>
        <v>0</v>
      </c>
    </row>
    <row r="152" spans="1:11" s="23" customFormat="1" ht="6.75" customHeight="1">
      <c r="A152" s="98"/>
      <c r="B152" s="56"/>
      <c r="C152" s="123"/>
      <c r="D152" s="124"/>
      <c r="E152" s="123"/>
      <c r="F152" s="125"/>
      <c r="G152" s="125"/>
      <c r="H152" s="124"/>
      <c r="I152" s="124"/>
      <c r="J152" s="180"/>
      <c r="K152" s="72"/>
    </row>
    <row r="153" spans="1:11" s="23" customFormat="1">
      <c r="A153" s="12" t="s">
        <v>225</v>
      </c>
      <c r="B153" s="12"/>
      <c r="C153" s="6"/>
      <c r="D153" s="18"/>
      <c r="E153" s="6"/>
      <c r="F153" s="19"/>
      <c r="G153" s="19"/>
      <c r="H153" s="19"/>
      <c r="I153" s="19"/>
      <c r="J153" s="179"/>
      <c r="K153" s="17"/>
    </row>
    <row r="154" spans="1:11" s="23" customFormat="1">
      <c r="A154" s="102" t="s">
        <v>226</v>
      </c>
      <c r="B154" s="102" t="s">
        <v>227</v>
      </c>
      <c r="C154" s="103">
        <v>28</v>
      </c>
      <c r="D154" s="104">
        <v>864709000217</v>
      </c>
      <c r="E154" s="103">
        <v>12</v>
      </c>
      <c r="F154" s="105">
        <v>15</v>
      </c>
      <c r="G154" s="105">
        <f>+E154*F154</f>
        <v>180</v>
      </c>
      <c r="H154" s="105">
        <v>29.99</v>
      </c>
      <c r="I154" s="105">
        <v>29.99</v>
      </c>
      <c r="J154" s="168"/>
      <c r="K154" s="184">
        <f t="shared" ref="K154" si="39">F154*J154</f>
        <v>0</v>
      </c>
    </row>
    <row r="155" spans="1:11" s="23" customFormat="1" ht="7.5" customHeight="1">
      <c r="A155" s="98"/>
      <c r="B155" s="98"/>
      <c r="C155" s="123"/>
      <c r="D155" s="124"/>
      <c r="E155" s="123"/>
      <c r="F155" s="125"/>
      <c r="G155" s="125"/>
      <c r="H155" s="124"/>
      <c r="I155" s="124"/>
      <c r="J155" s="180"/>
      <c r="K155" s="72"/>
    </row>
    <row r="156" spans="1:11" s="23" customFormat="1">
      <c r="A156" s="12" t="s">
        <v>228</v>
      </c>
      <c r="B156" s="98"/>
      <c r="C156" s="123"/>
      <c r="D156" s="20"/>
      <c r="E156" s="123"/>
      <c r="F156" s="125"/>
      <c r="G156" s="125"/>
      <c r="H156" s="125"/>
      <c r="I156" s="125"/>
      <c r="J156" s="178"/>
      <c r="K156" s="72"/>
    </row>
    <row r="157" spans="1:11" s="23" customFormat="1">
      <c r="A157" s="102" t="s">
        <v>229</v>
      </c>
      <c r="B157" s="102" t="s">
        <v>230</v>
      </c>
      <c r="C157" s="103">
        <v>29</v>
      </c>
      <c r="D157" s="9">
        <v>860001007640</v>
      </c>
      <c r="E157" s="103">
        <v>15</v>
      </c>
      <c r="F157" s="105">
        <v>15</v>
      </c>
      <c r="G157" s="105">
        <f>+E157*F157</f>
        <v>225</v>
      </c>
      <c r="H157" s="105">
        <v>29.99</v>
      </c>
      <c r="I157" s="105">
        <v>29.99</v>
      </c>
      <c r="J157" s="168"/>
      <c r="K157" s="184">
        <f t="shared" ref="K157:K158" si="40">F157*J157</f>
        <v>0</v>
      </c>
    </row>
    <row r="158" spans="1:11" s="23" customFormat="1" ht="15.75" customHeight="1">
      <c r="A158" s="113" t="s">
        <v>231</v>
      </c>
      <c r="B158" s="67" t="s">
        <v>232</v>
      </c>
      <c r="C158" s="103">
        <v>31</v>
      </c>
      <c r="D158" s="9">
        <v>860004524847</v>
      </c>
      <c r="E158" s="103">
        <v>1</v>
      </c>
      <c r="F158" s="105">
        <v>50</v>
      </c>
      <c r="G158" s="105">
        <f>+E158*F158</f>
        <v>50</v>
      </c>
      <c r="H158" s="105" t="s">
        <v>103</v>
      </c>
      <c r="I158" s="105" t="s">
        <v>103</v>
      </c>
      <c r="J158" s="168"/>
      <c r="K158" s="184">
        <f t="shared" si="40"/>
        <v>0</v>
      </c>
    </row>
    <row r="159" spans="1:11" s="23" customFormat="1" ht="10.15" customHeight="1">
      <c r="A159" s="98"/>
      <c r="B159" s="98"/>
      <c r="C159" s="123"/>
      <c r="D159" s="124"/>
      <c r="E159" s="123"/>
      <c r="F159" s="125"/>
      <c r="G159" s="125"/>
      <c r="H159" s="124"/>
      <c r="I159" s="124"/>
      <c r="J159" s="180"/>
      <c r="K159" s="72"/>
    </row>
    <row r="160" spans="1:11" s="23" customFormat="1">
      <c r="A160" s="12" t="s">
        <v>233</v>
      </c>
      <c r="B160" s="12"/>
      <c r="C160" s="6"/>
      <c r="D160" s="131"/>
      <c r="E160" s="123"/>
      <c r="F160" s="125"/>
      <c r="G160" s="125"/>
      <c r="H160" s="125"/>
      <c r="I160" s="125"/>
      <c r="J160" s="178"/>
      <c r="K160" s="72"/>
    </row>
    <row r="161" spans="1:11" s="23" customFormat="1">
      <c r="A161" s="102" t="s">
        <v>234</v>
      </c>
      <c r="B161" s="102" t="s">
        <v>235</v>
      </c>
      <c r="C161" s="103">
        <v>30</v>
      </c>
      <c r="D161" s="9">
        <v>850033276268</v>
      </c>
      <c r="E161" s="103">
        <v>8</v>
      </c>
      <c r="F161" s="105">
        <v>20</v>
      </c>
      <c r="G161" s="105">
        <f>+E161*F161</f>
        <v>160</v>
      </c>
      <c r="H161" s="105">
        <v>44.99</v>
      </c>
      <c r="I161" s="105">
        <v>44.99</v>
      </c>
      <c r="J161" s="168"/>
      <c r="K161" s="184">
        <f t="shared" ref="K161" si="41">F161*J161</f>
        <v>0</v>
      </c>
    </row>
    <row r="162" spans="1:11" s="23" customFormat="1" ht="11.1" customHeight="1">
      <c r="A162" s="98"/>
      <c r="B162" s="98"/>
      <c r="C162" s="123"/>
      <c r="D162" s="20"/>
      <c r="E162" s="123"/>
      <c r="F162" s="125"/>
      <c r="G162" s="125"/>
      <c r="H162" s="125"/>
      <c r="I162" s="125"/>
      <c r="J162" s="178"/>
      <c r="K162" s="72"/>
    </row>
    <row r="163" spans="1:11" s="21" customFormat="1" ht="15.75" customHeight="1">
      <c r="A163" s="12" t="s">
        <v>236</v>
      </c>
      <c r="B163" s="12"/>
      <c r="C163" s="6"/>
      <c r="D163" s="18"/>
      <c r="E163" s="123"/>
      <c r="F163" s="125"/>
      <c r="G163" s="125"/>
      <c r="H163" s="125"/>
      <c r="I163" s="125"/>
      <c r="J163" s="178"/>
      <c r="K163" s="72"/>
    </row>
    <row r="164" spans="1:11" s="23" customFormat="1" ht="29.25" customHeight="1">
      <c r="A164" s="113" t="s">
        <v>237</v>
      </c>
      <c r="B164" s="117" t="s">
        <v>238</v>
      </c>
      <c r="C164" s="103">
        <v>31</v>
      </c>
      <c r="D164" s="104">
        <v>860004524830</v>
      </c>
      <c r="E164" s="103">
        <v>1</v>
      </c>
      <c r="F164" s="105">
        <v>100</v>
      </c>
      <c r="G164" s="105">
        <f>+E164*F164</f>
        <v>100</v>
      </c>
      <c r="H164" s="104" t="s">
        <v>103</v>
      </c>
      <c r="I164" s="104" t="s">
        <v>103</v>
      </c>
      <c r="J164" s="176"/>
      <c r="K164" s="184">
        <f t="shared" ref="K164" si="42">F164*J164</f>
        <v>0</v>
      </c>
    </row>
    <row r="165" spans="1:11" s="23" customFormat="1" ht="8.25" customHeight="1">
      <c r="A165" s="43"/>
      <c r="B165" s="98"/>
      <c r="C165" s="123"/>
      <c r="D165" s="124"/>
      <c r="E165" s="123"/>
      <c r="F165" s="125"/>
      <c r="G165" s="125"/>
      <c r="H165" s="124"/>
      <c r="I165" s="124"/>
      <c r="J165" s="180"/>
      <c r="K165" s="72"/>
    </row>
    <row r="166" spans="1:11" s="23" customFormat="1" ht="8.25" customHeight="1">
      <c r="A166" s="98"/>
      <c r="B166" s="43"/>
      <c r="C166" s="44"/>
      <c r="D166" s="124"/>
      <c r="E166" s="123"/>
      <c r="F166" s="125"/>
      <c r="G166" s="125"/>
      <c r="H166" s="124"/>
      <c r="I166" s="124"/>
      <c r="J166" s="180"/>
      <c r="K166" s="72"/>
    </row>
    <row r="167" spans="1:11" s="23" customFormat="1" ht="15" customHeight="1">
      <c r="A167" s="14" t="s">
        <v>239</v>
      </c>
      <c r="B167" s="132"/>
      <c r="C167" s="133"/>
      <c r="D167" s="134"/>
      <c r="E167" s="132"/>
      <c r="F167" s="135"/>
      <c r="G167" s="135"/>
      <c r="H167" s="135"/>
      <c r="I167" s="135"/>
      <c r="J167" s="181"/>
      <c r="K167" s="133"/>
    </row>
    <row r="168" spans="1:11" s="23" customFormat="1" ht="15.75" customHeight="1">
      <c r="A168" s="102" t="s">
        <v>240</v>
      </c>
      <c r="B168" s="145" t="s">
        <v>241</v>
      </c>
      <c r="C168" s="146"/>
      <c r="D168" s="146"/>
      <c r="E168" s="147"/>
      <c r="F168" s="125"/>
      <c r="G168" s="125"/>
      <c r="H168" s="98" t="s">
        <v>242</v>
      </c>
      <c r="I168" s="98"/>
      <c r="J168" s="174"/>
      <c r="K168" s="98"/>
    </row>
    <row r="169" spans="1:11" s="23" customFormat="1" ht="15.75" customHeight="1">
      <c r="A169" s="102" t="s">
        <v>243</v>
      </c>
      <c r="B169" s="148" t="s">
        <v>244</v>
      </c>
      <c r="C169" s="149"/>
      <c r="D169" s="149"/>
      <c r="E169" s="150"/>
      <c r="F169" s="125"/>
      <c r="G169" s="125"/>
      <c r="H169" s="98"/>
      <c r="I169" s="98"/>
      <c r="J169" s="174"/>
      <c r="K169" s="98"/>
    </row>
    <row r="170" spans="1:11" s="23" customFormat="1" ht="15.75" customHeight="1">
      <c r="A170" s="102" t="s">
        <v>245</v>
      </c>
      <c r="B170" s="148" t="s">
        <v>246</v>
      </c>
      <c r="C170" s="149"/>
      <c r="D170" s="149"/>
      <c r="E170" s="150"/>
      <c r="F170" s="125"/>
      <c r="G170" s="125"/>
      <c r="H170" s="136"/>
      <c r="I170" s="137"/>
      <c r="J170" s="182" t="s">
        <v>247</v>
      </c>
      <c r="K170" s="106"/>
    </row>
    <row r="171" spans="1:11" s="23" customFormat="1" ht="17.100000000000001" customHeight="1">
      <c r="A171" s="102" t="s">
        <v>248</v>
      </c>
      <c r="B171" s="151" t="s">
        <v>249</v>
      </c>
      <c r="C171" s="152"/>
      <c r="D171" s="152"/>
      <c r="E171" s="153"/>
      <c r="F171" s="125"/>
      <c r="G171" s="125"/>
      <c r="H171" s="136"/>
      <c r="I171" s="137"/>
      <c r="J171" s="182" t="s">
        <v>250</v>
      </c>
      <c r="K171" s="106"/>
    </row>
    <row r="172" spans="1:11" ht="15.75" customHeight="1">
      <c r="A172" s="93" t="s">
        <v>251</v>
      </c>
      <c r="B172" s="140" t="s">
        <v>252</v>
      </c>
      <c r="C172" s="141"/>
      <c r="D172" s="141"/>
      <c r="E172" s="142"/>
      <c r="F172" s="76"/>
      <c r="G172" s="76"/>
      <c r="H172" s="136"/>
      <c r="I172" s="137"/>
      <c r="J172" s="182" t="s">
        <v>253</v>
      </c>
      <c r="K172" s="106"/>
    </row>
    <row r="173" spans="1:11" ht="15.75" customHeight="1">
      <c r="A173" s="68"/>
      <c r="B173" s="68"/>
      <c r="C173" s="69"/>
      <c r="D173" s="70"/>
      <c r="E173" s="69"/>
      <c r="F173" s="76"/>
      <c r="G173" s="76"/>
      <c r="H173" s="76"/>
      <c r="I173" s="76"/>
      <c r="J173" s="163"/>
      <c r="K173" s="69"/>
    </row>
    <row r="174" spans="1:11" ht="15.75" customHeight="1">
      <c r="A174" s="68"/>
      <c r="B174" s="68"/>
      <c r="C174" s="69"/>
      <c r="D174" s="70"/>
      <c r="E174" s="69"/>
      <c r="F174" s="76"/>
      <c r="G174" s="76"/>
      <c r="H174" s="71"/>
      <c r="I174" s="71"/>
      <c r="J174" s="169"/>
      <c r="K174" s="69"/>
    </row>
    <row r="175" spans="1:11" ht="15.75" customHeight="1">
      <c r="A175" s="68"/>
      <c r="B175" s="68"/>
      <c r="C175" s="69"/>
      <c r="D175" s="70"/>
      <c r="E175" s="69"/>
      <c r="F175" s="76"/>
      <c r="G175" s="76"/>
      <c r="H175" s="71"/>
      <c r="I175" s="71"/>
      <c r="J175" s="169"/>
      <c r="K175" s="69"/>
    </row>
    <row r="176" spans="1:11" ht="15.75" customHeight="1">
      <c r="A176" s="68"/>
      <c r="B176" s="68"/>
      <c r="C176" s="69"/>
      <c r="D176" s="70"/>
      <c r="E176" s="69"/>
      <c r="F176" s="76"/>
      <c r="G176" s="76"/>
      <c r="H176" s="71"/>
      <c r="I176" s="71"/>
      <c r="J176" s="169"/>
      <c r="K176" s="69"/>
    </row>
    <row r="177" spans="5:10" ht="15.75" customHeight="1">
      <c r="E177" s="69"/>
      <c r="F177" s="76"/>
      <c r="G177" s="76"/>
      <c r="H177" s="76"/>
      <c r="I177" s="76"/>
      <c r="J177" s="163"/>
    </row>
    <row r="178" spans="5:10" ht="15.75" customHeight="1">
      <c r="E178" s="69"/>
      <c r="F178" s="76"/>
      <c r="G178" s="76"/>
      <c r="H178" s="76"/>
      <c r="I178" s="76"/>
      <c r="J178" s="163"/>
    </row>
    <row r="179" spans="5:10" ht="15.75" customHeight="1">
      <c r="E179" s="69"/>
      <c r="F179" s="76"/>
      <c r="G179" s="76"/>
      <c r="H179" s="76"/>
      <c r="I179" s="76"/>
      <c r="J179" s="163"/>
    </row>
    <row r="180" spans="5:10" ht="15.75" customHeight="1">
      <c r="E180" s="69"/>
      <c r="F180" s="76"/>
      <c r="G180" s="76"/>
      <c r="H180" s="76"/>
      <c r="I180" s="76"/>
      <c r="J180" s="163"/>
    </row>
    <row r="181" spans="5:10" ht="15.75" customHeight="1">
      <c r="E181" s="69"/>
      <c r="F181" s="76"/>
      <c r="G181" s="76"/>
      <c r="H181" s="76"/>
      <c r="I181" s="76"/>
      <c r="J181" s="163"/>
    </row>
    <row r="182" spans="5:10" ht="15.75" customHeight="1">
      <c r="E182" s="69"/>
      <c r="F182" s="76"/>
      <c r="G182" s="76"/>
      <c r="H182" s="76"/>
      <c r="I182" s="76"/>
      <c r="J182" s="163"/>
    </row>
    <row r="183" spans="5:10" ht="15.75" customHeight="1">
      <c r="E183" s="69"/>
      <c r="F183" s="76"/>
      <c r="G183" s="76"/>
      <c r="H183" s="76"/>
      <c r="I183" s="76"/>
      <c r="J183" s="163"/>
    </row>
    <row r="184" spans="5:10" ht="15.75" customHeight="1">
      <c r="E184" s="69"/>
      <c r="F184" s="76"/>
      <c r="G184" s="76"/>
      <c r="H184" s="76"/>
      <c r="I184" s="76"/>
      <c r="J184" s="163"/>
    </row>
    <row r="185" spans="5:10" ht="15.75" customHeight="1">
      <c r="E185" s="69"/>
      <c r="F185" s="76"/>
      <c r="G185" s="76"/>
      <c r="H185" s="76"/>
      <c r="I185" s="76"/>
      <c r="J185" s="163"/>
    </row>
    <row r="186" spans="5:10" ht="15.75" customHeight="1">
      <c r="E186" s="69"/>
      <c r="F186" s="76"/>
      <c r="G186" s="76"/>
      <c r="H186" s="76"/>
      <c r="I186" s="76"/>
      <c r="J186" s="163"/>
    </row>
    <row r="187" spans="5:10" ht="15.75" customHeight="1">
      <c r="E187" s="69"/>
      <c r="F187" s="76"/>
      <c r="G187" s="76"/>
      <c r="H187" s="76"/>
      <c r="I187" s="76"/>
      <c r="J187" s="163"/>
    </row>
    <row r="188" spans="5:10" ht="15.75" customHeight="1">
      <c r="E188" s="69"/>
      <c r="F188" s="76"/>
      <c r="G188" s="76"/>
      <c r="H188" s="76"/>
      <c r="I188" s="76"/>
      <c r="J188" s="163"/>
    </row>
    <row r="189" spans="5:10" ht="15.75" customHeight="1">
      <c r="E189" s="69"/>
      <c r="F189" s="76"/>
      <c r="G189" s="76"/>
      <c r="H189" s="76"/>
      <c r="I189" s="76"/>
      <c r="J189" s="163"/>
    </row>
    <row r="190" spans="5:10" ht="15.75" customHeight="1">
      <c r="E190" s="69"/>
      <c r="F190" s="76"/>
      <c r="G190" s="76"/>
      <c r="H190" s="76"/>
      <c r="I190" s="76"/>
      <c r="J190" s="163"/>
    </row>
    <row r="191" spans="5:10" ht="15.75" customHeight="1">
      <c r="E191" s="69"/>
      <c r="F191" s="76"/>
      <c r="G191" s="76"/>
      <c r="H191" s="76"/>
      <c r="I191" s="76"/>
      <c r="J191" s="163"/>
    </row>
    <row r="192" spans="5:10" ht="15.75" customHeight="1">
      <c r="E192" s="69"/>
      <c r="F192" s="76"/>
      <c r="G192" s="76"/>
      <c r="H192" s="76"/>
      <c r="I192" s="76"/>
      <c r="J192" s="163"/>
    </row>
    <row r="193" spans="5:10" ht="15.75" customHeight="1">
      <c r="E193" s="69"/>
      <c r="F193" s="76"/>
      <c r="G193" s="76"/>
      <c r="H193" s="76"/>
      <c r="I193" s="76"/>
      <c r="J193" s="163"/>
    </row>
    <row r="194" spans="5:10" ht="15.75" customHeight="1">
      <c r="E194" s="69"/>
      <c r="F194" s="76"/>
      <c r="G194" s="76"/>
      <c r="H194" s="76"/>
      <c r="I194" s="76"/>
      <c r="J194" s="163"/>
    </row>
    <row r="195" spans="5:10" ht="15.75" customHeight="1">
      <c r="E195" s="69"/>
      <c r="F195" s="76"/>
      <c r="G195" s="76"/>
      <c r="H195" s="76"/>
      <c r="I195" s="76"/>
      <c r="J195" s="163"/>
    </row>
    <row r="196" spans="5:10" ht="15.75" customHeight="1">
      <c r="E196" s="69"/>
      <c r="F196" s="76"/>
      <c r="G196" s="76"/>
      <c r="H196" s="76"/>
      <c r="I196" s="76"/>
      <c r="J196" s="163"/>
    </row>
    <row r="197" spans="5:10" ht="15.75" customHeight="1">
      <c r="E197" s="69"/>
      <c r="F197" s="76"/>
      <c r="G197" s="76"/>
      <c r="H197" s="76"/>
      <c r="I197" s="76"/>
      <c r="J197" s="163"/>
    </row>
    <row r="198" spans="5:10" ht="15.75" customHeight="1">
      <c r="E198" s="69"/>
      <c r="F198" s="76"/>
      <c r="G198" s="76"/>
      <c r="H198" s="76"/>
      <c r="I198" s="76"/>
      <c r="J198" s="163"/>
    </row>
    <row r="199" spans="5:10" ht="15.75" customHeight="1">
      <c r="E199" s="69"/>
      <c r="F199" s="76"/>
      <c r="G199" s="76"/>
      <c r="H199" s="76"/>
      <c r="I199" s="76"/>
      <c r="J199" s="163"/>
    </row>
    <row r="200" spans="5:10" ht="15.75" customHeight="1">
      <c r="E200" s="69"/>
      <c r="F200" s="76"/>
      <c r="G200" s="76"/>
      <c r="H200" s="76"/>
      <c r="I200" s="76"/>
      <c r="J200" s="163"/>
    </row>
    <row r="201" spans="5:10" ht="15.75" customHeight="1">
      <c r="E201" s="69"/>
      <c r="F201" s="76"/>
      <c r="G201" s="76"/>
      <c r="H201" s="76"/>
      <c r="I201" s="76"/>
      <c r="J201" s="163"/>
    </row>
    <row r="202" spans="5:10" ht="15.75" customHeight="1">
      <c r="E202" s="69"/>
      <c r="F202" s="76"/>
      <c r="G202" s="76"/>
      <c r="H202" s="76"/>
      <c r="I202" s="76"/>
      <c r="J202" s="163"/>
    </row>
    <row r="203" spans="5:10" ht="15.75" customHeight="1">
      <c r="E203" s="69"/>
      <c r="F203" s="76"/>
      <c r="G203" s="76"/>
      <c r="H203" s="76"/>
      <c r="I203" s="76"/>
      <c r="J203" s="163"/>
    </row>
    <row r="204" spans="5:10" ht="15.75" customHeight="1">
      <c r="E204" s="69"/>
      <c r="F204" s="76"/>
      <c r="G204" s="76"/>
      <c r="H204" s="76"/>
      <c r="I204" s="76"/>
      <c r="J204" s="163"/>
    </row>
    <row r="205" spans="5:10" ht="15.75" customHeight="1">
      <c r="E205" s="69"/>
      <c r="F205" s="76"/>
      <c r="G205" s="76"/>
      <c r="H205" s="76"/>
      <c r="I205" s="76"/>
      <c r="J205" s="163"/>
    </row>
    <row r="206" spans="5:10" ht="15.75" customHeight="1">
      <c r="E206" s="69"/>
      <c r="F206" s="76"/>
      <c r="G206" s="76"/>
      <c r="H206" s="76"/>
      <c r="I206" s="76"/>
      <c r="J206" s="163"/>
    </row>
    <row r="207" spans="5:10" ht="15.75" customHeight="1">
      <c r="E207" s="69"/>
      <c r="F207" s="76"/>
      <c r="G207" s="76"/>
      <c r="H207" s="76"/>
      <c r="I207" s="76"/>
      <c r="J207" s="163"/>
    </row>
    <row r="208" spans="5:10" ht="15.75" customHeight="1">
      <c r="E208" s="69"/>
      <c r="F208" s="76"/>
      <c r="G208" s="76"/>
      <c r="H208" s="76"/>
      <c r="I208" s="76"/>
      <c r="J208" s="163"/>
    </row>
    <row r="209" spans="5:10" ht="15.75" customHeight="1">
      <c r="E209" s="69"/>
      <c r="F209" s="76"/>
      <c r="G209" s="76"/>
      <c r="H209" s="76"/>
      <c r="I209" s="76"/>
      <c r="J209" s="163"/>
    </row>
    <row r="210" spans="5:10" ht="15.75" customHeight="1">
      <c r="E210" s="69"/>
      <c r="F210" s="76"/>
      <c r="G210" s="76"/>
      <c r="H210" s="76"/>
      <c r="I210" s="76"/>
      <c r="J210" s="163"/>
    </row>
    <row r="211" spans="5:10" ht="15.75" customHeight="1">
      <c r="E211" s="69"/>
      <c r="F211" s="76"/>
      <c r="G211" s="76"/>
      <c r="H211" s="76"/>
      <c r="I211" s="76"/>
      <c r="J211" s="163"/>
    </row>
    <row r="212" spans="5:10" ht="15.75" customHeight="1">
      <c r="E212" s="69"/>
      <c r="F212" s="76"/>
      <c r="G212" s="76"/>
      <c r="H212" s="76"/>
      <c r="I212" s="76"/>
      <c r="J212" s="163"/>
    </row>
    <row r="213" spans="5:10" ht="15.75" customHeight="1">
      <c r="E213" s="69"/>
      <c r="F213" s="76"/>
      <c r="G213" s="76"/>
      <c r="H213" s="76"/>
      <c r="I213" s="76"/>
      <c r="J213" s="163"/>
    </row>
    <row r="214" spans="5:10" ht="15.75" customHeight="1">
      <c r="E214" s="69"/>
      <c r="F214" s="76"/>
      <c r="G214" s="76"/>
      <c r="H214" s="76"/>
      <c r="I214" s="76"/>
      <c r="J214" s="163"/>
    </row>
    <row r="215" spans="5:10" ht="15.75" customHeight="1">
      <c r="E215" s="69"/>
      <c r="F215" s="76"/>
      <c r="G215" s="76"/>
      <c r="H215" s="76"/>
      <c r="I215" s="76"/>
      <c r="J215" s="163"/>
    </row>
    <row r="216" spans="5:10" ht="15.75" customHeight="1">
      <c r="E216" s="69"/>
      <c r="F216" s="76"/>
      <c r="G216" s="76"/>
      <c r="H216" s="76"/>
      <c r="I216" s="76"/>
      <c r="J216" s="163"/>
    </row>
    <row r="217" spans="5:10" ht="15.75" customHeight="1">
      <c r="E217" s="69"/>
      <c r="F217" s="76"/>
      <c r="G217" s="76"/>
      <c r="H217" s="76"/>
      <c r="I217" s="76"/>
      <c r="J217" s="163"/>
    </row>
    <row r="218" spans="5:10" ht="15.75" customHeight="1">
      <c r="E218" s="69"/>
      <c r="F218" s="76"/>
      <c r="G218" s="76"/>
      <c r="H218" s="76"/>
      <c r="I218" s="76"/>
      <c r="J218" s="163"/>
    </row>
    <row r="219" spans="5:10" ht="15.75" customHeight="1">
      <c r="E219" s="69"/>
      <c r="F219" s="76"/>
      <c r="G219" s="76"/>
      <c r="H219" s="76"/>
      <c r="I219" s="76"/>
      <c r="J219" s="163"/>
    </row>
    <row r="220" spans="5:10" ht="15.75" customHeight="1">
      <c r="E220" s="69"/>
      <c r="F220" s="76"/>
      <c r="G220" s="76"/>
      <c r="H220" s="76"/>
      <c r="I220" s="76"/>
      <c r="J220" s="163"/>
    </row>
    <row r="221" spans="5:10" ht="15.75" customHeight="1">
      <c r="E221" s="69"/>
      <c r="F221" s="76"/>
      <c r="G221" s="76"/>
      <c r="H221" s="76"/>
      <c r="I221" s="76"/>
      <c r="J221" s="163"/>
    </row>
    <row r="222" spans="5:10" ht="15.75" customHeight="1">
      <c r="E222" s="69"/>
      <c r="F222" s="76"/>
      <c r="G222" s="76"/>
      <c r="H222" s="76"/>
      <c r="I222" s="76"/>
      <c r="J222" s="163"/>
    </row>
    <row r="223" spans="5:10" ht="15.75" customHeight="1">
      <c r="E223" s="69"/>
      <c r="F223" s="76"/>
      <c r="G223" s="76"/>
      <c r="H223" s="76"/>
      <c r="I223" s="76"/>
      <c r="J223" s="163"/>
    </row>
    <row r="224" spans="5:10" ht="15.75" customHeight="1">
      <c r="E224" s="69"/>
      <c r="F224" s="76"/>
      <c r="G224" s="76"/>
      <c r="H224" s="76"/>
      <c r="I224" s="76"/>
      <c r="J224" s="163"/>
    </row>
    <row r="225" spans="5:10" ht="15.75" customHeight="1">
      <c r="E225" s="69"/>
      <c r="F225" s="76"/>
      <c r="G225" s="76"/>
      <c r="H225" s="76"/>
      <c r="I225" s="76"/>
      <c r="J225" s="163"/>
    </row>
    <row r="226" spans="5:10" ht="15.75" customHeight="1">
      <c r="E226" s="69"/>
      <c r="F226" s="76"/>
      <c r="G226" s="76"/>
      <c r="H226" s="76"/>
      <c r="I226" s="76"/>
      <c r="J226" s="163"/>
    </row>
    <row r="227" spans="5:10" ht="15.75" customHeight="1">
      <c r="E227" s="69"/>
      <c r="F227" s="76"/>
      <c r="G227" s="76"/>
      <c r="H227" s="76"/>
      <c r="I227" s="76"/>
      <c r="J227" s="163"/>
    </row>
    <row r="228" spans="5:10" ht="15.75" customHeight="1">
      <c r="E228" s="69"/>
      <c r="F228" s="76"/>
      <c r="G228" s="76"/>
      <c r="H228" s="76"/>
      <c r="I228" s="76"/>
      <c r="J228" s="163"/>
    </row>
    <row r="229" spans="5:10" ht="15.75" customHeight="1">
      <c r="E229" s="69"/>
      <c r="F229" s="76"/>
      <c r="G229" s="76"/>
      <c r="H229" s="76"/>
      <c r="I229" s="76"/>
      <c r="J229" s="163"/>
    </row>
    <row r="230" spans="5:10" ht="15.75" customHeight="1">
      <c r="E230" s="69"/>
      <c r="F230" s="76"/>
      <c r="G230" s="76"/>
      <c r="H230" s="76"/>
      <c r="I230" s="76"/>
      <c r="J230" s="163"/>
    </row>
    <row r="231" spans="5:10" ht="15.75" customHeight="1">
      <c r="E231" s="69"/>
      <c r="F231" s="76"/>
      <c r="G231" s="76"/>
      <c r="H231" s="76"/>
      <c r="I231" s="76"/>
      <c r="J231" s="163"/>
    </row>
    <row r="232" spans="5:10" ht="15.75" customHeight="1">
      <c r="E232" s="69"/>
      <c r="F232" s="76"/>
      <c r="G232" s="76"/>
      <c r="H232" s="76"/>
      <c r="I232" s="76"/>
      <c r="J232" s="163"/>
    </row>
    <row r="233" spans="5:10" ht="15.75" customHeight="1">
      <c r="E233" s="69"/>
      <c r="F233" s="76"/>
      <c r="G233" s="76"/>
      <c r="H233" s="76"/>
      <c r="I233" s="76"/>
      <c r="J233" s="163"/>
    </row>
    <row r="234" spans="5:10" ht="15.75" customHeight="1">
      <c r="E234" s="69"/>
      <c r="F234" s="76"/>
      <c r="G234" s="76"/>
      <c r="H234" s="76"/>
      <c r="I234" s="76"/>
      <c r="J234" s="163"/>
    </row>
    <row r="235" spans="5:10" ht="15.75" customHeight="1">
      <c r="E235" s="69"/>
      <c r="F235" s="76"/>
      <c r="G235" s="76"/>
      <c r="H235" s="76"/>
      <c r="I235" s="76"/>
      <c r="J235" s="163"/>
    </row>
    <row r="236" spans="5:10" ht="15.75" customHeight="1">
      <c r="E236" s="69"/>
      <c r="F236" s="76"/>
      <c r="G236" s="76"/>
      <c r="H236" s="76"/>
      <c r="I236" s="76"/>
      <c r="J236" s="163"/>
    </row>
    <row r="237" spans="5:10" ht="15.75" customHeight="1">
      <c r="E237" s="69"/>
      <c r="F237" s="76"/>
      <c r="G237" s="76"/>
      <c r="H237" s="76"/>
      <c r="I237" s="76"/>
      <c r="J237" s="163"/>
    </row>
    <row r="238" spans="5:10" ht="15.75" customHeight="1">
      <c r="E238" s="69"/>
      <c r="F238" s="76"/>
      <c r="G238" s="76"/>
      <c r="H238" s="76"/>
      <c r="I238" s="76"/>
      <c r="J238" s="163"/>
    </row>
    <row r="239" spans="5:10" ht="15.75" customHeight="1">
      <c r="E239" s="69"/>
      <c r="F239" s="76"/>
      <c r="G239" s="76"/>
      <c r="H239" s="76"/>
      <c r="I239" s="76"/>
      <c r="J239" s="163"/>
    </row>
    <row r="240" spans="5:10" ht="15.75" customHeight="1">
      <c r="E240" s="69"/>
      <c r="F240" s="76"/>
      <c r="G240" s="76"/>
      <c r="H240" s="76"/>
      <c r="I240" s="76"/>
      <c r="J240" s="163"/>
    </row>
    <row r="241" spans="5:10" ht="15.75" customHeight="1">
      <c r="E241" s="69"/>
      <c r="F241" s="76"/>
      <c r="G241" s="76"/>
      <c r="H241" s="76"/>
      <c r="I241" s="76"/>
      <c r="J241" s="163"/>
    </row>
    <row r="242" spans="5:10" ht="15.75" customHeight="1">
      <c r="E242" s="69"/>
      <c r="F242" s="76"/>
      <c r="G242" s="76"/>
      <c r="H242" s="76"/>
      <c r="I242" s="76"/>
      <c r="J242" s="163"/>
    </row>
    <row r="243" spans="5:10" ht="15.75" customHeight="1">
      <c r="E243" s="69"/>
      <c r="F243" s="76"/>
      <c r="G243" s="76"/>
      <c r="H243" s="76"/>
      <c r="I243" s="76"/>
      <c r="J243" s="163"/>
    </row>
    <row r="244" spans="5:10" ht="15.75" customHeight="1">
      <c r="E244" s="69"/>
      <c r="F244" s="76"/>
      <c r="G244" s="76"/>
      <c r="H244" s="76"/>
      <c r="I244" s="76"/>
      <c r="J244" s="163"/>
    </row>
    <row r="245" spans="5:10" ht="15.75" customHeight="1">
      <c r="E245" s="69"/>
      <c r="F245" s="76"/>
      <c r="G245" s="76"/>
      <c r="H245" s="76"/>
      <c r="I245" s="76"/>
      <c r="J245" s="163"/>
    </row>
    <row r="246" spans="5:10" ht="15.75" customHeight="1">
      <c r="E246" s="69"/>
      <c r="F246" s="76"/>
      <c r="G246" s="76"/>
      <c r="H246" s="76"/>
      <c r="I246" s="76"/>
      <c r="J246" s="163"/>
    </row>
    <row r="247" spans="5:10" ht="15.75" customHeight="1">
      <c r="E247" s="69"/>
      <c r="F247" s="76"/>
      <c r="G247" s="76"/>
      <c r="H247" s="76"/>
      <c r="I247" s="76"/>
      <c r="J247" s="163"/>
    </row>
    <row r="248" spans="5:10" ht="15.75" customHeight="1">
      <c r="E248" s="69"/>
      <c r="F248" s="76"/>
      <c r="G248" s="76"/>
      <c r="H248" s="76"/>
      <c r="I248" s="76"/>
      <c r="J248" s="163"/>
    </row>
    <row r="249" spans="5:10" ht="15.75" customHeight="1">
      <c r="E249" s="69"/>
      <c r="F249" s="76"/>
      <c r="G249" s="76"/>
      <c r="H249" s="76"/>
      <c r="I249" s="76"/>
      <c r="J249" s="163"/>
    </row>
    <row r="250" spans="5:10" ht="15.75" customHeight="1">
      <c r="E250" s="69"/>
      <c r="F250" s="76"/>
      <c r="G250" s="76"/>
      <c r="H250" s="76"/>
      <c r="I250" s="76"/>
      <c r="J250" s="163"/>
    </row>
    <row r="251" spans="5:10" ht="15.75" customHeight="1">
      <c r="E251" s="69"/>
      <c r="F251" s="76"/>
      <c r="G251" s="76"/>
      <c r="H251" s="76"/>
      <c r="I251" s="76"/>
      <c r="J251" s="163"/>
    </row>
    <row r="252" spans="5:10" ht="15.75" customHeight="1">
      <c r="E252" s="69"/>
      <c r="F252" s="76"/>
      <c r="G252" s="76"/>
      <c r="H252" s="76"/>
      <c r="I252" s="76"/>
      <c r="J252" s="163"/>
    </row>
    <row r="253" spans="5:10" ht="15.75" customHeight="1">
      <c r="E253" s="69"/>
      <c r="F253" s="76"/>
      <c r="G253" s="76"/>
      <c r="H253" s="76"/>
      <c r="I253" s="76"/>
      <c r="J253" s="163"/>
    </row>
    <row r="254" spans="5:10" ht="15.75" customHeight="1">
      <c r="E254" s="69"/>
      <c r="F254" s="76"/>
      <c r="G254" s="76"/>
      <c r="H254" s="76"/>
      <c r="I254" s="76"/>
      <c r="J254" s="163"/>
    </row>
    <row r="255" spans="5:10" ht="15.75" customHeight="1">
      <c r="E255" s="69"/>
      <c r="F255" s="76"/>
      <c r="G255" s="76"/>
      <c r="H255" s="76"/>
      <c r="I255" s="76"/>
      <c r="J255" s="163"/>
    </row>
    <row r="256" spans="5:10" ht="15.75" customHeight="1">
      <c r="E256" s="69"/>
      <c r="F256" s="76"/>
      <c r="G256" s="76"/>
      <c r="H256" s="76"/>
      <c r="I256" s="76"/>
      <c r="J256" s="163"/>
    </row>
    <row r="257" spans="5:10" ht="15.75" customHeight="1">
      <c r="E257" s="69"/>
      <c r="F257" s="76"/>
      <c r="G257" s="76"/>
      <c r="H257" s="76"/>
      <c r="I257" s="76"/>
      <c r="J257" s="163"/>
    </row>
    <row r="258" spans="5:10" ht="15.75" customHeight="1">
      <c r="E258" s="69"/>
      <c r="F258" s="76"/>
      <c r="G258" s="76"/>
      <c r="H258" s="76"/>
      <c r="I258" s="76"/>
      <c r="J258" s="163"/>
    </row>
    <row r="259" spans="5:10" ht="15.75" customHeight="1">
      <c r="E259" s="69"/>
      <c r="F259" s="76"/>
      <c r="G259" s="76"/>
      <c r="H259" s="76"/>
      <c r="I259" s="76"/>
      <c r="J259" s="163"/>
    </row>
    <row r="260" spans="5:10" ht="15.75" customHeight="1">
      <c r="E260" s="69"/>
      <c r="F260" s="76"/>
      <c r="G260" s="76"/>
      <c r="H260" s="76"/>
      <c r="I260" s="76"/>
      <c r="J260" s="163"/>
    </row>
    <row r="261" spans="5:10" ht="15.75" customHeight="1">
      <c r="E261" s="69"/>
      <c r="F261" s="76"/>
      <c r="G261" s="76"/>
      <c r="H261" s="76"/>
      <c r="I261" s="76"/>
      <c r="J261" s="163"/>
    </row>
    <row r="262" spans="5:10" ht="15.75" customHeight="1">
      <c r="E262" s="69"/>
      <c r="F262" s="76"/>
      <c r="G262" s="76"/>
      <c r="H262" s="76"/>
      <c r="I262" s="76"/>
      <c r="J262" s="163"/>
    </row>
    <row r="263" spans="5:10" ht="15.75" customHeight="1">
      <c r="E263" s="69"/>
      <c r="F263" s="76"/>
      <c r="G263" s="76"/>
      <c r="H263" s="76"/>
      <c r="I263" s="76"/>
      <c r="J263" s="163"/>
    </row>
    <row r="264" spans="5:10" ht="15.75" customHeight="1">
      <c r="E264" s="69"/>
      <c r="F264" s="76"/>
      <c r="G264" s="76"/>
      <c r="H264" s="76"/>
      <c r="I264" s="76"/>
      <c r="J264" s="163"/>
    </row>
    <row r="265" spans="5:10" ht="15.75" customHeight="1">
      <c r="E265" s="69"/>
      <c r="F265" s="76"/>
      <c r="G265" s="76"/>
      <c r="H265" s="76"/>
      <c r="I265" s="76"/>
      <c r="J265" s="163"/>
    </row>
    <row r="266" spans="5:10" ht="15.75" customHeight="1">
      <c r="E266" s="69"/>
      <c r="F266" s="76"/>
      <c r="G266" s="76"/>
      <c r="H266" s="76"/>
      <c r="I266" s="76"/>
      <c r="J266" s="163"/>
    </row>
    <row r="267" spans="5:10" ht="15.75" customHeight="1">
      <c r="E267" s="69"/>
      <c r="F267" s="76"/>
      <c r="G267" s="76"/>
      <c r="H267" s="76"/>
      <c r="I267" s="76"/>
      <c r="J267" s="163"/>
    </row>
    <row r="268" spans="5:10" ht="15.75" customHeight="1">
      <c r="E268" s="69"/>
      <c r="F268" s="76"/>
      <c r="G268" s="76"/>
      <c r="H268" s="76"/>
      <c r="I268" s="76"/>
      <c r="J268" s="163"/>
    </row>
    <row r="269" spans="5:10" ht="15.75" customHeight="1">
      <c r="E269" s="69"/>
      <c r="F269" s="76"/>
      <c r="G269" s="76"/>
      <c r="H269" s="76"/>
      <c r="I269" s="76"/>
      <c r="J269" s="163"/>
    </row>
    <row r="270" spans="5:10" ht="15.75" customHeight="1">
      <c r="E270" s="69"/>
      <c r="F270" s="76"/>
      <c r="G270" s="76"/>
      <c r="H270" s="76"/>
      <c r="I270" s="76"/>
      <c r="J270" s="163"/>
    </row>
    <row r="271" spans="5:10" ht="15.75" customHeight="1">
      <c r="E271" s="69"/>
      <c r="F271" s="76"/>
      <c r="G271" s="76"/>
      <c r="H271" s="76"/>
      <c r="I271" s="76"/>
      <c r="J271" s="163"/>
    </row>
    <row r="272" spans="5:10" ht="15.75" customHeight="1">
      <c r="E272" s="69"/>
      <c r="F272" s="76"/>
      <c r="G272" s="76"/>
      <c r="H272" s="76"/>
      <c r="I272" s="76"/>
      <c r="J272" s="163"/>
    </row>
    <row r="273" spans="5:10" ht="15.75" customHeight="1">
      <c r="E273" s="69"/>
      <c r="F273" s="76"/>
      <c r="G273" s="76"/>
      <c r="H273" s="76"/>
      <c r="I273" s="76"/>
      <c r="J273" s="163"/>
    </row>
    <row r="274" spans="5:10" ht="15.75" customHeight="1">
      <c r="E274" s="69"/>
      <c r="F274" s="76"/>
      <c r="G274" s="76"/>
      <c r="H274" s="76"/>
      <c r="I274" s="76"/>
      <c r="J274" s="163"/>
    </row>
    <row r="275" spans="5:10" ht="15.75" customHeight="1">
      <c r="E275" s="69"/>
      <c r="F275" s="76"/>
      <c r="G275" s="76"/>
      <c r="H275" s="76"/>
      <c r="I275" s="76"/>
      <c r="J275" s="163"/>
    </row>
    <row r="276" spans="5:10" ht="15.75" customHeight="1">
      <c r="E276" s="69"/>
      <c r="F276" s="76"/>
      <c r="G276" s="76"/>
      <c r="H276" s="76"/>
      <c r="I276" s="76"/>
      <c r="J276" s="163"/>
    </row>
    <row r="277" spans="5:10" ht="15.75" customHeight="1">
      <c r="E277" s="69"/>
      <c r="F277" s="76"/>
      <c r="G277" s="76"/>
      <c r="H277" s="76"/>
      <c r="I277" s="76"/>
      <c r="J277" s="163"/>
    </row>
    <row r="278" spans="5:10" ht="15.75" customHeight="1">
      <c r="E278" s="69"/>
      <c r="F278" s="76"/>
      <c r="G278" s="76"/>
      <c r="H278" s="76"/>
      <c r="I278" s="76"/>
      <c r="J278" s="163"/>
    </row>
    <row r="279" spans="5:10" ht="15.75" customHeight="1">
      <c r="E279" s="69"/>
      <c r="F279" s="76"/>
      <c r="G279" s="76"/>
      <c r="H279" s="76"/>
      <c r="I279" s="76"/>
      <c r="J279" s="163"/>
    </row>
    <row r="280" spans="5:10" ht="15.75" customHeight="1">
      <c r="E280" s="69"/>
      <c r="F280" s="76"/>
      <c r="G280" s="76"/>
      <c r="H280" s="76"/>
      <c r="I280" s="76"/>
      <c r="J280" s="163"/>
    </row>
    <row r="281" spans="5:10" ht="15.75" customHeight="1">
      <c r="E281" s="69"/>
      <c r="F281" s="76"/>
      <c r="G281" s="76"/>
      <c r="H281" s="76"/>
      <c r="I281" s="76"/>
      <c r="J281" s="163"/>
    </row>
    <row r="282" spans="5:10" ht="15.75" customHeight="1">
      <c r="E282" s="69"/>
      <c r="F282" s="76"/>
      <c r="G282" s="76"/>
      <c r="H282" s="76"/>
      <c r="I282" s="76"/>
      <c r="J282" s="163"/>
    </row>
    <row r="283" spans="5:10" ht="15.75" customHeight="1">
      <c r="E283" s="69"/>
      <c r="F283" s="76"/>
      <c r="G283" s="76"/>
      <c r="H283" s="76"/>
      <c r="I283" s="76"/>
      <c r="J283" s="163"/>
    </row>
    <row r="284" spans="5:10" ht="15.75" customHeight="1">
      <c r="E284" s="69"/>
      <c r="F284" s="76"/>
      <c r="G284" s="76"/>
      <c r="H284" s="76"/>
      <c r="I284" s="76"/>
      <c r="J284" s="163"/>
    </row>
    <row r="285" spans="5:10" ht="15.75" customHeight="1">
      <c r="E285" s="69"/>
      <c r="F285" s="76"/>
      <c r="G285" s="76"/>
      <c r="H285" s="76"/>
      <c r="I285" s="76"/>
      <c r="J285" s="163"/>
    </row>
    <row r="286" spans="5:10" ht="15.75" customHeight="1">
      <c r="E286" s="69"/>
      <c r="F286" s="76"/>
      <c r="G286" s="76"/>
      <c r="H286" s="76"/>
      <c r="I286" s="76"/>
      <c r="J286" s="163"/>
    </row>
    <row r="287" spans="5:10" ht="15.75" customHeight="1">
      <c r="E287" s="69"/>
      <c r="F287" s="76"/>
      <c r="G287" s="76"/>
      <c r="H287" s="76"/>
      <c r="I287" s="76"/>
      <c r="J287" s="163"/>
    </row>
    <row r="288" spans="5:10" ht="15.75" customHeight="1">
      <c r="E288" s="69"/>
      <c r="F288" s="76"/>
      <c r="G288" s="76"/>
      <c r="H288" s="76"/>
      <c r="I288" s="76"/>
      <c r="J288" s="163"/>
    </row>
    <row r="289" spans="5:10" ht="15.75" customHeight="1">
      <c r="E289" s="69"/>
      <c r="F289" s="76"/>
      <c r="G289" s="76"/>
      <c r="H289" s="76"/>
      <c r="I289" s="76"/>
      <c r="J289" s="163"/>
    </row>
    <row r="290" spans="5:10" ht="15.75" customHeight="1">
      <c r="E290" s="69"/>
      <c r="F290" s="76"/>
      <c r="G290" s="76"/>
      <c r="H290" s="76"/>
      <c r="I290" s="76"/>
      <c r="J290" s="163"/>
    </row>
    <row r="291" spans="5:10" ht="15.75" customHeight="1">
      <c r="E291" s="69"/>
      <c r="F291" s="76"/>
      <c r="G291" s="76"/>
      <c r="H291" s="76"/>
      <c r="I291" s="76"/>
      <c r="J291" s="163"/>
    </row>
    <row r="292" spans="5:10" ht="15.75" customHeight="1">
      <c r="E292" s="69"/>
      <c r="F292" s="76"/>
      <c r="G292" s="76"/>
      <c r="H292" s="76"/>
      <c r="I292" s="76"/>
      <c r="J292" s="163"/>
    </row>
    <row r="293" spans="5:10" ht="15.75" customHeight="1">
      <c r="E293" s="69"/>
      <c r="F293" s="76"/>
      <c r="G293" s="76"/>
      <c r="H293" s="76"/>
      <c r="I293" s="76"/>
      <c r="J293" s="163"/>
    </row>
    <row r="294" spans="5:10" ht="15.75" customHeight="1">
      <c r="E294" s="69"/>
      <c r="F294" s="76"/>
      <c r="G294" s="76"/>
      <c r="H294" s="76"/>
      <c r="I294" s="76"/>
      <c r="J294" s="163"/>
    </row>
    <row r="295" spans="5:10" ht="15.75" customHeight="1">
      <c r="E295" s="69"/>
      <c r="F295" s="76"/>
      <c r="G295" s="76"/>
      <c r="H295" s="76"/>
      <c r="I295" s="76"/>
      <c r="J295" s="163"/>
    </row>
    <row r="296" spans="5:10" ht="15.75" customHeight="1">
      <c r="E296" s="69"/>
      <c r="F296" s="76"/>
      <c r="G296" s="76"/>
      <c r="H296" s="76"/>
      <c r="I296" s="76"/>
      <c r="J296" s="163"/>
    </row>
    <row r="297" spans="5:10" ht="15.75" customHeight="1">
      <c r="E297" s="69"/>
      <c r="F297" s="76"/>
      <c r="G297" s="76"/>
      <c r="H297" s="76"/>
      <c r="I297" s="76"/>
      <c r="J297" s="163"/>
    </row>
    <row r="298" spans="5:10" ht="15.75" customHeight="1">
      <c r="E298" s="69"/>
      <c r="F298" s="76"/>
      <c r="G298" s="76"/>
      <c r="H298" s="76"/>
      <c r="I298" s="76"/>
      <c r="J298" s="163"/>
    </row>
    <row r="299" spans="5:10" ht="15.75" customHeight="1">
      <c r="E299" s="69"/>
      <c r="F299" s="76"/>
      <c r="G299" s="76"/>
      <c r="H299" s="76"/>
      <c r="I299" s="76"/>
      <c r="J299" s="163"/>
    </row>
    <row r="300" spans="5:10" ht="15.75" customHeight="1">
      <c r="E300" s="69"/>
      <c r="F300" s="76"/>
      <c r="G300" s="76"/>
      <c r="H300" s="76"/>
      <c r="I300" s="76"/>
      <c r="J300" s="163"/>
    </row>
    <row r="301" spans="5:10" ht="15.75" customHeight="1">
      <c r="E301" s="69"/>
      <c r="F301" s="76"/>
      <c r="G301" s="76"/>
      <c r="H301" s="76"/>
      <c r="I301" s="76"/>
      <c r="J301" s="163"/>
    </row>
    <row r="302" spans="5:10" ht="15.75" customHeight="1">
      <c r="E302" s="69"/>
      <c r="F302" s="76"/>
      <c r="G302" s="76"/>
      <c r="H302" s="76"/>
      <c r="I302" s="76"/>
      <c r="J302" s="163"/>
    </row>
    <row r="303" spans="5:10" ht="15.75" customHeight="1">
      <c r="E303" s="69"/>
      <c r="F303" s="76"/>
      <c r="G303" s="76"/>
      <c r="H303" s="76"/>
      <c r="I303" s="76"/>
      <c r="J303" s="163"/>
    </row>
    <row r="304" spans="5:10" ht="15.75" customHeight="1">
      <c r="E304" s="69"/>
      <c r="F304" s="76"/>
      <c r="G304" s="76"/>
      <c r="H304" s="76"/>
      <c r="I304" s="76"/>
      <c r="J304" s="163"/>
    </row>
    <row r="305" spans="5:10" ht="15.75" customHeight="1">
      <c r="E305" s="69"/>
      <c r="F305" s="76"/>
      <c r="G305" s="76"/>
      <c r="H305" s="76"/>
      <c r="I305" s="76"/>
      <c r="J305" s="163"/>
    </row>
    <row r="306" spans="5:10" ht="15.75" customHeight="1">
      <c r="E306" s="69"/>
      <c r="F306" s="76"/>
      <c r="G306" s="76"/>
      <c r="H306" s="76"/>
      <c r="I306" s="76"/>
      <c r="J306" s="163"/>
    </row>
    <row r="307" spans="5:10" ht="15.75" customHeight="1">
      <c r="E307" s="69"/>
      <c r="F307" s="76"/>
      <c r="G307" s="76"/>
      <c r="H307" s="76"/>
      <c r="I307" s="76"/>
      <c r="J307" s="163"/>
    </row>
    <row r="308" spans="5:10" ht="15.75" customHeight="1">
      <c r="E308" s="69"/>
      <c r="F308" s="76"/>
      <c r="G308" s="76"/>
      <c r="H308" s="76"/>
      <c r="I308" s="76"/>
      <c r="J308" s="163"/>
    </row>
    <row r="309" spans="5:10" ht="15.75" customHeight="1">
      <c r="E309" s="69"/>
      <c r="F309" s="76"/>
      <c r="G309" s="76"/>
      <c r="H309" s="76"/>
      <c r="I309" s="76"/>
      <c r="J309" s="163"/>
    </row>
    <row r="310" spans="5:10" ht="15.75" customHeight="1">
      <c r="E310" s="69"/>
      <c r="F310" s="76"/>
      <c r="G310" s="76"/>
      <c r="H310" s="76"/>
      <c r="I310" s="76"/>
      <c r="J310" s="163"/>
    </row>
    <row r="311" spans="5:10" ht="15.75" customHeight="1">
      <c r="E311" s="69"/>
      <c r="F311" s="76"/>
      <c r="G311" s="76"/>
      <c r="H311" s="71"/>
      <c r="I311" s="76"/>
      <c r="J311" s="163"/>
    </row>
    <row r="312" spans="5:10" ht="15.75" customHeight="1">
      <c r="E312" s="69"/>
      <c r="F312" s="76"/>
      <c r="G312" s="71"/>
      <c r="H312" s="71"/>
      <c r="I312" s="71"/>
      <c r="J312" s="169"/>
    </row>
    <row r="313" spans="5:10" ht="15.75" customHeight="1">
      <c r="E313" s="68"/>
      <c r="F313" s="76"/>
      <c r="G313" s="71"/>
      <c r="H313" s="71"/>
      <c r="I313" s="71"/>
      <c r="J313" s="169"/>
    </row>
    <row r="314" spans="5:10" ht="15.75" customHeight="1">
      <c r="E314" s="68"/>
      <c r="F314" s="71"/>
      <c r="G314" s="71"/>
      <c r="H314" s="71"/>
      <c r="I314" s="71"/>
      <c r="J314" s="169"/>
    </row>
    <row r="315" spans="5:10" ht="15.75" customHeight="1">
      <c r="E315" s="68"/>
      <c r="F315" s="71"/>
      <c r="G315" s="71"/>
      <c r="H315" s="71"/>
      <c r="I315" s="71"/>
      <c r="J315" s="169"/>
    </row>
    <row r="316" spans="5:10" ht="15.75" customHeight="1">
      <c r="E316" s="68"/>
      <c r="F316" s="71"/>
      <c r="G316" s="71"/>
      <c r="H316" s="71"/>
      <c r="I316" s="71"/>
      <c r="J316" s="169"/>
    </row>
    <row r="317" spans="5:10" ht="15.75" customHeight="1">
      <c r="E317" s="68"/>
      <c r="F317" s="71"/>
      <c r="G317" s="71"/>
      <c r="H317" s="71"/>
      <c r="I317" s="71"/>
      <c r="J317" s="169"/>
    </row>
    <row r="318" spans="5:10" ht="15.75" customHeight="1">
      <c r="E318" s="68"/>
      <c r="F318" s="71"/>
      <c r="G318" s="71"/>
      <c r="H318" s="71"/>
      <c r="I318" s="71"/>
      <c r="J318" s="169"/>
    </row>
    <row r="319" spans="5:10" ht="15.75" customHeight="1">
      <c r="E319" s="68"/>
      <c r="F319" s="71"/>
      <c r="G319" s="71"/>
      <c r="H319" s="71"/>
      <c r="I319" s="71"/>
      <c r="J319" s="169"/>
    </row>
    <row r="320" spans="5:10" ht="15.75" customHeight="1">
      <c r="E320" s="68"/>
      <c r="F320" s="71"/>
      <c r="G320" s="71"/>
      <c r="H320" s="71"/>
      <c r="I320" s="71"/>
      <c r="J320" s="169"/>
    </row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  <row r="1027" ht="15.75" customHeight="1"/>
    <row r="1028" ht="15.75" customHeight="1"/>
    <row r="1029" ht="15.75" customHeight="1"/>
    <row r="1030" ht="15.75" customHeight="1"/>
    <row r="1031" ht="15.75" customHeight="1"/>
    <row r="1032" ht="15.75" customHeight="1"/>
    <row r="1033" ht="15.75" customHeight="1"/>
    <row r="1034" ht="15.75" customHeight="1"/>
    <row r="1035" ht="15.75" customHeight="1"/>
    <row r="1036" ht="15.75" customHeight="1"/>
    <row r="1037" ht="15.75" customHeight="1"/>
    <row r="1038" ht="15.75" customHeight="1"/>
    <row r="1039" ht="15.75" customHeight="1"/>
    <row r="1040" ht="15.75" customHeight="1"/>
    <row r="1041" ht="15.75" customHeight="1"/>
  </sheetData>
  <mergeCells count="12">
    <mergeCell ref="B172:E172"/>
    <mergeCell ref="I1:J1"/>
    <mergeCell ref="I93:J93"/>
    <mergeCell ref="B168:E168"/>
    <mergeCell ref="B169:E169"/>
    <mergeCell ref="B170:E170"/>
    <mergeCell ref="B171:E171"/>
    <mergeCell ref="A101:K101"/>
    <mergeCell ref="F6:K6"/>
    <mergeCell ref="A91:K91"/>
    <mergeCell ref="E13:F13"/>
    <mergeCell ref="E12:F12"/>
  </mergeCells>
  <hyperlinks>
    <hyperlink ref="F6:K6" r:id="rId1" display="New Customer - complete our online Wholesale Application" xr:uid="{00000000-0004-0000-0000-000000000000}"/>
  </hyperlinks>
  <printOptions horizontalCentered="1" verticalCentered="1"/>
  <pageMargins left="0.25" right="0.25" top="0.25" bottom="0.25" header="0.3" footer="0.3"/>
  <pageSetup scale="63" fitToHeight="2" orientation="portrait" horizontalDpi="360" verticalDpi="360" r:id="rId2"/>
  <rowBreaks count="1" manualBreakCount="1">
    <brk id="91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sqref="A1:C6"/>
    </sheetView>
  </sheetViews>
  <sheetFormatPr defaultColWidth="11" defaultRowHeight="14.25"/>
  <cols>
    <col min="1" max="1" width="17.75" customWidth="1"/>
    <col min="2" max="3" width="11.75" customWidth="1"/>
  </cols>
  <sheetData>
    <row r="1" spans="1:3">
      <c r="A1" s="2"/>
      <c r="B1" s="15"/>
      <c r="C1" s="15"/>
    </row>
    <row r="2" spans="1:3">
      <c r="A2" s="16"/>
      <c r="B2" s="13"/>
      <c r="C2" s="13"/>
    </row>
    <row r="3" spans="1:3">
      <c r="A3" s="16"/>
      <c r="B3" s="13"/>
      <c r="C3" s="13"/>
    </row>
    <row r="4" spans="1:3">
      <c r="A4" s="16"/>
      <c r="B4" s="13"/>
      <c r="C4" s="13"/>
    </row>
    <row r="5" spans="1:3">
      <c r="A5" s="16"/>
      <c r="B5" s="13"/>
      <c r="C5" s="13"/>
    </row>
    <row r="6" spans="1:3">
      <c r="A6" s="16"/>
      <c r="B6" s="13"/>
      <c r="C6" s="13"/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0"/>
  <sheetViews>
    <sheetView showGridLines="0" workbookViewId="0"/>
  </sheetViews>
  <sheetFormatPr defaultRowHeight="14.25"/>
  <cols>
    <col min="1" max="1" width="1" customWidth="1"/>
    <col min="2" max="2" width="56.375" customWidth="1"/>
    <col min="3" max="3" width="1.375" customWidth="1"/>
    <col min="4" max="4" width="4.875" customWidth="1"/>
    <col min="5" max="6" width="14" customWidth="1"/>
  </cols>
  <sheetData>
    <row r="1" spans="2:6" ht="30">
      <c r="B1" s="25" t="s">
        <v>254</v>
      </c>
      <c r="C1" s="25"/>
      <c r="D1" s="29"/>
      <c r="E1" s="29"/>
      <c r="F1" s="29"/>
    </row>
    <row r="2" spans="2:6" ht="15">
      <c r="B2" s="25" t="s">
        <v>255</v>
      </c>
      <c r="C2" s="25"/>
      <c r="D2" s="29"/>
      <c r="E2" s="29"/>
      <c r="F2" s="29"/>
    </row>
    <row r="3" spans="2:6">
      <c r="B3" s="26"/>
      <c r="C3" s="26"/>
      <c r="D3" s="30"/>
      <c r="E3" s="30"/>
      <c r="F3" s="30"/>
    </row>
    <row r="4" spans="2:6" ht="42.75">
      <c r="B4" s="26" t="s">
        <v>256</v>
      </c>
      <c r="C4" s="26"/>
      <c r="D4" s="30"/>
      <c r="E4" s="30"/>
      <c r="F4" s="30"/>
    </row>
    <row r="5" spans="2:6">
      <c r="B5" s="26"/>
      <c r="C5" s="26"/>
      <c r="D5" s="30"/>
      <c r="E5" s="30"/>
      <c r="F5" s="30"/>
    </row>
    <row r="6" spans="2:6" ht="30">
      <c r="B6" s="25" t="s">
        <v>257</v>
      </c>
      <c r="C6" s="25"/>
      <c r="D6" s="29"/>
      <c r="E6" s="29" t="s">
        <v>258</v>
      </c>
      <c r="F6" s="29" t="s">
        <v>259</v>
      </c>
    </row>
    <row r="7" spans="2:6" ht="15" thickBot="1">
      <c r="B7" s="26"/>
      <c r="C7" s="26"/>
      <c r="D7" s="30"/>
      <c r="E7" s="30"/>
      <c r="F7" s="30"/>
    </row>
    <row r="8" spans="2:6" ht="43.5" thickBot="1">
      <c r="B8" s="27" t="s">
        <v>260</v>
      </c>
      <c r="C8" s="28"/>
      <c r="D8" s="31"/>
      <c r="E8" s="31">
        <v>6</v>
      </c>
      <c r="F8" s="32" t="s">
        <v>261</v>
      </c>
    </row>
    <row r="9" spans="2:6">
      <c r="B9" s="26"/>
      <c r="C9" s="26"/>
      <c r="D9" s="30"/>
      <c r="E9" s="30"/>
      <c r="F9" s="30"/>
    </row>
    <row r="10" spans="2:6">
      <c r="B10" s="26"/>
      <c r="C10" s="26"/>
      <c r="D10" s="30"/>
      <c r="E10" s="30"/>
      <c r="F10" s="30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FD66B9BF59674EA903B4DE9D06F10C" ma:contentTypeVersion="15" ma:contentTypeDescription="Create a new document." ma:contentTypeScope="" ma:versionID="75278cb7ebf729e020aa7141c708a240">
  <xsd:schema xmlns:xsd="http://www.w3.org/2001/XMLSchema" xmlns:xs="http://www.w3.org/2001/XMLSchema" xmlns:p="http://schemas.microsoft.com/office/2006/metadata/properties" xmlns:ns2="6432da64-d3f7-41f9-8909-e4db6a075f15" xmlns:ns3="9a70f153-08c0-4d84-a92c-95d9f90dee2a" targetNamespace="http://schemas.microsoft.com/office/2006/metadata/properties" ma:root="true" ma:fieldsID="53c5090d27e7641438e6b85b1becde39" ns2:_="" ns3:_="">
    <xsd:import namespace="6432da64-d3f7-41f9-8909-e4db6a075f15"/>
    <xsd:import namespace="9a70f153-08c0-4d84-a92c-95d9f90dee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32da64-d3f7-41f9-8909-e4db6a075f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7aaea6c-6e01-4103-8c03-84bd4de4fc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70f153-08c0-4d84-a92c-95d9f90dee2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f0107bd-33e5-4d7b-a6bf-2b29078a5bf1}" ma:internalName="TaxCatchAll" ma:showField="CatchAllData" ma:web="9a70f153-08c0-4d84-a92c-95d9f90dee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32da64-d3f7-41f9-8909-e4db6a075f15">
      <Terms xmlns="http://schemas.microsoft.com/office/infopath/2007/PartnerControls"/>
    </lcf76f155ced4ddcb4097134ff3c332f>
    <TaxCatchAll xmlns="9a70f153-08c0-4d84-a92c-95d9f90dee2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A9ADC0-A300-4EA4-B516-2260B0ABD0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32da64-d3f7-41f9-8909-e4db6a075f15"/>
    <ds:schemaRef ds:uri="9a70f153-08c0-4d84-a92c-95d9f90dee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B99368-0E1B-47CF-B3EE-D2E073259723}">
  <ds:schemaRefs>
    <ds:schemaRef ds:uri="http://schemas.microsoft.com/office/2006/metadata/properties"/>
    <ds:schemaRef ds:uri="http://schemas.microsoft.com/office/infopath/2007/PartnerControls"/>
    <ds:schemaRef ds:uri="6432da64-d3f7-41f9-8909-e4db6a075f15"/>
    <ds:schemaRef ds:uri="9a70f153-08c0-4d84-a92c-95d9f90dee2a"/>
  </ds:schemaRefs>
</ds:datastoreItem>
</file>

<file path=customXml/itemProps3.xml><?xml version="1.0" encoding="utf-8"?>
<ds:datastoreItem xmlns:ds="http://schemas.openxmlformats.org/officeDocument/2006/customXml" ds:itemID="{BBA65FFF-F8BA-4AA5-9674-8281503A9B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 Moberg</dc:creator>
  <cp:keywords/>
  <dc:description/>
  <cp:lastModifiedBy>Kelli Riedmiller</cp:lastModifiedBy>
  <cp:revision/>
  <cp:lastPrinted>2025-01-21T14:56:01Z</cp:lastPrinted>
  <dcterms:created xsi:type="dcterms:W3CDTF">2022-01-28T18:08:15Z</dcterms:created>
  <dcterms:modified xsi:type="dcterms:W3CDTF">2025-01-21T21:46:43Z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0x01010091FD66B9BF59674EA903B4DE9D06F10C</vt:lpwstr>
  </property>
  <property fmtid="{D5CDD505-2E9C-101B-9397-08002B2CF9AE}" pid="3" name="MediaServiceImageTags">
    <vt:lpwstr/>
  </property>
</Properties>
</file>