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-O\Party Essentials\2025 Pricelists\"/>
    </mc:Choice>
  </mc:AlternateContent>
  <xr:revisionPtr revIDLastSave="0" documentId="8_{F6846F16-97BD-4280-9C42-9C834DA05F82}" xr6:coauthVersionLast="47" xr6:coauthVersionMax="47" xr10:uidLastSave="{00000000-0000-0000-0000-000000000000}"/>
  <bookViews>
    <workbookView xWindow="1620" yWindow="2520" windowWidth="21600" windowHeight="11385" xr2:uid="{00000000-000D-0000-FFFF-FFFF00000000}"/>
  </bookViews>
  <sheets>
    <sheet name="CATALOG" sheetId="1" r:id="rId1"/>
  </sheets>
  <definedNames>
    <definedName name="_xlnm._FilterDatabase" localSheetId="0" hidden="1">CATALOG!$B$17:$L$840</definedName>
    <definedName name="_xlnm.Print_Area" localSheetId="0">CATALOG!$A$1:$N$1012</definedName>
    <definedName name="_xlnm.Print_Titles" localSheetId="0">CATALOG!$17:$17</definedName>
    <definedName name="Z_15BD0A00_801F_4E7F_A8CB_FF7ABC1BEDAE_.wvu.FilterData" localSheetId="0" hidden="1">CATALOG!$B$17:$AP$801</definedName>
    <definedName name="Z_15BD0A00_801F_4E7F_A8CB_FF7ABC1BEDAE_.wvu.PrintArea" localSheetId="0" hidden="1">CATALOG!$B$1:$L$840</definedName>
    <definedName name="Z_15BD0A00_801F_4E7F_A8CB_FF7ABC1BEDAE_.wvu.PrintTitles" localSheetId="0" hidden="1">CATALOG!$1:$17</definedName>
  </definedNames>
  <calcPr calcId="191029"/>
  <customWorkbookViews>
    <customWorkbookView name="OFFICE - Personal View" guid="{15BD0A00-801F-4E7F-A8CB-FF7ABC1BEDAE}" mergeInterval="0" personalView="1" xWindow="837" windowWidth="753" windowHeight="8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L19" i="1"/>
  <c r="L20" i="1"/>
  <c r="L15" i="1" s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8" i="1"/>
  <c r="M18" i="1"/>
  <c r="M15" i="1" l="1"/>
</calcChain>
</file>

<file path=xl/sharedStrings.xml><?xml version="1.0" encoding="utf-8"?>
<sst xmlns="http://schemas.openxmlformats.org/spreadsheetml/2006/main" count="3973" uniqueCount="2832">
  <si>
    <t>F2053</t>
  </si>
  <si>
    <t>F1053</t>
  </si>
  <si>
    <t>F20713</t>
  </si>
  <si>
    <t>F10713</t>
  </si>
  <si>
    <t>F20793</t>
  </si>
  <si>
    <t>F10793</t>
  </si>
  <si>
    <t>F2050</t>
  </si>
  <si>
    <t>F1050</t>
  </si>
  <si>
    <t>F20710</t>
  </si>
  <si>
    <t>F10710</t>
  </si>
  <si>
    <t>F20790</t>
  </si>
  <si>
    <t>F10790</t>
  </si>
  <si>
    <t>Item Number</t>
  </si>
  <si>
    <t>Description</t>
  </si>
  <si>
    <t>UPC Code</t>
  </si>
  <si>
    <t>Case</t>
  </si>
  <si>
    <t>N81029</t>
  </si>
  <si>
    <t>0 98382 60829 7</t>
  </si>
  <si>
    <t>/10</t>
  </si>
  <si>
    <t>N121029</t>
  </si>
  <si>
    <t>0 98382 61229 4</t>
  </si>
  <si>
    <t>N121013</t>
  </si>
  <si>
    <t>0 98382 61213 3</t>
  </si>
  <si>
    <t>N121005</t>
  </si>
  <si>
    <t>0 98382 61205 8</t>
  </si>
  <si>
    <t>N121055</t>
  </si>
  <si>
    <t>0 98382 61255 3</t>
  </si>
  <si>
    <t>N92529</t>
  </si>
  <si>
    <t>0 98382 60929 4</t>
  </si>
  <si>
    <t>/25</t>
  </si>
  <si>
    <t>N92513</t>
  </si>
  <si>
    <t>0 98382 60913 3</t>
  </si>
  <si>
    <t>N92505</t>
  </si>
  <si>
    <t>0 98382 60905 8</t>
  </si>
  <si>
    <t>N92555</t>
  </si>
  <si>
    <t>0 98382 60955 3</t>
  </si>
  <si>
    <t>N102529</t>
  </si>
  <si>
    <t>0 98382 61029 0</t>
  </si>
  <si>
    <t>N102513</t>
  </si>
  <si>
    <t>0 98382 61013 9</t>
  </si>
  <si>
    <t>N102505</t>
  </si>
  <si>
    <t>0 98382 61005 4</t>
  </si>
  <si>
    <t>N102555</t>
  </si>
  <si>
    <t>0 98382 61055 9</t>
  </si>
  <si>
    <t>N26090</t>
  </si>
  <si>
    <t>0 98382 60290 5</t>
  </si>
  <si>
    <t>/60</t>
  </si>
  <si>
    <t>N25029</t>
  </si>
  <si>
    <t>0 98382 60229 5</t>
  </si>
  <si>
    <t>/50</t>
  </si>
  <si>
    <t>N25075</t>
  </si>
  <si>
    <t>0 98382 60275 2</t>
  </si>
  <si>
    <t>N25005</t>
  </si>
  <si>
    <t>0 98382 60205 9</t>
  </si>
  <si>
    <t>N25055</t>
  </si>
  <si>
    <t>0 98382 60255 4</t>
  </si>
  <si>
    <t>N910090</t>
  </si>
  <si>
    <t>0 98382 60990 4</t>
  </si>
  <si>
    <t>/100</t>
  </si>
  <si>
    <t>N1010090</t>
  </si>
  <si>
    <t>0 98382 61090 0</t>
  </si>
  <si>
    <t>WINE5-20/20</t>
  </si>
  <si>
    <t>0 98382 15350 6</t>
  </si>
  <si>
    <t>/20</t>
  </si>
  <si>
    <t>CHAMP4-20/20</t>
  </si>
  <si>
    <t>0 98382 15340 7</t>
  </si>
  <si>
    <t>WINE5-10/40</t>
  </si>
  <si>
    <t>0 98382 15305 6</t>
  </si>
  <si>
    <t>/40</t>
  </si>
  <si>
    <t>CHAMP4-10/40</t>
  </si>
  <si>
    <t>0 98382 15304 9</t>
  </si>
  <si>
    <t>N81021</t>
  </si>
  <si>
    <t xml:space="preserve">0 98382 60821 1 </t>
  </si>
  <si>
    <t>N121021</t>
  </si>
  <si>
    <t>0 98382 61221 8</t>
  </si>
  <si>
    <t>N15021</t>
  </si>
  <si>
    <t>0 98382 60121 2</t>
  </si>
  <si>
    <t>N25021</t>
  </si>
  <si>
    <t>0 98382 60221 9</t>
  </si>
  <si>
    <t>N92521</t>
  </si>
  <si>
    <t>0 98382 60921 8</t>
  </si>
  <si>
    <t>N102521</t>
  </si>
  <si>
    <t>0 98382 61021 4</t>
  </si>
  <si>
    <t>N910021</t>
  </si>
  <si>
    <t>0 98382 60922 5</t>
  </si>
  <si>
    <t>N1010021</t>
  </si>
  <si>
    <t>0 98382 61022 1</t>
  </si>
  <si>
    <t>CHAMPBOX-6</t>
  </si>
  <si>
    <t>0 98382 25010 6</t>
  </si>
  <si>
    <t>/CS</t>
  </si>
  <si>
    <t>WINEBOX-6</t>
  </si>
  <si>
    <t>0 98382 25008 3</t>
  </si>
  <si>
    <t>N81099</t>
  </si>
  <si>
    <t>0 98382 60822 8</t>
  </si>
  <si>
    <t>N81017</t>
  </si>
  <si>
    <t>0 98382 60817 4</t>
  </si>
  <si>
    <t>N81004</t>
  </si>
  <si>
    <t>0 98382 60804 4</t>
  </si>
  <si>
    <t>N62421</t>
  </si>
  <si>
    <t>0 98382 50622 7</t>
  </si>
  <si>
    <t>/24</t>
  </si>
  <si>
    <t>N7514</t>
  </si>
  <si>
    <t>0 98382 57421 9</t>
  </si>
  <si>
    <t>N91421</t>
  </si>
  <si>
    <t>0 98382 50922 8</t>
  </si>
  <si>
    <t>/14</t>
  </si>
  <si>
    <t>N102514</t>
  </si>
  <si>
    <t>0 98382 51121 4</t>
  </si>
  <si>
    <t>N62417</t>
  </si>
  <si>
    <t>0 98382 50617 3</t>
  </si>
  <si>
    <t>N72417</t>
  </si>
  <si>
    <t>0 98382 57517 9</t>
  </si>
  <si>
    <t>N91417</t>
  </si>
  <si>
    <t>0 98382 50917 4</t>
  </si>
  <si>
    <t>N101417</t>
  </si>
  <si>
    <t>0 98382 51017 0</t>
  </si>
  <si>
    <t>N62404</t>
  </si>
  <si>
    <t>0 98382 50604 3</t>
  </si>
  <si>
    <t>N72404</t>
  </si>
  <si>
    <t>0 98382 57504 9</t>
  </si>
  <si>
    <t>N91404</t>
  </si>
  <si>
    <t>0 98382 50904 4</t>
  </si>
  <si>
    <t>N1016804</t>
  </si>
  <si>
    <t>0 98382 51004 0</t>
  </si>
  <si>
    <t>N64021</t>
  </si>
  <si>
    <t>0 98382 50621 0</t>
  </si>
  <si>
    <t>N93021</t>
  </si>
  <si>
    <t>0 98382 50921 1</t>
  </si>
  <si>
    <t>/30</t>
  </si>
  <si>
    <t>/15</t>
  </si>
  <si>
    <t>/8</t>
  </si>
  <si>
    <t>N/A</t>
  </si>
  <si>
    <t>0 98382 15019 2</t>
  </si>
  <si>
    <t>0 98382 15025 3</t>
  </si>
  <si>
    <t>N12321</t>
  </si>
  <si>
    <t>0 98382 41221 4</t>
  </si>
  <si>
    <t>N60621</t>
  </si>
  <si>
    <t>0 98382 36021 8</t>
  </si>
  <si>
    <t>N121817</t>
  </si>
  <si>
    <t>0 98382 21217 3</t>
  </si>
  <si>
    <t>N161617</t>
  </si>
  <si>
    <t>0 98382 21617 1</t>
  </si>
  <si>
    <t>N121821</t>
  </si>
  <si>
    <t>0 98382 21221 0</t>
  </si>
  <si>
    <t>N161621</t>
  </si>
  <si>
    <t>0 98382 21621 8</t>
  </si>
  <si>
    <t>N121804</t>
  </si>
  <si>
    <t>0 98382 21204 3</t>
  </si>
  <si>
    <t>N161604</t>
  </si>
  <si>
    <t>0 98382 21604 1</t>
  </si>
  <si>
    <t>N165621</t>
  </si>
  <si>
    <t>0 98382 21653 9</t>
  </si>
  <si>
    <t>NW16721</t>
  </si>
  <si>
    <t>0 98382 16721 3</t>
  </si>
  <si>
    <t>WTC-140216-12</t>
  </si>
  <si>
    <t>0 98382 14021 6</t>
  </si>
  <si>
    <t>N084821</t>
  </si>
  <si>
    <t>0 98382 10821 6</t>
  </si>
  <si>
    <t>0 98382 12421 6</t>
  </si>
  <si>
    <t>0 98382 12401 8</t>
  </si>
  <si>
    <t>0 98382 12505 3</t>
  </si>
  <si>
    <t>N1922417</t>
  </si>
  <si>
    <t>0 98382 19217 8</t>
  </si>
  <si>
    <t>N1922421</t>
  </si>
  <si>
    <t>0 98382 19221 5</t>
  </si>
  <si>
    <t>NW217</t>
  </si>
  <si>
    <t>N00304</t>
  </si>
  <si>
    <t>0 98382 33504 9</t>
  </si>
  <si>
    <t>B95FS</t>
  </si>
  <si>
    <t>/SETS</t>
  </si>
  <si>
    <t>W95FS</t>
  </si>
  <si>
    <t>MD12F</t>
  </si>
  <si>
    <t>0 98382 11112 4</t>
  </si>
  <si>
    <t>SQR1312</t>
  </si>
  <si>
    <t>SQR1310-48</t>
  </si>
  <si>
    <t>EC48F</t>
  </si>
  <si>
    <t>EC48H</t>
  </si>
  <si>
    <t>N120621</t>
  </si>
  <si>
    <t>0 98382 12621 0</t>
  </si>
  <si>
    <t>N080621</t>
  </si>
  <si>
    <t>0 98382 08621 7</t>
  </si>
  <si>
    <t>NW114001-24/4</t>
  </si>
  <si>
    <t>0 98382 06404 8</t>
  </si>
  <si>
    <t>/4</t>
  </si>
  <si>
    <t>NW115500-24/4</t>
  </si>
  <si>
    <t>0 98382 08604 0</t>
  </si>
  <si>
    <t>0 98382 11170 4</t>
  </si>
  <si>
    <t>0 98382 11133 9</t>
  </si>
  <si>
    <t>N30021</t>
  </si>
  <si>
    <t>0 98382 78921 7</t>
  </si>
  <si>
    <t>/300</t>
  </si>
  <si>
    <t>N30004</t>
  </si>
  <si>
    <t>0 98382 78904 0</t>
  </si>
  <si>
    <t>0 98382 12417 9</t>
  </si>
  <si>
    <t>0 98382 12455 1</t>
  </si>
  <si>
    <t>NPC21</t>
  </si>
  <si>
    <t>N111221</t>
  </si>
  <si>
    <t>0 98382 31121 0</t>
  </si>
  <si>
    <t>N1251</t>
  </si>
  <si>
    <t>N1217</t>
  </si>
  <si>
    <t>0 98382 31951 3</t>
  </si>
  <si>
    <t>Page #</t>
  </si>
  <si>
    <t>/51</t>
  </si>
  <si>
    <t>Pack</t>
  </si>
  <si>
    <t>N55021</t>
  </si>
  <si>
    <t>0 98382 10521 5</t>
  </si>
  <si>
    <t>N45021</t>
  </si>
  <si>
    <t>0 98382 10421 8</t>
  </si>
  <si>
    <t>N95021</t>
  </si>
  <si>
    <t>0 98382 60925 6</t>
  </si>
  <si>
    <t>N105021</t>
  </si>
  <si>
    <t>0 98382 61030 6</t>
  </si>
  <si>
    <t>0 98382 15016 1</t>
  </si>
  <si>
    <t>N151521</t>
  </si>
  <si>
    <t>0 98382 61800 5</t>
  </si>
  <si>
    <t>N1021</t>
  </si>
  <si>
    <t>0 98382 50721 7</t>
  </si>
  <si>
    <t>N721</t>
  </si>
  <si>
    <t>0 98382 51022 4</t>
  </si>
  <si>
    <t>N161021</t>
  </si>
  <si>
    <t>0 98382 61622 3</t>
  </si>
  <si>
    <t>N6122021</t>
  </si>
  <si>
    <t>0 98382 10621 2</t>
  </si>
  <si>
    <t>N10122021</t>
  </si>
  <si>
    <t>0 98382 11021 9</t>
  </si>
  <si>
    <t>N6122017</t>
  </si>
  <si>
    <t>N10122017</t>
  </si>
  <si>
    <t>0 98382 10617 5</t>
  </si>
  <si>
    <t>0 98382 12017 1</t>
  </si>
  <si>
    <t>N9122021</t>
  </si>
  <si>
    <t>N51021</t>
  </si>
  <si>
    <t>N824099</t>
  </si>
  <si>
    <t>0 98382 60924 9</t>
  </si>
  <si>
    <t>0 98382 60522 7</t>
  </si>
  <si>
    <t>N81290</t>
  </si>
  <si>
    <t>/12</t>
  </si>
  <si>
    <t>0 98382 60890 7</t>
  </si>
  <si>
    <t>N121290</t>
  </si>
  <si>
    <t>0 98382 61290 4</t>
  </si>
  <si>
    <t>N42090</t>
  </si>
  <si>
    <t>N52090</t>
  </si>
  <si>
    <t>0 98382 60490 9</t>
  </si>
  <si>
    <t>0 98382 61599 8</t>
  </si>
  <si>
    <t>N95090</t>
  </si>
  <si>
    <t>N105090</t>
  </si>
  <si>
    <t>0 98382 60991 1</t>
  </si>
  <si>
    <t>0 98382 61091 7</t>
  </si>
  <si>
    <t>N92090</t>
  </si>
  <si>
    <t>0 98382 50991 4</t>
  </si>
  <si>
    <t>N64090</t>
  </si>
  <si>
    <t>0 98382 50690 6</t>
  </si>
  <si>
    <t>N102090</t>
  </si>
  <si>
    <t>0 98382 11090 5</t>
  </si>
  <si>
    <t>N192629</t>
  </si>
  <si>
    <t>N192675</t>
  </si>
  <si>
    <t>0 98382 19230 7</t>
  </si>
  <si>
    <t>0 98382 19276 5</t>
  </si>
  <si>
    <t>N192605</t>
  </si>
  <si>
    <t>N192655</t>
  </si>
  <si>
    <t>0 98382 19205 5</t>
  </si>
  <si>
    <t>0 98382 19255 0</t>
  </si>
  <si>
    <t>N121829</t>
  </si>
  <si>
    <t>N121875</t>
  </si>
  <si>
    <t>N121805</t>
  </si>
  <si>
    <t>N121855</t>
  </si>
  <si>
    <t>0 98382 21230 2</t>
  </si>
  <si>
    <t>0 98382 21276 0</t>
  </si>
  <si>
    <t>0 98382 21205 0</t>
  </si>
  <si>
    <t>0 98382 21255 5</t>
  </si>
  <si>
    <t>0 98382 20430 7</t>
  </si>
  <si>
    <t>N165675</t>
  </si>
  <si>
    <t>N165605</t>
  </si>
  <si>
    <t>N165655</t>
  </si>
  <si>
    <t>0 98382 20476 5</t>
  </si>
  <si>
    <t>0 98382 20455 0</t>
  </si>
  <si>
    <t>N245129</t>
  </si>
  <si>
    <t>N245175</t>
  </si>
  <si>
    <t>N245105</t>
  </si>
  <si>
    <t>N245155</t>
  </si>
  <si>
    <t>0 98382 35129 2</t>
  </si>
  <si>
    <t>0 98382 35175 9</t>
  </si>
  <si>
    <t>0 98382 35106 3</t>
  </si>
  <si>
    <t>0 98382 35155 1</t>
  </si>
  <si>
    <t>B9S-12/12</t>
  </si>
  <si>
    <t>0 98382 95209 3</t>
  </si>
  <si>
    <t>B9F-12/12</t>
  </si>
  <si>
    <t>0 98382 95207 9</t>
  </si>
  <si>
    <t>TN-65W</t>
  </si>
  <si>
    <t>NPC04</t>
  </si>
  <si>
    <t>B9S-100</t>
  </si>
  <si>
    <t>B9F-100</t>
  </si>
  <si>
    <t>UPKBK-6</t>
  </si>
  <si>
    <t>UPK-33</t>
  </si>
  <si>
    <t>N1208</t>
  </si>
  <si>
    <t>0 98382 31908 7</t>
  </si>
  <si>
    <t>0 98382 25104 2</t>
  </si>
  <si>
    <t>0 98382 25152 3</t>
  </si>
  <si>
    <t>N1515</t>
  </si>
  <si>
    <t>0 98382 20405 5</t>
  </si>
  <si>
    <t>TIER 2 Case Cost</t>
  </si>
  <si>
    <t>TIER 2 Unit Price</t>
  </si>
  <si>
    <t>TIER 1 Case Cost</t>
  </si>
  <si>
    <t>TIER 1 Unit Price</t>
  </si>
  <si>
    <t>0 98382 65590 1</t>
  </si>
  <si>
    <t>N5717</t>
  </si>
  <si>
    <t>0 98382 55718 2</t>
  </si>
  <si>
    <t>N57</t>
  </si>
  <si>
    <t>0 98382 55722 9</t>
  </si>
  <si>
    <t>N5704</t>
  </si>
  <si>
    <t>0 98382 55706 9</t>
  </si>
  <si>
    <t>0 98382 36050 8</t>
  </si>
  <si>
    <t>0 98382 36075 1</t>
  </si>
  <si>
    <t xml:space="preserve">0 98382 36100 0 </t>
  </si>
  <si>
    <t>0 98382 36125 3</t>
  </si>
  <si>
    <t>0 98382 36150 5</t>
  </si>
  <si>
    <t>N202520</t>
  </si>
  <si>
    <t>0 98382 62022 0</t>
  </si>
  <si>
    <t>0 98382 61624 7</t>
  </si>
  <si>
    <t>N142520</t>
  </si>
  <si>
    <t>0 98382 61423 6</t>
  </si>
  <si>
    <t>0 98382 61224 9</t>
  </si>
  <si>
    <t>N102520</t>
  </si>
  <si>
    <t>0 98382 61027 6</t>
  </si>
  <si>
    <t>N81040</t>
  </si>
  <si>
    <t>0 98382 60824 2</t>
  </si>
  <si>
    <t>N71040</t>
  </si>
  <si>
    <t>0 98382 60722 1</t>
  </si>
  <si>
    <t>N201040</t>
  </si>
  <si>
    <t>0 98382 62023 7</t>
  </si>
  <si>
    <t>0 98382 61625 4</t>
  </si>
  <si>
    <t>N141040</t>
  </si>
  <si>
    <t>0 98382 61424 3</t>
  </si>
  <si>
    <t>0 98382 61225 6</t>
  </si>
  <si>
    <t>N101040</t>
  </si>
  <si>
    <t>0 98382 61028 3</t>
  </si>
  <si>
    <t>0 98382 60524 1</t>
  </si>
  <si>
    <t>0 98382 60721 4</t>
  </si>
  <si>
    <t>0 98382 60927 0</t>
  </si>
  <si>
    <t>N1020</t>
  </si>
  <si>
    <t>0 98382 61025 2</t>
  </si>
  <si>
    <t>N1220</t>
  </si>
  <si>
    <t>0 98382 61223 2</t>
  </si>
  <si>
    <t>N1420</t>
  </si>
  <si>
    <t>0 98382 61422 9</t>
  </si>
  <si>
    <t>N1620</t>
  </si>
  <si>
    <t>0 98382 61623 0</t>
  </si>
  <si>
    <t>N84</t>
  </si>
  <si>
    <t>0 98382 60823 5</t>
  </si>
  <si>
    <t>N124</t>
  </si>
  <si>
    <t>0 98382 61222 5</t>
  </si>
  <si>
    <t>N46</t>
  </si>
  <si>
    <t>0 98382 60421 3</t>
  </si>
  <si>
    <t>/6</t>
  </si>
  <si>
    <t>N56</t>
  </si>
  <si>
    <t>0 98382 60523 4</t>
  </si>
  <si>
    <t>N48</t>
  </si>
  <si>
    <t>0 98382 60248 6</t>
  </si>
  <si>
    <t>N58</t>
  </si>
  <si>
    <t>0 98382 60258 5</t>
  </si>
  <si>
    <t>0 98382 61691 9</t>
  </si>
  <si>
    <t>0 98382 61292 8</t>
  </si>
  <si>
    <t>N210</t>
  </si>
  <si>
    <t>0 98382 60222 6</t>
  </si>
  <si>
    <t>N21090</t>
  </si>
  <si>
    <t>0 98382 60291 2</t>
  </si>
  <si>
    <t>N15090</t>
  </si>
  <si>
    <t>0 98382 65090 6</t>
  </si>
  <si>
    <t>N161090</t>
  </si>
  <si>
    <t>0 98382 61690 2</t>
  </si>
  <si>
    <t>N121229</t>
  </si>
  <si>
    <t>0 98382 21231 9</t>
  </si>
  <si>
    <t>N121275</t>
  </si>
  <si>
    <t>0 98382 21277 7</t>
  </si>
  <si>
    <t>N161229</t>
  </si>
  <si>
    <t>0 98382 21631 7</t>
  </si>
  <si>
    <t>N161256</t>
  </si>
  <si>
    <t>0 98382 21656 0</t>
  </si>
  <si>
    <t>0 98382 12430 8</t>
  </si>
  <si>
    <t>0 98382 12476 6</t>
  </si>
  <si>
    <t>0 98382 12456 8</t>
  </si>
  <si>
    <t>N1090</t>
  </si>
  <si>
    <t>0 98382 51090 3</t>
  </si>
  <si>
    <t>N74090</t>
  </si>
  <si>
    <t>0 98382 50790 3</t>
  </si>
  <si>
    <t>N2504</t>
  </si>
  <si>
    <t>0 98382 32504 0</t>
  </si>
  <si>
    <t>N10</t>
  </si>
  <si>
    <t>0 98382 11110 0</t>
  </si>
  <si>
    <t>N2525</t>
  </si>
  <si>
    <t>N2550</t>
  </si>
  <si>
    <t>N1212</t>
  </si>
  <si>
    <t>NW1221</t>
  </si>
  <si>
    <t>/PK</t>
  </si>
  <si>
    <t>N10021</t>
  </si>
  <si>
    <t>0 98382 31222 4</t>
  </si>
  <si>
    <t>0 98382 25119 6</t>
  </si>
  <si>
    <t>N165629</t>
  </si>
  <si>
    <t>0 98382 62010 7</t>
  </si>
  <si>
    <t>0 98382 60899 0</t>
  </si>
  <si>
    <t>N98</t>
  </si>
  <si>
    <t>N108</t>
  </si>
  <si>
    <t>0 98382 31920 9</t>
  </si>
  <si>
    <t>54108HP</t>
  </si>
  <si>
    <t>54108NGR</t>
  </si>
  <si>
    <t>54108NBL</t>
  </si>
  <si>
    <t>54108TG</t>
  </si>
  <si>
    <t>0 98382 00958 2</t>
  </si>
  <si>
    <t>0 98382 00976 6</t>
  </si>
  <si>
    <t>0 98382 00929 2</t>
  </si>
  <si>
    <t>0 98382 60926 3</t>
  </si>
  <si>
    <t>0 98382 61026 9</t>
  </si>
  <si>
    <t>N490</t>
  </si>
  <si>
    <t>N1512</t>
  </si>
  <si>
    <t>N914490</t>
  </si>
  <si>
    <t>N9490</t>
  </si>
  <si>
    <t>N9475</t>
  </si>
  <si>
    <t>N9455</t>
  </si>
  <si>
    <t>N21029</t>
  </si>
  <si>
    <t>N51029</t>
  </si>
  <si>
    <t>N824029</t>
  </si>
  <si>
    <t>N91229</t>
  </si>
  <si>
    <t>N62029</t>
  </si>
  <si>
    <t xml:space="preserve">54108PK </t>
  </si>
  <si>
    <t>N1201</t>
  </si>
  <si>
    <t>N9421</t>
  </si>
  <si>
    <t>N91221</t>
  </si>
  <si>
    <t>C9S-12/12</t>
  </si>
  <si>
    <t>N5124</t>
  </si>
  <si>
    <t>N8124</t>
  </si>
  <si>
    <t>0 98382 31290 3</t>
  </si>
  <si>
    <t>0 98382 30490 8</t>
  </si>
  <si>
    <t>0 98382 30475 5</t>
  </si>
  <si>
    <t>0 98382 30455 7</t>
  </si>
  <si>
    <t>0 98382 62031 8</t>
  </si>
  <si>
    <t>0 98382 60529 6</t>
  </si>
  <si>
    <t>0 98382 60830 3</t>
  </si>
  <si>
    <t>0 98382 51229 7</t>
  </si>
  <si>
    <t>0 98382 52029 2</t>
  </si>
  <si>
    <t>0 98382 00903 2</t>
  </si>
  <si>
    <t>0 98382 21201 2</t>
  </si>
  <si>
    <t xml:space="preserve">0 98382 30422 9 </t>
  </si>
  <si>
    <t>0 98382 31225 5</t>
  </si>
  <si>
    <t>0 98382 39522 7</t>
  </si>
  <si>
    <t>0 98382 64821 7</t>
  </si>
  <si>
    <t>0 98382 64822 4</t>
  </si>
  <si>
    <t>0 98382 61522 6</t>
  </si>
  <si>
    <t>0 98382 60590 6</t>
  </si>
  <si>
    <t>0 98382 98717 0</t>
  </si>
  <si>
    <t>0 98382 98721 7</t>
  </si>
  <si>
    <t>0 98382 98704 0</t>
  </si>
  <si>
    <t>0 98382 98701 9</t>
  </si>
  <si>
    <t>0 98382 60527 2</t>
  </si>
  <si>
    <t>N0421</t>
  </si>
  <si>
    <t>0 98382 60525 8</t>
  </si>
  <si>
    <t>N980</t>
  </si>
  <si>
    <t>/80</t>
  </si>
  <si>
    <t>0 98382 60995 9</t>
  </si>
  <si>
    <t>N1080</t>
  </si>
  <si>
    <t>0 98382 61095 5</t>
  </si>
  <si>
    <t>N24090</t>
  </si>
  <si>
    <t>0 98382 60294 3</t>
  </si>
  <si>
    <t>N92590</t>
  </si>
  <si>
    <t>0 98382 60930 0</t>
  </si>
  <si>
    <t>N102590</t>
  </si>
  <si>
    <t>0 98382 61093 1</t>
  </si>
  <si>
    <t>0 98382 62092 3</t>
  </si>
  <si>
    <t>0 98382 62091 6</t>
  </si>
  <si>
    <t>N124890</t>
  </si>
  <si>
    <t>/48</t>
  </si>
  <si>
    <t>N26046</t>
  </si>
  <si>
    <t>N21046</t>
  </si>
  <si>
    <t>N121246</t>
  </si>
  <si>
    <t>N81246</t>
  </si>
  <si>
    <t>0 98382 60246 2</t>
  </si>
  <si>
    <t>0 98382 60247 9</t>
  </si>
  <si>
    <t>0 98382 61246 1</t>
  </si>
  <si>
    <t>0 98382 60846 4</t>
  </si>
  <si>
    <t>N95046</t>
  </si>
  <si>
    <t>N105046</t>
  </si>
  <si>
    <t>N64046</t>
  </si>
  <si>
    <t>N92046</t>
  </si>
  <si>
    <t>0 98382 60946 1</t>
  </si>
  <si>
    <t>0 98382 61046 7</t>
  </si>
  <si>
    <t>0 98382 50646 3</t>
  </si>
  <si>
    <t>0 98382 50946 4</t>
  </si>
  <si>
    <t>N1207</t>
  </si>
  <si>
    <t>0 98382 21207 4</t>
  </si>
  <si>
    <t>N12249CL</t>
  </si>
  <si>
    <t>0 98382 92421 2</t>
  </si>
  <si>
    <t>N12247CL</t>
  </si>
  <si>
    <t>0 98382 72421 8</t>
  </si>
  <si>
    <t>N12248CL</t>
  </si>
  <si>
    <t>0 98382 82421 5</t>
  </si>
  <si>
    <t>N64</t>
  </si>
  <si>
    <t>N1106</t>
  </si>
  <si>
    <t>N212</t>
  </si>
  <si>
    <t>N512</t>
  </si>
  <si>
    <t>N10123</t>
  </si>
  <si>
    <t>N9417</t>
  </si>
  <si>
    <t>N91217</t>
  </si>
  <si>
    <t>N951217</t>
  </si>
  <si>
    <t>N9404</t>
  </si>
  <si>
    <t>N91204</t>
  </si>
  <si>
    <t>N951204</t>
  </si>
  <si>
    <t>0 98382 92418 2</t>
  </si>
  <si>
    <t>0 98382 90917 2</t>
  </si>
  <si>
    <t>0 98382 95404 2</t>
  </si>
  <si>
    <t>N11</t>
  </si>
  <si>
    <t>0 98382 30622 3</t>
  </si>
  <si>
    <t>0 98382 30222 5</t>
  </si>
  <si>
    <t>0 98382 31022 0</t>
  </si>
  <si>
    <t>0 98382 31122 7</t>
  </si>
  <si>
    <t>0 98382 30521 9</t>
  </si>
  <si>
    <t>0 98382 78991 0</t>
  </si>
  <si>
    <t>0 98382 95417 2</t>
  </si>
  <si>
    <t>0 98382 92406 9</t>
  </si>
  <si>
    <t>0 98382 90904 2</t>
  </si>
  <si>
    <t>N525</t>
  </si>
  <si>
    <t>N552021</t>
  </si>
  <si>
    <t>N61021</t>
  </si>
  <si>
    <t>N489694</t>
  </si>
  <si>
    <t>N438968</t>
  </si>
  <si>
    <t>N22001</t>
  </si>
  <si>
    <t>N24001</t>
  </si>
  <si>
    <t>N201312</t>
  </si>
  <si>
    <t>N502346</t>
  </si>
  <si>
    <t>N367359</t>
  </si>
  <si>
    <t>N507255</t>
  </si>
  <si>
    <t>N394564</t>
  </si>
  <si>
    <t>N278020</t>
  </si>
  <si>
    <t>N810</t>
  </si>
  <si>
    <t>N290148</t>
  </si>
  <si>
    <t>N554313</t>
  </si>
  <si>
    <t>N392250</t>
  </si>
  <si>
    <t>N428514</t>
  </si>
  <si>
    <t>N540304</t>
  </si>
  <si>
    <t>N566195</t>
  </si>
  <si>
    <t>N434148</t>
  </si>
  <si>
    <t>N1224CL-8</t>
  </si>
  <si>
    <t>N1224WH-8</t>
  </si>
  <si>
    <t>N1224BK-8</t>
  </si>
  <si>
    <t>N1224RD-8</t>
  </si>
  <si>
    <t>N244281-24</t>
  </si>
  <si>
    <t>N489140</t>
  </si>
  <si>
    <t>N498304</t>
  </si>
  <si>
    <t>N549880</t>
  </si>
  <si>
    <t>N404-16</t>
  </si>
  <si>
    <t>N421-16</t>
  </si>
  <si>
    <t>0 98382 62521 8</t>
  </si>
  <si>
    <t>0 98382 62021 3</t>
  </si>
  <si>
    <t>0 98382 61035 1</t>
  </si>
  <si>
    <t>0 98382 61036 8</t>
  </si>
  <si>
    <t>0 98382 91403 9</t>
  </si>
  <si>
    <t>0 98382 60201 1</t>
  </si>
  <si>
    <t>0 98382 60202 8</t>
  </si>
  <si>
    <t>0 98382 62315 3</t>
  </si>
  <si>
    <t>0 98382 60306 1</t>
  </si>
  <si>
    <t>0 98382 60825 9</t>
  </si>
  <si>
    <t>0 98382 26390 8</t>
  </si>
  <si>
    <t>0 98382 85073 3</t>
  </si>
  <si>
    <t>0 98382 61780 0</t>
  </si>
  <si>
    <t>0 98382 93865 3</t>
  </si>
  <si>
    <t>0 98382 85010 8</t>
  </si>
  <si>
    <t>0 98382 18722 8</t>
  </si>
  <si>
    <t>N522117</t>
  </si>
  <si>
    <t>N223021</t>
  </si>
  <si>
    <t>N204021</t>
  </si>
  <si>
    <t>N302021</t>
  </si>
  <si>
    <t>N202021</t>
  </si>
  <si>
    <t>N12525</t>
  </si>
  <si>
    <t>N122520</t>
  </si>
  <si>
    <t>N121040</t>
  </si>
  <si>
    <t>N162520</t>
  </si>
  <si>
    <t>N161040</t>
  </si>
  <si>
    <t>/70</t>
  </si>
  <si>
    <t>N658342</t>
  </si>
  <si>
    <t>N742160</t>
  </si>
  <si>
    <t>N939911</t>
  </si>
  <si>
    <t>N103972</t>
  </si>
  <si>
    <t>N964890</t>
  </si>
  <si>
    <t>N444890</t>
  </si>
  <si>
    <t>/96</t>
  </si>
  <si>
    <t>/144</t>
  </si>
  <si>
    <t>N725314</t>
  </si>
  <si>
    <t>/200</t>
  </si>
  <si>
    <t>N577021</t>
  </si>
  <si>
    <t>N577017</t>
  </si>
  <si>
    <t>N577004</t>
  </si>
  <si>
    <t>N67021</t>
  </si>
  <si>
    <t>N67017</t>
  </si>
  <si>
    <t>N67004</t>
  </si>
  <si>
    <t>N757021</t>
  </si>
  <si>
    <t>N757017</t>
  </si>
  <si>
    <t>N757004</t>
  </si>
  <si>
    <t>N94022</t>
  </si>
  <si>
    <t>N94017</t>
  </si>
  <si>
    <t>N94004</t>
  </si>
  <si>
    <t>N104021</t>
  </si>
  <si>
    <t>N104017</t>
  </si>
  <si>
    <t>N104004</t>
  </si>
  <si>
    <t>N474809</t>
  </si>
  <si>
    <t>N474842</t>
  </si>
  <si>
    <t>N474831</t>
  </si>
  <si>
    <t>N474825</t>
  </si>
  <si>
    <t>N122090</t>
  </si>
  <si>
    <t>N124060</t>
  </si>
  <si>
    <t>N162090</t>
  </si>
  <si>
    <t>N164060</t>
  </si>
  <si>
    <t>N5146</t>
  </si>
  <si>
    <t>N501732</t>
  </si>
  <si>
    <t>N181721</t>
  </si>
  <si>
    <t>N161721</t>
  </si>
  <si>
    <t>N121721</t>
  </si>
  <si>
    <t>N12521</t>
  </si>
  <si>
    <t>N12517</t>
  </si>
  <si>
    <t>N16617</t>
  </si>
  <si>
    <t>N131019</t>
  </si>
  <si>
    <t>N671219</t>
  </si>
  <si>
    <t>N151104</t>
  </si>
  <si>
    <t>N131004</t>
  </si>
  <si>
    <t>N151121</t>
  </si>
  <si>
    <t>N131021</t>
  </si>
  <si>
    <t>N151117</t>
  </si>
  <si>
    <t>N131017</t>
  </si>
  <si>
    <t>N144617</t>
  </si>
  <si>
    <t>N681217</t>
  </si>
  <si>
    <t>N341217</t>
  </si>
  <si>
    <t>N144604</t>
  </si>
  <si>
    <t>N681204</t>
  </si>
  <si>
    <t>N341204</t>
  </si>
  <si>
    <t>N144621</t>
  </si>
  <si>
    <t>N681221</t>
  </si>
  <si>
    <t>N341221</t>
  </si>
  <si>
    <t>/3</t>
  </si>
  <si>
    <t>N303776</t>
  </si>
  <si>
    <t>/9</t>
  </si>
  <si>
    <t>N464004</t>
  </si>
  <si>
    <t>N565776</t>
  </si>
  <si>
    <t>/BOX</t>
  </si>
  <si>
    <t>N954817</t>
  </si>
  <si>
    <t>N0917-72</t>
  </si>
  <si>
    <t>N154817</t>
  </si>
  <si>
    <t>N114817</t>
  </si>
  <si>
    <t>/2</t>
  </si>
  <si>
    <t>AR50</t>
  </si>
  <si>
    <t>AR75</t>
  </si>
  <si>
    <t>AR100</t>
  </si>
  <si>
    <t>AR125</t>
  </si>
  <si>
    <t>AR150</t>
  </si>
  <si>
    <t xml:space="preserve">4" Bamboo Knot Picks - 100 Ct. </t>
  </si>
  <si>
    <t>7" Bamboo Knot Picks - 100 Ct.</t>
  </si>
  <si>
    <t>10.25" Deluxe Plates - White 14 Ct.</t>
  </si>
  <si>
    <t>9" Deluxe Plates - White 14 Ct.</t>
  </si>
  <si>
    <t>7.5" Deluxe Plates - White 24 Ct.</t>
  </si>
  <si>
    <t>6" Deluxe Plates - White 24 Ct.</t>
  </si>
  <si>
    <t>5" X 7" Deluxe Plates - White 24 Ct.</t>
  </si>
  <si>
    <t>10.25" Deluxe Plates - Black 14 Ct.</t>
  </si>
  <si>
    <t>9" Deluxe Plates - Black 14 Ct.</t>
  </si>
  <si>
    <t>7.5" Deluxe Plates - Black 24 Ct.</t>
  </si>
  <si>
    <t>6" Deluxe Plates - Black 24 Ct.</t>
  </si>
  <si>
    <t xml:space="preserve">5" X 7" Deluxe Plates - Black 24 Ct. </t>
  </si>
  <si>
    <t>10.25" Deluxe Plates - Clear 14 Ct.</t>
  </si>
  <si>
    <t>9" Deluxe Plates - Clear 14 Ct.</t>
  </si>
  <si>
    <t>7.5" Deluxe Plates - Clear 24 Ct.</t>
  </si>
  <si>
    <t>6" Deluxe Plates - Clear 24 Ct.</t>
  </si>
  <si>
    <t>5" X 7" Deluxe Plates - Clear 24 Ct.</t>
  </si>
  <si>
    <t xml:space="preserve">10.25" Party Plates - Clear 20 Ct. </t>
  </si>
  <si>
    <t>9" Party Plates - Clear 30 Ct.</t>
  </si>
  <si>
    <t xml:space="preserve">7.5" Party Plates - Clear 30 Ct. </t>
  </si>
  <si>
    <t xml:space="preserve">54" X 108" H.D. Table Covers -  Neon Pink </t>
  </si>
  <si>
    <t>54" X 108" H.D. Table Covers - Neon Green</t>
  </si>
  <si>
    <t>54" X 108" H.D. Table Covers -  Neon Blue</t>
  </si>
  <si>
    <t>54" X 108" H.D. Table Covers - Neon Orange</t>
  </si>
  <si>
    <t xml:space="preserve">12" X 18" H.D. Rect. Trays - Neon Pink </t>
  </si>
  <si>
    <t>12" X 18" H.D. Rect. Trays - Neon Green</t>
  </si>
  <si>
    <t>12" X 18" H.D. Rect. Trays - Neon Blue</t>
  </si>
  <si>
    <t>12" X 18" H.D. Rect. Trays - Neon Orange</t>
  </si>
  <si>
    <t xml:space="preserve">4 Compartment Rect. Trays - Neon Pink </t>
  </si>
  <si>
    <t>4 Compartment Rect. Trays - Neon Green</t>
  </si>
  <si>
    <t xml:space="preserve">4 Compartment Rect. Trays - Neon Blue </t>
  </si>
  <si>
    <t xml:space="preserve">4 Compartment Rect. Trays - Neon Orange </t>
  </si>
  <si>
    <t>12" Round Trays - Neon Pink</t>
  </si>
  <si>
    <t>12" Round Trays - Neon Green</t>
  </si>
  <si>
    <t>16"  Round Trays - Neon Pink</t>
  </si>
  <si>
    <t>16" Round Trays - Neon Blue</t>
  </si>
  <si>
    <t>9.5" Serving Utensils  - Neon Green 4 Ct.</t>
  </si>
  <si>
    <t>9.5" Serving Utensils  - Neon Orange 4 Ct.</t>
  </si>
  <si>
    <t xml:space="preserve">9" Party Plates - Mardi Gras 20 Ct. </t>
  </si>
  <si>
    <t xml:space="preserve">6" Party Plates - Mardi Gras 40 Ct. </t>
  </si>
  <si>
    <t>12" Round Trays - Purple</t>
  </si>
  <si>
    <t>9" Party Plates - Neon Pink 12 Ct.</t>
  </si>
  <si>
    <t>6" Party Plates - Neon Pink 20 Ct.</t>
  </si>
  <si>
    <t xml:space="preserve">54" X 108" H.D. Table Covers -  Pink </t>
  </si>
  <si>
    <t>16" Round 7 Sectional Trays -  Clear</t>
  </si>
  <si>
    <t>4 Compartment Rect. Trays - Clear</t>
  </si>
  <si>
    <t>12" X 18" H.D. Rect. Trays - Black</t>
  </si>
  <si>
    <t>12" X 18" H.D. Rect. Trays - White</t>
  </si>
  <si>
    <t>12" X 18" H.D. Rect. Trays - Clear</t>
  </si>
  <si>
    <t>16" X 16" H.D. Square Trays - Black</t>
  </si>
  <si>
    <t>16" X 16" H.D. Square Trays - White</t>
  </si>
  <si>
    <t>16" X 16" H.D. Square Trays - Clear</t>
  </si>
  <si>
    <t>9.5" Egg Dishes - Clear</t>
  </si>
  <si>
    <t>12" Round Trays - Red</t>
  </si>
  <si>
    <t>11.5" Salad Tongs - Clear</t>
  </si>
  <si>
    <t>Plastic Spatulas - Clear</t>
  </si>
  <si>
    <t>H.D. Cake Servers - Clear</t>
  </si>
  <si>
    <t>12" Tongs - Clear</t>
  </si>
  <si>
    <t>9.5" Serving Fork &amp; Spoon Sets - Clear 4 Ct.</t>
  </si>
  <si>
    <t>9.5" Serving Fork &amp; Spoon Sets - Black 4 Ct.</t>
  </si>
  <si>
    <t>9.5" Serving Fork &amp; Spoon Sets - White 4 Ct.</t>
  </si>
  <si>
    <t>9.5" Serving Fork &amp; Spoon Sets - Clear 12 Ct.</t>
  </si>
  <si>
    <t>9.5" Serving Fork &amp; Spoon Sets - Black 12 Ct.</t>
  </si>
  <si>
    <t>9.5" Serving Fork &amp; Spoon Sets - White 12 Ct.</t>
  </si>
  <si>
    <t>9.5" Serving Spoon Sets - Clear 12 Ct.</t>
  </si>
  <si>
    <t>9.5" Serving Spoon Sets - Black 12 Ct.</t>
  </si>
  <si>
    <t>9.5" Serving Spoon Sets - White 12 Ct.</t>
  </si>
  <si>
    <t>Pizza Cutters/ Servers -White</t>
  </si>
  <si>
    <t>9.5" Fork &amp; Spoon Sets - Black (Bulk)</t>
  </si>
  <si>
    <t>9.5" Fork &amp; Spoon Sets - White (Bulk)</t>
  </si>
  <si>
    <t>Pie Cutters - Clear (Bulk)</t>
  </si>
  <si>
    <t>Pie Cutters - White (Bulk)</t>
  </si>
  <si>
    <t>12" Tongs - Clear (Bulk)</t>
  </si>
  <si>
    <t>6.5" Tongs - White (Bulk)</t>
  </si>
  <si>
    <t>33 Pc. Party Kit</t>
  </si>
  <si>
    <t>11 Pc. Chafing Kit (Two Parts)</t>
  </si>
  <si>
    <t xml:space="preserve">11 Pc. Party Kits </t>
  </si>
  <si>
    <t>10 Pc. Refill Party Kits</t>
  </si>
  <si>
    <t>Full Size Elegance Racks - Chrome</t>
  </si>
  <si>
    <t>Full Size Elegance Racks - Black</t>
  </si>
  <si>
    <t>Full Size Deluxe Racks</t>
  </si>
  <si>
    <t>Full Size Standard Racks</t>
  </si>
  <si>
    <t>Square Racks W/ Supports</t>
  </si>
  <si>
    <t>Economy Square Racks</t>
  </si>
  <si>
    <t>Full Size "X" Racks</t>
  </si>
  <si>
    <t>Half Size "X" Racks</t>
  </si>
  <si>
    <t>Full Size Foil Lids - Retail</t>
  </si>
  <si>
    <t>Half Size Foil Lids - Retail</t>
  </si>
  <si>
    <t>Full Size Deep Foil Pans - Retail</t>
  </si>
  <si>
    <t>Full Size Deep H.D. Foil Pans - Retail</t>
  </si>
  <si>
    <t>Half Size Deep Foil Pans - Retail</t>
  </si>
  <si>
    <t>Half Size Deep H.D. Foil Pans - Retail</t>
  </si>
  <si>
    <t>Full Size Foil Lids</t>
  </si>
  <si>
    <t>Half Size Foil Lids</t>
  </si>
  <si>
    <t>Full Size Deep Foil Pans</t>
  </si>
  <si>
    <t>Full Size Deep H.D. Foil Pans</t>
  </si>
  <si>
    <t>Half Size Deep Foil Pans</t>
  </si>
  <si>
    <t>Half Size Deep H.D. Foil Pans</t>
  </si>
  <si>
    <t xml:space="preserve">Table Cover Clips - White 4 Pk. </t>
  </si>
  <si>
    <t xml:space="preserve">Table Cover Clips - Clear 4 Pk. </t>
  </si>
  <si>
    <t xml:space="preserve">Table Cover Clips - Clear 100 Pk. </t>
  </si>
  <si>
    <t>36" X 50' Plastic Aisle Runners - White</t>
  </si>
  <si>
    <t>36" X 75' Plastic Aisle Runners - White</t>
  </si>
  <si>
    <t>36" X 100' Plastic Aisle Runners - White</t>
  </si>
  <si>
    <t>36" X 125' Plastic Aisle Runners - White</t>
  </si>
  <si>
    <t>36" X 150' Plastic Aisle Runners - White</t>
  </si>
  <si>
    <t>5 oz. 2 pc. Elegance/Deluxe Champagne Flutes - Clear 10 Ct.</t>
  </si>
  <si>
    <t>5 oz. 1 pc. Champagne Flutes Box Set - Clear 4 Ct.</t>
  </si>
  <si>
    <t>5 oz. 1 pc. Champagne Flutes Box Set - Clear 10 Ct.</t>
  </si>
  <si>
    <t>5 oz. 1 pc. Champagne Flutes Box Set - Clear 25 Ct.</t>
  </si>
  <si>
    <t>4 oz. 2 pc. Champagne Glasses - Clear 20 Ct.</t>
  </si>
  <si>
    <t>4 oz. 2 pc. Champagne Glasses - Clear 40 Ct.</t>
  </si>
  <si>
    <t>4 oz. 2 pc. Champagne Glasses - Clear 50 Ct.</t>
  </si>
  <si>
    <t>5.5 oz. 2 pc. Mimosa Flutes - Clear 20 Ct.</t>
  </si>
  <si>
    <t>6 oz. 2 pc. Deluxe Champagne Flutes - Clear 10 Ct.</t>
  </si>
  <si>
    <t xml:space="preserve">5 oz. 1 pc. Elegance/Deluxe Wine Stems - Clear 10 Ct. </t>
  </si>
  <si>
    <t xml:space="preserve">16 oz. Pint Glasses - Clear 10 Ct. </t>
  </si>
  <si>
    <t xml:space="preserve">2 oz. Jello Shots With Lids - Clear 25 Ct. </t>
  </si>
  <si>
    <t>2 oz. Jello Shots With Lids - Clear 50 Ct.</t>
  </si>
  <si>
    <t>1.25 oz. Jello Shot Glasses With Lids - Clear 25 Ct.</t>
  </si>
  <si>
    <t>2.5 oz. Jello Shot Glasses With Lids - Clear 25 Ct.</t>
  </si>
  <si>
    <t xml:space="preserve">2.5 oz. Jello Shot Glasses With  Lids - Clear 50 Ct. </t>
  </si>
  <si>
    <t xml:space="preserve">1.5 oz. Gelatin Injectors With Cap  - Clear 12Ct. </t>
  </si>
  <si>
    <t>1 oz. Shot Glasses - Clear 50 Ct.</t>
  </si>
  <si>
    <t>2 oz. Shot Glasses - Clear  50 Ct.</t>
  </si>
  <si>
    <t>2 oz. Red Party Shots - 20 Ct.</t>
  </si>
  <si>
    <t xml:space="preserve">2 oz. Red Party Shots - 40 Ct. </t>
  </si>
  <si>
    <t>9 oz. Tumblers - Clear 8 Ct.</t>
  </si>
  <si>
    <t>10 oz. Tumblers - Clear 8 Ct.</t>
  </si>
  <si>
    <t>9 oz. Tumblers - Clear 25 Ct.</t>
  </si>
  <si>
    <t xml:space="preserve">9 oz. Tumblers - Clear 50 Ct. </t>
  </si>
  <si>
    <t xml:space="preserve">9 oz. Tumblers - Clear 80 Ct. </t>
  </si>
  <si>
    <t>9 oz. Tumblers - Clear 100 Ct.</t>
  </si>
  <si>
    <t>10 oz. Tumblers - Clear 25 Ct.</t>
  </si>
  <si>
    <t xml:space="preserve">10 oz. Tumblers - Clear 50 Ct. </t>
  </si>
  <si>
    <t xml:space="preserve">10 oz. Tumblers - Clear 80 Ct. </t>
  </si>
  <si>
    <t>10 oz. Tumblers - Clear 100 Ct.</t>
  </si>
  <si>
    <t>5 oz. Tumblers - Clear 40 Ct.</t>
  </si>
  <si>
    <t>7 oz. Tumblers - Clear 20 Ct.</t>
  </si>
  <si>
    <t>8 oz. Tumblers - Clear 20 Ct.</t>
  </si>
  <si>
    <t>9 oz. Tumblers - Clear 20 Ct.</t>
  </si>
  <si>
    <t>10 oz. Tumblers - Clear 20 Ct.</t>
  </si>
  <si>
    <t>12 oz. Tumblers - Clear 20 Ct.</t>
  </si>
  <si>
    <t>14 oz. Tumblers - Clear 20 Ct.</t>
  </si>
  <si>
    <t>16 oz. Tumblers - Clear 20 Ct.</t>
  </si>
  <si>
    <t>8 oz. Soft Plastic Cups - Clear 40 Ct.</t>
  </si>
  <si>
    <t>10 oz. Soft Plastic Cups - Clear 20 Ct.</t>
  </si>
  <si>
    <t>10 oz. Soft Plastic Cups - Clear 40 Ct.</t>
  </si>
  <si>
    <t>12 oz. Soft Plastic Cups - Clear 20 Ct.</t>
  </si>
  <si>
    <t>12 oz. Soft Plastic Cups - Clear 40 Ct.</t>
  </si>
  <si>
    <t>14 oz. Soft Plastic Cups - Clear 20 Ct.</t>
  </si>
  <si>
    <t>14 oz. Soft Plastic Cups - Clear 40 Ct.</t>
  </si>
  <si>
    <t xml:space="preserve">16 oz. Soft Plastic Cups  - Clear 20 Ct. </t>
  </si>
  <si>
    <t>16 oz. Soft Plastic Cups - Clear 40 Ct.</t>
  </si>
  <si>
    <t>20 oz. Soft Plastic Cups - Clear 20 Ct.</t>
  </si>
  <si>
    <t>20 oz. Soft Plastic Cups - Clear 40 Ct.</t>
  </si>
  <si>
    <t xml:space="preserve">16 oz. Soft Plastic Cups  - Clovers 20 Ct. </t>
  </si>
  <si>
    <t>16 oz. Soft Plastic Cups  - Stars 20 Ct.</t>
  </si>
  <si>
    <t>16 oz. Soft Plastic Cups  - Halloween 20 Ct.</t>
  </si>
  <si>
    <t>16 oz. Soft Plastic Cups  - Football 20 Ct.</t>
  </si>
  <si>
    <t>16 oz. Soft Plastic Cups  - Autumn Leaves 20 Ct.</t>
  </si>
  <si>
    <t>16 oz. Soft Plastic Cups  - Snowman 20 Ct.</t>
  </si>
  <si>
    <t>16 oz. Soft Plastic Cups  - Christmas Tree 20 Ct.</t>
  </si>
  <si>
    <t>8 oz. Deluxe Coffee Cups - Clear 10 Ct.</t>
  </si>
  <si>
    <t>8 oz. Deluxe Coffee Cups - Black 10 Ct.</t>
  </si>
  <si>
    <t xml:space="preserve">8 oz. Deluxe Coffee Cups - White 10 Ct. </t>
  </si>
  <si>
    <t xml:space="preserve">10 oz. Elegance/Deluxe Bowls - Clear 20 Ct. </t>
  </si>
  <si>
    <t xml:space="preserve">10 oz. Elegance/Deluxe Bowls - Black 20 Ct. </t>
  </si>
  <si>
    <t>2 oz. Shot Glasses - Neon Pink 50 Ct.</t>
  </si>
  <si>
    <t>2 oz. Shot Glasses - Neon Green 50 Ct.</t>
  </si>
  <si>
    <t xml:space="preserve">2 oz. Shot Glasses - Neon Blue 50 Ct. </t>
  </si>
  <si>
    <t xml:space="preserve">2 oz. Shot Glasses - Neon Orange 50 Ct. </t>
  </si>
  <si>
    <t>10 oz. Tumblers - Neon Pink 25 Ct.</t>
  </si>
  <si>
    <t>10 oz. Tumblers - Neon Green 25 Ct.</t>
  </si>
  <si>
    <t>10 oz. Tumblers - Neon  Blue 25 Ct.</t>
  </si>
  <si>
    <t>10 oz. Tumblers - Neon Orange 25 Ct.</t>
  </si>
  <si>
    <t>9 oz. Tumblers - Neon Pink 25 Ct.</t>
  </si>
  <si>
    <t>9 oz. Tumblers - Neon Green 25 Ct.</t>
  </si>
  <si>
    <t>9 oz. Tumblers - Neon Blue 25 Ct.</t>
  </si>
  <si>
    <t>9 oz. Tumblers - Neon Orange 25 Ct.</t>
  </si>
  <si>
    <t xml:space="preserve">192 oz. Serving Bowls - Neon Pink </t>
  </si>
  <si>
    <t xml:space="preserve">192 oz. Serving Bowls - Neon Green </t>
  </si>
  <si>
    <t xml:space="preserve">192 oz. Serving Bowls - Neon Blue </t>
  </si>
  <si>
    <t>192 oz. Serving Bowls - Neon Orange</t>
  </si>
  <si>
    <t>24 oz. Bowls - Neon Pink</t>
  </si>
  <si>
    <t>24 oz. Bowls - Neon Green</t>
  </si>
  <si>
    <t>24 oz. Bowls - Neon Blue</t>
  </si>
  <si>
    <t>24 oz. Bowls - Neon Orange</t>
  </si>
  <si>
    <t xml:space="preserve">9 oz. Tumblers - Mardi Gras 50 Ct. </t>
  </si>
  <si>
    <t xml:space="preserve">10 oz. Tumblers - Mardi Gras 50 Ct. </t>
  </si>
  <si>
    <t xml:space="preserve">8 oz. Snack Bowls - Clear </t>
  </si>
  <si>
    <t>60 oz. H.D. Pitchers - Clear</t>
  </si>
  <si>
    <t>24 oz. Bowls - Clear</t>
  </si>
  <si>
    <t>24 oz. Bowls - Black</t>
  </si>
  <si>
    <t>24 oz. Bowls - Royal Blue</t>
  </si>
  <si>
    <t>24 oz. Bowls - Red</t>
  </si>
  <si>
    <t>2 oz. Hangable Ladles - Clear</t>
  </si>
  <si>
    <t>5 oz. Hangable Ladles - Clear</t>
  </si>
  <si>
    <t>2 oz. Ladles (No Upc/ Not Hangable) - Black (Bulk)</t>
  </si>
  <si>
    <t xml:space="preserve">8 oz. 1 pc. Elegance/Deluxe Wine Stems - Clear 10 Ct. </t>
  </si>
  <si>
    <t>8 oz. 1 pc. Wine Glasses Box Set - Clear 4 Ct.</t>
  </si>
  <si>
    <t>8 oz. 1 pc. Wine Glasses Box Set - Clear 8 Ct.</t>
  </si>
  <si>
    <t>5.5 oz. 2 pc. Wine Glasses - Clear 20 Ct.</t>
  </si>
  <si>
    <t>5.5 oz. 2 pc. Wine Glasses - Clear 40 Ct.</t>
  </si>
  <si>
    <t>5.5 oz. 2 pc. Wine Glasses - Clear 50 Ct.</t>
  </si>
  <si>
    <t xml:space="preserve">12 oz. 2 pc. Margarita Glasses - Clear 10 Ct. </t>
  </si>
  <si>
    <t xml:space="preserve">8 oz. 2 pc. Martini Glasses - Clear 10 Ct. </t>
  </si>
  <si>
    <t>1.5 oz. Tube Shots Box Set - Clear 15 Ct.</t>
  </si>
  <si>
    <t>2 oz. Shooter Glasses Box Set  - Clear 10 Ct.</t>
  </si>
  <si>
    <t>4 oz. Bomber Cups - Clear 12 Ct. (Hard Plastic)</t>
  </si>
  <si>
    <t>4 oz. 2 pc. Champagne Glasses - Clear 4 Ct.</t>
  </si>
  <si>
    <t>4 oz. 2 pc. Champagne Glasses - Clear 6 Ct.</t>
  </si>
  <si>
    <t>4 oz. 2 pc. Champagne Glasses - Clear 8 Ct.</t>
  </si>
  <si>
    <t>5.5 oz. 2 pc. Wine Glasses - Clear 4 Ct.</t>
  </si>
  <si>
    <t>5.5 oz. 2 pc. Wine Glasses - Clear 6 Ct.</t>
  </si>
  <si>
    <t>5.5 oz. 2 pc. Wine Glasses - Clear 8 Ct.</t>
  </si>
  <si>
    <t>8 oz. 2 pc. Martini Glasses - Clear 4 Ct.</t>
  </si>
  <si>
    <t>12 oz. 2 pc. Margarita Glasses - Clear 4 Ct.</t>
  </si>
  <si>
    <t xml:space="preserve">10.25" Divine Plates - White With Silver Rim 12 Ct.  </t>
  </si>
  <si>
    <t xml:space="preserve">9" Divine Plates - White With Silver Rim 12 Ct.  </t>
  </si>
  <si>
    <t xml:space="preserve">6" Divine Plates - White With Silver Rim 12 Ct. </t>
  </si>
  <si>
    <t xml:space="preserve">7.5" Divine Plates - White With Silver Rim 12 Ct. </t>
  </si>
  <si>
    <t xml:space="preserve">6 oz. Elegance/Deluxe Small Bowls - Clear 20 Ct. </t>
  </si>
  <si>
    <t xml:space="preserve">6 oz. Elegance/Deluxe Small Bowls - Black 20 Ct. </t>
  </si>
  <si>
    <t>1 oz. Shot Glasses - Assorted Neons 50 Ct.</t>
  </si>
  <si>
    <t xml:space="preserve">2 oz. Shot Glasses - Assorted Neons 40 Ct.  </t>
  </si>
  <si>
    <t xml:space="preserve">2 oz. Shot Glasses - Assorted Neons Box Set 60 ct. </t>
  </si>
  <si>
    <t>1.5 oz. Tube Shots - Assorted Neons Box Set 15 ct.</t>
  </si>
  <si>
    <t>2 oz. Shooter Glasses - Assorted Neons Box Set 10 ct.</t>
  </si>
  <si>
    <t xml:space="preserve">12 oz. 2 pc. Margarita Glasses - Assorted Neons 12 Ct. </t>
  </si>
  <si>
    <t>8 oz. 2 pc. Martini Glasses - Assorted Neons 12 Ct.</t>
  </si>
  <si>
    <t xml:space="preserve">9 oz. Tumblers - Assorted Neons 25 Ct. </t>
  </si>
  <si>
    <t xml:space="preserve">9 oz. Tumblers - Assorted Neons 50 Ct. </t>
  </si>
  <si>
    <t>9 oz. Tumblers - Assorted Neons 100 Ct.</t>
  </si>
  <si>
    <t xml:space="preserve">10 oz. Tumblers - Assorted Neons 25 Ct. </t>
  </si>
  <si>
    <t xml:space="preserve">10 oz. Tumblers - Assorted Neons 50 Ct. </t>
  </si>
  <si>
    <t>10 oz. Tumblers - Assorted Neons 100 Ct.</t>
  </si>
  <si>
    <t>16 oz. Pint Glasses - Assorted Neons 10 Ct.</t>
  </si>
  <si>
    <t>12 oz. Soft Plastic Cups  - Assorted Neons 20 Ct.</t>
  </si>
  <si>
    <t>12 oz. Soft Plastic Cups  - Assorted Neons 40 Ct.</t>
  </si>
  <si>
    <t>16 oz. Soft Plastic Cups  - Assorted Neons 20 Ct.</t>
  </si>
  <si>
    <t>16 oz. Soft Plastic Cups  - Assorted Neons 40 Ct.</t>
  </si>
  <si>
    <t>4 oz. Bomber Cups - Assorted Neons Hard Plastic 12 Ct.</t>
  </si>
  <si>
    <t>Beverage Napkins (9-7/8" X 9-7/8" ) - Assorted Neons 48 Ct.</t>
  </si>
  <si>
    <t>Lunch Napkins (13"  X 13") - Assorted Neons 48 Ct.</t>
  </si>
  <si>
    <t>Dinner Napkins (15-3/4" X 15-3/4") - Assorted Neons 24 Ct.</t>
  </si>
  <si>
    <t xml:space="preserve">4 oz. 2 pc. Champagne Glasses - Assorted Neons 20 Ct. </t>
  </si>
  <si>
    <t xml:space="preserve">5.5 oz. 2 pc. Wine Glasses - Assorted Neons 20 Ct. </t>
  </si>
  <si>
    <t>10.25" Party Plates - Assorted Neons 20 Ct.</t>
  </si>
  <si>
    <t xml:space="preserve">9" Party Plates - Assorted Neons 20 Ct. </t>
  </si>
  <si>
    <t xml:space="preserve">7.5" Party Plates - Assorted Neons 40 Ct. </t>
  </si>
  <si>
    <t xml:space="preserve">6" Party Plates - Assorted Neons 40 Ct. </t>
  </si>
  <si>
    <t xml:space="preserve">10 oz. Bowls - Assorted Neons 20 Ct. </t>
  </si>
  <si>
    <t>9.5" Serving Fork &amp; Spoon - Assorted Neons 12 Ct.</t>
  </si>
  <si>
    <t>9.5" Serving Fork &amp; Spoon - Assorted Neons 4 Ct.</t>
  </si>
  <si>
    <t>8 oz. 2 pc. Martini Glasses - Neon Pink 10 Ct.</t>
  </si>
  <si>
    <t>12 oz. 2 pc. Margarita Glasses - Neon Pink 10 Ct.</t>
  </si>
  <si>
    <t>12 oz. 2 pc. Margarita Glasses - Neon Green 10 Ct.</t>
  </si>
  <si>
    <t>12 oz. 2 pc. Margarita Glasses - Neon Blue 10 Ct.</t>
  </si>
  <si>
    <t>12 oz. 2 pc. Margarita Glasses - Neon Orange 10 Ct.</t>
  </si>
  <si>
    <t>Regular Assorted Plastic Cutlery - Assorted Neons 48 Ct.</t>
  </si>
  <si>
    <t>Regular Assorted Plastic Cutlery - Neon Pink 51 Ct.</t>
  </si>
  <si>
    <t>Regular Assorted Plastic Cutlery - Neon Green 51 Ct.</t>
  </si>
  <si>
    <t>Regular Assorted Plastic Cutlery - Neon Blue 51 Ct.</t>
  </si>
  <si>
    <t>Regular Assorted Plastic Cutlery - Neon Orange 51 Ct.</t>
  </si>
  <si>
    <t>2 oz. Shot Glasses - Mardi Gras Box Set 60 Ct.</t>
  </si>
  <si>
    <t>2 oz. Shooter Glasses - Mardi Gras Box Set 10 Ct.</t>
  </si>
  <si>
    <t xml:space="preserve">12 oz. 2 pc. Margarita Glasses - Mardi Gras 12 Ct. </t>
  </si>
  <si>
    <t>8 oz. 2 pc. Martini Glasses - Mardi Gras 12 Ct.</t>
  </si>
  <si>
    <t>2 oz. Shooter Glasses - Neon Pink Box Set 10 Ct.</t>
  </si>
  <si>
    <t xml:space="preserve">5 oz. 2 pc. Champagne Flutes - Neon Pink 10 Ct. </t>
  </si>
  <si>
    <t xml:space="preserve">8 oz. 1 pc. Wine Stems - Neon Pink 10 Ct </t>
  </si>
  <si>
    <t>Assorted Plastic Cutlery - Neon Pink 51 Ct.</t>
  </si>
  <si>
    <t>Combo Cutlery Box Set - Clear 300 Ct.</t>
  </si>
  <si>
    <t>Combo Cutlery Box Set - White 300 Ct.</t>
  </si>
  <si>
    <t>12 qt. Embossed Punch Bowls - Clear</t>
  </si>
  <si>
    <t xml:space="preserve">8 qt. Embossed Punch Bowls - Clear </t>
  </si>
  <si>
    <t xml:space="preserve">192 oz. Large Serving Bowls - Black </t>
  </si>
  <si>
    <t>192 oz. Large Serving Bowls - Clear</t>
  </si>
  <si>
    <t>Ex-Large Ice Buckets - Clear (10 qt.)</t>
  </si>
  <si>
    <t xml:space="preserve">6.5" Serving Tongs - Clear 4 Ct. </t>
  </si>
  <si>
    <t xml:space="preserve">6.5" Serving Tongs - Black 4 Ct. </t>
  </si>
  <si>
    <t xml:space="preserve">9" Serving Spoons - Black 12 Ct. </t>
  </si>
  <si>
    <t>9" Serving Forks - Black 12 Ct.</t>
  </si>
  <si>
    <t>0 98382 39426 8</t>
  </si>
  <si>
    <t>0 98382 51710 0</t>
  </si>
  <si>
    <t>0 98382 63223 0</t>
  </si>
  <si>
    <t>0 98382 62040 4</t>
  </si>
  <si>
    <t>0 98382 62020 6</t>
  </si>
  <si>
    <t>0 98382 63033 5</t>
  </si>
  <si>
    <t>0 98382 98256 4</t>
  </si>
  <si>
    <t>0 98382 24834 9</t>
  </si>
  <si>
    <t>0 98382 51248 8</t>
  </si>
  <si>
    <t>0 98382 51019 4</t>
  </si>
  <si>
    <t>0 98382 82046 0</t>
  </si>
  <si>
    <t>0 98382 44522 9</t>
  </si>
  <si>
    <t>0 98382 75899 2</t>
  </si>
  <si>
    <t>0 98382 19946 7</t>
  </si>
  <si>
    <t>/1</t>
  </si>
  <si>
    <t>0 98382 39893 8</t>
  </si>
  <si>
    <t>0 98382 00955 1</t>
  </si>
  <si>
    <t>0 98382 61247 8</t>
  </si>
  <si>
    <t>0 98382 78923 1</t>
  </si>
  <si>
    <t>0 98382 21121 3</t>
  </si>
  <si>
    <t>0 98382 21127 5</t>
  </si>
  <si>
    <t>0 98382 21619 5</t>
  </si>
  <si>
    <t>0 98382 62019 0</t>
  </si>
  <si>
    <t>0 98382 62011 4</t>
  </si>
  <si>
    <t>0 98382 14401 6</t>
  </si>
  <si>
    <t>0 98382 90605 8</t>
  </si>
  <si>
    <t>0 98382 90550 1</t>
  </si>
  <si>
    <t>0 98382 90525 9</t>
  </si>
  <si>
    <t>0 98382 79492 1</t>
  </si>
  <si>
    <t>0 98382 79495 2</t>
  </si>
  <si>
    <t>0 98382 21267 8</t>
  </si>
  <si>
    <t>0 98382 21235 7</t>
  </si>
  <si>
    <t>0 98382 21237 1</t>
  </si>
  <si>
    <t>0 98382 21251 7</t>
  </si>
  <si>
    <t>0 98382 21238 8</t>
  </si>
  <si>
    <t>0 98382 21258 6</t>
  </si>
  <si>
    <t>0 98382 21239 5</t>
  </si>
  <si>
    <t>0 98382 21259 3</t>
  </si>
  <si>
    <t>0 98382 11342 5</t>
  </si>
  <si>
    <t>0 98382 11682 2</t>
  </si>
  <si>
    <t>0 98382 11142 1</t>
  </si>
  <si>
    <t>0 98382 11344 9</t>
  </si>
  <si>
    <t>0 98382 11684 6</t>
  </si>
  <si>
    <t>0 98382 11144 5</t>
  </si>
  <si>
    <t>0 98382 11347 0</t>
  </si>
  <si>
    <t>0 98382 11687 7</t>
  </si>
  <si>
    <t>0 98382 11147 6</t>
  </si>
  <si>
    <t>0 98382 51016 3</t>
  </si>
  <si>
    <t>0 98382 50933 4</t>
  </si>
  <si>
    <t>0 98382 57525 4</t>
  </si>
  <si>
    <t>0 98382 50625 8</t>
  </si>
  <si>
    <t>0 98382 55726 7</t>
  </si>
  <si>
    <t>0 98382 50932 7</t>
  </si>
  <si>
    <t>0 98382 57527 8</t>
  </si>
  <si>
    <t>0 98382  50631 9</t>
  </si>
  <si>
    <t>0 98382 55725 0</t>
  </si>
  <si>
    <t>0 98382 51031 6</t>
  </si>
  <si>
    <t>0 98382 50931 0</t>
  </si>
  <si>
    <t>0 98382 57526 1</t>
  </si>
  <si>
    <t>0 98382 50628 9</t>
  </si>
  <si>
    <t>0 98382 55724 3</t>
  </si>
  <si>
    <t>0 98382 50121 5</t>
  </si>
  <si>
    <t>0 98382 56921 5</t>
  </si>
  <si>
    <t>0 98382 57721 0</t>
  </si>
  <si>
    <t>0 98382 21337 8</t>
  </si>
  <si>
    <t>0 98382 07220 3</t>
  </si>
  <si>
    <t>0 98382 60176  2</t>
  </si>
  <si>
    <t>0 98382 90432 0</t>
  </si>
  <si>
    <t>0 98382 90210 4</t>
  </si>
  <si>
    <t>N612425</t>
  </si>
  <si>
    <t>N617025</t>
  </si>
  <si>
    <t>N712425</t>
  </si>
  <si>
    <t>N717025</t>
  </si>
  <si>
    <t>N911425</t>
  </si>
  <si>
    <t>N914025</t>
  </si>
  <si>
    <t>N111425</t>
  </si>
  <si>
    <t>N114025</t>
  </si>
  <si>
    <t>N612451</t>
  </si>
  <si>
    <t>N617051</t>
  </si>
  <si>
    <t>N712451</t>
  </si>
  <si>
    <t>N717051</t>
  </si>
  <si>
    <t>N911451</t>
  </si>
  <si>
    <t>N914051</t>
  </si>
  <si>
    <t>N111451</t>
  </si>
  <si>
    <t>N114051</t>
  </si>
  <si>
    <t>N682451</t>
  </si>
  <si>
    <t>N687051</t>
  </si>
  <si>
    <t>N782451</t>
  </si>
  <si>
    <t>N787051</t>
  </si>
  <si>
    <t>N981451</t>
  </si>
  <si>
    <t>N984051</t>
  </si>
  <si>
    <t>N181451</t>
  </si>
  <si>
    <t>N184051</t>
  </si>
  <si>
    <t>N682404</t>
  </si>
  <si>
    <t>N687004</t>
  </si>
  <si>
    <t>N682417</t>
  </si>
  <si>
    <t>N687017</t>
  </si>
  <si>
    <t>N682421</t>
  </si>
  <si>
    <t>N687021</t>
  </si>
  <si>
    <t>N782404</t>
  </si>
  <si>
    <t>N787004</t>
  </si>
  <si>
    <t>N782417</t>
  </si>
  <si>
    <t>N787017</t>
  </si>
  <si>
    <t>N782421</t>
  </si>
  <si>
    <t>N787021</t>
  </si>
  <si>
    <t>N981404</t>
  </si>
  <si>
    <t>N984004</t>
  </si>
  <si>
    <t>N981417</t>
  </si>
  <si>
    <t>N984017</t>
  </si>
  <si>
    <t>N981421</t>
  </si>
  <si>
    <t>N984021</t>
  </si>
  <si>
    <t>N181404</t>
  </si>
  <si>
    <t>N184004</t>
  </si>
  <si>
    <t>N181417</t>
  </si>
  <si>
    <t>N184017</t>
  </si>
  <si>
    <t>N181421</t>
  </si>
  <si>
    <t>N184021</t>
  </si>
  <si>
    <t>N691004</t>
  </si>
  <si>
    <t>N697004</t>
  </si>
  <si>
    <t>N691017</t>
  </si>
  <si>
    <t>N697017</t>
  </si>
  <si>
    <t>N691021</t>
  </si>
  <si>
    <t>N697021</t>
  </si>
  <si>
    <t>N891004</t>
  </si>
  <si>
    <t>N797004</t>
  </si>
  <si>
    <t>N891017</t>
  </si>
  <si>
    <t>N897021</t>
  </si>
  <si>
    <t>N897017</t>
  </si>
  <si>
    <t>N891021</t>
  </si>
  <si>
    <t>N991004</t>
  </si>
  <si>
    <t>N994004</t>
  </si>
  <si>
    <t>N991017</t>
  </si>
  <si>
    <t>N994017</t>
  </si>
  <si>
    <t>N991021</t>
  </si>
  <si>
    <t>N994021</t>
  </si>
  <si>
    <t>N191004</t>
  </si>
  <si>
    <t>N194004</t>
  </si>
  <si>
    <t>N191017</t>
  </si>
  <si>
    <t>N191021</t>
  </si>
  <si>
    <t>N194021</t>
  </si>
  <si>
    <t>N194017</t>
  </si>
  <si>
    <t>N651021</t>
  </si>
  <si>
    <t>N657021</t>
  </si>
  <si>
    <t>N851021</t>
  </si>
  <si>
    <t>N857021</t>
  </si>
  <si>
    <t>N951021</t>
  </si>
  <si>
    <t>N954021</t>
  </si>
  <si>
    <t>N151021</t>
  </si>
  <si>
    <t>N154021</t>
  </si>
  <si>
    <t>N532004</t>
  </si>
  <si>
    <t>N532017</t>
  </si>
  <si>
    <t>N532021</t>
  </si>
  <si>
    <t>N732004</t>
  </si>
  <si>
    <t>N732017</t>
  </si>
  <si>
    <t>N732021</t>
  </si>
  <si>
    <t>N932004</t>
  </si>
  <si>
    <t>N932017</t>
  </si>
  <si>
    <t>N932021</t>
  </si>
  <si>
    <t>N132004</t>
  </si>
  <si>
    <t>N132017</t>
  </si>
  <si>
    <t>N132021</t>
  </si>
  <si>
    <t>N22030</t>
  </si>
  <si>
    <t>N102030</t>
  </si>
  <si>
    <t>N62027</t>
  </si>
  <si>
    <t>N91227</t>
  </si>
  <si>
    <t>N245110</t>
  </si>
  <si>
    <t>N92050</t>
  </si>
  <si>
    <t>N102027</t>
  </si>
  <si>
    <t>N24050</t>
  </si>
  <si>
    <t>54108RD</t>
  </si>
  <si>
    <t>54108WH</t>
  </si>
  <si>
    <t>54108BL</t>
  </si>
  <si>
    <t>54" x 108" Table Covers - Red</t>
  </si>
  <si>
    <t>54" x 108" Table Covers - White</t>
  </si>
  <si>
    <t>54" x 108" Table Covers - Royal Blue</t>
  </si>
  <si>
    <t>N140621</t>
  </si>
  <si>
    <t>N140604</t>
  </si>
  <si>
    <t>N170921</t>
  </si>
  <si>
    <t>N170904</t>
  </si>
  <si>
    <t>N136521</t>
  </si>
  <si>
    <t>N157721</t>
  </si>
  <si>
    <t>N175921</t>
  </si>
  <si>
    <t>N201021</t>
  </si>
  <si>
    <t>N1117</t>
  </si>
  <si>
    <t>N375935</t>
  </si>
  <si>
    <t xml:space="preserve">Table Cover Clips - Clear 20 Ct. </t>
  </si>
  <si>
    <t>5 oz. 2 pc. Black Stem Champagne Flutes - 10 Ct.</t>
  </si>
  <si>
    <t>2 oz. 1 pc. Mini Wine Tasters - Clear 20 Ct.</t>
  </si>
  <si>
    <t>2 oz. Square Shot Glasses - Clear 40 Ct.</t>
  </si>
  <si>
    <t>2 oz. Liqueur / Sherry Glasses - Clear 20 Ct.</t>
  </si>
  <si>
    <t>3 oz. Beer Tasters  - Clear 20 Ct.</t>
  </si>
  <si>
    <t>16 oz. Soft Plastic Cups  -  New Years 20 Ct.</t>
  </si>
  <si>
    <t>N92027</t>
  </si>
  <si>
    <t>54108STR</t>
  </si>
  <si>
    <t xml:space="preserve">54" x 108" Table Covers - Stars   </t>
  </si>
  <si>
    <t>N2408H</t>
  </si>
  <si>
    <t xml:space="preserve">Half Size Deluxe Racks </t>
  </si>
  <si>
    <t>0 98382 46891 4</t>
  </si>
  <si>
    <t>0 98382 52095 7</t>
  </si>
  <si>
    <t>0 98382 62038 1</t>
  </si>
  <si>
    <t>0 98382 62018 3</t>
  </si>
  <si>
    <t xml:space="preserve"> 0 98382 52051 3</t>
  </si>
  <si>
    <t>0 98382 62088 6</t>
  </si>
  <si>
    <t>0 98382 62045 9</t>
  </si>
  <si>
    <t>0 98382 61666 7</t>
  </si>
  <si>
    <t>0 98382 61688 9</t>
  </si>
  <si>
    <t>0 98382 61630 8</t>
  </si>
  <si>
    <t>0 98382 61600 1</t>
  </si>
  <si>
    <t>6" Divine Plates - White With Silver Rim 70 Ct.</t>
  </si>
  <si>
    <t xml:space="preserve">7.5" Divine Plates - White With Silver Rim 70 Ct. </t>
  </si>
  <si>
    <t>9" Divine Plates - White With Silver Rim 40 Ct.</t>
  </si>
  <si>
    <t>10.25" Divine Plates - White With Silver Rim 40 Ct.</t>
  </si>
  <si>
    <t xml:space="preserve">5" X 7" Deluxe Plates - White 70 Ct. </t>
  </si>
  <si>
    <t xml:space="preserve">5" X 7" Deluxe Plates - Black 70 Ct. </t>
  </si>
  <si>
    <t xml:space="preserve">5" X 7" Deluxe Plates - Clear 70 Ct. </t>
  </si>
  <si>
    <t xml:space="preserve">6" Deluxe Plates - White 70 Ct. </t>
  </si>
  <si>
    <t xml:space="preserve">6" Deluxe Plates - Black 70 Ct. </t>
  </si>
  <si>
    <t xml:space="preserve">6" Deluxe Plates - Clear 70 Ct. </t>
  </si>
  <si>
    <t xml:space="preserve">7.5" Deluxe Plates - White 70 Ct. </t>
  </si>
  <si>
    <t xml:space="preserve">7.5" Deluxe Plates - Black 70 Ct. </t>
  </si>
  <si>
    <t xml:space="preserve">7.5" Deluxe Plates - Clear 70 Ct. </t>
  </si>
  <si>
    <t xml:space="preserve">9" Deluxe Plates - White 40 Ct. </t>
  </si>
  <si>
    <t xml:space="preserve">9" Deluxe Plates - Black 40 Ct. </t>
  </si>
  <si>
    <t xml:space="preserve">9" Deluxe Plates - Clear 40 Ct. </t>
  </si>
  <si>
    <t xml:space="preserve">10.25" Deluxe Plates - White 40 Ct. </t>
  </si>
  <si>
    <t xml:space="preserve">10.25" Deluxe Plates - Black 40 Ct. </t>
  </si>
  <si>
    <t xml:space="preserve">10.25" Deluxe Plates - Clear 40 Ct. </t>
  </si>
  <si>
    <t>0 98382 50607 4</t>
  </si>
  <si>
    <t>0 98382 50725 5</t>
  </si>
  <si>
    <t>0 98382 50907 5</t>
  </si>
  <si>
    <t>0 98382 50125 3</t>
  </si>
  <si>
    <t>0 98382 50770 5</t>
  </si>
  <si>
    <t>0 98382 50940 2</t>
  </si>
  <si>
    <t>0 98382 50140 6</t>
  </si>
  <si>
    <t>0 98382 50670 8</t>
  </si>
  <si>
    <t>0 98382 50612 8</t>
  </si>
  <si>
    <t>0 98382 50611 1</t>
  </si>
  <si>
    <t>0 98382 50712 5</t>
  </si>
  <si>
    <t>0 98382 50711 8</t>
  </si>
  <si>
    <t>0 98382 50911 2</t>
  </si>
  <si>
    <t>0 98382 50914 3</t>
  </si>
  <si>
    <t>0 98382 50111 6</t>
  </si>
  <si>
    <t>0 98382 50114 7</t>
  </si>
  <si>
    <t>0 98382 50651 7</t>
  </si>
  <si>
    <t>0 98382 50688 3</t>
  </si>
  <si>
    <t>0 98382 50751 4</t>
  </si>
  <si>
    <t>0 98382 50787 3</t>
  </si>
  <si>
    <t>0 98382 50951 8</t>
  </si>
  <si>
    <t>0 98382 50984 6</t>
  </si>
  <si>
    <t>0 98382 50151 2</t>
  </si>
  <si>
    <t>0 98382 50184 0</t>
  </si>
  <si>
    <t>6" Party Plate - Clear 80 Ct.</t>
  </si>
  <si>
    <t>0 98382 58604 5</t>
  </si>
  <si>
    <t>0 98382 56874 4</t>
  </si>
  <si>
    <t>0 98382 58617 5</t>
  </si>
  <si>
    <t>0 98382 56877 5</t>
  </si>
  <si>
    <t>0 98382 58621 2</t>
  </si>
  <si>
    <t>0 98382 56871 3</t>
  </si>
  <si>
    <t>0 98382 58704 2</t>
  </si>
  <si>
    <t>0 98382 57874 3</t>
  </si>
  <si>
    <t>0 98382 58717 2</t>
  </si>
  <si>
    <t>0 98382 57877 4</t>
  </si>
  <si>
    <t>0 98382 58721 9</t>
  </si>
  <si>
    <t>0 98382 57871 2</t>
  </si>
  <si>
    <t>0 98382 58904 6</t>
  </si>
  <si>
    <t>0 98382 59844 4</t>
  </si>
  <si>
    <t>0 98382 58917 6</t>
  </si>
  <si>
    <t>0 98382 59847 5</t>
  </si>
  <si>
    <t>0 98382 58921 3</t>
  </si>
  <si>
    <t>0 98382 59841 3</t>
  </si>
  <si>
    <t>0 98382 58104 0</t>
  </si>
  <si>
    <t>0 98382 51844 2</t>
  </si>
  <si>
    <t>0 98382 58117 0</t>
  </si>
  <si>
    <t>0 98382 51847 3</t>
  </si>
  <si>
    <t>0 98382 58121 7</t>
  </si>
  <si>
    <t>0 98382 51841 1</t>
  </si>
  <si>
    <t xml:space="preserve">7.5" Party Plates - Clear 70 Ct. </t>
  </si>
  <si>
    <t>9" Party Plates - Clear 60 Ct.</t>
  </si>
  <si>
    <t xml:space="preserve">10.25" Party Plates - Clear 40 Ct. </t>
  </si>
  <si>
    <t xml:space="preserve">6" Party Plates - Clear 40 Ct. </t>
  </si>
  <si>
    <t>0 98382 50694 4</t>
  </si>
  <si>
    <t>0 98382 59694 5</t>
  </si>
  <si>
    <t>0 98382 50894 8</t>
  </si>
  <si>
    <t>0 98382 59894 9</t>
  </si>
  <si>
    <t>0 98382 50994 5</t>
  </si>
  <si>
    <t>0 98382 59994 6</t>
  </si>
  <si>
    <t>0 98382 59194 0</t>
  </si>
  <si>
    <t>0 98382 50194 9</t>
  </si>
  <si>
    <t>0 98382 50697 5</t>
  </si>
  <si>
    <t>0 98382 59697 6</t>
  </si>
  <si>
    <t>0 98382 50693 7</t>
  </si>
  <si>
    <t>0 98382 59691 4</t>
  </si>
  <si>
    <t>0 98382 50897 9</t>
  </si>
  <si>
    <t>0 98382 59897 0</t>
  </si>
  <si>
    <t>0 98382 50893 1</t>
  </si>
  <si>
    <t>0 98382 59891 8</t>
  </si>
  <si>
    <t>0 98382 50997 6</t>
  </si>
  <si>
    <t>0 98382 59997 7</t>
  </si>
  <si>
    <t>0 98382 50993 8</t>
  </si>
  <si>
    <t>0 98382 59991 5</t>
  </si>
  <si>
    <t>0 98382 50197 0</t>
  </si>
  <si>
    <t>0 98382 59197 1</t>
  </si>
  <si>
    <t>0 98382 50193 2</t>
  </si>
  <si>
    <t>0 98382 59191 9</t>
  </si>
  <si>
    <t>0 98382 56501 9</t>
  </si>
  <si>
    <t>0 98382 56571 2</t>
  </si>
  <si>
    <t>0 98382 58501 7</t>
  </si>
  <si>
    <t>0 98382 58571 0</t>
  </si>
  <si>
    <t>0 98382 59501 6</t>
  </si>
  <si>
    <t>0 98382 59541 2</t>
  </si>
  <si>
    <t>0 98382 51501 4</t>
  </si>
  <si>
    <t>0 98382 51541 0</t>
  </si>
  <si>
    <t>0 98382 55304 7</t>
  </si>
  <si>
    <t>0 98382 55317 7</t>
  </si>
  <si>
    <t>0 98382 55321 4</t>
  </si>
  <si>
    <t>0 98382 57304 5</t>
  </si>
  <si>
    <t>0 98382 57317 5</t>
  </si>
  <si>
    <t>0 98382 57321 2</t>
  </si>
  <si>
    <t>0 98382 59304 3</t>
  </si>
  <si>
    <t>0 98382 59317 3</t>
  </si>
  <si>
    <t>0 98382 59321 0</t>
  </si>
  <si>
    <t>0 98382 51304 1</t>
  </si>
  <si>
    <t>0 98382 51317 1</t>
  </si>
  <si>
    <t>0 98382 51321 8</t>
  </si>
  <si>
    <t xml:space="preserve">5 oz. 1 pc. Champagne Glasses - Mardi Gras Box Set 12 Ct. </t>
  </si>
  <si>
    <t>0 98382 60233 2</t>
  </si>
  <si>
    <t>0 98382 61032 0</t>
  </si>
  <si>
    <t>0 98382 50698 2</t>
  </si>
  <si>
    <t>0 98382 51627 1</t>
  </si>
  <si>
    <t>0 98382 78910 1</t>
  </si>
  <si>
    <t>0 98382 60937 9</t>
  </si>
  <si>
    <t>0 98382 60940 9</t>
  </si>
  <si>
    <t>0 98382 10850 6</t>
  </si>
  <si>
    <t>0 98382 00004 6</t>
  </si>
  <si>
    <t>0 98382 00905 6</t>
  </si>
  <si>
    <t>0 98382 00901 8</t>
  </si>
  <si>
    <t>0 98382 60250 9</t>
  </si>
  <si>
    <t>0 98382 60943 0</t>
  </si>
  <si>
    <t>Gelato Spoons - Assorted Colors 200 Ct.</t>
  </si>
  <si>
    <t>12" Hard Plastic Black Trays With Clear Dome Lids</t>
  </si>
  <si>
    <t>16" Hard Plastic Black Trays With Clear Dome Lids</t>
  </si>
  <si>
    <t>18" Hard Plastic Black Trays With Clear Dome Lids</t>
  </si>
  <si>
    <t>12" Round 5 Sectional Trays - Clear</t>
  </si>
  <si>
    <t xml:space="preserve">16" Round 7 Sectional Trays - Black </t>
  </si>
  <si>
    <t>0 98382 21349 2</t>
  </si>
  <si>
    <t>0 98382 21350 7</t>
  </si>
  <si>
    <t>0 98382 21351 4</t>
  </si>
  <si>
    <t>0 98382 21352 1</t>
  </si>
  <si>
    <t>0 98382 21345 3</t>
  </si>
  <si>
    <t>0 98382 21344 6</t>
  </si>
  <si>
    <t>0 98382 21343 9</t>
  </si>
  <si>
    <t>0 98382 21342 2</t>
  </si>
  <si>
    <t xml:space="preserve">16.75" X 12.4" Rugged Slate Trays - Black </t>
  </si>
  <si>
    <t>13.25" X 10.6" Rugged Slate Trays - Black</t>
  </si>
  <si>
    <t>13" X 10" Serving Trays - Black</t>
  </si>
  <si>
    <t>15.25" X  11.6" Serving Trays - Black</t>
  </si>
  <si>
    <t>13" X 10" Serving Trays - Clear</t>
  </si>
  <si>
    <t xml:space="preserve">15.25" X  11.6" Serving Trays - Clear </t>
  </si>
  <si>
    <t xml:space="preserve">13" X 10" Serving Trays - White </t>
  </si>
  <si>
    <t>15.25" X  11.6" Serving Trays - White</t>
  </si>
  <si>
    <t>41 oz. Twisted Square Serving Bowls - Clear</t>
  </si>
  <si>
    <t>161 oz. Twisted Square Serving Bowls - Clear</t>
  </si>
  <si>
    <t xml:space="preserve">81 oz. Twisted Square Serving Bowls - Clear </t>
  </si>
  <si>
    <t>41 oz. Twisted Square Serving Bowls - White</t>
  </si>
  <si>
    <t xml:space="preserve">81 oz. Twisted Square Serving Bowls - White </t>
  </si>
  <si>
    <t>161 oz. Twisted Square Serving Bowls - White</t>
  </si>
  <si>
    <t>41 oz. Twisted Square Serving Bowls - Black</t>
  </si>
  <si>
    <t>161 oz. Twisted Square Serving Bowls - Black</t>
  </si>
  <si>
    <t xml:space="preserve">10" H.D. Serving Forks - Black 9 Ct. </t>
  </si>
  <si>
    <t>10" H.D. Serving Spoons - Black  9 Ct.</t>
  </si>
  <si>
    <t xml:space="preserve">10" H.D. Serving Tongs - Black  3 Ct. </t>
  </si>
  <si>
    <t>9" Serving Spoons - Black (Bulk)</t>
  </si>
  <si>
    <t>9" Serving Forks - Black (Bulk)</t>
  </si>
  <si>
    <t>11.5" Slotted Spatula - Black  (Bulk)</t>
  </si>
  <si>
    <t>9.5" Pie/Cake Server - Clear (Bulk)</t>
  </si>
  <si>
    <t>9" Scalloped Edge Tong - Black (Bulk)</t>
  </si>
  <si>
    <t>11.5" Salad Tongs - Black (BULK)</t>
  </si>
  <si>
    <t>0 98382 21419 1</t>
  </si>
  <si>
    <t>0 98382 61610 0</t>
  </si>
  <si>
    <t>0 98382 62710 6</t>
  </si>
  <si>
    <t>0 98382 62080 0</t>
  </si>
  <si>
    <t>0 98382 62900 1</t>
  </si>
  <si>
    <t xml:space="preserve">16 oz. Soft Plastic Cups  - Easter 20 Ct. </t>
  </si>
  <si>
    <t>16 oz. Soft Plastic Cups  - Flag 20 Ct.</t>
  </si>
  <si>
    <t>N216407</t>
  </si>
  <si>
    <t>N216409</t>
  </si>
  <si>
    <t>N216482</t>
  </si>
  <si>
    <t>N216404</t>
  </si>
  <si>
    <t>N216406</t>
  </si>
  <si>
    <t>N216429</t>
  </si>
  <si>
    <t>N216437</t>
  </si>
  <si>
    <t>N216446</t>
  </si>
  <si>
    <t>N216468</t>
  </si>
  <si>
    <t>N216402</t>
  </si>
  <si>
    <t>N216493</t>
  </si>
  <si>
    <t>N216481</t>
  </si>
  <si>
    <t>N216451</t>
  </si>
  <si>
    <t>N216497</t>
  </si>
  <si>
    <t>N352021</t>
  </si>
  <si>
    <t>N216485</t>
  </si>
  <si>
    <t>N354021</t>
  </si>
  <si>
    <t>N216423</t>
  </si>
  <si>
    <t>/16</t>
  </si>
  <si>
    <t>6.25" Lace Plate - White w/ Gold Edge 24 Ct.</t>
  </si>
  <si>
    <t>6.25" Lace Plate - White w/ Gold Edge 70 Ct.</t>
  </si>
  <si>
    <t>7.5" Lace Plate - White w/ Gold Edge 24 Ct.</t>
  </si>
  <si>
    <t>7.5" Lace Plate - White w/ Gold Edge 70 Ct.</t>
  </si>
  <si>
    <t>9" Lace Plate - White w/ Gold Edge 14 Ct.</t>
  </si>
  <si>
    <t>9" Lace Plate - White w/ Gold Edge 40 Ct.</t>
  </si>
  <si>
    <t>10.25" Lace Plate - White w/ GoldEdge 14 Ct.</t>
  </si>
  <si>
    <t>10.25" Lace Plate - White w/ Gold Edge 40 Ct.</t>
  </si>
  <si>
    <t>6.25" Lace Plate White w/ Silver Edge 24 Ct.</t>
  </si>
  <si>
    <t>6.25" Lace Plate White w/ Silver Edge 70 Ct.</t>
  </si>
  <si>
    <t>7.5" Lace Plate White w/ Silver Edge 24 Ct.</t>
  </si>
  <si>
    <t>7.5" Lace Plate White w/ Silver Edge 70 Ct.</t>
  </si>
  <si>
    <t>9" Lace Plate White w/ Silver Edge 14 Ct.</t>
  </si>
  <si>
    <t>9" Lace Plate White w/ Silver Edge 40 Ct.</t>
  </si>
  <si>
    <t>10.25" Lace Plate White w/ Silver Edge 14 Ct.</t>
  </si>
  <si>
    <t>10.25" Lace Plate White w/ Silver Edge 40 Ct.</t>
  </si>
  <si>
    <t>6" Swirl Plates - White &amp; Silver 24 Ct.</t>
  </si>
  <si>
    <t>6" Swirl Plates - White &amp; Silver 70 Ct.</t>
  </si>
  <si>
    <t>7" Swirl Plates - White &amp; Silver 24 Ct.</t>
  </si>
  <si>
    <t>7" Swirl Plates - White &amp; Silver 70 Ct.</t>
  </si>
  <si>
    <t>9" Swirl Plates - White &amp; Silver 14 Ct.</t>
  </si>
  <si>
    <t>9" Swirl Plates - White &amp; Silver 40 Ct.</t>
  </si>
  <si>
    <t>10" Swirl Plates - White &amp; Silver 14 Ct.</t>
  </si>
  <si>
    <t>10" Swirl Plates - White &amp; Silver 40 Ct.</t>
  </si>
  <si>
    <t>6" Swirl Plates - White 24 Ct.</t>
  </si>
  <si>
    <t>6" Swirl Plates - White 70 Ct.</t>
  </si>
  <si>
    <t>6" Swirl Plates - Black 24 Ct.</t>
  </si>
  <si>
    <t>6" Swirl Plates - Black 70 Ct.</t>
  </si>
  <si>
    <t>6" Swirl Plates - Clear 24 Ct.</t>
  </si>
  <si>
    <t>6" Swirl Plates - Clear 70 Ct.</t>
  </si>
  <si>
    <t>7" Swirl Plates - White 24 Ct.</t>
  </si>
  <si>
    <t>7" Swirl Plates - White 70 Ct.</t>
  </si>
  <si>
    <t>7" Swirl Plates - Black 24 Ct.</t>
  </si>
  <si>
    <t>7" Swirl Plates - Black 70 Ct.</t>
  </si>
  <si>
    <t>7" Swirl Plates - Clear 24 Ct.</t>
  </si>
  <si>
    <t>7" Swirl Plates - Clear 70 Ct.</t>
  </si>
  <si>
    <t>9" Swirl Plates - White 14 Ct.</t>
  </si>
  <si>
    <t>9" Swirl Plates - White 40 Ct.</t>
  </si>
  <si>
    <t>9" Swirl Plates - Black 14 Ct.</t>
  </si>
  <si>
    <t>9" Swirl Plates - Black 40 Ct.</t>
  </si>
  <si>
    <t>9" Swirl Plates - Clear 14 Ct.</t>
  </si>
  <si>
    <t>9" Swirl Plates - Clear 40 Ct.</t>
  </si>
  <si>
    <t>10" Swirl Plates - White 14 Ct.</t>
  </si>
  <si>
    <t>10" Swirl Plates - White 40 Ct.</t>
  </si>
  <si>
    <t>10" Swirl Plates - Black 14 Ct.</t>
  </si>
  <si>
    <t>10" Swirl Plates - Black 40 Ct.</t>
  </si>
  <si>
    <t>10" Swirl Plates - Clear 14 Ct.</t>
  </si>
  <si>
    <t>10" Swirl Plates - Clear 40 Ct.</t>
  </si>
  <si>
    <t xml:space="preserve">6.5" Classic Square Plates - White 10 Ct. </t>
  </si>
  <si>
    <t>6.5" Classic Square Plates - White 70 Ct.</t>
  </si>
  <si>
    <t>6.5" Classic Square Plates - Black 10 Ct.</t>
  </si>
  <si>
    <t>6.5" Classic Square Plates - Black 70 Ct.</t>
  </si>
  <si>
    <t>6.5" Classic Square Plates - Clear 10 Ct.</t>
  </si>
  <si>
    <t>6.5" Classic Square Plates - Clear 70 Ct.</t>
  </si>
  <si>
    <t>8" Classic Square Plates - White 10 Ct.</t>
  </si>
  <si>
    <t>8" Classic Square Plates - White 70 Ct.</t>
  </si>
  <si>
    <t>8" Classic Square Plates - Black 10 Ct.</t>
  </si>
  <si>
    <t>8" Classic Square Plates - Black 70 Ct.</t>
  </si>
  <si>
    <t>8" Classic Square Plates - Clear 10 Ct.</t>
  </si>
  <si>
    <t>8" Classic Square Plates - Clear 70 Ct.</t>
  </si>
  <si>
    <t>9.5" Classic Square Plates - White 10 Ct.</t>
  </si>
  <si>
    <t>9.5" Classic Square Plates - White 40 Ct.</t>
  </si>
  <si>
    <t>9.5" Classic Square Plates - Black 10 Ct.</t>
  </si>
  <si>
    <t>9.5" Classic Square Plates - Black 40 Ct.</t>
  </si>
  <si>
    <t>9.5" Classic Square Plates - Clear 10 Ct.</t>
  </si>
  <si>
    <t>9.5" Classic Square Plates - Clear 40 Ct.</t>
  </si>
  <si>
    <t>10.75" Classic Square Plates - White 10 Ct.</t>
  </si>
  <si>
    <t>10.75" Classic Square Plates - White 40 Ct.</t>
  </si>
  <si>
    <t>10.75" Classic Square Plates - Black 10 Ct.</t>
  </si>
  <si>
    <t>10.75" Classic Square Plates - Black 40 Ct.</t>
  </si>
  <si>
    <t>10.75" Classic Square Plates - Clear 10 Ct.</t>
  </si>
  <si>
    <t>10.75" Classic Square Plates - Clear 40 Ct.</t>
  </si>
  <si>
    <t>6.5" HoneyComb Square Plates - Clear 10 Ct.</t>
  </si>
  <si>
    <t>6.5" HoneyComb Square Plates - Clear 70 Ct.</t>
  </si>
  <si>
    <t>8" HoneyComb Square Plates - Clear 10 Ct.</t>
  </si>
  <si>
    <t>8" HoneyComb Square Plates - Clear 70 Ct.</t>
  </si>
  <si>
    <t>9.5" HoneyComb Square Plates - Clear 10 Ct.</t>
  </si>
  <si>
    <t>9.5" HoneyComb Square Plates - Clear 40 Ct.</t>
  </si>
  <si>
    <t>10.75" HoneyComb Square Plates - Clear 10 Ct.</t>
  </si>
  <si>
    <t>10.75" HoneyComb Square Plates - Clear 40 Ct.</t>
  </si>
  <si>
    <t>6" x 5" Royalty Plates - White 20 Ct.</t>
  </si>
  <si>
    <t>6" x 5" Royalty Plates - Black 20 Ct.</t>
  </si>
  <si>
    <t>6" x 5" Royalty Plates - Clear 20 Ct.</t>
  </si>
  <si>
    <t>7.5" x 6.25" Royalty Plates - White 20 Ct.</t>
  </si>
  <si>
    <t>7.5" x 6.25" Royalty Plates - Black 20 Ct.</t>
  </si>
  <si>
    <t>7.5" x 6.25" Royalty Plates - Clear 20 Ct.</t>
  </si>
  <si>
    <t>9.5" x 7.75" Royalty Plates - White 20 Ct.</t>
  </si>
  <si>
    <t>9.5" x 7.75" Royalty Plates - Black 20 Ct.</t>
  </si>
  <si>
    <t>9.5" x 7.75" Royalty Plates - Clear 20 Ct.</t>
  </si>
  <si>
    <t>10.5" x 8.5" Royalty Plates - White 20 Ct.</t>
  </si>
  <si>
    <t>10.5" x 8.5" Royalty Plates - Black 20 Ct.</t>
  </si>
  <si>
    <t>10.5" x 8.5" Royalty Plates - Clear 20 Ct.</t>
  </si>
  <si>
    <t>N725051</t>
  </si>
  <si>
    <t>N825051</t>
  </si>
  <si>
    <t>N502485</t>
  </si>
  <si>
    <t>N502495</t>
  </si>
  <si>
    <t>N925051</t>
  </si>
  <si>
    <t>N502475</t>
  </si>
  <si>
    <t>14" X 6" Decorative Wavy Trays - Clear</t>
  </si>
  <si>
    <t>14" X 6" Decorative Wavy Trays - White w/ Silver Edge</t>
  </si>
  <si>
    <t>17" x 9" Decorative Wavy Trays - Clear</t>
  </si>
  <si>
    <t>17" x 9" Decorative Wavy Trays - White w/ Silver Edge</t>
  </si>
  <si>
    <t>13" X 6.5" Oval Trays - Clear</t>
  </si>
  <si>
    <t>15" x 7.75" Oval Trays - Clear</t>
  </si>
  <si>
    <t>17.5" x 9" Oval Trays - Clear</t>
  </si>
  <si>
    <t>N091721</t>
  </si>
  <si>
    <t>N091704</t>
  </si>
  <si>
    <t>N091717</t>
  </si>
  <si>
    <t>N080404</t>
  </si>
  <si>
    <t>N200404</t>
  </si>
  <si>
    <t>N600404</t>
  </si>
  <si>
    <t>N080421</t>
  </si>
  <si>
    <t>N200421</t>
  </si>
  <si>
    <t>N600421</t>
  </si>
  <si>
    <t xml:space="preserve"> Extra H.D. Assorted Plastic Cutlery - Assorted Neons 96 Ct.</t>
  </si>
  <si>
    <t xml:space="preserve"> Extra H.D. Assorted Plastic Cutlery - Assorted Neons 144 Ct. </t>
  </si>
  <si>
    <t>2 oz. Shot Glasses - Fleur De Lis 20 Ct.</t>
  </si>
  <si>
    <t xml:space="preserve">10 oz. Tumblers - Fleur De Lis 20 Ct. </t>
  </si>
  <si>
    <t>6" Party Plates - Patriotic Colors 20 Ct.</t>
  </si>
  <si>
    <t>Assorted Cutlery - White, Blue &amp; Red 51 Ct.</t>
  </si>
  <si>
    <t>9 Oz. Tumblers - Patriotic Colors 20 Ct.</t>
  </si>
  <si>
    <t>9" Party Plates - Patriotic Colors 12 Ct.</t>
  </si>
  <si>
    <t>10 Oz. Tumblers - Patriotic Colors 20 Ct.</t>
  </si>
  <si>
    <t>2 oz. Shot Glasses - Flag Print 40 Ct.</t>
  </si>
  <si>
    <t>9 oz. Tumblers - Flag Print 20 Ct.</t>
  </si>
  <si>
    <t>4010STR</t>
  </si>
  <si>
    <t>0 98382 60945 4</t>
  </si>
  <si>
    <t>0 98382 91243 1</t>
  </si>
  <si>
    <t>0 98382 91265 3</t>
  </si>
  <si>
    <t>0 98382 65058 6</t>
  </si>
  <si>
    <t>0 98382 65059 3</t>
  </si>
  <si>
    <t>0 98382 65057 9</t>
  </si>
  <si>
    <t>0 98382 31791 5</t>
  </si>
  <si>
    <t>0 98382 31794 6</t>
  </si>
  <si>
    <t>0 98382 31797 7</t>
  </si>
  <si>
    <t>0 98382 90821 2</t>
  </si>
  <si>
    <t>0 98382 92021 4</t>
  </si>
  <si>
    <t>0 98382 96021 0</t>
  </si>
  <si>
    <t>0 98382 90817 5</t>
  </si>
  <si>
    <t>0 98382 92004 7</t>
  </si>
  <si>
    <t>0 98382 96004 3</t>
  </si>
  <si>
    <t xml:space="preserve"> 0 98382 91730 6</t>
  </si>
  <si>
    <t>0 98382 91240 0</t>
  </si>
  <si>
    <t>0 98382 91960 7</t>
  </si>
  <si>
    <t>0 98382 91861 7</t>
  </si>
  <si>
    <t>0 98382 91346 9</t>
  </si>
  <si>
    <t>0 98382 91540 1</t>
  </si>
  <si>
    <t>0 98382 91434 3</t>
  </si>
  <si>
    <t>0 98382 91234 9</t>
  </si>
  <si>
    <t>0 98382 91463 3</t>
  </si>
  <si>
    <t>0 98382 91580 7</t>
  </si>
  <si>
    <t>0 98382 91595 1</t>
  </si>
  <si>
    <t>0 98382 91432 9</t>
  </si>
  <si>
    <t>0 98382 44352 2</t>
  </si>
  <si>
    <t>0 98382 91852 5</t>
  </si>
  <si>
    <t>0 98382 44354 6</t>
  </si>
  <si>
    <t>0 98382 91821 1</t>
  </si>
  <si>
    <t>0 98382 40159 1</t>
  </si>
  <si>
    <t>N410501</t>
  </si>
  <si>
    <t>N411001</t>
  </si>
  <si>
    <t>PN12206</t>
  </si>
  <si>
    <t>N056017</t>
  </si>
  <si>
    <t>N776004</t>
  </si>
  <si>
    <t>N156021</t>
  </si>
  <si>
    <t>/1000</t>
  </si>
  <si>
    <t>/380</t>
  </si>
  <si>
    <t>N265003</t>
  </si>
  <si>
    <t>N550073</t>
  </si>
  <si>
    <t>N120073</t>
  </si>
  <si>
    <t>N988103</t>
  </si>
  <si>
    <t>Plastic Knives - Silver (Bulk)</t>
  </si>
  <si>
    <t>Plastic Knives - Silver 50 Ct.</t>
  </si>
  <si>
    <t>Plastic Spoons - Silver 50 Ct.</t>
  </si>
  <si>
    <t>Plastic Forks - Silver 50 Ct.</t>
  </si>
  <si>
    <t>N501725</t>
  </si>
  <si>
    <t>Warming Fuel - Methanol (Durability 2.5 Hours)</t>
  </si>
  <si>
    <t>Warming Fuel - Ethanol (Durability 2.5 Hours)</t>
  </si>
  <si>
    <t>Warming Fuel - Methanol 12 Pk. (Durability 2.5 Hours)</t>
  </si>
  <si>
    <t>Warming Fuel - Methanol 6 Pk. (Durability 2.5 Hours)</t>
  </si>
  <si>
    <t>Warming Fuel - Methanol 2 Pk. (Durability 2.5 Hours)</t>
  </si>
  <si>
    <t>0 98382 45234 0</t>
  </si>
  <si>
    <t>0 98382 46341 4</t>
  </si>
  <si>
    <t>0 98382 70528 6</t>
  </si>
  <si>
    <t>0 98382 58017 3</t>
  </si>
  <si>
    <t>0 98382 78704 6</t>
  </si>
  <si>
    <t>0 98382 18025 0</t>
  </si>
  <si>
    <t>4" Mini Forks - Clear 30 Ct.</t>
  </si>
  <si>
    <t>4" Mini Spoons - Clear 30 Ct.</t>
  </si>
  <si>
    <t>Mini Oval Dishes - Clear 50 Ct.</t>
  </si>
  <si>
    <t>Mini Leaf Dishes - Clear 50 Ct.</t>
  </si>
  <si>
    <t>Mini Wave Dishes - Clear 40 Ct.</t>
  </si>
  <si>
    <t>Mini Rectangular Dishes - Clear 60 Ct.</t>
  </si>
  <si>
    <t>Mini Triangle Wave Dishes - Clear 20 Ct.</t>
  </si>
  <si>
    <t>Mini Square Dishes - Clear 12 Ct.</t>
  </si>
  <si>
    <t>Mini Deep Square Dishes - Clear 20 Ct.</t>
  </si>
  <si>
    <t>2 oz. Mini Square Cups with Stem - Clear 20 Ct.</t>
  </si>
  <si>
    <t>2 oz. Mini Margarita Glasses - Clear 12 Ct.</t>
  </si>
  <si>
    <t>2 oz. Mini Martini Glasses - Clear 12 Ct.</t>
  </si>
  <si>
    <t>2 oz. Mini Square Square Cups - Clear 40 Ct.</t>
  </si>
  <si>
    <t>3 oz. Mini Square Flutes - Clear 6 Ct.</t>
  </si>
  <si>
    <t>3 oz. Mini Angle Cups - Clear 12 Ct.</t>
  </si>
  <si>
    <t>3.5 oz. Mini Slanted Square Cups - Clear 20 Ct.</t>
  </si>
  <si>
    <t>3.5 oz. Mini Tall Square Cups - Clear 16 Ct.</t>
  </si>
  <si>
    <t>3.5 oz. Mini Curved Square Cups - Clear 40 Ct.</t>
  </si>
  <si>
    <t>/500</t>
  </si>
  <si>
    <t>0 98382 26508 7</t>
  </si>
  <si>
    <t>0 98382 23468 7</t>
  </si>
  <si>
    <t>0 98382 30485 4</t>
  </si>
  <si>
    <t>0 98382 52413 9</t>
  </si>
  <si>
    <t>0 98382 43814 6</t>
  </si>
  <si>
    <t>0 98382 82025 5</t>
  </si>
  <si>
    <t>N555904</t>
  </si>
  <si>
    <t xml:space="preserve">Plastic Forks Extra H.D. - Clear 24 Ct. </t>
  </si>
  <si>
    <t xml:space="preserve">Plastic Knives Extra H.D. - Clear 24 Ct. </t>
  </si>
  <si>
    <t xml:space="preserve">Plastic Spoons Extra H.D. - Clear 24 Ct. </t>
  </si>
  <si>
    <t xml:space="preserve">Combo Cutlery Extra  H.D. - White 24 Ct. </t>
  </si>
  <si>
    <t xml:space="preserve">Combo Cutlery Extra  H.D. - Black 24 Ct. </t>
  </si>
  <si>
    <t xml:space="preserve">Combo Cutlery Extra H.D. - Red 24 Ct. </t>
  </si>
  <si>
    <t xml:space="preserve">Combo Cutlery Extra H.D. - Clear 24 Ct. </t>
  </si>
  <si>
    <t>0 98382 55504 1</t>
  </si>
  <si>
    <t>15.75" x 6" Sleek Trays - Clear</t>
  </si>
  <si>
    <t>15.75" x 6" Sleek Trays - White</t>
  </si>
  <si>
    <t>15.75" x 6" Sleek Trays - Black</t>
  </si>
  <si>
    <t>8 oz. Angle Bowls - White</t>
  </si>
  <si>
    <t>20 oz. Angle Bowls - White</t>
  </si>
  <si>
    <t>60 oz. Angle Bowls - White</t>
  </si>
  <si>
    <t>8 oz. Angle Bowls - Clear</t>
  </si>
  <si>
    <t>20 oz. Angle Bowls - Clear</t>
  </si>
  <si>
    <t>60 oz. Angle Bowls - Clear</t>
  </si>
  <si>
    <t>Warming Fuel  With Wick (Durability 6 Hour) - 8 Oz</t>
  </si>
  <si>
    <t>40" X 100'  H.D. Banquet Rolls - Stars</t>
  </si>
  <si>
    <t>N00121</t>
  </si>
  <si>
    <t>N752019</t>
  </si>
  <si>
    <t>N852019</t>
  </si>
  <si>
    <t>N952019</t>
  </si>
  <si>
    <t>N082019</t>
  </si>
  <si>
    <t>N212019</t>
  </si>
  <si>
    <t>N140619</t>
  </si>
  <si>
    <t>CS</t>
  </si>
  <si>
    <t>N170919</t>
  </si>
  <si>
    <t>N052452</t>
  </si>
  <si>
    <t>0 98382 68530 4</t>
  </si>
  <si>
    <t>WINE7-20/20</t>
  </si>
  <si>
    <t>0 98382 17350 4</t>
  </si>
  <si>
    <t>N871004</t>
  </si>
  <si>
    <t>0 98382 60874 7</t>
  </si>
  <si>
    <t>N871017</t>
  </si>
  <si>
    <t>0 98382 60877 8</t>
  </si>
  <si>
    <t>N871021</t>
  </si>
  <si>
    <t>0 98382 60871 6</t>
  </si>
  <si>
    <t>N352024</t>
  </si>
  <si>
    <t>0 98382 86265 1</t>
  </si>
  <si>
    <t>7 oz. 2 pc. Wine Glasses - Clear 20 Ct.</t>
  </si>
  <si>
    <t>3 oz. Bomber Cups - Clear 50 Ct. (Soft Plastic)</t>
  </si>
  <si>
    <t>3 oz. Bomber Cups - Clear 100 Ct. (Soft Plastic)</t>
  </si>
  <si>
    <t>N91040</t>
  </si>
  <si>
    <t>9 oz. Soft Plastic Cups - Clear 40 Ct.</t>
  </si>
  <si>
    <t>N413051</t>
  </si>
  <si>
    <t>N423051</t>
  </si>
  <si>
    <t>4" Mini Forks - Silver 30 Ct.</t>
  </si>
  <si>
    <t>4" Mini Spoons - Silver 30 Ct.</t>
  </si>
  <si>
    <t>N352031</t>
  </si>
  <si>
    <t>N082031</t>
  </si>
  <si>
    <t>8 oz Cups with Lids/Bases Clear 20 ct.</t>
  </si>
  <si>
    <t>3.5 oz Mini Square Cups with Lids/Bases Clear 20 ct.</t>
  </si>
  <si>
    <t>N625507</t>
  </si>
  <si>
    <t xml:space="preserve">6.25" Wooden Forks - 50 Ct. </t>
  </si>
  <si>
    <t>N625509</t>
  </si>
  <si>
    <t>2.6" Bamboo Toothpicks - 500 Ct.</t>
  </si>
  <si>
    <t xml:space="preserve">5.5" Bamboo Coffee Stirrers - 1000 Ct. </t>
  </si>
  <si>
    <t xml:space="preserve">6" Bamboo Skewers - 100 Ct. </t>
  </si>
  <si>
    <t xml:space="preserve">12" Bamboo Skewers - 100 Ct. </t>
  </si>
  <si>
    <t>9" Bamboo Chopsticks - 100 Ct.</t>
  </si>
  <si>
    <t>N080417</t>
  </si>
  <si>
    <t>8 oz. Angle Bowls - Black</t>
  </si>
  <si>
    <t>8 oz. Rugged Slate Bowls - Black 20 Ct.</t>
  </si>
  <si>
    <t>N501632</t>
  </si>
  <si>
    <t>N501625</t>
  </si>
  <si>
    <t>Plastic Taster Spoons H.D. - White 200 Ct.</t>
  </si>
  <si>
    <t>N200417</t>
  </si>
  <si>
    <t>20 oz. Angle Bowls - Black</t>
  </si>
  <si>
    <t>60 oz. Angle Bowls - Black</t>
  </si>
  <si>
    <t>N600417</t>
  </si>
  <si>
    <t>N024821</t>
  </si>
  <si>
    <t>2 oz. Ladles (No Upc/ Not Hangable) - Clear (Bulk)</t>
  </si>
  <si>
    <t>7.5" Rugged Slate Plates - Black 20 Ct.</t>
  </si>
  <si>
    <t xml:space="preserve">8.5" Rugged Slate Plates - Black 20 Ct. </t>
  </si>
  <si>
    <t xml:space="preserve">9.5" Rugged Slate Plates - Black 20 Ct. </t>
  </si>
  <si>
    <t xml:space="preserve">5 oz. 1 pc. Champagne Flutes Box Set - Gold Glitter 24 Ct. </t>
  </si>
  <si>
    <t>3.5" Square Dishes - Clear 20 Ct.</t>
  </si>
  <si>
    <t xml:space="preserve">5" Stirring Straws - Black 1000 Ct. </t>
  </si>
  <si>
    <t>7.75" Wrapped Flex Straws - White 380 Ct.</t>
  </si>
  <si>
    <t>NW800</t>
  </si>
  <si>
    <t>NW900</t>
  </si>
  <si>
    <t>NW800-12</t>
  </si>
  <si>
    <t>NW800-6</t>
  </si>
  <si>
    <t>NW800-2</t>
  </si>
  <si>
    <t>0 98382  41351 8</t>
  </si>
  <si>
    <t>0 98382 42351 7</t>
  </si>
  <si>
    <t xml:space="preserve">0 98382 20351 5 </t>
  </si>
  <si>
    <t>0 98382 20315 7</t>
  </si>
  <si>
    <t>0 98382 34607 6</t>
  </si>
  <si>
    <t>0 98382 34609 0</t>
  </si>
  <si>
    <t>0 98382 82079 8</t>
  </si>
  <si>
    <t>0 98382 82019 4</t>
  </si>
  <si>
    <t xml:space="preserve">14" X 6" Rugged Slate Plates - Black </t>
  </si>
  <si>
    <t xml:space="preserve">17" X 9" Rugged Slate Plates - Black </t>
  </si>
  <si>
    <t>0 98382 98817 7</t>
  </si>
  <si>
    <t>0 98382 92017 7</t>
  </si>
  <si>
    <t>0 98382 96017 3</t>
  </si>
  <si>
    <t xml:space="preserve">21 oz. Rugged Slate Bowls - Black 20 Ct. </t>
  </si>
  <si>
    <t>14" x 6" Rugged Slate Trays - Black 12 Ct.</t>
  </si>
  <si>
    <t>0 98382 12020 1</t>
  </si>
  <si>
    <t>0 98382 12021 8</t>
  </si>
  <si>
    <t>0 98382 12022 5</t>
  </si>
  <si>
    <t>0 98382 12023 2</t>
  </si>
  <si>
    <t>0 98382 40619 0</t>
  </si>
  <si>
    <t>0 98382 70919 2</t>
  </si>
  <si>
    <t>0 98382 61925 5</t>
  </si>
  <si>
    <t>Napkin Rolls W/ H.D. F/K/S/N Bag Set - Silver 25 Ct.</t>
  </si>
  <si>
    <t>Napkin Rolls W/ H.D. F/K/S/N Box Set - Black 25 Ct.</t>
  </si>
  <si>
    <t>Email: orders@nwparty.com</t>
  </si>
  <si>
    <t>www.nwparty.com</t>
  </si>
  <si>
    <t>0 98382 12019 5</t>
  </si>
  <si>
    <t>N315090</t>
  </si>
  <si>
    <t>3 oz. Bomber Cups - Assorted Neons 50 Ct. (Soft Plastic)</t>
  </si>
  <si>
    <t>N773090</t>
  </si>
  <si>
    <t>N153090</t>
  </si>
  <si>
    <t>Flex Straws Assorted Neons 100 Ct.</t>
  </si>
  <si>
    <t>0 98382 46342 1</t>
  </si>
  <si>
    <t>0 98382 18026 7</t>
  </si>
  <si>
    <t>0 98382 18027 4</t>
  </si>
  <si>
    <t>N162038</t>
  </si>
  <si>
    <t>N162034-12</t>
  </si>
  <si>
    <t>N162094-12</t>
  </si>
  <si>
    <t>N162050-12</t>
  </si>
  <si>
    <t>N162052</t>
  </si>
  <si>
    <t>N162066-12</t>
  </si>
  <si>
    <t>N162010-12</t>
  </si>
  <si>
    <t>N162087-12</t>
  </si>
  <si>
    <t>N162042</t>
  </si>
  <si>
    <t>N162088-12</t>
  </si>
  <si>
    <t>N162024-12</t>
  </si>
  <si>
    <t>N162000-12</t>
  </si>
  <si>
    <t>N625508</t>
  </si>
  <si>
    <t>0 98382 34608 3</t>
  </si>
  <si>
    <t>N12120</t>
  </si>
  <si>
    <t xml:space="preserve">12 oz. Twist Square Bowls - Clear 10 Ct. </t>
  </si>
  <si>
    <t>0 98382 51227 3</t>
  </si>
  <si>
    <t>N121017</t>
  </si>
  <si>
    <t xml:space="preserve">12 oz. Twist Square Bowls - Black 10 Ct. </t>
  </si>
  <si>
    <t>0 98382 51217 4</t>
  </si>
  <si>
    <t>N505032</t>
  </si>
  <si>
    <t>Paper Napkin Rolls W/ H.D. F/K/N Bag Set - Black 25 Ct.</t>
  </si>
  <si>
    <t>Paper Napkin Rolls W/ H.D F/K//N Bag Set - Silver 25 Ct.</t>
  </si>
  <si>
    <t>Paper Napkin Rolls W/ H.D. F/K/S/N Bag Set - Black 25 Ct.</t>
  </si>
  <si>
    <t>Linen-Feel Napkin Rolls W/ H.D. F/K/S/N Bag Set - Black 25 Ct.</t>
  </si>
  <si>
    <t>0 98382 85032 0</t>
  </si>
  <si>
    <t>N290105</t>
  </si>
  <si>
    <t>Beverage Napkins (9-7/8" X 9-7/8" ) -Neon Blue 48 Ct.</t>
  </si>
  <si>
    <t>N290129</t>
  </si>
  <si>
    <t>N290155</t>
  </si>
  <si>
    <t>N290175</t>
  </si>
  <si>
    <t>Beverage Napkins (9-7/8" X 9-7/8" ) -Neon Pink 48 Ct.</t>
  </si>
  <si>
    <t>Beverage Napkins (9-7/8" X 9-7/8" ) -Neon Orange 48 Ct.</t>
  </si>
  <si>
    <t>Beverage Napkins (9-7/8" X 9-7/8" ) -Neon Green 48 Ct.</t>
  </si>
  <si>
    <t>0 98382 85056 6</t>
  </si>
  <si>
    <t>0 98382 85029 0</t>
  </si>
  <si>
    <t>0 98382 85055 9</t>
  </si>
  <si>
    <t>0 98382 85075 7</t>
  </si>
  <si>
    <t>N130105</t>
  </si>
  <si>
    <t>N130129</t>
  </si>
  <si>
    <t>N130155</t>
  </si>
  <si>
    <t>N130175</t>
  </si>
  <si>
    <t>Lunch Napkins (13"  X 13") - Neon Blue 48 Ct.</t>
  </si>
  <si>
    <t>Lunch Napkins (13"  X 13") - Neon Pink 48 Ct.</t>
  </si>
  <si>
    <t>Lunch Napkins (13"  X 13") - Neon Orange 48 Ct.</t>
  </si>
  <si>
    <t>Lunch Napkins (13"  X 13") - Neon Green 48 Ct.</t>
  </si>
  <si>
    <t>0 98382 30105 1</t>
  </si>
  <si>
    <t>0 98382 30129 7</t>
  </si>
  <si>
    <t>0 98382 30155 6</t>
  </si>
  <si>
    <t>0 98382 30175 7</t>
  </si>
  <si>
    <t>N150105</t>
  </si>
  <si>
    <t>N150129</t>
  </si>
  <si>
    <t>N150155</t>
  </si>
  <si>
    <t>N150175</t>
  </si>
  <si>
    <t>Dinner Napkins (15-3/4" X 15-3/4") - Neon Blue 24 Ct.</t>
  </si>
  <si>
    <t>Dinner Napkins (15-3/4" X 15-3/4") - Neon Pink 24 Ct.</t>
  </si>
  <si>
    <t>Dinner Napkins (15-3/4" X 15-3/4") - Neon Orange 24 Ct.</t>
  </si>
  <si>
    <t>Dinner Napkins (15-3/4" X 15-3/4") - Neon Green 24 Ct.</t>
  </si>
  <si>
    <t>0 98382 50105 5</t>
  </si>
  <si>
    <t>0 98382 50129 1</t>
  </si>
  <si>
    <t>0 98382 50155 0</t>
  </si>
  <si>
    <t>0 98382 50175 8</t>
  </si>
  <si>
    <t>N312090</t>
  </si>
  <si>
    <t>0 98382 46343 8</t>
  </si>
  <si>
    <t>N402021</t>
  </si>
  <si>
    <t>4.5 oz. 2 pc. Champagne Flutes  - Clear 20 Ct.</t>
  </si>
  <si>
    <t>N452021</t>
  </si>
  <si>
    <t>N410201</t>
  </si>
  <si>
    <t>3 oz. Bomber Cups - Clear 20 Ct. (Soft Plastic)</t>
  </si>
  <si>
    <t>N110031</t>
  </si>
  <si>
    <t>N210031</t>
  </si>
  <si>
    <t>N410031</t>
  </si>
  <si>
    <t>1 oz. Portion Cups With Hinged Lids Clear - 100 Ct.</t>
  </si>
  <si>
    <t>2 oz. Portion Cups With Hinged Lids Clear - 100 Ct.</t>
  </si>
  <si>
    <t>4 oz. Portion Cups With Hinged Lids Clear - 100 Ct.</t>
  </si>
  <si>
    <t>N155021</t>
  </si>
  <si>
    <t>1.5 oz. Shot Glasses - Clear 50 Ct.</t>
  </si>
  <si>
    <t>N156017</t>
  </si>
  <si>
    <t>N043517</t>
  </si>
  <si>
    <t>N043521</t>
  </si>
  <si>
    <t>N063517</t>
  </si>
  <si>
    <t>N063521</t>
  </si>
  <si>
    <t xml:space="preserve">4" Prism Picks - Black 500 Ct. </t>
  </si>
  <si>
    <t xml:space="preserve">4" Prism Picks - Clear 500 Ct. </t>
  </si>
  <si>
    <t xml:space="preserve">6" Prism Picks - Black 500 Ct. </t>
  </si>
  <si>
    <t xml:space="preserve">6" Prism Picks - Clear 500 Ct. </t>
  </si>
  <si>
    <t>N760073</t>
  </si>
  <si>
    <t xml:space="preserve">7" Wrapped Bamboo Coffee Stirrers - 500 Ct. </t>
  </si>
  <si>
    <t>N405073</t>
  </si>
  <si>
    <t>N605073</t>
  </si>
  <si>
    <t>4" Bamboo Tongs - 50 Ct.</t>
  </si>
  <si>
    <t>6" Bamboo Tongs - 50 Ct.</t>
  </si>
  <si>
    <t>KITWC4-50</t>
  </si>
  <si>
    <t>4 pc Wooden Cutlery - 50 Sets</t>
  </si>
  <si>
    <t>6.25" Wooden Knives - 50 Ct.</t>
  </si>
  <si>
    <t>6.25" Wooden Spoons - 50 Ct.</t>
  </si>
  <si>
    <t>N502465</t>
  </si>
  <si>
    <t>Plastic Soup Spoons - Silver 50 Ct.</t>
  </si>
  <si>
    <t>N30017</t>
  </si>
  <si>
    <t>Combo Cutlery Box Set - Black 300 Ct.</t>
  </si>
  <si>
    <t>N1000-KIT4</t>
  </si>
  <si>
    <t>N1000-KIT6</t>
  </si>
  <si>
    <t xml:space="preserve">4 pcs Cutlery Sets - White </t>
  </si>
  <si>
    <t xml:space="preserve">6 pcs Cutlery Sets - White </t>
  </si>
  <si>
    <t>KIT4-250MB</t>
  </si>
  <si>
    <t>KIT6-250MB</t>
  </si>
  <si>
    <t>4 pcs Cutlery Sets - Black</t>
  </si>
  <si>
    <t>6 pcs Cutlery Sets - Black</t>
  </si>
  <si>
    <t>KITHB4-250</t>
  </si>
  <si>
    <t>KITHB5-250</t>
  </si>
  <si>
    <t>KITHB6-250</t>
  </si>
  <si>
    <t xml:space="preserve">PP Cutlery 4pc Set(F,K,S,N) - Black 250/cs </t>
  </si>
  <si>
    <t>PP Cutlery 5pc Set(F,K,N,S/P) - Black 250/cs</t>
  </si>
  <si>
    <t xml:space="preserve">PP Cutlery 6pc Set(F,K,S,N,S/P) - Black 250/cs </t>
  </si>
  <si>
    <t>8 oz. Punch/Coffee Cups - Clear 10 Ct.</t>
  </si>
  <si>
    <t xml:space="preserve">Pizza Stands - White </t>
  </si>
  <si>
    <t>N2417</t>
  </si>
  <si>
    <t>MD24F</t>
  </si>
  <si>
    <t>N2408</t>
  </si>
  <si>
    <t>N9456</t>
  </si>
  <si>
    <t>9.5" Serving Utensils  - Neon Blue 4 Ct.</t>
  </si>
  <si>
    <t>N9429</t>
  </si>
  <si>
    <t>9.5" Serving Utensils  - Neon Pink 4 Ct.</t>
  </si>
  <si>
    <t>2 oz. Shot Glasses - Neon Pink Box Set 50 Ct.</t>
  </si>
  <si>
    <t xml:space="preserve">54108KG </t>
  </si>
  <si>
    <t xml:space="preserve">54" X 108" H.D. Table Covers - Kelly Green </t>
  </si>
  <si>
    <t>100BK</t>
  </si>
  <si>
    <t>100WH</t>
  </si>
  <si>
    <t>100RD</t>
  </si>
  <si>
    <t>100BL</t>
  </si>
  <si>
    <t>54" X 100'  Table Cover Rolls With Cutters - White 1 CT.</t>
  </si>
  <si>
    <t>54" X 100'  Table Cover Rolls With Cutters - Black 1 CT.</t>
  </si>
  <si>
    <t>54" X 100'  Table Cover Rolls With Cutters - Red 1 CT.</t>
  </si>
  <si>
    <t>54" X 100'  Table Cover Rolls With Cutters - Royal Blue 1 CT.</t>
  </si>
  <si>
    <t>0 98382 42021 9</t>
  </si>
  <si>
    <t>0 98382 42022 6</t>
  </si>
  <si>
    <t>0 98382 66000 4</t>
  </si>
  <si>
    <t>0 98382 66001 1</t>
  </si>
  <si>
    <t>0 98382 66002 8</t>
  </si>
  <si>
    <t>0 98382 15502 9</t>
  </si>
  <si>
    <t>0 98382 23469 4</t>
  </si>
  <si>
    <t>0 98382 23470 0</t>
  </si>
  <si>
    <t>0 98382 23471 7</t>
  </si>
  <si>
    <t>0 98382 23472 4</t>
  </si>
  <si>
    <t>0 98382 23473 1</t>
  </si>
  <si>
    <t>0 98382 23599 8</t>
  </si>
  <si>
    <t>0 98382 23598 1</t>
  </si>
  <si>
    <t>0 98382 11417 0</t>
  </si>
  <si>
    <t>0 98382 65056 2</t>
  </si>
  <si>
    <t>0 98382 30017 7</t>
  </si>
  <si>
    <t>0 98382 30456 4</t>
  </si>
  <si>
    <t>0 98382 30429 8</t>
  </si>
  <si>
    <t>0 98382 009131 1</t>
  </si>
  <si>
    <t>0 98382 69101 5</t>
  </si>
  <si>
    <t>0 98382 69100 8</t>
  </si>
  <si>
    <t>0 98382 69102 2</t>
  </si>
  <si>
    <t>0 98382 69103 9</t>
  </si>
  <si>
    <t>N617</t>
  </si>
  <si>
    <t>N240004</t>
  </si>
  <si>
    <t>NW710</t>
  </si>
  <si>
    <t>N510</t>
  </si>
  <si>
    <t>3 oz. Bomber Cups - Assorted Neons 20 Ct. (Soft Plastic)</t>
  </si>
  <si>
    <t>TN-65B</t>
  </si>
  <si>
    <t>6.5" Tongs - Black  (Bulk)</t>
  </si>
  <si>
    <t>Grand Total:</t>
  </si>
  <si>
    <t>T2</t>
  </si>
  <si>
    <t>T1</t>
  </si>
  <si>
    <t>Ext. Amt.</t>
  </si>
  <si>
    <t>QTY</t>
  </si>
  <si>
    <t xml:space="preserve">8 oz. Bistro Coffee Cups - Clear 10 Ct. </t>
  </si>
  <si>
    <t xml:space="preserve">8 oz. Bistro Coffee Cups - Black 10 Ct.  </t>
  </si>
  <si>
    <t xml:space="preserve">8 oz. Bistro Coffee Cups - White 10 Ct.  </t>
  </si>
  <si>
    <t>N090500</t>
  </si>
  <si>
    <t>9 oz Soft Plastic Cup  - Crystal Clear - 500/cs (Bulk)</t>
  </si>
  <si>
    <t>N100500</t>
  </si>
  <si>
    <t>10 oz Soft Plastic Cup  - Crystal Clear - 500/cs (Bulk)</t>
  </si>
  <si>
    <t>N120500</t>
  </si>
  <si>
    <t>12 oz Soft Plastic Cup  - Crystal Clear - 500/cs (Bulk)</t>
  </si>
  <si>
    <t>N140500</t>
  </si>
  <si>
    <t>14 oz Soft Plastic Cup  - Crystal Clear - 500/cs (Bulk)</t>
  </si>
  <si>
    <t>N160500</t>
  </si>
  <si>
    <t>16 oz Soft Plastic Cup  - Crystal Clear - 500/cs (Bulk)</t>
  </si>
  <si>
    <t>N200500</t>
  </si>
  <si>
    <t>20 oz Soft Plastic Cup  - Crystal Clear - 500/cs (Bulk)</t>
  </si>
  <si>
    <t>N78F</t>
  </si>
  <si>
    <t>10 oz Flat Lids with Straw Slot - Clear 100ct</t>
  </si>
  <si>
    <t>N78D</t>
  </si>
  <si>
    <t>10 oz Dome Lids with Hole - Clear 100ct</t>
  </si>
  <si>
    <t>N92F</t>
  </si>
  <si>
    <t>9/12 oz Flat Lids with Straw Slot - Clear 100ct</t>
  </si>
  <si>
    <t>N92D</t>
  </si>
  <si>
    <t>9/12 oz Dome Lids with Hole - Clear 100ct</t>
  </si>
  <si>
    <t>N98F</t>
  </si>
  <si>
    <t>14/16/20 oz Flat Lids with Straw Slot - Clear 100ct</t>
  </si>
  <si>
    <t>N98D</t>
  </si>
  <si>
    <t>14/16/20 oz Dome Lids with Hole - Clear 100ct</t>
  </si>
  <si>
    <t xml:space="preserve">16 oz. Soft Plastic Cups  - Graduation 20 Ct.   </t>
  </si>
  <si>
    <t xml:space="preserve">16 oz. Soft Plastic Cups  - Spiders 20 Ct.  </t>
  </si>
  <si>
    <t xml:space="preserve">7.75" Paper Straws - 6 Colors 200 Ct. </t>
  </si>
  <si>
    <t xml:space="preserve">10.25" Wrapped Giant Straws - Translucent 300 Ct. </t>
  </si>
  <si>
    <t xml:space="preserve">10.25" Wrapped Giant Straws - Black  300 Ct. </t>
  </si>
  <si>
    <t>N400073</t>
  </si>
  <si>
    <t xml:space="preserve">4" Bamboo Picks - 100 Ct. </t>
  </si>
  <si>
    <t>0 98382 93546 1</t>
  </si>
  <si>
    <t>N035073</t>
  </si>
  <si>
    <t xml:space="preserve">3.5" Bamboo Paddle Picks - 100 Ct. </t>
  </si>
  <si>
    <t>0 98382 23474 8</t>
  </si>
  <si>
    <t>N060073</t>
  </si>
  <si>
    <t xml:space="preserve">6" Bamboo Paddle Picks - 100 Ct. </t>
  </si>
  <si>
    <t>0 98382 23475 5</t>
  </si>
  <si>
    <t>N560073</t>
  </si>
  <si>
    <t xml:space="preserve">5.5" Wrapped Bamboo Coffee Stirrers - 500 Ct. </t>
  </si>
  <si>
    <t>0 98382 23498 4</t>
  </si>
  <si>
    <t>N700073</t>
  </si>
  <si>
    <t xml:space="preserve">7" Bamboo Coffee Stirrers - 1000 Ct. </t>
  </si>
  <si>
    <t>0 98382 23499 1</t>
  </si>
  <si>
    <t>N050077</t>
  </si>
  <si>
    <t>5" Tall Wood Cones - 100ct</t>
  </si>
  <si>
    <t>0 98382 23496 0</t>
  </si>
  <si>
    <t>N070077</t>
  </si>
  <si>
    <t>7" Tall Wood Cones - 100ct</t>
  </si>
  <si>
    <t>0 98382 23497 7</t>
  </si>
  <si>
    <t>FS-N572017</t>
  </si>
  <si>
    <t xml:space="preserve">5" X 7" Appetizer Plates - Black 20 Ct. </t>
  </si>
  <si>
    <t>0 98382 55717 5</t>
  </si>
  <si>
    <t>FS-N572021</t>
  </si>
  <si>
    <t>5" X 7" Appetizer Plates - Clear 20 Ct.</t>
  </si>
  <si>
    <t>0 98382 55721 2</t>
  </si>
  <si>
    <t>FS-N62017</t>
  </si>
  <si>
    <t>6" Dessert Plates - Black 20 Ct.</t>
  </si>
  <si>
    <t>0 98382 59917 5</t>
  </si>
  <si>
    <t>FS-N62021</t>
  </si>
  <si>
    <t>6" Dessert Plates - Clear 20 Ct.</t>
  </si>
  <si>
    <t>0 98382 51521 2</t>
  </si>
  <si>
    <t>FS-N72017</t>
  </si>
  <si>
    <t>7.5" Salad Plates - Black 20 Ct.</t>
  </si>
  <si>
    <t>0 98382 50799 6</t>
  </si>
  <si>
    <t>FS-N72021</t>
  </si>
  <si>
    <t>7.5" Salad Plates - Clear  20 Ct.</t>
  </si>
  <si>
    <t>0 98382 51721 6</t>
  </si>
  <si>
    <t>FS-N92017</t>
  </si>
  <si>
    <t>9" Luncheon Plates - Black 20 Ct.</t>
  </si>
  <si>
    <t>0 98382 50999 0</t>
  </si>
  <si>
    <t>FS-N92021</t>
  </si>
  <si>
    <t>9" Luncheon Plates - Clear 20 Ct.</t>
  </si>
  <si>
    <t>0 98382 51921 0</t>
  </si>
  <si>
    <t>FS-N102017</t>
  </si>
  <si>
    <t>10.25" Dinner Plates - Black 20 Ct.</t>
  </si>
  <si>
    <t>0 98382 52017 9</t>
  </si>
  <si>
    <t>FS-N102021</t>
  </si>
  <si>
    <t>10.25" Dinner Plates - Clear 20 Ct.</t>
  </si>
  <si>
    <t>0 98382 51821 3</t>
  </si>
  <si>
    <t xml:space="preserve">17" x 9" Rugged Slate Trays - Black </t>
  </si>
  <si>
    <t xml:space="preserve">Plastic Spoons - Silver (Bulk) </t>
  </si>
  <si>
    <t xml:space="preserve">Plastic Forks - Silver (Bulk) </t>
  </si>
  <si>
    <t>N100704</t>
  </si>
  <si>
    <t>Plastic Forks H.D. -  White 100 Ct.</t>
  </si>
  <si>
    <t>0 98392 71004 4</t>
  </si>
  <si>
    <t>N100717</t>
  </si>
  <si>
    <t>Plastic Forks H.D. - Black 100 Ct.</t>
  </si>
  <si>
    <t>0 98382 71007 5</t>
  </si>
  <si>
    <t>N100721</t>
  </si>
  <si>
    <t>Plastic Forks H.D. - Clear 100 Ct.</t>
  </si>
  <si>
    <t>0 98382 71001 3</t>
  </si>
  <si>
    <t>N100804</t>
  </si>
  <si>
    <t xml:space="preserve">Plastic Knives H.D. - White 100 Ct. </t>
  </si>
  <si>
    <t>0 98382 81004 1</t>
  </si>
  <si>
    <t>N100817</t>
  </si>
  <si>
    <t xml:space="preserve">Plastic Knives H.D. - Black 100 Ct. </t>
  </si>
  <si>
    <t>0 98382 81007 2</t>
  </si>
  <si>
    <t>N100821</t>
  </si>
  <si>
    <t xml:space="preserve">Plastic Knives H.D. - Clear 100 Ct. </t>
  </si>
  <si>
    <t>0 98382 81001 0</t>
  </si>
  <si>
    <t>N100904</t>
  </si>
  <si>
    <t>Plastic Soup Spoons H.D. - White 100 Ct.</t>
  </si>
  <si>
    <t>0 98382 91004 8</t>
  </si>
  <si>
    <t>N100917</t>
  </si>
  <si>
    <t>Plastic Soup Spoons H.D. - Black 100 Ct.</t>
  </si>
  <si>
    <t>0 98382 91007 9</t>
  </si>
  <si>
    <t>N100921</t>
  </si>
  <si>
    <t>Plastic Soup Spoons H.D. - Clear 100 Ct.</t>
  </si>
  <si>
    <t>0 98382 91001 7</t>
  </si>
  <si>
    <t>N888904</t>
  </si>
  <si>
    <t xml:space="preserve">Plastic Teaspoons H.D. - White 100 Ct. </t>
  </si>
  <si>
    <t>0 98382 88804 0</t>
  </si>
  <si>
    <t>N888917</t>
  </si>
  <si>
    <t xml:space="preserve">Plastic Teaspoons H.D. - Black 100 Ct. </t>
  </si>
  <si>
    <t>0 98382 88817 0</t>
  </si>
  <si>
    <t>N888921</t>
  </si>
  <si>
    <t xml:space="preserve">Plastic Teaspoons H.D. - Clear 100 Ct. </t>
  </si>
  <si>
    <t>0 98382 88821 7</t>
  </si>
  <si>
    <t>N1000SS</t>
  </si>
  <si>
    <t>Plastic Soup Spoons  - White (Bulk)</t>
  </si>
  <si>
    <t>N1000S</t>
  </si>
  <si>
    <t>Plastic Spoons  - White (Bulk)</t>
  </si>
  <si>
    <t>N1000K</t>
  </si>
  <si>
    <t>Plastic Knives  - White (Bulk)</t>
  </si>
  <si>
    <t>N1000F</t>
  </si>
  <si>
    <t>Plastic Forks  - White (Bulk)</t>
  </si>
  <si>
    <t>N122125</t>
  </si>
  <si>
    <t>12" Plastic Dome Lids - Clear</t>
  </si>
  <si>
    <t>N162125</t>
  </si>
  <si>
    <t>16" Plastic Dome Lids - Clear</t>
  </si>
  <si>
    <t>N182125</t>
  </si>
  <si>
    <t>N121725</t>
  </si>
  <si>
    <t xml:space="preserve">12" Hard Plastic Flat Trays - Black  </t>
  </si>
  <si>
    <t>N161725</t>
  </si>
  <si>
    <t xml:space="preserve">16" Hard Plastic Flat Trays - Black  </t>
  </si>
  <si>
    <t>N181725</t>
  </si>
  <si>
    <t xml:space="preserve">18" Hard Plastic Flat Trays - Black  </t>
  </si>
  <si>
    <t xml:space="preserve">12" Round 5 Sectional Trays - Black </t>
  </si>
  <si>
    <t xml:space="preserve">20.75" x 10.5" Oval Trays - Clear </t>
  </si>
  <si>
    <t xml:space="preserve">81 oz. Twisted Square Serving Bowls - Black </t>
  </si>
  <si>
    <t>0 98382 39917 1</t>
  </si>
  <si>
    <t>0 98382 39923 2</t>
  </si>
  <si>
    <t>NPC17</t>
  </si>
  <si>
    <t>Pie Cutters - Black (Bulk)</t>
  </si>
  <si>
    <t>11" Spaghetti Server - Black  (Bulk)</t>
  </si>
  <si>
    <t>N240817</t>
  </si>
  <si>
    <t>Full Size Deluxe Racks - Black</t>
  </si>
  <si>
    <t>4010WH</t>
  </si>
  <si>
    <t>40" X 100'  H.D. Banquet Rolls - White</t>
  </si>
  <si>
    <t>0 98382 40104 1</t>
  </si>
  <si>
    <t>4010IV</t>
  </si>
  <si>
    <t>40" X 100'  H.D. Banquet Rolls - Ivory</t>
  </si>
  <si>
    <t>0 98382 40131 7</t>
  </si>
  <si>
    <t>4010BK</t>
  </si>
  <si>
    <t>40" X 100'  H.D. Banquet Rolls - Black</t>
  </si>
  <si>
    <t>0 98382 40117 1</t>
  </si>
  <si>
    <t>4010SI</t>
  </si>
  <si>
    <t xml:space="preserve">40" X 100'  H.D. Banquet Rolls - Metallic Silver </t>
  </si>
  <si>
    <t>0 98382 40151 5</t>
  </si>
  <si>
    <t>4010RD</t>
  </si>
  <si>
    <t>40" X 100'  H.D. Banquet Rolls - Red</t>
  </si>
  <si>
    <t>0 98382 40101 0</t>
  </si>
  <si>
    <t>4010BU</t>
  </si>
  <si>
    <t>40" X 100'  H.D. Banquet Rolls - Burgundy</t>
  </si>
  <si>
    <t>0 98382 40109 6</t>
  </si>
  <si>
    <t>4010TG</t>
  </si>
  <si>
    <t>40" X 100'  H.D. Banquet Rolls - Tangerine</t>
  </si>
  <si>
    <t>0 98382 40155 3</t>
  </si>
  <si>
    <t>4010PK</t>
  </si>
  <si>
    <t>40" X 100'  H.D. Banquet Rolls - Pink</t>
  </si>
  <si>
    <t>0 98382 40103 4</t>
  </si>
  <si>
    <t>4010HP</t>
  </si>
  <si>
    <t>40" X 100'  H.D. Banquet Rolls - Hot Pink</t>
  </si>
  <si>
    <t>0 98382 40129 4</t>
  </si>
  <si>
    <t>4010YE</t>
  </si>
  <si>
    <t>40" X 100'  H.D. Banquet Rolls - Yellow</t>
  </si>
  <si>
    <t>0 98382 40111 9</t>
  </si>
  <si>
    <t>4010HY</t>
  </si>
  <si>
    <t>40" X 100'  H.D. Banquet Rolls - Harvest Yellow</t>
  </si>
  <si>
    <t>0 98382 40127 0</t>
  </si>
  <si>
    <t>4010MGO</t>
  </si>
  <si>
    <t>40" X 100'  H.D. Banquet Rolls - Metallic Gold</t>
  </si>
  <si>
    <t>0 98382 40125 6</t>
  </si>
  <si>
    <t>4010HG</t>
  </si>
  <si>
    <t>40" X 100'  H.D. Banquet Rolls - Hunter Green</t>
  </si>
  <si>
    <t>0 98382 40133 1</t>
  </si>
  <si>
    <t>4010KG</t>
  </si>
  <si>
    <t>40" X 100'  H.D. Banquet Rolls - Kelly Green</t>
  </si>
  <si>
    <t>0 98382 40133 3</t>
  </si>
  <si>
    <t>4010CR</t>
  </si>
  <si>
    <t>40" X 100'  H.D. Banquet Rolls - Citrus Green</t>
  </si>
  <si>
    <t>0 98382 40175 1</t>
  </si>
  <si>
    <t>4010TE</t>
  </si>
  <si>
    <t>40" X 100'  H.D. Banquet Rolls - Teal</t>
  </si>
  <si>
    <t>0 98382 40157 7</t>
  </si>
  <si>
    <t>4010NB</t>
  </si>
  <si>
    <t>40" X 100'  H.D. Banquet Rolls - Navy Blue</t>
  </si>
  <si>
    <t>0 98382 40145 4</t>
  </si>
  <si>
    <t>4010BL</t>
  </si>
  <si>
    <t>40" X 100'  H.D. Banquet Rolls - Royal Blue</t>
  </si>
  <si>
    <t>0 98382 40105 8</t>
  </si>
  <si>
    <t>4010LB</t>
  </si>
  <si>
    <t xml:space="preserve">40" X 100'  H.D. Banquet Rolls - Light Blue </t>
  </si>
  <si>
    <t>0 98382 40137 9</t>
  </si>
  <si>
    <t>4010RP</t>
  </si>
  <si>
    <t xml:space="preserve">40" X 100'  H.D. Banquet Rolls - Royal Purple </t>
  </si>
  <si>
    <t>0 98382 40107 2</t>
  </si>
  <si>
    <t>4010LV</t>
  </si>
  <si>
    <t xml:space="preserve">40" X 100'  H.D. Banquet Rolls - Lavender </t>
  </si>
  <si>
    <t>0 98382 40135 5</t>
  </si>
  <si>
    <t>4015WH</t>
  </si>
  <si>
    <t>40" X 150'  H.D. Banquet Rolls - White</t>
  </si>
  <si>
    <t>0 98382 41504 8</t>
  </si>
  <si>
    <t>4015IV</t>
  </si>
  <si>
    <t>40" X 150'  H.D. Banquet Rolls - Ivory</t>
  </si>
  <si>
    <t>0 98382 41531 4</t>
  </si>
  <si>
    <t>4015BK</t>
  </si>
  <si>
    <t>40" X 150'  H.D. Banquet Rolls - Black</t>
  </si>
  <si>
    <t>0 98382 41517 8</t>
  </si>
  <si>
    <t>4015SI</t>
  </si>
  <si>
    <t xml:space="preserve">40" X 150'  H.D. Banquet Rolls - Metallic Silver </t>
  </si>
  <si>
    <t>0 98382 41551 2</t>
  </si>
  <si>
    <t>4015RD</t>
  </si>
  <si>
    <t>40" X 150'  H.D. Banquet Rolls - Red</t>
  </si>
  <si>
    <t>0 98382 41501 7</t>
  </si>
  <si>
    <t>4015BU</t>
  </si>
  <si>
    <t>40" X 150'  H.D. Banquet Rolls - Burgunday</t>
  </si>
  <si>
    <t>0 98382 41509 3</t>
  </si>
  <si>
    <t>4015TG</t>
  </si>
  <si>
    <t>40" X 150'  H.D. Banquet Rolls - Tangerine</t>
  </si>
  <si>
    <t>0 98382 41555 0</t>
  </si>
  <si>
    <t>4015PK</t>
  </si>
  <si>
    <t>40" X 150'  H.D. Banquet Rolls - Pink</t>
  </si>
  <si>
    <t>0 98382 41503 1</t>
  </si>
  <si>
    <t>4015HP</t>
  </si>
  <si>
    <t xml:space="preserve">40" X 150'  H.D. Banquet Rolls - Hot Pink </t>
  </si>
  <si>
    <t>0 98382 41529 1</t>
  </si>
  <si>
    <t>4015YE</t>
  </si>
  <si>
    <t>40" X 150'  H.D. Banquet Rolls - Yellow</t>
  </si>
  <si>
    <t>0 98382 41511 6</t>
  </si>
  <si>
    <t>4015HY</t>
  </si>
  <si>
    <t xml:space="preserve">40" X 150'  H.D. Banquet Rolls - Harvest Yellow </t>
  </si>
  <si>
    <t>0 98382 41527 7</t>
  </si>
  <si>
    <t>4015MGO</t>
  </si>
  <si>
    <t>40" X 150'  H.D. Banquet Rolls - Metallic Gold</t>
  </si>
  <si>
    <t>0 98382 41525 3</t>
  </si>
  <si>
    <t>4015HG</t>
  </si>
  <si>
    <t>40" X 150'  H.D. Banquet Rolls - Hunter Green</t>
  </si>
  <si>
    <t>0 98382 41533 8</t>
  </si>
  <si>
    <t>4015KG</t>
  </si>
  <si>
    <t>40" X 150'  H.D. Banquet Rolls - Kelly Green</t>
  </si>
  <si>
    <t>0 98382 41513 0</t>
  </si>
  <si>
    <t>4015TE</t>
  </si>
  <si>
    <t>40" X 150'  H.D. Banquet Rolls - Teal</t>
  </si>
  <si>
    <t>0 98382 41557 4</t>
  </si>
  <si>
    <t>4015NB</t>
  </si>
  <si>
    <t xml:space="preserve">40" X 150'  H.D. Banquet Rolls - Navy Blue </t>
  </si>
  <si>
    <t>0 98382 41545 1</t>
  </si>
  <si>
    <t>4015BL</t>
  </si>
  <si>
    <t xml:space="preserve">40" X 150'  H.D. Banquet Rolls - Royal Blue </t>
  </si>
  <si>
    <t>0 98382 41505 5</t>
  </si>
  <si>
    <t>4015LB</t>
  </si>
  <si>
    <t xml:space="preserve">40" X 150'  H.D. Banquet Rolls - Light Blue </t>
  </si>
  <si>
    <t>0 98382 41537 6</t>
  </si>
  <si>
    <t>4015RP</t>
  </si>
  <si>
    <t xml:space="preserve">40" X 150'  H.D. Banquet Rolls - Royal Purple </t>
  </si>
  <si>
    <t>0 98382 41507 9</t>
  </si>
  <si>
    <t>4015LV</t>
  </si>
  <si>
    <t xml:space="preserve">40" X 150'  H.D. Banquet Rolls - Lavender </t>
  </si>
  <si>
    <t>0 98382 41535 2</t>
  </si>
  <si>
    <t xml:space="preserve">40" X 100'  H.D. Banquet Rolls - Stars </t>
  </si>
  <si>
    <t>4010RDG</t>
  </si>
  <si>
    <t>40" X 100'  H.D. Banquet Rolls - Red Gingham</t>
  </si>
  <si>
    <t>0 98382 40144 7</t>
  </si>
  <si>
    <t>4010RW</t>
  </si>
  <si>
    <t xml:space="preserve">40" X 100'  H.D. Banquet Rolls - Red Checker </t>
  </si>
  <si>
    <t>0 98382 40152 2</t>
  </si>
  <si>
    <t>4010BLG</t>
  </si>
  <si>
    <t>40" X 100'  H.D. Banquet Rolls - Blue Gingham</t>
  </si>
  <si>
    <t>0 98382 40146 1</t>
  </si>
  <si>
    <t>4010BW</t>
  </si>
  <si>
    <t xml:space="preserve">40" X 100'  H.D. Banquet Rolls - Black Checker </t>
  </si>
  <si>
    <t>0 98382 40114 0</t>
  </si>
  <si>
    <t>4015RDG</t>
  </si>
  <si>
    <t>40" X 150'  H.D. Banquet Rolls - Red Gingham</t>
  </si>
  <si>
    <t>0 98382 41544 4</t>
  </si>
  <si>
    <t>4015RW</t>
  </si>
  <si>
    <t>40" X 150'  H.D. Banquet Rolls - Red Cheker</t>
  </si>
  <si>
    <t>0 98382 41552 9</t>
  </si>
  <si>
    <t>4015BLG</t>
  </si>
  <si>
    <t>40" X 150'  H.D. Banquet Rolls - Blue Gingham</t>
  </si>
  <si>
    <t>0 98382 41546 8</t>
  </si>
  <si>
    <t>4015BW</t>
  </si>
  <si>
    <t>40" X 150'  H.D. Banquet Rolls - Black Checker</t>
  </si>
  <si>
    <t xml:space="preserve"> 0 98382 41514 7</t>
  </si>
  <si>
    <t>1403WH</t>
  </si>
  <si>
    <t xml:space="preserve">40" X 300  Banquet Rolls - White </t>
  </si>
  <si>
    <t>0 98382 14034 0</t>
  </si>
  <si>
    <t>1403BK</t>
  </si>
  <si>
    <t>40" X 300  Banquet Rolls - Black</t>
  </si>
  <si>
    <t>0 98382 14317 0</t>
  </si>
  <si>
    <t>50WH</t>
  </si>
  <si>
    <t xml:space="preserve">40" X 50'  H.D. Banquet Rolls - White </t>
  </si>
  <si>
    <t>0 98382 45004 9</t>
  </si>
  <si>
    <t>50IV</t>
  </si>
  <si>
    <t xml:space="preserve">40" X 50'  H.D. Banquet Rolls - Ivory </t>
  </si>
  <si>
    <t>0 98382 45031 5</t>
  </si>
  <si>
    <t>50BK</t>
  </si>
  <si>
    <t>40" X 50'  H.D. Banquet Rolls - Black</t>
  </si>
  <si>
    <t>0 98382 45017 9</t>
  </si>
  <si>
    <t>50SI</t>
  </si>
  <si>
    <t>40" X 50'  H.D. Banquet Rolls - Metallic Silver</t>
  </si>
  <si>
    <t>0 98382 45051 3</t>
  </si>
  <si>
    <t>50MGO</t>
  </si>
  <si>
    <t xml:space="preserve">40" X 50'  H.D. Banquet Rolls - Metallic Gold </t>
  </si>
  <si>
    <t>0 98382 45060 5</t>
  </si>
  <si>
    <t>50RD</t>
  </si>
  <si>
    <t>40" X 50'  H.D. Banquet Rolls - Red</t>
  </si>
  <si>
    <t>0 98382 45001 8</t>
  </si>
  <si>
    <t>50PK</t>
  </si>
  <si>
    <t xml:space="preserve">40" X 50'  H.D. Banquet Rolls - Pink </t>
  </si>
  <si>
    <t>0 98382 45003 2</t>
  </si>
  <si>
    <t>50FP</t>
  </si>
  <si>
    <t xml:space="preserve">40" X 50'  H.D. Banquet Rolls - Fuchsia Pink </t>
  </si>
  <si>
    <t>0 98382 45056 8</t>
  </si>
  <si>
    <t>50HY</t>
  </si>
  <si>
    <t>40" X 50'  H.D. Banquet Rolls - Harvest Yellow</t>
  </si>
  <si>
    <t>0 98382 45011 7</t>
  </si>
  <si>
    <t>50CB</t>
  </si>
  <si>
    <t>40" X 50'  H.D. Banquet Rolls - Caribbean Blue</t>
  </si>
  <si>
    <t>0 98382 45058 2</t>
  </si>
  <si>
    <t>50TE</t>
  </si>
  <si>
    <t>40" X 50'  H.D. Banquet Rolls - Teal</t>
  </si>
  <si>
    <t>0 98382 45057 5</t>
  </si>
  <si>
    <t>50KG</t>
  </si>
  <si>
    <t>40" X 50'  H.D. Banquet Rolls - Kelley Green</t>
  </si>
  <si>
    <t>0 98382 45033 9</t>
  </si>
  <si>
    <t>50NB</t>
  </si>
  <si>
    <t xml:space="preserve">40" X 50'  H.D. Banquet Rolls -Navy Blue </t>
  </si>
  <si>
    <t>0 98382 45045 2</t>
  </si>
  <si>
    <t>50BL</t>
  </si>
  <si>
    <t xml:space="preserve">40" X 50'  H.D. Banquet Rolls - Royal Blue </t>
  </si>
  <si>
    <t>0 98382 45005 6</t>
  </si>
  <si>
    <t>50RP</t>
  </si>
  <si>
    <t xml:space="preserve">40" X 50'  H.D. Banquet Rolls - Royal Purple </t>
  </si>
  <si>
    <t>0 98382 45007 0</t>
  </si>
  <si>
    <t>50NRDG</t>
  </si>
  <si>
    <t xml:space="preserve">40" X 50'  H.D. Banquet Rolls - New Red Gingham </t>
  </si>
  <si>
    <t>0 98382 45059 9</t>
  </si>
  <si>
    <t>54" X 108" H.D. Table Covers - White</t>
  </si>
  <si>
    <t>54108IV</t>
  </si>
  <si>
    <t>54" X 108" H.D. Table Covers - Ivory</t>
  </si>
  <si>
    <t>0 98382 73177 3</t>
  </si>
  <si>
    <t>54108BK</t>
  </si>
  <si>
    <t>54" X 108" H.D. Table Covers - Black</t>
  </si>
  <si>
    <t xml:space="preserve">0 98382 00917 9 </t>
  </si>
  <si>
    <t>54108SI</t>
  </si>
  <si>
    <t>54" X 108" H.D. Table Covers - Silver</t>
  </si>
  <si>
    <t xml:space="preserve">0 98382 00951 3 </t>
  </si>
  <si>
    <t>54" X 108" H.D. Table Covers - Red</t>
  </si>
  <si>
    <t xml:space="preserve">0 98382 00901 8 </t>
  </si>
  <si>
    <t>54108BU</t>
  </si>
  <si>
    <t>54" X 108" H.D. Table Covers - Burgundy</t>
  </si>
  <si>
    <t>0 98382 00909 4</t>
  </si>
  <si>
    <t>54" X 108" H.D. Table Covers - Tangerine</t>
  </si>
  <si>
    <t xml:space="preserve">0 98382 00955 1 </t>
  </si>
  <si>
    <t>54108PK</t>
  </si>
  <si>
    <t>54" X 108" H.D. Table Covers - Pink</t>
  </si>
  <si>
    <t xml:space="preserve">0 98382 00903 2 </t>
  </si>
  <si>
    <t>54" X 108" H.D. Table Covers - Hot Pink</t>
  </si>
  <si>
    <t xml:space="preserve">0 98382 00929 2 </t>
  </si>
  <si>
    <t>54108YE</t>
  </si>
  <si>
    <t>54" X 108" H.D. Table Covers - Yellow</t>
  </si>
  <si>
    <t>0 98328 00911 7</t>
  </si>
  <si>
    <t>54108HY</t>
  </si>
  <si>
    <t>54" X 108" H.D. Table Covers - Harvest Yellow</t>
  </si>
  <si>
    <t>0 98382 00927 8</t>
  </si>
  <si>
    <t>54108MGO</t>
  </si>
  <si>
    <t>54" X 108" H.D. Table Covers - Metallic Gold</t>
  </si>
  <si>
    <t>0 98382 00925 4</t>
  </si>
  <si>
    <t>54108KG</t>
  </si>
  <si>
    <t>54" X 108" H.D. Table Covers - Kelly Green</t>
  </si>
  <si>
    <t>0 98382 00913 1</t>
  </si>
  <si>
    <t>54108HG</t>
  </si>
  <si>
    <t>54" X 108" H.D. Table Covers - Hunter Green</t>
  </si>
  <si>
    <t>0 98382 00933 9</t>
  </si>
  <si>
    <t>54108TE</t>
  </si>
  <si>
    <t>54" X 108" H.D. Table Covers - Teal</t>
  </si>
  <si>
    <t>0 98382 00957 5</t>
  </si>
  <si>
    <t>54108NB</t>
  </si>
  <si>
    <t>54" X 108" H.D. Table Covers - Navy Blue</t>
  </si>
  <si>
    <t xml:space="preserve">0 98382 00945 2 </t>
  </si>
  <si>
    <t>54" X 108" H.D. Table Covers - Royal Blue</t>
  </si>
  <si>
    <t>54108LB</t>
  </si>
  <si>
    <t>54" X 108" H.D. Table Covers - Light Blue</t>
  </si>
  <si>
    <t xml:space="preserve">0 98382 00937 7 </t>
  </si>
  <si>
    <t>54" X 108" H.D. Table Covers - Neon Blue</t>
  </si>
  <si>
    <t>54108RP</t>
  </si>
  <si>
    <t>54" X 108" H.D. Table Covers - Royal Purple</t>
  </si>
  <si>
    <t xml:space="preserve">0 98382 00907 0 </t>
  </si>
  <si>
    <t>54108LV</t>
  </si>
  <si>
    <t>54" X 108" H.D. Table Covers - Lavender</t>
  </si>
  <si>
    <t xml:space="preserve">0 98382 00935 3 </t>
  </si>
  <si>
    <t>54108BD</t>
  </si>
  <si>
    <t>54" X 108" H.D. Table Covers - Adult Happy Birthday</t>
  </si>
  <si>
    <t xml:space="preserve">0 98382 00902 5 </t>
  </si>
  <si>
    <t>54108FI</t>
  </si>
  <si>
    <t>54" X 108" H.D. Table Covers - Fiesta</t>
  </si>
  <si>
    <t xml:space="preserve">0 98382 10818 6 </t>
  </si>
  <si>
    <t>54108HBD</t>
  </si>
  <si>
    <t>54" X 108" H.D. Table Covers - Happy Birthday</t>
  </si>
  <si>
    <t>0 98382 00988 9</t>
  </si>
  <si>
    <t>54108VA</t>
  </si>
  <si>
    <t>54" X 108" H.D. Table Covers - Valentine's</t>
  </si>
  <si>
    <t xml:space="preserve">0 98382 00982 7 </t>
  </si>
  <si>
    <t>54108EA</t>
  </si>
  <si>
    <t>54" X 108" H.D. Table Covers - Easter</t>
  </si>
  <si>
    <t>0 98382 10838 4</t>
  </si>
  <si>
    <t>54" X 108" H.D. Table Covers - Stars</t>
  </si>
  <si>
    <t xml:space="preserve">0 98382 10850 6 </t>
  </si>
  <si>
    <t>54108CLV</t>
  </si>
  <si>
    <t>54" X 108" H.D. Table Covers - Clovers</t>
  </si>
  <si>
    <t xml:space="preserve">0 98382 10834 6 </t>
  </si>
  <si>
    <t>54108GRAD</t>
  </si>
  <si>
    <t>54" X 108" H.D. Table Covers - Graduation</t>
  </si>
  <si>
    <t xml:space="preserve">0 98382 00999 5 </t>
  </si>
  <si>
    <t>54108FTB</t>
  </si>
  <si>
    <t>54" X 108" H.D. Table Covers - Football</t>
  </si>
  <si>
    <t>0 98382 00910 0</t>
  </si>
  <si>
    <t>54108AL</t>
  </si>
  <si>
    <t>54" X 108" H.D. Table Covers - Autumn Leaves</t>
  </si>
  <si>
    <t xml:space="preserve">0 98382 00966 7 </t>
  </si>
  <si>
    <t>54108HW</t>
  </si>
  <si>
    <t>54" X 108" H.D. Table Covers - Halloween</t>
  </si>
  <si>
    <t>0 98382 00987 2</t>
  </si>
  <si>
    <t>54108SM</t>
  </si>
  <si>
    <t>54" X 108" H.D. Table Covers - Snowman</t>
  </si>
  <si>
    <t xml:space="preserve">0 98382 10888 9 </t>
  </si>
  <si>
    <t>54108TR</t>
  </si>
  <si>
    <t>54" X 108" H.D. Table Covers - Christmas Tree</t>
  </si>
  <si>
    <t xml:space="preserve">0 98382 00924 7 </t>
  </si>
  <si>
    <t>54108NY</t>
  </si>
  <si>
    <t>54" X 108" H.D. Table Covers - New Years</t>
  </si>
  <si>
    <t xml:space="preserve">0 98382 10800 1 </t>
  </si>
  <si>
    <t>54108RDG</t>
  </si>
  <si>
    <t>54" X 108" H.D. Table Covers - Red Gingham</t>
  </si>
  <si>
    <t>0 98382 0944 5</t>
  </si>
  <si>
    <t>54108BLG</t>
  </si>
  <si>
    <t>54" X 108" H.D. Table Covers - Blue Gingham</t>
  </si>
  <si>
    <t>0 98382 00946 9</t>
  </si>
  <si>
    <t>54108CGW</t>
  </si>
  <si>
    <t>54" X 108" H.D. Table Covers - Gold Confetti</t>
  </si>
  <si>
    <t xml:space="preserve">0 98382 10836 0 </t>
  </si>
  <si>
    <t>84WH</t>
  </si>
  <si>
    <t>84" Round H.D. Table Covers - White</t>
  </si>
  <si>
    <t xml:space="preserve">0 98382 84004 8 </t>
  </si>
  <si>
    <t>84IV</t>
  </si>
  <si>
    <t>84" Round H.D. Table Covers - Ivory</t>
  </si>
  <si>
    <t xml:space="preserve">0 98382 84031 4 </t>
  </si>
  <si>
    <t>84BK</t>
  </si>
  <si>
    <t>84" Round H.D. Table Covers - Black</t>
  </si>
  <si>
    <t xml:space="preserve">0 98382 84017 8 </t>
  </si>
  <si>
    <t>84RD</t>
  </si>
  <si>
    <t>84" Round H.D. Table Covers - Red</t>
  </si>
  <si>
    <t xml:space="preserve">0 98382 84001 7 </t>
  </si>
  <si>
    <t>84BU</t>
  </si>
  <si>
    <t>84" Round H.D. Table Covers - Burgundy</t>
  </si>
  <si>
    <t>0 98382 84009 3</t>
  </si>
  <si>
    <t>84TG</t>
  </si>
  <si>
    <t>84" Round H.D. Table Covers - Tangerine</t>
  </si>
  <si>
    <t>0 98382 84055 0</t>
  </si>
  <si>
    <t>84HP</t>
  </si>
  <si>
    <t>84" Round H.D. Table Covers - Hot Pink</t>
  </si>
  <si>
    <t>0 98382 84029 1</t>
  </si>
  <si>
    <t>84YE</t>
  </si>
  <si>
    <t>84" Round H.D. Table Covers - Yellow</t>
  </si>
  <si>
    <t xml:space="preserve">0 98382 84011 6 </t>
  </si>
  <si>
    <t>84HY</t>
  </si>
  <si>
    <t>84" Round H.D. Table Covers - Harvest Yellow</t>
  </si>
  <si>
    <t>0 98382 84027 7</t>
  </si>
  <si>
    <t>84KG</t>
  </si>
  <si>
    <t>84" Round H.D. Table Covers - Kelly Green</t>
  </si>
  <si>
    <t>0 98382 84013 0</t>
  </si>
  <si>
    <t>84HG</t>
  </si>
  <si>
    <t>84" Round H.D. Table Covers - Hunter Green</t>
  </si>
  <si>
    <t>0 98382 84033 8</t>
  </si>
  <si>
    <t>84NB</t>
  </si>
  <si>
    <t>84" Round H.D. Table Covers - Navy Blue</t>
  </si>
  <si>
    <t xml:space="preserve">0 98382 84045 1 </t>
  </si>
  <si>
    <t>84BL</t>
  </si>
  <si>
    <t>84" Round H.D. Table Covers - Royal Blue</t>
  </si>
  <si>
    <t>0 98382 84005 5</t>
  </si>
  <si>
    <t>84LB</t>
  </si>
  <si>
    <t>84" Round H.D. Table Covers - Light Blue</t>
  </si>
  <si>
    <t>0 98382 84037 6</t>
  </si>
  <si>
    <t>84RDG</t>
  </si>
  <si>
    <t>84" Round H.D. Table Covers - Red Gingham</t>
  </si>
  <si>
    <t>0 98382 84088 4</t>
  </si>
  <si>
    <t>84RW</t>
  </si>
  <si>
    <t>84" Round H.D. Table Covers - Red Checker</t>
  </si>
  <si>
    <t>0 98382 84052 9</t>
  </si>
  <si>
    <t>529WH</t>
  </si>
  <si>
    <t xml:space="preserve">29" X 168" Table Skirts - White </t>
  </si>
  <si>
    <t xml:space="preserve">0 98382 52904 2 </t>
  </si>
  <si>
    <t>529IV</t>
  </si>
  <si>
    <t>29" X 168" Table Skirts - Ivory</t>
  </si>
  <si>
    <t xml:space="preserve">0 98382 52931 8 </t>
  </si>
  <si>
    <t>529BK</t>
  </si>
  <si>
    <t xml:space="preserve">29" X 168" Table Skirts - Black </t>
  </si>
  <si>
    <t xml:space="preserve">0 98382 52917 2 </t>
  </si>
  <si>
    <t>529RD</t>
  </si>
  <si>
    <t xml:space="preserve">29" X 168" Table Skirts - Red </t>
  </si>
  <si>
    <t>0 98382 52901 1</t>
  </si>
  <si>
    <t>529TG</t>
  </si>
  <si>
    <t>29" X 168" Table Skirts - Tangerine</t>
  </si>
  <si>
    <t>0 98382 52955 4</t>
  </si>
  <si>
    <t>529PK</t>
  </si>
  <si>
    <t xml:space="preserve">29" X 168" Table Skirts - Pink </t>
  </si>
  <si>
    <t>0 98382 52903 5</t>
  </si>
  <si>
    <t>529HP</t>
  </si>
  <si>
    <t xml:space="preserve">29" X 168" Table Skirts - Hot Pink </t>
  </si>
  <si>
    <t>0 98382 52929 5</t>
  </si>
  <si>
    <t>529YE</t>
  </si>
  <si>
    <t xml:space="preserve">29" X 168" Table Skirts - Yellow </t>
  </si>
  <si>
    <t>0 98382 52911 0</t>
  </si>
  <si>
    <t>529HY</t>
  </si>
  <si>
    <t xml:space="preserve">29" X 168" Table Skirts - Harvest Yellow </t>
  </si>
  <si>
    <t>0 98382 52927 1</t>
  </si>
  <si>
    <t>529MGO</t>
  </si>
  <si>
    <t>29" X 168" Table Skirts - Metallic Gold</t>
  </si>
  <si>
    <t>0 98382 52925 7</t>
  </si>
  <si>
    <t>529KG</t>
  </si>
  <si>
    <t xml:space="preserve">29" X 168" Table Skirts - Kelly Green </t>
  </si>
  <si>
    <t>0 98382 52913 4</t>
  </si>
  <si>
    <t>529HG</t>
  </si>
  <si>
    <t xml:space="preserve">29" X 168" Table Skirts - Hunter Green </t>
  </si>
  <si>
    <t>0 98382 52933 2</t>
  </si>
  <si>
    <t>529NB</t>
  </si>
  <si>
    <t xml:space="preserve">29" X 168" Table Skirts - Navy Blue </t>
  </si>
  <si>
    <t>0 98382 52945 5</t>
  </si>
  <si>
    <t>529BL</t>
  </si>
  <si>
    <t xml:space="preserve">29" X 168" Table Skirts - Royal Blue </t>
  </si>
  <si>
    <t>0 98382 52905 9</t>
  </si>
  <si>
    <t>529LB</t>
  </si>
  <si>
    <t xml:space="preserve">29" X 168" Table Skirts - Light Blue </t>
  </si>
  <si>
    <t>0 98382 52937 0</t>
  </si>
  <si>
    <t>529RP</t>
  </si>
  <si>
    <t xml:space="preserve">29" X 168" Table Skirts - Royal Purple </t>
  </si>
  <si>
    <t>0 98382 52907 3</t>
  </si>
  <si>
    <t>529LV</t>
  </si>
  <si>
    <t xml:space="preserve">29" X 168" Table Skirts - Lavender </t>
  </si>
  <si>
    <t>0 98382 52935 6</t>
  </si>
  <si>
    <t>2908WH</t>
  </si>
  <si>
    <t xml:space="preserve">29" X 96" Table Skirts - White </t>
  </si>
  <si>
    <t xml:space="preserve">0 98382 90802 1 </t>
  </si>
  <si>
    <t>2908IV</t>
  </si>
  <si>
    <t xml:space="preserve">29" X 96" Table Skirts - Ivory </t>
  </si>
  <si>
    <t>0 98382 90806 9</t>
  </si>
  <si>
    <t>2908BK</t>
  </si>
  <si>
    <t xml:space="preserve">29" X 96" Table Skirts - Black </t>
  </si>
  <si>
    <t>0 98382 90801 4</t>
  </si>
  <si>
    <t>2908RD</t>
  </si>
  <si>
    <t xml:space="preserve">29" X 96" Table Skirts - Red </t>
  </si>
  <si>
    <t>0 98382 90812 0</t>
  </si>
  <si>
    <t>2908TG</t>
  </si>
  <si>
    <t xml:space="preserve">29" X 96" Table Skirts - Tangerine </t>
  </si>
  <si>
    <t>0 98382 90816 8</t>
  </si>
  <si>
    <t>2908PK</t>
  </si>
  <si>
    <t xml:space="preserve">29" X 96" Table Skirts - Pink </t>
  </si>
  <si>
    <t>0 98382 90811 3</t>
  </si>
  <si>
    <t>2908HP</t>
  </si>
  <si>
    <t xml:space="preserve">29" X 96" Table Skirts - Hot Pink </t>
  </si>
  <si>
    <t>0 98382 90804 5</t>
  </si>
  <si>
    <t>2908YE</t>
  </si>
  <si>
    <t xml:space="preserve">29" X 96" Table Skirts - Yellow </t>
  </si>
  <si>
    <t>0 98382 90813 7</t>
  </si>
  <si>
    <t>2908HY</t>
  </si>
  <si>
    <t xml:space="preserve">29" X 96" Table Skirts - Harvest Yellow </t>
  </si>
  <si>
    <t>0 98382 90805 2</t>
  </si>
  <si>
    <t>2908MGO</t>
  </si>
  <si>
    <t xml:space="preserve">29" X 96" Table Skirts - Metallic Gold </t>
  </si>
  <si>
    <t>0 98382 90810 6</t>
  </si>
  <si>
    <t>2908KG</t>
  </si>
  <si>
    <t xml:space="preserve">29" X 96" Table Skirts - Kelly Green </t>
  </si>
  <si>
    <t>0 98382 90807 6</t>
  </si>
  <si>
    <t>2908HG</t>
  </si>
  <si>
    <t xml:space="preserve">29" X 96" Table Skirts - Hunter Green </t>
  </si>
  <si>
    <t>0 98382 90814 4</t>
  </si>
  <si>
    <t>2908NB</t>
  </si>
  <si>
    <t xml:space="preserve">29" X 96" Table Skirts - Navy Blue </t>
  </si>
  <si>
    <t>0 98382 29084 3</t>
  </si>
  <si>
    <t>2908BL</t>
  </si>
  <si>
    <t xml:space="preserve">29" X 96" Table Skirts - Royal Blue </t>
  </si>
  <si>
    <t>0 98382 90803 8</t>
  </si>
  <si>
    <t>2908LB</t>
  </si>
  <si>
    <t xml:space="preserve">29" X 96" Table Skirts - Light Blue  </t>
  </si>
  <si>
    <t>0 98382 90808 3</t>
  </si>
  <si>
    <t>2908RP</t>
  </si>
  <si>
    <t xml:space="preserve">29" X 96" Table Skirts - Royal Purple </t>
  </si>
  <si>
    <t>0 98382 90815 1</t>
  </si>
  <si>
    <t>2908LV</t>
  </si>
  <si>
    <t xml:space="preserve">29" X 96" Table Skirts - Lavender </t>
  </si>
  <si>
    <t>0 98382 90809 0</t>
  </si>
  <si>
    <t>VM54108WH</t>
  </si>
  <si>
    <t>54" X 108" Valumost Table Covers - White</t>
  </si>
  <si>
    <t>0 98382 70477 7</t>
  </si>
  <si>
    <t>VM54108IV</t>
  </si>
  <si>
    <t>54" X 108" Valumost Table Covers - Ivory</t>
  </si>
  <si>
    <t>VM54108BK</t>
  </si>
  <si>
    <t>54" X 108" Valumost Table Covers - Black</t>
  </si>
  <si>
    <t>0 98382 71777 1</t>
  </si>
  <si>
    <t>VM54108SI</t>
  </si>
  <si>
    <t>54" X 108" Valumost Table Covers - Metallic Silver</t>
  </si>
  <si>
    <t>0 98382 75177 1</t>
  </si>
  <si>
    <t>VM54108RD</t>
  </si>
  <si>
    <t>54" X 108" Valumost Table Covers - Red</t>
  </si>
  <si>
    <t>0 98382 70177 6</t>
  </si>
  <si>
    <t>VM54108BU</t>
  </si>
  <si>
    <t>54" X 108" Valumost Table Covers - Burgundy</t>
  </si>
  <si>
    <t xml:space="preserve"> 0 98382 70977 2</t>
  </si>
  <si>
    <t>VM54108TG</t>
  </si>
  <si>
    <t>54" X 108" Valumost Table Covers - Tangerine</t>
  </si>
  <si>
    <t>0 98382 75577 9</t>
  </si>
  <si>
    <t>VM54108PK</t>
  </si>
  <si>
    <t>54" X 108" Valumost Table Covers - Pink</t>
  </si>
  <si>
    <t>0 98382 70377 0</t>
  </si>
  <si>
    <t>VM54108HP</t>
  </si>
  <si>
    <t>54" X 108" Valumost Table Covers - Hot Pink</t>
  </si>
  <si>
    <t>0 98382 72977 0</t>
  </si>
  <si>
    <t>VM54108YE</t>
  </si>
  <si>
    <t>54" X 108" Valumost Table Covers - Yellow</t>
  </si>
  <si>
    <t>0 98382 71177 5</t>
  </si>
  <si>
    <t>VM54108HY</t>
  </si>
  <si>
    <t>54" X 108" Valumost Table Covers - Harvest Yellow</t>
  </si>
  <si>
    <t>0 98382 72777 6</t>
  </si>
  <si>
    <t>VM54108MGO</t>
  </si>
  <si>
    <t>54" X 108" Valumost Table Covers - Metallic Gold</t>
  </si>
  <si>
    <t>0 98382 72577 2</t>
  </si>
  <si>
    <t>VM54108KG</t>
  </si>
  <si>
    <t>54" X 108" Valumost Table Covers - Kelly Green</t>
  </si>
  <si>
    <t>0 98372 71377 9</t>
  </si>
  <si>
    <t>VM54108HG</t>
  </si>
  <si>
    <t>54" X 108" Valumost Table Covers - Hunter Green</t>
  </si>
  <si>
    <t>0 98382 73377 7</t>
  </si>
  <si>
    <t>VM54108CR</t>
  </si>
  <si>
    <t>54" X 108" Valumost Table Covers - Citrus Green</t>
  </si>
  <si>
    <t>0 98382 77577 7</t>
  </si>
  <si>
    <t>VM54108NB</t>
  </si>
  <si>
    <t>54" X 108" Valumost Table Covers - Navy Blue</t>
  </si>
  <si>
    <t>0 98382 74577 0</t>
  </si>
  <si>
    <t>VM54108BL</t>
  </si>
  <si>
    <t>54" X 108" Valumost Table Covers - Royal Blue</t>
  </si>
  <si>
    <t>0 98382 70577 4</t>
  </si>
  <si>
    <t>VM54108LB</t>
  </si>
  <si>
    <t>54" X 108" Valumost Table Covers - Light Blue</t>
  </si>
  <si>
    <t>0 98382 73777 5</t>
  </si>
  <si>
    <t>VM54108RP</t>
  </si>
  <si>
    <t>54" X 108" Valumost Table Covers - Royal Purple</t>
  </si>
  <si>
    <t>0 98382 70777 8</t>
  </si>
  <si>
    <t>VM54108LV</t>
  </si>
  <si>
    <t>54" X 108" Valumost Table Covers - Lavender</t>
  </si>
  <si>
    <t>0 98382 73577 1</t>
  </si>
  <si>
    <t>VM54108NY</t>
  </si>
  <si>
    <t>54" X 108" Valumost Table Covers - New Years</t>
  </si>
  <si>
    <t>0 98382 70077 9</t>
  </si>
  <si>
    <t>VM84WH</t>
  </si>
  <si>
    <t>84" Round Valumost Table Covers - White</t>
  </si>
  <si>
    <t>0 98382 84700 9</t>
  </si>
  <si>
    <t>VM84IV</t>
  </si>
  <si>
    <t>84" Round Valumost Table Covers - Ivory</t>
  </si>
  <si>
    <t>0 98382 94731 3</t>
  </si>
  <si>
    <t>VM84BK</t>
  </si>
  <si>
    <t>84" Round Valumost Table Covers - Black</t>
  </si>
  <si>
    <t>0 98382 84717 7</t>
  </si>
  <si>
    <t>VM84SI</t>
  </si>
  <si>
    <t>84" Round Valumost Table Covers - Metallic Silver</t>
  </si>
  <si>
    <t>0 98382 84751 1</t>
  </si>
  <si>
    <t>VM84RD</t>
  </si>
  <si>
    <t>84" Round Valumost Table Covers - Red</t>
  </si>
  <si>
    <t>0 98382 84701 6</t>
  </si>
  <si>
    <t>VM84TG</t>
  </si>
  <si>
    <t>84" Round Valumost Table Covers - Tangerine</t>
  </si>
  <si>
    <t>0 98382 84755 9</t>
  </si>
  <si>
    <t>VM84PK</t>
  </si>
  <si>
    <t>84" Round Valumost Table Covers - Pink</t>
  </si>
  <si>
    <t xml:space="preserve">0 98382 84703 0 </t>
  </si>
  <si>
    <t>VM84HP</t>
  </si>
  <si>
    <t>84" Round Valumost Table Covers - Hot Pink</t>
  </si>
  <si>
    <t>0 98382 84729 0</t>
  </si>
  <si>
    <t>VM84YE</t>
  </si>
  <si>
    <t>84" Round Valumost Table Covers - Yellow</t>
  </si>
  <si>
    <t>0 98382 84711 5</t>
  </si>
  <si>
    <t>VM84HY</t>
  </si>
  <si>
    <t>84" Round Valumost Table Covers - Harvest Yellow</t>
  </si>
  <si>
    <t>0 98382 84727 6</t>
  </si>
  <si>
    <t>VM84MGO</t>
  </si>
  <si>
    <t>84" Round Valumost Table Covers - Metallic Gold</t>
  </si>
  <si>
    <t>0 98382 84725 2</t>
  </si>
  <si>
    <t>VM84KG</t>
  </si>
  <si>
    <t>84" Round Valumost Table Covers - Kelly Green</t>
  </si>
  <si>
    <t>0 98382 84713 9</t>
  </si>
  <si>
    <t>VM84NB</t>
  </si>
  <si>
    <t>84" Round Valumost Table Covers - Navy Blue</t>
  </si>
  <si>
    <t>0 98382 84745 0</t>
  </si>
  <si>
    <t>VM84BL</t>
  </si>
  <si>
    <t>84" Round Valumost Table Covers - Royal Blue</t>
  </si>
  <si>
    <t>0 98382 84705 4</t>
  </si>
  <si>
    <t>VM84LB</t>
  </si>
  <si>
    <t>84" Round Valumost Table Covers - Light Blue</t>
  </si>
  <si>
    <t>0 98382 84737 5</t>
  </si>
  <si>
    <t>VM84RP</t>
  </si>
  <si>
    <t>84" Round Valumost Table Covers - Royal Purple</t>
  </si>
  <si>
    <t>0 98382 84707 8</t>
  </si>
  <si>
    <t>0 98382 46344 5</t>
  </si>
  <si>
    <t>N22027</t>
  </si>
  <si>
    <t>2 oz. Red, White, and Blue Party Shots - 20 Ct</t>
  </si>
  <si>
    <t>0 98382 60227 1</t>
  </si>
  <si>
    <t xml:space="preserve">8 oz. Swirl Coffee Cups - Clear 10 Ct. </t>
  </si>
  <si>
    <t>N810BK</t>
  </si>
  <si>
    <t xml:space="preserve">8 oz. Swirl Coffee Cups - Black 10 Ct. </t>
  </si>
  <si>
    <t>0 98382 68796 4</t>
  </si>
  <si>
    <t>N810WH</t>
  </si>
  <si>
    <t xml:space="preserve">8 oz. Swirl Coffee Cups - White 10 Ct. </t>
  </si>
  <si>
    <t>0 98382 68795 7</t>
  </si>
  <si>
    <t>N871051</t>
  </si>
  <si>
    <t xml:space="preserve">8 oz. Bistro Coffee Cups - White w/Silver Rim 10 Ct. </t>
  </si>
  <si>
    <t>0 98382 61851 7</t>
  </si>
  <si>
    <t>N871025</t>
  </si>
  <si>
    <t>8 oz. Bistro Coffee Cups - White w/Gold Rim 10 Ct.</t>
  </si>
  <si>
    <t>0 98382 61825 8</t>
  </si>
  <si>
    <t>N61225</t>
  </si>
  <si>
    <t xml:space="preserve">6" Divine Plates - White With Gold Rim 12 Ct. </t>
  </si>
  <si>
    <t>0 98382 45686 7</t>
  </si>
  <si>
    <t>N71225</t>
  </si>
  <si>
    <t xml:space="preserve">7.5" Divine Plates - White With Gold Rim 12 Ct. </t>
  </si>
  <si>
    <t>0 98382 45687 4</t>
  </si>
  <si>
    <t>N91225</t>
  </si>
  <si>
    <t xml:space="preserve">9" Divine Plates - White With Gold Rim 12 Ct.  </t>
  </si>
  <si>
    <t>0 98382 45688 1</t>
  </si>
  <si>
    <t>N101225</t>
  </si>
  <si>
    <t xml:space="preserve">10.25" Divine Plates - White With Gold Rim 12 Ct.  </t>
  </si>
  <si>
    <t>0 98382 45689 8</t>
  </si>
  <si>
    <t>N671251</t>
  </si>
  <si>
    <t xml:space="preserve">6" Divine Plates - Black With Silver Rim 12 Ct. </t>
  </si>
  <si>
    <t>0 98382 45678 2</t>
  </si>
  <si>
    <t>N771251</t>
  </si>
  <si>
    <t xml:space="preserve">7.5" Divine Plates - Black With Silver Rim 12 Ct. </t>
  </si>
  <si>
    <t>0 98382 45679 9</t>
  </si>
  <si>
    <t>N971251</t>
  </si>
  <si>
    <t xml:space="preserve">9" Divine Plates - Black With Silver Rim 12 Ct.  </t>
  </si>
  <si>
    <t>0 98382 45680 5</t>
  </si>
  <si>
    <t>N171251</t>
  </si>
  <si>
    <t xml:space="preserve">10.25" Divine Plates - Black With Silver Rim 12 Ct.  </t>
  </si>
  <si>
    <t>0 98382 45681 2</t>
  </si>
  <si>
    <t>N671225</t>
  </si>
  <si>
    <t xml:space="preserve">6" Divine Plates - Black With Gold Rim 12 Ct. </t>
  </si>
  <si>
    <t>0 98382 45682 9</t>
  </si>
  <si>
    <t>N771225</t>
  </si>
  <si>
    <t xml:space="preserve">7.5" Divine Plates - Black With Gold Rim 12 Ct. </t>
  </si>
  <si>
    <t>0 98382 45683 6</t>
  </si>
  <si>
    <t>N971225</t>
  </si>
  <si>
    <t xml:space="preserve">9" Divine Plates - Black With Gold Rim 12 Ct.  </t>
  </si>
  <si>
    <t>0 98382 45684 3</t>
  </si>
  <si>
    <t>N171225</t>
  </si>
  <si>
    <t xml:space="preserve">10.25" Divine Plates - Black With Gold Rim 12 Ct.  </t>
  </si>
  <si>
    <t>0 98382 45685 0</t>
  </si>
  <si>
    <t>N505065</t>
  </si>
  <si>
    <t>Plastic Soup Spoons - Gold 50 Ct.</t>
  </si>
  <si>
    <t>0 98382 50065 2</t>
  </si>
  <si>
    <t>N505075</t>
  </si>
  <si>
    <t xml:space="preserve">Plastic Forks - Gold 50 Ct. </t>
  </si>
  <si>
    <t>0 98382 50075 1</t>
  </si>
  <si>
    <t>N505085</t>
  </si>
  <si>
    <t>Plastic Knives - Gold 50 Ct.</t>
  </si>
  <si>
    <t>0 98382 50085 0</t>
  </si>
  <si>
    <t>N505095</t>
  </si>
  <si>
    <t xml:space="preserve">Plastic Spoons - Gold 50 Ct. </t>
  </si>
  <si>
    <t>0 98382 50095 9</t>
  </si>
  <si>
    <t>0 98382 09436 6</t>
  </si>
  <si>
    <t>0 98382 09437 3</t>
  </si>
  <si>
    <t>0 98382 09438 0</t>
  </si>
  <si>
    <t>0 98382 12215 1</t>
  </si>
  <si>
    <t>0 98382 05978 5</t>
  </si>
  <si>
    <t>0 98382 18215 5</t>
  </si>
  <si>
    <t>0 98382 12725 5</t>
  </si>
  <si>
    <t>0 98382 05123 9</t>
  </si>
  <si>
    <t>0 98382 18725 9</t>
  </si>
  <si>
    <t>N155090</t>
  </si>
  <si>
    <t>1.5 oz Shot Glasses - Assorted Neons 50 Ct.</t>
  </si>
  <si>
    <t>0 98382 15590 6</t>
  </si>
  <si>
    <t>N122501</t>
  </si>
  <si>
    <t>12 oz Party Cups - Red 25 Ct.</t>
  </si>
  <si>
    <t>N126401</t>
  </si>
  <si>
    <t>12 oz Party Cups - Red 64 Ct.</t>
  </si>
  <si>
    <t>N162501</t>
  </si>
  <si>
    <t>16 oz Party Cups - Red 25 Ct.</t>
  </si>
  <si>
    <t>N166401</t>
  </si>
  <si>
    <t>16 oz Party Cups - Red 64 Ct.</t>
  </si>
  <si>
    <t>N162541</t>
  </si>
  <si>
    <t>16 oz Diamond Party Cups - Red 25 Ct.</t>
  </si>
  <si>
    <t>N166441</t>
  </si>
  <si>
    <t>16 oz Diamond Party Cups - Red 64 Ct.</t>
  </si>
  <si>
    <t>N182501</t>
  </si>
  <si>
    <t>N186401</t>
  </si>
  <si>
    <t>18 oz Diamond Party Cups - Red 64 Ct.</t>
  </si>
  <si>
    <t>N92025</t>
  </si>
  <si>
    <t>9 oz Tumblers Clear w/Gold Rim 20 Ct.</t>
  </si>
  <si>
    <t>N92051</t>
  </si>
  <si>
    <t>9 oz Tumblers Clear w/Silver Rim 20 Ct.</t>
  </si>
  <si>
    <t>N972025</t>
  </si>
  <si>
    <t>9 oz Tumblers Black w/Gold Rim 20 Ct.</t>
  </si>
  <si>
    <t>N972051</t>
  </si>
  <si>
    <t>9 oz Tumblers Black w/Silver Rim 20 Ct.</t>
  </si>
  <si>
    <t>N102025</t>
  </si>
  <si>
    <t>10 oz Tumblers Clear w/Gold Rim 20 Ct.</t>
  </si>
  <si>
    <t>N102051</t>
  </si>
  <si>
    <t>10 oz Tumblers Clear w/Silver Rim 20 Ct.</t>
  </si>
  <si>
    <t>N1072051</t>
  </si>
  <si>
    <t>10 oz Tumblers Black w/Gold Rim 20 Ct.</t>
  </si>
  <si>
    <t>N1072025</t>
  </si>
  <si>
    <t>10 oz Tumblers Black w/Silver Rim 20 Ct.</t>
  </si>
  <si>
    <t>N126621</t>
  </si>
  <si>
    <t>N096821</t>
  </si>
  <si>
    <t>/36</t>
  </si>
  <si>
    <t>F2050-18</t>
  </si>
  <si>
    <t>/18</t>
  </si>
  <si>
    <t>F10710-36</t>
  </si>
  <si>
    <t>F20710-18</t>
  </si>
  <si>
    <t>9 oz. Stemless Champagne Flutes Box Set - Clear 8 Ct.</t>
  </si>
  <si>
    <t>0 98382 96821 6</t>
  </si>
  <si>
    <t>CHAMPBOX-625</t>
  </si>
  <si>
    <t>5 oz. 1 pc. Champagne Flutes Box Set - Clear w/Gold Rim 10 Ct.</t>
  </si>
  <si>
    <t>CHAMPBOX-651</t>
  </si>
  <si>
    <t>5 oz. 1 pc. Champagne Flutes Box Set - Clear w/Silver Rim 10 Ct.</t>
  </si>
  <si>
    <t>N52525</t>
  </si>
  <si>
    <t>N52551</t>
  </si>
  <si>
    <t>0 98382 61496 0</t>
  </si>
  <si>
    <t>0 98382 61498 4</t>
  </si>
  <si>
    <t>0 98382 61497 7</t>
  </si>
  <si>
    <t>0 98382 61499 1</t>
  </si>
  <si>
    <t>5 oz. 1 pc. Champagne Flutes Box Set - Clear w/Gold Rim 25 Ct.</t>
  </si>
  <si>
    <t>5 oz. 1 pc. Champagne Flutes Box Set - Clear w/Silver Rim 25 Ct.</t>
  </si>
  <si>
    <t>12 oz. Stemless Wine Glasses Box Set - Clear 6 Ct.</t>
  </si>
  <si>
    <t>0 98382 26621 3</t>
  </si>
  <si>
    <t>WINEBOX-625</t>
  </si>
  <si>
    <t>WINEBOX-651</t>
  </si>
  <si>
    <t>8 oz. 1 pc. Wine Glasses Box Set - Clear w/Gold Rim 8 Ct.</t>
  </si>
  <si>
    <t>8 oz. 1 pc. Wine Glasses Box Set - Clear w/Silver Rim 8 Ct.</t>
  </si>
  <si>
    <t>0 98382 64819 4</t>
  </si>
  <si>
    <t>0 98382 64820 0</t>
  </si>
  <si>
    <t xml:space="preserve">0 98382 92025 2 </t>
  </si>
  <si>
    <t>0 98382 92051 1</t>
  </si>
  <si>
    <t>0 98382 02025 9</t>
  </si>
  <si>
    <t>0 98382 02051 8</t>
  </si>
  <si>
    <t>0 98382 70051 9</t>
  </si>
  <si>
    <t>0 98382 70025 0</t>
  </si>
  <si>
    <t>N540-24</t>
  </si>
  <si>
    <t>N720-24</t>
  </si>
  <si>
    <t>N820-24</t>
  </si>
  <si>
    <t>N920-24</t>
  </si>
  <si>
    <t>9 oz. Elegance/Deluxe Tumblers - Clear 20 Ct.</t>
  </si>
  <si>
    <t>N090264</t>
  </si>
  <si>
    <t>9 oz. Soft Plastic Cups - Clear 264 Ct.</t>
  </si>
  <si>
    <t xml:space="preserve">0 98382 61929 3 </t>
  </si>
  <si>
    <t>/264</t>
  </si>
  <si>
    <t>N120680</t>
  </si>
  <si>
    <t>12 oz. Soft Plastic Cups - Clear 80 Ct.</t>
  </si>
  <si>
    <t>0 98382 05489 6</t>
  </si>
  <si>
    <t>N160132</t>
  </si>
  <si>
    <t>0 98382 60009 3</t>
  </si>
  <si>
    <t>/132</t>
  </si>
  <si>
    <t>0 98382 72025 8</t>
  </si>
  <si>
    <t>0 98382 72051 7</t>
  </si>
  <si>
    <t>/64</t>
  </si>
  <si>
    <t>N1250001</t>
  </si>
  <si>
    <t>N1650001</t>
  </si>
  <si>
    <t>N1624001</t>
  </si>
  <si>
    <t>16 oz Party Cups - Red 240 Ct.</t>
  </si>
  <si>
    <t xml:space="preserve">0 98382 62401 3 </t>
  </si>
  <si>
    <t>/240</t>
  </si>
  <si>
    <t>N1824001</t>
  </si>
  <si>
    <t>18 oz Party Cups - Red 240 Ct.</t>
  </si>
  <si>
    <t>0 98382 18001 4</t>
  </si>
  <si>
    <t>N1650041</t>
  </si>
  <si>
    <t>N1850001</t>
  </si>
  <si>
    <t>12 oz. Party Cups - Red - Bulk</t>
  </si>
  <si>
    <t>16 oz. Party Cups - Red - Bulk</t>
  </si>
  <si>
    <t>18 oz. Party Cups - Red - Bulk</t>
  </si>
  <si>
    <t>/cs</t>
  </si>
  <si>
    <t>16 oz. Diamond Party Cups - Red - Bulk</t>
  </si>
  <si>
    <t>N162082</t>
  </si>
  <si>
    <t>17 oz. Soft Plastic Cups  -  Valentines 20 Ct.</t>
  </si>
  <si>
    <t>0 98382 62082 4</t>
  </si>
  <si>
    <t>N773027</t>
  </si>
  <si>
    <t>7.75" Flex Straws Assorted Neons 100 Ct.</t>
  </si>
  <si>
    <t>N1560SRW</t>
  </si>
  <si>
    <t xml:space="preserve">10.25" Wrapped Giant Straws - Striped Red &amp; White 300 Ct. </t>
  </si>
  <si>
    <t>0 98382 18028 1</t>
  </si>
  <si>
    <t>10.25" Giant Straws Assorted Neons 100 Ct.</t>
  </si>
  <si>
    <t>N156013</t>
  </si>
  <si>
    <t>N156001</t>
  </si>
  <si>
    <t xml:space="preserve">10.25" Wrapped Giant Straws - Green 300 Ct. </t>
  </si>
  <si>
    <t xml:space="preserve">10.25" Wrapped Giant Straws - Red 300 Ct. </t>
  </si>
  <si>
    <t>N610073-16</t>
  </si>
  <si>
    <t>N100073</t>
  </si>
  <si>
    <t>10" Bamboo Skewers - 100 Ct.</t>
  </si>
  <si>
    <t>0 98382 52412 2</t>
  </si>
  <si>
    <t>N305073</t>
  </si>
  <si>
    <t>30" Bamboo Skewers - 50 Ct</t>
  </si>
  <si>
    <t>0 98382 52414 6</t>
  </si>
  <si>
    <t>P050310</t>
  </si>
  <si>
    <t>PT080410</t>
  </si>
  <si>
    <t>PT141017</t>
  </si>
  <si>
    <t>Paper Bags 5"x3"x10" Brown - Bulk</t>
  </si>
  <si>
    <t>Paper Bags 8"x4"x10" w/Twisted Handles Brown - Bulk</t>
  </si>
  <si>
    <t>Paper Bags 14"x10"x17" w/Twisted Handles Brown - Bulk</t>
  </si>
  <si>
    <t>N51251</t>
  </si>
  <si>
    <t>N121251</t>
  </si>
  <si>
    <t>5 oz. Divine Bowls - White With Silver Rim 12 Ct.</t>
  </si>
  <si>
    <t>12 oz. Divine Bowls - White With Silver Rim 12 Ct.</t>
  </si>
  <si>
    <t>N51225</t>
  </si>
  <si>
    <t>5 oz. Divine Bowls - White With Gold Rim 12 Ct.</t>
  </si>
  <si>
    <t>12 oz. Divine Bowls - White With Gold Rim 12 Ct.</t>
  </si>
  <si>
    <t>N121225</t>
  </si>
  <si>
    <t>N571251</t>
  </si>
  <si>
    <t>N1271251</t>
  </si>
  <si>
    <t>5 oz. Divine Bowls - Black With Gold Rim 12 Ct.</t>
  </si>
  <si>
    <t>12 oz. Divine Bowls - Black With Gold Rim 12 Ct.</t>
  </si>
  <si>
    <t>N571225</t>
  </si>
  <si>
    <t>N1271225</t>
  </si>
  <si>
    <t>KITDB961</t>
  </si>
  <si>
    <t>KITDC961</t>
  </si>
  <si>
    <t>Deluxe Tableware Set(24 Place Settings) - Black 96 pc</t>
  </si>
  <si>
    <t>Deluxe Tableware Set(24 Place Settings) - Clear 96 pc</t>
  </si>
  <si>
    <t>0 98382 96117 0</t>
  </si>
  <si>
    <t>0 98382 96118 7</t>
  </si>
  <si>
    <t>N960017F</t>
  </si>
  <si>
    <t xml:space="preserve">Heavy Weight Wrapped Forks - Black </t>
  </si>
  <si>
    <t>N960017SS</t>
  </si>
  <si>
    <t xml:space="preserve">Heavy Weight Wrapped Soup Spoons - Black </t>
  </si>
  <si>
    <t>KITHB3-250</t>
  </si>
  <si>
    <t>PP Cutlery 3pc Set(F,K,S) - Black 250/cs</t>
  </si>
  <si>
    <t>0 98382 01901 7</t>
  </si>
  <si>
    <t>Full Size Foil Lids - 18 Ct.</t>
  </si>
  <si>
    <t>Half Size Foil Lids - Retail 36 Ct.</t>
  </si>
  <si>
    <t>0 98382 01903 1</t>
  </si>
  <si>
    <t>Half Size Deep Foil Pans - Retail 36 Ct.</t>
  </si>
  <si>
    <t>0 98382 01900 0</t>
  </si>
  <si>
    <t>Full Size Deep Foil Pans - Retail 18 Ct.</t>
  </si>
  <si>
    <t>0 98382 01902 4</t>
  </si>
  <si>
    <t>F632</t>
  </si>
  <si>
    <t>1 LB Aluminum Foil Mini Loaf Pans</t>
  </si>
  <si>
    <t>F63231</t>
  </si>
  <si>
    <t>1 LB Aluminum Foil Mini Loaf Pans w/Lids</t>
  </si>
  <si>
    <t>F842</t>
  </si>
  <si>
    <t>2 LB Aluminum Foil Mini Loaf Pans</t>
  </si>
  <si>
    <t>KITB1920</t>
  </si>
  <si>
    <t>Brights Party Kit - (32 Place Settings) 192 pc</t>
  </si>
  <si>
    <t>1403BL</t>
  </si>
  <si>
    <t>1403RD</t>
  </si>
  <si>
    <t>40" X 300  Banquet Rolls - Blue</t>
  </si>
  <si>
    <t>40" X 300  Banquet Rolls - Red</t>
  </si>
  <si>
    <t>40" X 300  Banquet Rolls - KG</t>
  </si>
  <si>
    <t>1403KG</t>
  </si>
  <si>
    <t>0 98382 18032 8</t>
  </si>
  <si>
    <t>0 98382 18031 1</t>
  </si>
  <si>
    <t>0 98382 18030 4</t>
  </si>
  <si>
    <t>0 98382 18029 8</t>
  </si>
  <si>
    <t>0 98382 45696 6</t>
  </si>
  <si>
    <t>0 98382 45697 3</t>
  </si>
  <si>
    <t>0 98382 45700 0</t>
  </si>
  <si>
    <t>0 98382 45701 7</t>
  </si>
  <si>
    <t>0 98382 45694 2</t>
  </si>
  <si>
    <t>0 98382 45695 9</t>
  </si>
  <si>
    <t>0 98382 45698 0</t>
  </si>
  <si>
    <t>0 98382 45699 7</t>
  </si>
  <si>
    <t>0 98382 14305 7</t>
  </si>
  <si>
    <t>0 98382 14313 2</t>
  </si>
  <si>
    <t>F1050-36</t>
  </si>
  <si>
    <t>16 oz. Soft Plastic Cups - Clear 132 Ct.</t>
  </si>
  <si>
    <t>0 98382 18002 1</t>
  </si>
  <si>
    <t>0 98382 18003 8</t>
  </si>
  <si>
    <t>0 98382 18004 5</t>
  </si>
  <si>
    <t>18 oz Party Cups - Red 25 Ct.</t>
  </si>
  <si>
    <t>0 98382 18005 2</t>
  </si>
  <si>
    <t>0 98382 18006 9</t>
  </si>
  <si>
    <t>0 98382 18007 6</t>
  </si>
  <si>
    <t>0 98382 18008 3</t>
  </si>
  <si>
    <t>0 98382 18009 0</t>
  </si>
  <si>
    <t>N0917-48</t>
  </si>
  <si>
    <t>0 98382 88756 2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</si>
</sst>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5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left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right"/>
    </xf>
    <xf numFmtId="1" fontId="10" fillId="0" borderId="1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right" vertical="center"/>
    </xf>
    <xf numFmtId="1" fontId="9" fillId="2" borderId="0" xfId="0" applyNumberFormat="1" applyFont="1" applyFill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/>
    <xf numFmtId="1" fontId="9" fillId="0" borderId="1" xfId="0" applyNumberFormat="1" applyFont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49" fontId="9" fillId="0" borderId="0" xfId="0" applyNumberFormat="1" applyFont="1"/>
    <xf numFmtId="44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quotePrefix="1" applyNumberFormat="1" applyFont="1" applyBorder="1" applyAlignment="1">
      <alignment horizontal="center" vertical="center"/>
    </xf>
    <xf numFmtId="0" fontId="9" fillId="0" borderId="1" xfId="5" applyFont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vertical="center"/>
    </xf>
    <xf numFmtId="44" fontId="13" fillId="0" borderId="0" xfId="0" applyNumberFormat="1" applyFont="1" applyAlignment="1">
      <alignment horizontal="left"/>
    </xf>
    <xf numFmtId="0" fontId="12" fillId="0" borderId="0" xfId="2" applyFont="1" applyAlignment="1">
      <alignment horizontal="center" wrapText="1"/>
    </xf>
    <xf numFmtId="44" fontId="12" fillId="0" borderId="1" xfId="2" applyNumberFormat="1" applyFont="1" applyBorder="1" applyAlignment="1">
      <alignment horizontal="center" wrapText="1"/>
    </xf>
    <xf numFmtId="164" fontId="12" fillId="0" borderId="1" xfId="2" applyNumberFormat="1" applyFont="1" applyBorder="1" applyAlignment="1">
      <alignment horizontal="center" wrapText="1"/>
    </xf>
    <xf numFmtId="0" fontId="11" fillId="0" borderId="0" xfId="3" applyFill="1" applyBorder="1" applyAlignment="1">
      <alignment horizontal="left" vertical="center"/>
    </xf>
    <xf numFmtId="0" fontId="11" fillId="0" borderId="0" xfId="3" applyFill="1" applyBorder="1" applyAlignment="1">
      <alignment horizontal="left"/>
    </xf>
    <xf numFmtId="0" fontId="9" fillId="0" borderId="1" xfId="2" applyFont="1" applyBorder="1" applyAlignment="1">
      <alignment vertical="center" wrapText="1"/>
    </xf>
    <xf numFmtId="49" fontId="9" fillId="0" borderId="1" xfId="2" applyNumberFormat="1" applyFont="1" applyBorder="1" applyAlignment="1">
      <alignment horizontal="left" vertical="center"/>
    </xf>
    <xf numFmtId="1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 wrapText="1"/>
    </xf>
    <xf numFmtId="44" fontId="13" fillId="0" borderId="0" xfId="0" applyNumberFormat="1" applyFont="1"/>
    <xf numFmtId="0" fontId="9" fillId="5" borderId="1" xfId="0" applyFont="1" applyFill="1" applyBorder="1" applyAlignment="1">
      <alignment vertical="center"/>
    </xf>
    <xf numFmtId="49" fontId="9" fillId="5" borderId="1" xfId="2" applyNumberFormat="1" applyFont="1" applyFill="1" applyBorder="1" applyAlignment="1">
      <alignment vertical="center"/>
    </xf>
    <xf numFmtId="49" fontId="9" fillId="5" borderId="1" xfId="5" applyNumberFormat="1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9" fillId="5" borderId="2" xfId="0" applyFont="1" applyFill="1" applyBorder="1"/>
    <xf numFmtId="0" fontId="9" fillId="0" borderId="2" xfId="0" applyFont="1" applyBorder="1"/>
    <xf numFmtId="0" fontId="9" fillId="5" borderId="0" xfId="0" applyFont="1" applyFill="1" applyAlignment="1">
      <alignment vertical="center"/>
    </xf>
    <xf numFmtId="44" fontId="9" fillId="0" borderId="1" xfId="2" applyNumberFormat="1" applyFont="1" applyBorder="1" applyAlignment="1">
      <alignment horizontal="right" vertical="center"/>
    </xf>
    <xf numFmtId="44" fontId="9" fillId="0" borderId="1" xfId="2" applyNumberFormat="1" applyFont="1" applyBorder="1" applyAlignment="1">
      <alignment horizontal="center" vertical="center"/>
    </xf>
    <xf numFmtId="44" fontId="9" fillId="0" borderId="1" xfId="2" applyNumberFormat="1" applyFont="1" applyBorder="1" applyAlignment="1">
      <alignment vertical="center"/>
    </xf>
    <xf numFmtId="44" fontId="9" fillId="0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vertical="center"/>
    </xf>
  </cellXfs>
  <cellStyles count="25">
    <cellStyle name="Currency" xfId="1" builtinId="4"/>
    <cellStyle name="Currency 2" xfId="7" xr:uid="{478E2FA4-A330-4E79-9039-BDCBD46800DF}"/>
    <cellStyle name="Currency 3" xfId="9" xr:uid="{64B040A7-14C7-4994-B0D4-387C2A0A9581}"/>
    <cellStyle name="Currency 4" xfId="6" xr:uid="{6FF26D36-92B0-414F-A26B-C0224AEAED72}"/>
    <cellStyle name="Currency 4 2" xfId="14" xr:uid="{8503D1CA-1B3B-4D52-B159-E82985DC196C}"/>
    <cellStyle name="Currency 4 2 2" xfId="23" xr:uid="{FD126C1F-0ED3-46AC-BF3F-D2048D16304E}"/>
    <cellStyle name="Currency 4 3" xfId="18" xr:uid="{C8D67468-0C64-4ADC-AE61-C374A05805BF}"/>
    <cellStyle name="Hyperlink" xfId="3" builtinId="8"/>
    <cellStyle name="Normal" xfId="0" builtinId="0"/>
    <cellStyle name="Normal 2" xfId="2" xr:uid="{00000000-0005-0000-0000-000003000000}"/>
    <cellStyle name="Normal 3" xfId="4" xr:uid="{00000000-0005-0000-0000-000004000000}"/>
    <cellStyle name="Normal 3 2" xfId="8" xr:uid="{BA9418F6-C8D2-43A7-AE43-F3B776BCCD80}"/>
    <cellStyle name="Normal 3 3" xfId="10" xr:uid="{77F54D22-5BA9-419A-9242-4F59A09F89CF}"/>
    <cellStyle name="Normal 3 3 2" xfId="15" xr:uid="{E7714C67-4672-42B1-85B6-DC56500E48A2}"/>
    <cellStyle name="Normal 3 3 2 2" xfId="24" xr:uid="{2BFD7411-5396-439F-852A-9E1F279888C0}"/>
    <cellStyle name="Normal 3 3 3" xfId="19" xr:uid="{CE7487B0-60C7-4D09-8271-C8B407A82D0B}"/>
    <cellStyle name="Normal 3 4" xfId="11" xr:uid="{C026DF17-1A63-4127-8FA4-2170CF7993F6}"/>
    <cellStyle name="Normal 3 4 2" xfId="20" xr:uid="{9136A1B5-726B-4745-9369-AD5AC7E4CA9B}"/>
    <cellStyle name="Normal 3 5" xfId="12" xr:uid="{00930A58-82EF-40B8-956F-EF54654A5D1E}"/>
    <cellStyle name="Normal 3 5 2" xfId="21" xr:uid="{E1B184E0-AD15-44C2-A465-CCB671B1B996}"/>
    <cellStyle name="Normal 3 6" xfId="16" xr:uid="{380CB576-39B2-41E8-88CD-38AD9C1A2842}"/>
    <cellStyle name="Normal 4" xfId="5" xr:uid="{F7727E04-4D1F-4C1F-9A4B-8620085283DC}"/>
    <cellStyle name="Normal 4 2" xfId="13" xr:uid="{ABA99FB9-812A-4B29-8010-65FB32B089C6}"/>
    <cellStyle name="Normal 4 2 2" xfId="22" xr:uid="{61C1E6E3-7438-4968-B797-4EB1AEBCC0E5}"/>
    <cellStyle name="Normal 4 3" xfId="17" xr:uid="{BA1156B1-BB74-4B36-B823-E28FAABFAE28}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384" name="Picture 1" descr="NW_Horiz_Lg_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0"/>
          <a:ext cx="1003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82550</xdr:colOff>
      <xdr:row>0</xdr:row>
      <xdr:rowOff>0</xdr:rowOff>
    </xdr:from>
    <xdr:to>
      <xdr:col>3</xdr:col>
      <xdr:colOff>2266950</xdr:colOff>
      <xdr:row>0</xdr:row>
      <xdr:rowOff>0</xdr:rowOff>
    </xdr:to>
    <xdr:pic>
      <xdr:nvPicPr>
        <xdr:cNvPr id="1385" name="Picture 2" descr="NW_Horiz_Lg_3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0"/>
          <a:ext cx="218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1650999</xdr:colOff>
      <xdr:row>0</xdr:row>
      <xdr:rowOff>461434</xdr:rowOff>
    </xdr:from>
    <xdr:to>
      <xdr:col>5</xdr:col>
      <xdr:colOff>306915</xdr:colOff>
      <xdr:row>4</xdr:row>
      <xdr:rowOff>42332</xdr:rowOff>
    </xdr:to>
    <xdr:sp macro="" textlink="">
      <xdr:nvSpPr>
        <xdr:cNvPr id="1387" name="Text Box 1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011082" y="461434"/>
          <a:ext cx="2677583" cy="1009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50292" rIns="64008" bIns="0" anchor="t" upright="1"/>
        <a:lstStyle/>
        <a:p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2025 Order Form </a:t>
          </a:r>
        </a:p>
        <a:p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PFA Pricing 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0000"/>
            </a:solidFill>
            <a:latin typeface="Bodoni MT Black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0000"/>
            </a:solidFill>
            <a:latin typeface="Bodoni MT Black"/>
          </a:endParaRPr>
        </a:p>
      </xdr:txBody>
    </xdr:sp>
    <xdr:clientData/>
  </xdr:twoCellAnchor>
  <xdr:twoCellAnchor>
    <xdr:from>
      <xdr:col>9</xdr:col>
      <xdr:colOff>351657</xdr:colOff>
      <xdr:row>0</xdr:row>
      <xdr:rowOff>190499</xdr:rowOff>
    </xdr:from>
    <xdr:to>
      <xdr:col>12</xdr:col>
      <xdr:colOff>1056343</xdr:colOff>
      <xdr:row>8</xdr:row>
      <xdr:rowOff>76127</xdr:rowOff>
    </xdr:to>
    <xdr:grpSp>
      <xdr:nvGrpSpPr>
        <xdr:cNvPr id="29" name="Group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10829157" y="190499"/>
          <a:ext cx="3720936" cy="2055211"/>
          <a:chOff x="1126" y="14"/>
          <a:chExt cx="350" cy="88"/>
        </a:xfrm>
      </xdr:grpSpPr>
      <xdr:sp macro="" textlink="">
        <xdr:nvSpPr>
          <xdr:cNvPr id="30" name="Text Box 10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14"/>
            <a:ext cx="176" cy="8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36576" tIns="41148" rIns="36576" bIns="0" anchor="t" upright="1"/>
          <a:lstStyle/>
          <a:p>
            <a:pPr algn="ctr" rtl="0">
              <a:defRPr sz="1000"/>
            </a:pPr>
            <a:r>
              <a:rPr lang="en-US" sz="1600" b="1" i="0" u="sng" strike="noStrike" baseline="0">
                <a:solidFill>
                  <a:srgbClr val="000000"/>
                </a:solidFill>
                <a:latin typeface="Arial Black"/>
              </a:rPr>
              <a:t>TIER 2</a:t>
            </a:r>
            <a:endParaRPr lang="en-US" sz="1200" b="1" i="0" u="none" strike="noStrike" baseline="0">
              <a:solidFill>
                <a:srgbClr val="000000"/>
              </a:solidFill>
              <a:latin typeface="Arial Black"/>
            </a:endParaRP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MINIMUM ORDER:</a:t>
            </a: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$100</a:t>
            </a: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PRE-PAID FREIGHT:</a:t>
            </a: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$750</a:t>
            </a:r>
          </a:p>
        </xdr:txBody>
      </xdr:sp>
      <xdr:sp macro="" textlink="">
        <xdr:nvSpPr>
          <xdr:cNvPr id="31" name="Text Box 1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6" y="14"/>
            <a:ext cx="160" cy="8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36576" tIns="41148" rIns="36576" bIns="0" anchor="t" upright="1"/>
          <a:lstStyle/>
          <a:p>
            <a:pPr algn="ctr" rtl="0">
              <a:defRPr sz="1000"/>
            </a:pPr>
            <a:r>
              <a:rPr lang="en-US" sz="1600" b="1" i="0" u="sng" strike="noStrike" baseline="0">
                <a:solidFill>
                  <a:srgbClr val="000000"/>
                </a:solidFill>
                <a:latin typeface="Arial Black"/>
              </a:rPr>
              <a:t>TIER 1</a:t>
            </a:r>
            <a:endParaRPr lang="en-US" sz="1200" b="1" i="0" u="none" strike="noStrike" baseline="0">
              <a:solidFill>
                <a:srgbClr val="000000"/>
              </a:solidFill>
              <a:latin typeface="Arial Black"/>
            </a:endParaRP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MINIMUM ORDER: $1,500</a:t>
            </a: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PRE-PAID FREIGHT: </a:t>
            </a: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INCLUDED</a:t>
            </a:r>
          </a:p>
        </xdr:txBody>
      </xdr:sp>
    </xdr:grpSp>
    <xdr:clientData/>
  </xdr:twoCellAnchor>
  <xdr:twoCellAnchor>
    <xdr:from>
      <xdr:col>0</xdr:col>
      <xdr:colOff>84666</xdr:colOff>
      <xdr:row>8</xdr:row>
      <xdr:rowOff>42334</xdr:rowOff>
    </xdr:from>
    <xdr:to>
      <xdr:col>3</xdr:col>
      <xdr:colOff>2243666</xdr:colOff>
      <xdr:row>13</xdr:row>
      <xdr:rowOff>190497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DDAAC5A-BA8B-4B9F-B8E7-58B252EA4CFF}"/>
            </a:ext>
          </a:extLst>
        </xdr:cNvPr>
        <xdr:cNvSpPr txBox="1">
          <a:spLocks noChangeArrowheads="1"/>
        </xdr:cNvSpPr>
      </xdr:nvSpPr>
      <xdr:spPr bwMode="auto">
        <a:xfrm>
          <a:off x="84666" y="2211917"/>
          <a:ext cx="4519083" cy="11112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41148" rIns="36576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/>
            </a:rPr>
            <a:t>SOLD TO: </a:t>
          </a:r>
        </a:p>
      </xdr:txBody>
    </xdr:sp>
    <xdr:clientData/>
  </xdr:twoCellAnchor>
  <xdr:twoCellAnchor>
    <xdr:from>
      <xdr:col>3</xdr:col>
      <xdr:colOff>2529417</xdr:colOff>
      <xdr:row>8</xdr:row>
      <xdr:rowOff>52916</xdr:rowOff>
    </xdr:from>
    <xdr:to>
      <xdr:col>7</xdr:col>
      <xdr:colOff>603250</xdr:colOff>
      <xdr:row>14</xdr:row>
      <xdr:rowOff>148166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37248854-AB63-4E0E-9752-B43C836637CF}"/>
            </a:ext>
          </a:extLst>
        </xdr:cNvPr>
        <xdr:cNvSpPr txBox="1">
          <a:spLocks noChangeArrowheads="1"/>
        </xdr:cNvSpPr>
      </xdr:nvSpPr>
      <xdr:spPr bwMode="auto">
        <a:xfrm>
          <a:off x="4889500" y="2222499"/>
          <a:ext cx="2963333" cy="151341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41148" rIns="36576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/>
            </a:rPr>
            <a:t>SHIP TO: </a:t>
          </a:r>
        </a:p>
      </xdr:txBody>
    </xdr:sp>
    <xdr:clientData/>
  </xdr:twoCellAnchor>
  <xdr:twoCellAnchor>
    <xdr:from>
      <xdr:col>0</xdr:col>
      <xdr:colOff>84667</xdr:colOff>
      <xdr:row>13</xdr:row>
      <xdr:rowOff>402166</xdr:rowOff>
    </xdr:from>
    <xdr:to>
      <xdr:col>3</xdr:col>
      <xdr:colOff>222251</xdr:colOff>
      <xdr:row>15</xdr:row>
      <xdr:rowOff>182032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99B2449B-25D6-4054-80C1-61CE3543F998}"/>
            </a:ext>
          </a:extLst>
        </xdr:cNvPr>
        <xdr:cNvSpPr txBox="1">
          <a:spLocks noChangeArrowheads="1"/>
        </xdr:cNvSpPr>
      </xdr:nvSpPr>
      <xdr:spPr bwMode="auto">
        <a:xfrm>
          <a:off x="84667" y="3534833"/>
          <a:ext cx="2497667" cy="59478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41148" rIns="36576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/>
            </a:rPr>
            <a:t>PO #</a:t>
          </a:r>
        </a:p>
      </xdr:txBody>
    </xdr:sp>
    <xdr:clientData/>
  </xdr:twoCellAnchor>
  <xdr:twoCellAnchor editAs="oneCell">
    <xdr:from>
      <xdr:col>0</xdr:col>
      <xdr:colOff>42334</xdr:colOff>
      <xdr:row>0</xdr:row>
      <xdr:rowOff>105834</xdr:rowOff>
    </xdr:from>
    <xdr:to>
      <xdr:col>3</xdr:col>
      <xdr:colOff>1754375</xdr:colOff>
      <xdr:row>5</xdr:row>
      <xdr:rowOff>116417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E258A4-42A2-46BF-A124-BB7B973EA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105834"/>
          <a:ext cx="4103874" cy="1619250"/>
        </a:xfrm>
        <a:prstGeom prst="rect">
          <a:avLst/>
        </a:prstGeom>
      </xdr:spPr>
    </xdr:pic>
    <xdr:clientData/>
  </xdr:twoCellAnchor>
  <xdr:twoCellAnchor editAs="oneCell">
    <xdr:from>
      <xdr:col>7</xdr:col>
      <xdr:colOff>349251</xdr:colOff>
      <xdr:row>0</xdr:row>
      <xdr:rowOff>179917</xdr:rowOff>
    </xdr:from>
    <xdr:to>
      <xdr:col>9</xdr:col>
      <xdr:colOff>127000</xdr:colOff>
      <xdr:row>8</xdr:row>
      <xdr:rowOff>79982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A86239-36F4-87DB-8180-5ED92EFCE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17001" y="179917"/>
          <a:ext cx="1587499" cy="2069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wparty.com/" TargetMode="External"/><Relationship Id="rId2" Type="http://schemas.openxmlformats.org/officeDocument/2006/relationships/hyperlink" Target="mailto:orders@nwparty.com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T1012"/>
  <sheetViews>
    <sheetView tabSelected="1" view="pageBreakPreview" zoomScale="90" zoomScaleNormal="90" zoomScaleSheetLayoutView="90" workbookViewId="0">
      <selection activeCell="E705" sqref="E705"/>
    </sheetView>
  </sheetViews>
  <sheetFormatPr defaultColWidth="9.140625" defaultRowHeight="14.25" x14ac:dyDescent="0.2"/>
  <cols>
    <col min="1" max="1" width="9.140625" style="19"/>
    <col min="2" max="2" width="9.7109375" style="19" customWidth="1"/>
    <col min="3" max="3" width="17" style="22" bestFit="1" customWidth="1"/>
    <col min="4" max="4" width="63.140625" style="19" bestFit="1" customWidth="1"/>
    <col min="5" max="5" width="17.85546875" style="19" bestFit="1" customWidth="1"/>
    <col min="6" max="6" width="6.5703125" style="30" customWidth="1"/>
    <col min="7" max="7" width="6.42578125" style="23" customWidth="1"/>
    <col min="8" max="8" width="14.7109375" style="2" customWidth="1"/>
    <col min="9" max="9" width="12.42578125" style="22" bestFit="1" customWidth="1"/>
    <col min="10" max="10" width="14.7109375" style="19" customWidth="1"/>
    <col min="11" max="11" width="12.42578125" style="19" bestFit="1" customWidth="1"/>
    <col min="12" max="12" width="18.140625" style="22" customWidth="1"/>
    <col min="13" max="13" width="18.42578125" style="33" customWidth="1"/>
    <col min="14" max="14" width="0" style="33" hidden="1" customWidth="1"/>
    <col min="15" max="48" width="9.140625" style="33"/>
    <col min="49" max="16384" width="9.140625" style="19"/>
  </cols>
  <sheetData>
    <row r="1" spans="1:13" ht="69.75" customHeight="1" x14ac:dyDescent="0.2">
      <c r="A1" s="2"/>
      <c r="B1" s="1"/>
      <c r="C1" s="1"/>
      <c r="D1" s="1"/>
      <c r="E1" s="1"/>
      <c r="F1" s="25"/>
      <c r="G1" s="1"/>
      <c r="H1" s="1"/>
      <c r="I1" s="1"/>
      <c r="J1" s="2"/>
      <c r="K1" s="2"/>
      <c r="L1" s="1"/>
      <c r="M1" s="2"/>
    </row>
    <row r="2" spans="1:13" x14ac:dyDescent="0.2">
      <c r="A2" s="63"/>
      <c r="B2" s="2"/>
      <c r="C2" s="37"/>
      <c r="D2" s="37"/>
      <c r="E2" s="37"/>
      <c r="F2" s="37"/>
      <c r="G2" s="37"/>
      <c r="H2" s="37"/>
      <c r="I2" s="37"/>
      <c r="J2" s="2"/>
      <c r="K2" s="2"/>
      <c r="L2" s="37"/>
      <c r="M2" s="2"/>
    </row>
    <row r="3" spans="1:13" x14ac:dyDescent="0.2">
      <c r="A3" s="64"/>
      <c r="B3" s="2"/>
      <c r="C3" s="37"/>
      <c r="D3" s="37"/>
      <c r="E3" s="37"/>
      <c r="F3" s="37"/>
      <c r="G3" s="37"/>
      <c r="H3" s="37"/>
      <c r="I3" s="37"/>
      <c r="J3" s="2"/>
      <c r="K3" s="2"/>
      <c r="L3" s="37"/>
      <c r="M3" s="2"/>
    </row>
    <row r="4" spans="1:13" x14ac:dyDescent="0.2">
      <c r="A4" s="64"/>
      <c r="B4" s="2"/>
      <c r="C4" s="37"/>
      <c r="D4" s="37"/>
      <c r="E4" s="37"/>
      <c r="F4" s="37"/>
      <c r="G4" s="37"/>
      <c r="H4" s="37"/>
      <c r="I4" s="37"/>
      <c r="J4" s="2"/>
      <c r="K4" s="2"/>
      <c r="L4" s="37"/>
      <c r="M4" s="2"/>
    </row>
    <row r="5" spans="1:13" x14ac:dyDescent="0.2">
      <c r="A5" s="65"/>
      <c r="B5" s="37"/>
      <c r="C5" s="37"/>
      <c r="D5" s="37"/>
      <c r="E5" s="37"/>
      <c r="F5" s="37"/>
      <c r="G5" s="37"/>
      <c r="H5" s="37"/>
      <c r="I5" s="37"/>
      <c r="J5" s="2"/>
      <c r="K5" s="2"/>
      <c r="L5" s="37"/>
      <c r="M5" s="2"/>
    </row>
    <row r="6" spans="1:13" x14ac:dyDescent="0.2">
      <c r="A6" s="2"/>
      <c r="B6" s="37"/>
      <c r="C6" s="37"/>
      <c r="D6" s="37"/>
      <c r="E6" s="37"/>
      <c r="F6" s="37"/>
      <c r="G6" s="37"/>
      <c r="H6" s="37"/>
      <c r="I6" s="37"/>
      <c r="J6" s="2"/>
      <c r="K6" s="2"/>
      <c r="L6" s="37"/>
      <c r="M6" s="2"/>
    </row>
    <row r="7" spans="1:13" ht="15" x14ac:dyDescent="0.25">
      <c r="A7" s="51" t="s">
        <v>1657</v>
      </c>
      <c r="B7" s="37"/>
      <c r="C7" s="37"/>
      <c r="D7" s="37"/>
      <c r="E7" s="37"/>
      <c r="F7" s="37"/>
      <c r="G7" s="37"/>
      <c r="H7" s="37"/>
      <c r="I7" s="37"/>
      <c r="J7" s="2"/>
      <c r="K7" s="2"/>
      <c r="L7" s="37"/>
      <c r="M7" s="2"/>
    </row>
    <row r="8" spans="1:13" ht="15" x14ac:dyDescent="0.2">
      <c r="A8" s="50" t="s">
        <v>1658</v>
      </c>
      <c r="B8" s="37"/>
      <c r="C8" s="37"/>
      <c r="D8" s="37"/>
      <c r="E8" s="37"/>
      <c r="F8" s="37"/>
      <c r="G8" s="37"/>
      <c r="H8" s="37"/>
      <c r="I8" s="37"/>
      <c r="J8" s="2"/>
      <c r="K8" s="2"/>
      <c r="L8" s="37"/>
      <c r="M8" s="2"/>
    </row>
    <row r="9" spans="1:13" x14ac:dyDescent="0.2">
      <c r="A9" s="2"/>
      <c r="B9" s="37"/>
      <c r="C9" s="37"/>
      <c r="D9" s="37"/>
      <c r="E9" s="37"/>
      <c r="F9" s="37"/>
      <c r="G9" s="37"/>
      <c r="H9" s="37"/>
      <c r="I9" s="37"/>
      <c r="J9" s="2"/>
      <c r="K9" s="2"/>
      <c r="L9" s="37"/>
      <c r="M9" s="2"/>
    </row>
    <row r="10" spans="1:13" x14ac:dyDescent="0.2">
      <c r="A10" s="2"/>
      <c r="B10" s="37"/>
      <c r="C10" s="37"/>
      <c r="D10" s="37"/>
      <c r="E10" s="37"/>
      <c r="F10" s="37"/>
      <c r="G10" s="37"/>
      <c r="H10" s="37"/>
      <c r="I10" s="37"/>
      <c r="J10" s="2"/>
      <c r="K10" s="2"/>
      <c r="L10" s="37"/>
      <c r="M10" s="2"/>
    </row>
    <row r="11" spans="1:13" x14ac:dyDescent="0.2">
      <c r="A11" s="2"/>
      <c r="B11" s="37"/>
      <c r="C11" s="37"/>
      <c r="D11" s="37"/>
      <c r="E11" s="37"/>
      <c r="F11" s="37"/>
      <c r="G11" s="37"/>
      <c r="H11" s="37"/>
      <c r="I11" s="37"/>
      <c r="J11" s="2"/>
      <c r="K11" s="2"/>
      <c r="L11" s="37"/>
      <c r="M11" s="2"/>
    </row>
    <row r="12" spans="1:13" ht="15" x14ac:dyDescent="0.25">
      <c r="A12" s="2"/>
      <c r="B12" s="51"/>
      <c r="C12" s="37"/>
      <c r="D12" s="37"/>
      <c r="E12" s="37"/>
      <c r="F12" s="37"/>
      <c r="G12" s="37"/>
      <c r="H12" s="37"/>
      <c r="I12" s="37"/>
      <c r="J12" s="2"/>
      <c r="K12" s="2"/>
      <c r="L12" s="37"/>
      <c r="M12" s="2"/>
    </row>
    <row r="13" spans="1:13" ht="18" x14ac:dyDescent="0.25">
      <c r="A13" s="2"/>
      <c r="B13" s="50"/>
      <c r="C13" s="2"/>
      <c r="D13" s="37"/>
      <c r="E13" s="37"/>
      <c r="F13" s="37"/>
      <c r="G13" s="37"/>
      <c r="H13"/>
      <c r="I13" s="37"/>
      <c r="J13" s="47"/>
      <c r="K13" s="2"/>
      <c r="L13" s="47"/>
      <c r="M13" s="2"/>
    </row>
    <row r="14" spans="1:13" ht="36" x14ac:dyDescent="0.25">
      <c r="A14" s="2"/>
      <c r="B14" s="50"/>
      <c r="C14" s="39"/>
      <c r="D14" s="37"/>
      <c r="E14" s="37"/>
      <c r="F14" s="37"/>
      <c r="G14" s="37"/>
      <c r="H14" s="37"/>
      <c r="I14" s="37"/>
      <c r="J14" s="2"/>
      <c r="K14" s="2"/>
      <c r="L14" s="47" t="s">
        <v>1832</v>
      </c>
      <c r="M14" s="47" t="s">
        <v>1832</v>
      </c>
    </row>
    <row r="15" spans="1:13" ht="28.5" customHeight="1" x14ac:dyDescent="0.3">
      <c r="A15" s="2"/>
      <c r="B15" s="38"/>
      <c r="C15" s="2"/>
      <c r="D15" s="37"/>
      <c r="E15" s="37"/>
      <c r="F15" s="26"/>
      <c r="G15" s="3"/>
      <c r="H15" s="37"/>
      <c r="I15" s="37"/>
      <c r="J15" s="2"/>
      <c r="K15" s="2"/>
      <c r="L15" s="46">
        <f>SUM(L18:L1012)</f>
        <v>0</v>
      </c>
      <c r="M15" s="58">
        <f>SUM(M18:M1012)</f>
        <v>0</v>
      </c>
    </row>
    <row r="16" spans="1:13" ht="22.5" customHeight="1" x14ac:dyDescent="0.25">
      <c r="A16" s="2"/>
      <c r="B16" s="2"/>
      <c r="C16" s="4"/>
      <c r="D16" s="5"/>
      <c r="E16" s="5"/>
      <c r="F16" s="27"/>
      <c r="G16" s="6"/>
      <c r="H16" s="5"/>
      <c r="I16" s="7"/>
      <c r="J16" s="2"/>
      <c r="K16" s="2"/>
      <c r="L16" s="48" t="s">
        <v>1833</v>
      </c>
      <c r="M16" s="49" t="s">
        <v>1834</v>
      </c>
    </row>
    <row r="17" spans="1:202" s="20" customFormat="1" ht="39.950000000000003" customHeight="1" x14ac:dyDescent="0.2">
      <c r="A17" s="56" t="s">
        <v>1836</v>
      </c>
      <c r="B17" s="9" t="s">
        <v>201</v>
      </c>
      <c r="C17" s="10" t="s">
        <v>12</v>
      </c>
      <c r="D17" s="11" t="s">
        <v>13</v>
      </c>
      <c r="E17" s="9" t="s">
        <v>14</v>
      </c>
      <c r="F17" s="28" t="s">
        <v>15</v>
      </c>
      <c r="G17" s="15" t="s">
        <v>203</v>
      </c>
      <c r="H17" s="11" t="s">
        <v>299</v>
      </c>
      <c r="I17" s="9" t="s">
        <v>300</v>
      </c>
      <c r="J17" s="11" t="s">
        <v>301</v>
      </c>
      <c r="K17" s="9" t="s">
        <v>302</v>
      </c>
      <c r="L17" s="57" t="s">
        <v>1835</v>
      </c>
      <c r="M17" s="57" t="s">
        <v>1835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202" s="21" customFormat="1" ht="27.95" customHeight="1" x14ac:dyDescent="0.2">
      <c r="A18" s="8"/>
      <c r="B18" s="12">
        <v>4</v>
      </c>
      <c r="C18" s="45" t="s">
        <v>427</v>
      </c>
      <c r="D18" s="13" t="s">
        <v>756</v>
      </c>
      <c r="E18" s="16" t="s">
        <v>443</v>
      </c>
      <c r="F18" s="29">
        <v>12</v>
      </c>
      <c r="G18" s="18" t="s">
        <v>183</v>
      </c>
      <c r="H18" s="70">
        <v>41.487901479299993</v>
      </c>
      <c r="I18" s="69">
        <v>3.4573251232749995</v>
      </c>
      <c r="J18" s="70">
        <v>35.827203349999998</v>
      </c>
      <c r="K18" s="69">
        <v>2.9856002791666665</v>
      </c>
      <c r="L18" s="40">
        <f>H18*A18</f>
        <v>0</v>
      </c>
      <c r="M18" s="40">
        <f>J18*A18</f>
        <v>0</v>
      </c>
      <c r="N18" s="32">
        <v>1.88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</row>
    <row r="19" spans="1:202" s="20" customFormat="1" ht="27.95" customHeight="1" x14ac:dyDescent="0.2">
      <c r="A19" s="8"/>
      <c r="B19" s="12">
        <v>4</v>
      </c>
      <c r="C19" s="45" t="s">
        <v>87</v>
      </c>
      <c r="D19" s="13" t="s">
        <v>757</v>
      </c>
      <c r="E19" s="16" t="s">
        <v>88</v>
      </c>
      <c r="F19" s="29">
        <v>6</v>
      </c>
      <c r="G19" s="18" t="s">
        <v>18</v>
      </c>
      <c r="H19" s="70">
        <v>31.68</v>
      </c>
      <c r="I19" s="69">
        <v>5.28</v>
      </c>
      <c r="J19" s="70">
        <v>26.82</v>
      </c>
      <c r="K19" s="69">
        <v>4.47</v>
      </c>
      <c r="L19" s="40">
        <f t="shared" ref="L19:L82" si="0">H19*A19</f>
        <v>0</v>
      </c>
      <c r="M19" s="40">
        <f t="shared" ref="M19:M82" si="1">J19*A19</f>
        <v>0</v>
      </c>
      <c r="N19" s="32">
        <v>1.56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202" s="21" customFormat="1" ht="27.95" customHeight="1" x14ac:dyDescent="0.2">
      <c r="A20" s="8"/>
      <c r="B20" s="12">
        <v>4</v>
      </c>
      <c r="C20" s="45" t="s">
        <v>517</v>
      </c>
      <c r="D20" s="13" t="s">
        <v>758</v>
      </c>
      <c r="E20" s="16" t="s">
        <v>548</v>
      </c>
      <c r="F20" s="17">
        <v>4</v>
      </c>
      <c r="G20" s="18" t="s">
        <v>29</v>
      </c>
      <c r="H20" s="70">
        <v>49.96</v>
      </c>
      <c r="I20" s="69">
        <v>12.49</v>
      </c>
      <c r="J20" s="70">
        <v>43.44</v>
      </c>
      <c r="K20" s="69">
        <v>10.86</v>
      </c>
      <c r="L20" s="40">
        <f t="shared" si="0"/>
        <v>0</v>
      </c>
      <c r="M20" s="40">
        <f t="shared" si="1"/>
        <v>0</v>
      </c>
      <c r="N20" s="32">
        <v>2.17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</row>
    <row r="21" spans="1:202" s="21" customFormat="1" ht="27.95" customHeight="1" x14ac:dyDescent="0.2">
      <c r="A21" s="8"/>
      <c r="B21" s="12">
        <v>4</v>
      </c>
      <c r="C21" s="45" t="s">
        <v>1576</v>
      </c>
      <c r="D21" s="13" t="s">
        <v>1624</v>
      </c>
      <c r="E21" s="16" t="s">
        <v>1577</v>
      </c>
      <c r="F21" s="17">
        <v>4</v>
      </c>
      <c r="G21" s="18" t="s">
        <v>100</v>
      </c>
      <c r="H21" s="70">
        <v>53.832311927999996</v>
      </c>
      <c r="I21" s="69">
        <v>13.458077981999999</v>
      </c>
      <c r="J21" s="70">
        <v>46.487316</v>
      </c>
      <c r="K21" s="69">
        <v>11.621829</v>
      </c>
      <c r="L21" s="40">
        <f t="shared" si="0"/>
        <v>0</v>
      </c>
      <c r="M21" s="40">
        <f t="shared" si="1"/>
        <v>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</row>
    <row r="22" spans="1:202" s="21" customFormat="1" ht="27.95" customHeight="1" x14ac:dyDescent="0.2">
      <c r="A22" s="8"/>
      <c r="B22" s="12">
        <v>4</v>
      </c>
      <c r="C22" s="45" t="s">
        <v>2663</v>
      </c>
      <c r="D22" s="13" t="s">
        <v>2669</v>
      </c>
      <c r="E22" s="16" t="s">
        <v>2670</v>
      </c>
      <c r="F22" s="17">
        <v>6</v>
      </c>
      <c r="G22" s="18" t="s">
        <v>130</v>
      </c>
      <c r="H22" s="70">
        <v>29.22</v>
      </c>
      <c r="I22" s="69">
        <v>4.87</v>
      </c>
      <c r="J22" s="70">
        <v>25.86</v>
      </c>
      <c r="K22" s="69">
        <v>4.3099999999999996</v>
      </c>
      <c r="L22" s="40">
        <f t="shared" si="0"/>
        <v>0</v>
      </c>
      <c r="M22" s="40">
        <f t="shared" si="1"/>
        <v>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</row>
    <row r="23" spans="1:202" s="21" customFormat="1" ht="27.95" customHeight="1" x14ac:dyDescent="0.2">
      <c r="A23" s="8"/>
      <c r="B23" s="12">
        <v>4</v>
      </c>
      <c r="C23" s="45" t="s">
        <v>2671</v>
      </c>
      <c r="D23" s="13" t="s">
        <v>2672</v>
      </c>
      <c r="E23" s="16" t="s">
        <v>2677</v>
      </c>
      <c r="F23" s="17">
        <v>6</v>
      </c>
      <c r="G23" s="18" t="s">
        <v>18</v>
      </c>
      <c r="H23" s="70">
        <v>33.839999999999996</v>
      </c>
      <c r="I23" s="69">
        <v>5.64</v>
      </c>
      <c r="J23" s="70">
        <v>29.46</v>
      </c>
      <c r="K23" s="69">
        <v>4.91</v>
      </c>
      <c r="L23" s="40">
        <f t="shared" si="0"/>
        <v>0</v>
      </c>
      <c r="M23" s="40">
        <f t="shared" si="1"/>
        <v>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</row>
    <row r="24" spans="1:202" s="21" customFormat="1" ht="27.95" customHeight="1" x14ac:dyDescent="0.2">
      <c r="A24" s="8"/>
      <c r="B24" s="12">
        <v>4</v>
      </c>
      <c r="C24" s="45" t="s">
        <v>2673</v>
      </c>
      <c r="D24" s="13" t="s">
        <v>2674</v>
      </c>
      <c r="E24" s="16" t="s">
        <v>2678</v>
      </c>
      <c r="F24" s="17">
        <v>6</v>
      </c>
      <c r="G24" s="18" t="s">
        <v>18</v>
      </c>
      <c r="H24" s="70">
        <v>33.839999999999996</v>
      </c>
      <c r="I24" s="69">
        <v>5.64</v>
      </c>
      <c r="J24" s="70">
        <v>29.46</v>
      </c>
      <c r="K24" s="69">
        <v>4.91</v>
      </c>
      <c r="L24" s="40">
        <f t="shared" si="0"/>
        <v>0</v>
      </c>
      <c r="M24" s="40">
        <f t="shared" si="1"/>
        <v>0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</row>
    <row r="25" spans="1:202" s="21" customFormat="1" ht="27.95" customHeight="1" x14ac:dyDescent="0.2">
      <c r="A25" s="8"/>
      <c r="B25" s="12">
        <v>4</v>
      </c>
      <c r="C25" s="45" t="s">
        <v>2675</v>
      </c>
      <c r="D25" s="13" t="s">
        <v>2681</v>
      </c>
      <c r="E25" s="16" t="s">
        <v>2679</v>
      </c>
      <c r="F25" s="17">
        <v>4</v>
      </c>
      <c r="G25" s="18" t="s">
        <v>29</v>
      </c>
      <c r="H25" s="70">
        <v>54.96</v>
      </c>
      <c r="I25" s="69">
        <v>13.74</v>
      </c>
      <c r="J25" s="70">
        <v>47.8</v>
      </c>
      <c r="K25" s="69">
        <v>11.95</v>
      </c>
      <c r="L25" s="40">
        <f t="shared" si="0"/>
        <v>0</v>
      </c>
      <c r="M25" s="40">
        <f t="shared" si="1"/>
        <v>0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</row>
    <row r="26" spans="1:202" s="21" customFormat="1" ht="27.95" customHeight="1" x14ac:dyDescent="0.2">
      <c r="A26" s="8"/>
      <c r="B26" s="12">
        <v>4</v>
      </c>
      <c r="C26" s="45" t="s">
        <v>2676</v>
      </c>
      <c r="D26" s="13" t="s">
        <v>2682</v>
      </c>
      <c r="E26" s="16" t="s">
        <v>2680</v>
      </c>
      <c r="F26" s="17">
        <v>4</v>
      </c>
      <c r="G26" s="18" t="s">
        <v>29</v>
      </c>
      <c r="H26" s="70">
        <v>54.96</v>
      </c>
      <c r="I26" s="69">
        <v>13.74</v>
      </c>
      <c r="J26" s="70">
        <v>47.8</v>
      </c>
      <c r="K26" s="69">
        <v>11.95</v>
      </c>
      <c r="L26" s="40">
        <f t="shared" si="0"/>
        <v>0</v>
      </c>
      <c r="M26" s="40">
        <f t="shared" si="1"/>
        <v>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</row>
    <row r="27" spans="1:202" s="21" customFormat="1" ht="27.95" customHeight="1" x14ac:dyDescent="0.2">
      <c r="A27" s="8"/>
      <c r="B27" s="12">
        <v>4</v>
      </c>
      <c r="C27" s="45" t="s">
        <v>64</v>
      </c>
      <c r="D27" s="13" t="s">
        <v>759</v>
      </c>
      <c r="E27" s="16" t="s">
        <v>65</v>
      </c>
      <c r="F27" s="29">
        <v>20</v>
      </c>
      <c r="G27" s="18" t="s">
        <v>63</v>
      </c>
      <c r="H27" s="70">
        <v>79.683081258000001</v>
      </c>
      <c r="I27" s="69">
        <v>3.9841540629000001</v>
      </c>
      <c r="J27" s="70">
        <v>68.810951000000003</v>
      </c>
      <c r="K27" s="69">
        <v>3.4405475500000002</v>
      </c>
      <c r="L27" s="40">
        <f t="shared" si="0"/>
        <v>0</v>
      </c>
      <c r="M27" s="40">
        <f t="shared" si="1"/>
        <v>0</v>
      </c>
      <c r="N27" s="32">
        <v>2.97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</row>
    <row r="28" spans="1:202" s="21" customFormat="1" ht="27.95" customHeight="1" x14ac:dyDescent="0.2">
      <c r="A28" s="8"/>
      <c r="B28" s="12">
        <v>4</v>
      </c>
      <c r="C28" s="45" t="s">
        <v>69</v>
      </c>
      <c r="D28" s="13" t="s">
        <v>760</v>
      </c>
      <c r="E28" s="16" t="s">
        <v>70</v>
      </c>
      <c r="F28" s="29">
        <v>10</v>
      </c>
      <c r="G28" s="18" t="s">
        <v>68</v>
      </c>
      <c r="H28" s="70">
        <v>71.37021498</v>
      </c>
      <c r="I28" s="69">
        <v>7.1370214980000002</v>
      </c>
      <c r="J28" s="70">
        <v>61.632310000000004</v>
      </c>
      <c r="K28" s="69">
        <v>6.1632310000000006</v>
      </c>
      <c r="L28" s="40">
        <f t="shared" si="0"/>
        <v>0</v>
      </c>
      <c r="M28" s="40">
        <f t="shared" si="1"/>
        <v>0</v>
      </c>
      <c r="N28" s="32">
        <v>2.77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</row>
    <row r="29" spans="1:202" s="21" customFormat="1" ht="27.95" customHeight="1" x14ac:dyDescent="0.2">
      <c r="A29" s="8"/>
      <c r="B29" s="12">
        <v>4</v>
      </c>
      <c r="C29" s="45" t="s">
        <v>206</v>
      </c>
      <c r="D29" s="13" t="s">
        <v>761</v>
      </c>
      <c r="E29" s="16" t="s">
        <v>207</v>
      </c>
      <c r="F29" s="29">
        <v>10</v>
      </c>
      <c r="G29" s="18" t="s">
        <v>49</v>
      </c>
      <c r="H29" s="70">
        <v>81.425469432</v>
      </c>
      <c r="I29" s="69">
        <v>8.1425469431999993</v>
      </c>
      <c r="J29" s="70">
        <v>70.315603999999993</v>
      </c>
      <c r="K29" s="69">
        <v>7.0315603999999992</v>
      </c>
      <c r="L29" s="40">
        <f t="shared" si="0"/>
        <v>0</v>
      </c>
      <c r="M29" s="40">
        <f t="shared" si="1"/>
        <v>0</v>
      </c>
      <c r="N29" s="32">
        <v>3.17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</row>
    <row r="30" spans="1:202" s="21" customFormat="1" ht="27.95" customHeight="1" x14ac:dyDescent="0.2">
      <c r="A30" s="8"/>
      <c r="B30" s="12">
        <v>4</v>
      </c>
      <c r="C30" s="45" t="s">
        <v>1732</v>
      </c>
      <c r="D30" s="13" t="s">
        <v>759</v>
      </c>
      <c r="E30" s="16" t="s">
        <v>1802</v>
      </c>
      <c r="F30" s="29">
        <v>12</v>
      </c>
      <c r="G30" s="18" t="s">
        <v>63</v>
      </c>
      <c r="H30" s="70">
        <v>46.773680081999998</v>
      </c>
      <c r="I30" s="69">
        <v>3.8978066734999999</v>
      </c>
      <c r="J30" s="70">
        <v>40.391779</v>
      </c>
      <c r="K30" s="69">
        <v>3.3659815833333333</v>
      </c>
      <c r="L30" s="40">
        <f t="shared" si="0"/>
        <v>0</v>
      </c>
      <c r="M30" s="40">
        <f t="shared" si="1"/>
        <v>0</v>
      </c>
      <c r="N30" s="32">
        <v>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</row>
    <row r="31" spans="1:202" s="21" customFormat="1" ht="27.95" customHeight="1" x14ac:dyDescent="0.2">
      <c r="A31" s="8"/>
      <c r="B31" s="12">
        <v>4</v>
      </c>
      <c r="C31" s="45" t="s">
        <v>1734</v>
      </c>
      <c r="D31" s="13" t="s">
        <v>1733</v>
      </c>
      <c r="E31" s="16" t="s">
        <v>1803</v>
      </c>
      <c r="F31" s="29">
        <v>12</v>
      </c>
      <c r="G31" s="18" t="s">
        <v>63</v>
      </c>
      <c r="H31" s="70">
        <v>47.534416022999999</v>
      </c>
      <c r="I31" s="69">
        <v>3.9612013352499997</v>
      </c>
      <c r="J31" s="70">
        <v>41.0487185</v>
      </c>
      <c r="K31" s="69">
        <v>3.4207265416666668</v>
      </c>
      <c r="L31" s="40">
        <f t="shared" si="0"/>
        <v>0</v>
      </c>
      <c r="M31" s="40">
        <f t="shared" si="1"/>
        <v>0</v>
      </c>
      <c r="N31" s="32">
        <v>1.4941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</row>
    <row r="32" spans="1:202" s="21" customFormat="1" ht="27.95" customHeight="1" x14ac:dyDescent="0.2">
      <c r="A32" s="8"/>
      <c r="B32" s="12">
        <v>4</v>
      </c>
      <c r="C32" s="45" t="s">
        <v>230</v>
      </c>
      <c r="D32" s="13" t="s">
        <v>755</v>
      </c>
      <c r="E32" s="16" t="s">
        <v>233</v>
      </c>
      <c r="F32" s="29">
        <v>12</v>
      </c>
      <c r="G32" s="18" t="s">
        <v>18</v>
      </c>
      <c r="H32" s="70">
        <v>47.64</v>
      </c>
      <c r="I32" s="69">
        <v>3.97</v>
      </c>
      <c r="J32" s="70">
        <v>39.480000000000004</v>
      </c>
      <c r="K32" s="69">
        <v>3.29</v>
      </c>
      <c r="L32" s="40">
        <f t="shared" si="0"/>
        <v>0</v>
      </c>
      <c r="M32" s="40">
        <f t="shared" si="1"/>
        <v>0</v>
      </c>
      <c r="N32" s="32">
        <v>1.08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</row>
    <row r="33" spans="1:202" s="21" customFormat="1" ht="27.95" customHeight="1" x14ac:dyDescent="0.2">
      <c r="A33" s="8"/>
      <c r="B33" s="12">
        <v>4</v>
      </c>
      <c r="C33" s="45" t="s">
        <v>564</v>
      </c>
      <c r="D33" s="13" t="s">
        <v>1119</v>
      </c>
      <c r="E33" s="31" t="s">
        <v>934</v>
      </c>
      <c r="F33" s="17">
        <v>12</v>
      </c>
      <c r="G33" s="18" t="s">
        <v>18</v>
      </c>
      <c r="H33" s="70">
        <v>60.78226721099999</v>
      </c>
      <c r="I33" s="70">
        <v>5.0651889342499992</v>
      </c>
      <c r="J33" s="70">
        <v>52.489004499999993</v>
      </c>
      <c r="K33" s="70">
        <v>4.374083708333333</v>
      </c>
      <c r="L33" s="40">
        <f t="shared" si="0"/>
        <v>0</v>
      </c>
      <c r="M33" s="40">
        <f t="shared" si="1"/>
        <v>0</v>
      </c>
      <c r="N33" s="32">
        <v>1.97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</row>
    <row r="34" spans="1:202" s="21" customFormat="1" ht="27.95" customHeight="1" x14ac:dyDescent="0.2">
      <c r="A34" s="8"/>
      <c r="B34" s="12">
        <v>4</v>
      </c>
      <c r="C34" s="45" t="s">
        <v>518</v>
      </c>
      <c r="D34" s="13" t="s">
        <v>762</v>
      </c>
      <c r="E34" s="16" t="s">
        <v>549</v>
      </c>
      <c r="F34" s="29">
        <v>12</v>
      </c>
      <c r="G34" s="18" t="s">
        <v>63</v>
      </c>
      <c r="H34" s="70">
        <v>63.36</v>
      </c>
      <c r="I34" s="69">
        <v>5.28</v>
      </c>
      <c r="J34" s="70">
        <v>52.800000000000004</v>
      </c>
      <c r="K34" s="69">
        <v>4.4000000000000004</v>
      </c>
      <c r="L34" s="40">
        <f t="shared" si="0"/>
        <v>0</v>
      </c>
      <c r="M34" s="40">
        <f t="shared" si="1"/>
        <v>0</v>
      </c>
      <c r="N34" s="32">
        <v>1.23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</row>
    <row r="35" spans="1:202" s="21" customFormat="1" ht="27.95" customHeight="1" x14ac:dyDescent="0.2">
      <c r="A35" s="8"/>
      <c r="B35" s="12">
        <v>4</v>
      </c>
      <c r="C35" s="45" t="s">
        <v>519</v>
      </c>
      <c r="D35" s="13" t="s">
        <v>763</v>
      </c>
      <c r="E35" s="16" t="s">
        <v>550</v>
      </c>
      <c r="F35" s="29">
        <v>12</v>
      </c>
      <c r="G35" s="18" t="s">
        <v>18</v>
      </c>
      <c r="H35" s="70">
        <v>48.469747097999999</v>
      </c>
      <c r="I35" s="69">
        <v>4.0391455914999996</v>
      </c>
      <c r="J35" s="70">
        <v>41.856431000000001</v>
      </c>
      <c r="K35" s="69">
        <v>3.4880359166666666</v>
      </c>
      <c r="L35" s="40">
        <f t="shared" si="0"/>
        <v>0</v>
      </c>
      <c r="M35" s="40">
        <f t="shared" si="1"/>
        <v>0</v>
      </c>
      <c r="N35" s="32">
        <v>1.67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</row>
    <row r="36" spans="1:202" s="21" customFormat="1" ht="27.95" customHeight="1" x14ac:dyDescent="0.2">
      <c r="A36" s="8"/>
      <c r="B36" s="12">
        <v>5</v>
      </c>
      <c r="C36" s="59" t="s">
        <v>565</v>
      </c>
      <c r="D36" s="13" t="s">
        <v>1120</v>
      </c>
      <c r="E36" s="31" t="s">
        <v>935</v>
      </c>
      <c r="F36" s="29">
        <v>24</v>
      </c>
      <c r="G36" s="18" t="s">
        <v>63</v>
      </c>
      <c r="H36" s="70">
        <v>66.239999999999995</v>
      </c>
      <c r="I36" s="69">
        <v>2.76</v>
      </c>
      <c r="J36" s="70">
        <v>54.239999999999995</v>
      </c>
      <c r="K36" s="69">
        <v>2.2599999999999998</v>
      </c>
      <c r="L36" s="40">
        <f t="shared" si="0"/>
        <v>0</v>
      </c>
      <c r="M36" s="40">
        <f t="shared" si="1"/>
        <v>0</v>
      </c>
      <c r="N36" s="32">
        <v>1.04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</row>
    <row r="37" spans="1:202" s="20" customFormat="1" ht="27.95" customHeight="1" x14ac:dyDescent="0.2">
      <c r="A37" s="8"/>
      <c r="B37" s="12">
        <v>5</v>
      </c>
      <c r="C37" s="45" t="s">
        <v>1828</v>
      </c>
      <c r="D37" s="13" t="s">
        <v>764</v>
      </c>
      <c r="E37" s="16" t="s">
        <v>451</v>
      </c>
      <c r="F37" s="29">
        <v>24</v>
      </c>
      <c r="G37" s="18" t="s">
        <v>18</v>
      </c>
      <c r="H37" s="70">
        <v>41.893924244999994</v>
      </c>
      <c r="I37" s="69">
        <v>1.7455801768749997</v>
      </c>
      <c r="J37" s="70">
        <v>36.177827499999999</v>
      </c>
      <c r="K37" s="69">
        <v>1.5074094791666666</v>
      </c>
      <c r="L37" s="40">
        <f t="shared" si="0"/>
        <v>0</v>
      </c>
      <c r="M37" s="40">
        <f t="shared" si="1"/>
        <v>0</v>
      </c>
      <c r="N37" s="32">
        <v>1.34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202" s="21" customFormat="1" ht="27.95" customHeight="1" x14ac:dyDescent="0.2">
      <c r="A38" s="8"/>
      <c r="B38" s="12">
        <v>5</v>
      </c>
      <c r="C38" s="45" t="s">
        <v>231</v>
      </c>
      <c r="D38" s="13" t="s">
        <v>848</v>
      </c>
      <c r="E38" s="16" t="s">
        <v>398</v>
      </c>
      <c r="F38" s="29">
        <v>24</v>
      </c>
      <c r="G38" s="18" t="s">
        <v>18</v>
      </c>
      <c r="H38" s="70">
        <v>83.52</v>
      </c>
      <c r="I38" s="69">
        <v>3.48</v>
      </c>
      <c r="J38" s="70">
        <v>69.12</v>
      </c>
      <c r="K38" s="69">
        <v>2.88</v>
      </c>
      <c r="L38" s="40">
        <f t="shared" si="0"/>
        <v>0</v>
      </c>
      <c r="M38" s="40">
        <f t="shared" si="1"/>
        <v>0</v>
      </c>
      <c r="N38" s="32">
        <v>1.9</v>
      </c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</row>
    <row r="39" spans="1:202" s="21" customFormat="1" ht="27.95" customHeight="1" x14ac:dyDescent="0.2">
      <c r="A39" s="8"/>
      <c r="B39" s="12">
        <v>5</v>
      </c>
      <c r="C39" s="45" t="s">
        <v>2662</v>
      </c>
      <c r="D39" s="13" t="s">
        <v>2683</v>
      </c>
      <c r="E39" s="16" t="s">
        <v>2684</v>
      </c>
      <c r="F39" s="29">
        <v>6</v>
      </c>
      <c r="G39" s="18" t="s">
        <v>352</v>
      </c>
      <c r="H39" s="70">
        <v>29.22</v>
      </c>
      <c r="I39" s="69">
        <v>4.87</v>
      </c>
      <c r="J39" s="70">
        <v>25.86</v>
      </c>
      <c r="K39" s="69">
        <v>4.3099999999999996</v>
      </c>
      <c r="L39" s="40">
        <f t="shared" si="0"/>
        <v>0</v>
      </c>
      <c r="M39" s="40">
        <f t="shared" si="1"/>
        <v>0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</row>
    <row r="40" spans="1:202" s="21" customFormat="1" ht="27.95" customHeight="1" x14ac:dyDescent="0.2">
      <c r="A40" s="8"/>
      <c r="B40" s="12">
        <v>5</v>
      </c>
      <c r="C40" s="45" t="s">
        <v>428</v>
      </c>
      <c r="D40" s="13" t="s">
        <v>849</v>
      </c>
      <c r="E40" s="16" t="s">
        <v>444</v>
      </c>
      <c r="F40" s="29">
        <v>12</v>
      </c>
      <c r="G40" s="18" t="s">
        <v>183</v>
      </c>
      <c r="H40" s="70">
        <v>25.44</v>
      </c>
      <c r="I40" s="69">
        <v>2.12</v>
      </c>
      <c r="J40" s="70">
        <v>22.200000000000003</v>
      </c>
      <c r="K40" s="69">
        <v>1.85</v>
      </c>
      <c r="L40" s="40">
        <f t="shared" si="0"/>
        <v>0</v>
      </c>
      <c r="M40" s="40">
        <f t="shared" si="1"/>
        <v>0</v>
      </c>
      <c r="N40" s="32">
        <v>1.67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</row>
    <row r="41" spans="1:202" s="20" customFormat="1" ht="27.95" customHeight="1" x14ac:dyDescent="0.2">
      <c r="A41" s="8"/>
      <c r="B41" s="12">
        <v>5</v>
      </c>
      <c r="C41" s="45" t="s">
        <v>90</v>
      </c>
      <c r="D41" s="13" t="s">
        <v>850</v>
      </c>
      <c r="E41" s="16" t="s">
        <v>91</v>
      </c>
      <c r="F41" s="29">
        <v>6</v>
      </c>
      <c r="G41" s="18" t="s">
        <v>130</v>
      </c>
      <c r="H41" s="70">
        <v>31.68</v>
      </c>
      <c r="I41" s="69">
        <v>5.28</v>
      </c>
      <c r="J41" s="70">
        <v>26.82</v>
      </c>
      <c r="K41" s="69">
        <v>4.47</v>
      </c>
      <c r="L41" s="40">
        <f t="shared" si="0"/>
        <v>0</v>
      </c>
      <c r="M41" s="40">
        <f t="shared" si="1"/>
        <v>0</v>
      </c>
      <c r="N41" s="32">
        <v>1.43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202" s="20" customFormat="1" ht="27.95" customHeight="1" x14ac:dyDescent="0.2">
      <c r="A42" s="8"/>
      <c r="B42" s="12">
        <v>5</v>
      </c>
      <c r="C42" s="45" t="s">
        <v>2685</v>
      </c>
      <c r="D42" s="13" t="s">
        <v>2687</v>
      </c>
      <c r="E42" s="16" t="s">
        <v>2689</v>
      </c>
      <c r="F42" s="29">
        <v>6</v>
      </c>
      <c r="G42" s="18" t="s">
        <v>130</v>
      </c>
      <c r="H42" s="70">
        <v>33.839999999999996</v>
      </c>
      <c r="I42" s="69">
        <v>5.64</v>
      </c>
      <c r="J42" s="70">
        <v>29.46</v>
      </c>
      <c r="K42" s="69">
        <v>4.91</v>
      </c>
      <c r="L42" s="40">
        <f t="shared" si="0"/>
        <v>0</v>
      </c>
      <c r="M42" s="40">
        <f t="shared" si="1"/>
        <v>0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202" s="20" customFormat="1" ht="27.95" customHeight="1" x14ac:dyDescent="0.2">
      <c r="A43" s="8"/>
      <c r="B43" s="12">
        <v>5</v>
      </c>
      <c r="C43" s="45" t="s">
        <v>2686</v>
      </c>
      <c r="D43" s="13" t="s">
        <v>2688</v>
      </c>
      <c r="E43" s="16" t="s">
        <v>2690</v>
      </c>
      <c r="F43" s="29">
        <v>6</v>
      </c>
      <c r="G43" s="18" t="s">
        <v>130</v>
      </c>
      <c r="H43" s="70">
        <v>33.839999999999996</v>
      </c>
      <c r="I43" s="69">
        <v>5.64</v>
      </c>
      <c r="J43" s="70">
        <v>29.46</v>
      </c>
      <c r="K43" s="69">
        <v>4.91</v>
      </c>
      <c r="L43" s="40">
        <f t="shared" si="0"/>
        <v>0</v>
      </c>
      <c r="M43" s="40">
        <f t="shared" si="1"/>
        <v>0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202" s="21" customFormat="1" ht="27.95" customHeight="1" x14ac:dyDescent="0.2">
      <c r="A44" s="8"/>
      <c r="B44" s="12">
        <v>5</v>
      </c>
      <c r="C44" s="45" t="s">
        <v>61</v>
      </c>
      <c r="D44" s="13" t="s">
        <v>851</v>
      </c>
      <c r="E44" s="16" t="s">
        <v>62</v>
      </c>
      <c r="F44" s="29">
        <v>20</v>
      </c>
      <c r="G44" s="18" t="s">
        <v>63</v>
      </c>
      <c r="H44" s="70">
        <v>65.888284088999981</v>
      </c>
      <c r="I44" s="69">
        <v>3.2944142044499993</v>
      </c>
      <c r="J44" s="70">
        <v>56.898345499999998</v>
      </c>
      <c r="K44" s="69">
        <v>2.8449172749999998</v>
      </c>
      <c r="L44" s="40">
        <f t="shared" si="0"/>
        <v>0</v>
      </c>
      <c r="M44" s="40">
        <f t="shared" si="1"/>
        <v>0</v>
      </c>
      <c r="N44" s="32">
        <v>2.17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</row>
    <row r="45" spans="1:202" s="20" customFormat="1" ht="27.95" customHeight="1" x14ac:dyDescent="0.2">
      <c r="A45" s="8"/>
      <c r="B45" s="12">
        <v>5</v>
      </c>
      <c r="C45" s="45" t="s">
        <v>66</v>
      </c>
      <c r="D45" s="13" t="s">
        <v>852</v>
      </c>
      <c r="E45" s="16" t="s">
        <v>67</v>
      </c>
      <c r="F45" s="29">
        <v>10</v>
      </c>
      <c r="G45" s="18" t="s">
        <v>68</v>
      </c>
      <c r="H45" s="70">
        <v>65.888284088999981</v>
      </c>
      <c r="I45" s="69">
        <v>6.5888284088999987</v>
      </c>
      <c r="J45" s="70">
        <v>56.898345499999998</v>
      </c>
      <c r="K45" s="69">
        <v>5.6898345499999996</v>
      </c>
      <c r="L45" s="40">
        <f t="shared" si="0"/>
        <v>0</v>
      </c>
      <c r="M45" s="40">
        <f t="shared" si="1"/>
        <v>0</v>
      </c>
      <c r="N45" s="32">
        <v>1.9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202" s="21" customFormat="1" ht="27.95" customHeight="1" x14ac:dyDescent="0.2">
      <c r="A46" s="8"/>
      <c r="B46" s="12">
        <v>5</v>
      </c>
      <c r="C46" s="45" t="s">
        <v>204</v>
      </c>
      <c r="D46" s="13" t="s">
        <v>853</v>
      </c>
      <c r="E46" s="16" t="s">
        <v>205</v>
      </c>
      <c r="F46" s="29">
        <v>10</v>
      </c>
      <c r="G46" s="18" t="s">
        <v>49</v>
      </c>
      <c r="H46" s="70">
        <v>82.360444190399988</v>
      </c>
      <c r="I46" s="69">
        <v>8.2360444190399988</v>
      </c>
      <c r="J46" s="70">
        <v>71.123008799999994</v>
      </c>
      <c r="K46" s="69">
        <v>7.1123008799999994</v>
      </c>
      <c r="L46" s="40">
        <f t="shared" si="0"/>
        <v>0</v>
      </c>
      <c r="M46" s="40">
        <f t="shared" si="1"/>
        <v>0</v>
      </c>
      <c r="N46" s="32">
        <v>2.2000000000000002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</row>
    <row r="47" spans="1:202" s="21" customFormat="1" ht="27.95" customHeight="1" x14ac:dyDescent="0.2">
      <c r="A47" s="8"/>
      <c r="B47" s="12">
        <v>5</v>
      </c>
      <c r="C47" s="45" t="s">
        <v>1578</v>
      </c>
      <c r="D47" s="13" t="s">
        <v>1588</v>
      </c>
      <c r="E47" s="16" t="s">
        <v>1579</v>
      </c>
      <c r="F47" s="17">
        <v>20</v>
      </c>
      <c r="G47" s="18" t="s">
        <v>63</v>
      </c>
      <c r="H47" s="70">
        <v>78.2</v>
      </c>
      <c r="I47" s="68">
        <v>3.91</v>
      </c>
      <c r="J47" s="70">
        <v>66.2</v>
      </c>
      <c r="K47" s="68">
        <v>3.31</v>
      </c>
      <c r="L47" s="40">
        <f t="shared" si="0"/>
        <v>0</v>
      </c>
      <c r="M47" s="40">
        <f t="shared" si="1"/>
        <v>0</v>
      </c>
      <c r="N47" s="32">
        <v>2.2200000000000002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</row>
    <row r="48" spans="1:202" s="20" customFormat="1" ht="27.95" customHeight="1" x14ac:dyDescent="0.2">
      <c r="A48" s="8"/>
      <c r="B48" s="12">
        <v>6</v>
      </c>
      <c r="C48" s="45" t="s">
        <v>79</v>
      </c>
      <c r="D48" s="13" t="s">
        <v>778</v>
      </c>
      <c r="E48" s="16" t="s">
        <v>80</v>
      </c>
      <c r="F48" s="29">
        <v>20</v>
      </c>
      <c r="G48" s="18" t="s">
        <v>29</v>
      </c>
      <c r="H48" s="70">
        <v>50.599999999999994</v>
      </c>
      <c r="I48" s="69">
        <v>2.5299999999999998</v>
      </c>
      <c r="J48" s="70">
        <v>36.6</v>
      </c>
      <c r="K48" s="69">
        <v>1.83</v>
      </c>
      <c r="L48" s="40">
        <f t="shared" si="0"/>
        <v>0</v>
      </c>
      <c r="M48" s="40">
        <f t="shared" si="1"/>
        <v>0</v>
      </c>
      <c r="N48" s="32">
        <v>1.05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s="20" customFormat="1" ht="27.95" customHeight="1" x14ac:dyDescent="0.2">
      <c r="A49" s="8"/>
      <c r="B49" s="12">
        <v>6</v>
      </c>
      <c r="C49" s="45" t="s">
        <v>208</v>
      </c>
      <c r="D49" s="13" t="s">
        <v>779</v>
      </c>
      <c r="E49" s="16" t="s">
        <v>209</v>
      </c>
      <c r="F49" s="29">
        <v>12</v>
      </c>
      <c r="G49" s="18" t="s">
        <v>49</v>
      </c>
      <c r="H49" s="70">
        <v>60.12</v>
      </c>
      <c r="I49" s="69">
        <v>5.01</v>
      </c>
      <c r="J49" s="70">
        <v>43.08</v>
      </c>
      <c r="K49" s="69">
        <v>3.59</v>
      </c>
      <c r="L49" s="40">
        <f t="shared" si="0"/>
        <v>0</v>
      </c>
      <c r="M49" s="40">
        <f t="shared" si="1"/>
        <v>0</v>
      </c>
      <c r="N49" s="32">
        <v>0.95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s="20" customFormat="1" ht="27.95" customHeight="1" x14ac:dyDescent="0.2">
      <c r="A50" s="8"/>
      <c r="B50" s="12">
        <v>6</v>
      </c>
      <c r="C50" s="45" t="s">
        <v>454</v>
      </c>
      <c r="D50" s="13" t="s">
        <v>780</v>
      </c>
      <c r="E50" s="16" t="s">
        <v>456</v>
      </c>
      <c r="F50" s="29">
        <v>6</v>
      </c>
      <c r="G50" s="18" t="s">
        <v>455</v>
      </c>
      <c r="H50" s="70">
        <v>37.406116667999996</v>
      </c>
      <c r="I50" s="69">
        <v>6.2343527779999999</v>
      </c>
      <c r="J50" s="70">
        <v>32.302346</v>
      </c>
      <c r="K50" s="69">
        <v>5.3837243333333333</v>
      </c>
      <c r="L50" s="40">
        <f t="shared" si="0"/>
        <v>0</v>
      </c>
      <c r="M50" s="40">
        <f t="shared" si="1"/>
        <v>0</v>
      </c>
      <c r="N50" s="32">
        <v>1.25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s="20" customFormat="1" ht="27.95" customHeight="1" x14ac:dyDescent="0.2">
      <c r="A51" s="8"/>
      <c r="B51" s="12">
        <v>6</v>
      </c>
      <c r="C51" s="45" t="s">
        <v>83</v>
      </c>
      <c r="D51" s="13" t="s">
        <v>781</v>
      </c>
      <c r="E51" s="16" t="s">
        <v>84</v>
      </c>
      <c r="F51" s="29">
        <v>6</v>
      </c>
      <c r="G51" s="18" t="s">
        <v>58</v>
      </c>
      <c r="H51" s="70">
        <v>52.800000000000004</v>
      </c>
      <c r="I51" s="69">
        <v>8.8000000000000007</v>
      </c>
      <c r="J51" s="70">
        <v>41.28</v>
      </c>
      <c r="K51" s="69">
        <v>6.88</v>
      </c>
      <c r="L51" s="40">
        <f t="shared" si="0"/>
        <v>0</v>
      </c>
      <c r="M51" s="40">
        <f t="shared" si="1"/>
        <v>0</v>
      </c>
      <c r="N51" s="32">
        <v>1.1299999999999999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s="20" customFormat="1" ht="27.95" customHeight="1" x14ac:dyDescent="0.2">
      <c r="A52" s="8"/>
      <c r="B52" s="12">
        <v>6</v>
      </c>
      <c r="C52" s="45" t="s">
        <v>81</v>
      </c>
      <c r="D52" s="13" t="s">
        <v>782</v>
      </c>
      <c r="E52" s="16" t="s">
        <v>82</v>
      </c>
      <c r="F52" s="29">
        <v>20</v>
      </c>
      <c r="G52" s="18" t="s">
        <v>29</v>
      </c>
      <c r="H52" s="70">
        <v>55.670905584000003</v>
      </c>
      <c r="I52" s="69">
        <v>2.7835452792000002</v>
      </c>
      <c r="J52" s="70">
        <v>48.075048000000002</v>
      </c>
      <c r="K52" s="69">
        <v>2.4037524000000001</v>
      </c>
      <c r="L52" s="40">
        <f t="shared" si="0"/>
        <v>0</v>
      </c>
      <c r="M52" s="40">
        <f t="shared" si="1"/>
        <v>0</v>
      </c>
      <c r="N52" s="32">
        <v>1.47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s="20" customFormat="1" ht="27.95" customHeight="1" x14ac:dyDescent="0.2">
      <c r="A53" s="8"/>
      <c r="B53" s="12">
        <v>6</v>
      </c>
      <c r="C53" s="45" t="s">
        <v>210</v>
      </c>
      <c r="D53" s="13" t="s">
        <v>783</v>
      </c>
      <c r="E53" s="16" t="s">
        <v>211</v>
      </c>
      <c r="F53" s="29">
        <v>12</v>
      </c>
      <c r="G53" s="18" t="s">
        <v>49</v>
      </c>
      <c r="H53" s="70">
        <v>65.854434011999999</v>
      </c>
      <c r="I53" s="69">
        <v>5.4878695009999996</v>
      </c>
      <c r="J53" s="70">
        <v>56.869113999999996</v>
      </c>
      <c r="K53" s="69">
        <v>4.7390928333333333</v>
      </c>
      <c r="L53" s="40">
        <f t="shared" si="0"/>
        <v>0</v>
      </c>
      <c r="M53" s="40">
        <f t="shared" si="1"/>
        <v>0</v>
      </c>
      <c r="N53" s="32">
        <v>1.5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s="20" customFormat="1" ht="27.95" customHeight="1" x14ac:dyDescent="0.2">
      <c r="A54" s="8"/>
      <c r="B54" s="12">
        <v>6</v>
      </c>
      <c r="C54" s="45" t="s">
        <v>457</v>
      </c>
      <c r="D54" s="13" t="s">
        <v>784</v>
      </c>
      <c r="E54" s="16" t="s">
        <v>458</v>
      </c>
      <c r="F54" s="29">
        <v>6</v>
      </c>
      <c r="G54" s="18" t="s">
        <v>455</v>
      </c>
      <c r="H54" s="70">
        <v>57.24048020699999</v>
      </c>
      <c r="I54" s="69">
        <v>9.540080034499999</v>
      </c>
      <c r="J54" s="70">
        <v>49.430466499999994</v>
      </c>
      <c r="K54" s="69">
        <v>8.2384110833333324</v>
      </c>
      <c r="L54" s="40">
        <f t="shared" si="0"/>
        <v>0</v>
      </c>
      <c r="M54" s="40">
        <f t="shared" si="1"/>
        <v>0</v>
      </c>
      <c r="N54" s="32">
        <v>1.49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s="20" customFormat="1" ht="27.95" customHeight="1" x14ac:dyDescent="0.2">
      <c r="A55" s="8"/>
      <c r="B55" s="12">
        <v>6</v>
      </c>
      <c r="C55" s="45" t="s">
        <v>85</v>
      </c>
      <c r="D55" s="13" t="s">
        <v>785</v>
      </c>
      <c r="E55" s="16" t="s">
        <v>86</v>
      </c>
      <c r="F55" s="29">
        <v>6</v>
      </c>
      <c r="G55" s="18" t="s">
        <v>58</v>
      </c>
      <c r="H55" s="70">
        <v>69.374842019999988</v>
      </c>
      <c r="I55" s="69">
        <v>11.562473669999997</v>
      </c>
      <c r="J55" s="70">
        <v>59.909189999999995</v>
      </c>
      <c r="K55" s="69">
        <v>9.9848649999999992</v>
      </c>
      <c r="L55" s="40">
        <f t="shared" si="0"/>
        <v>0</v>
      </c>
      <c r="M55" s="40">
        <f t="shared" si="1"/>
        <v>0</v>
      </c>
      <c r="N55" s="32">
        <v>1.86</v>
      </c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s="20" customFormat="1" ht="27.95" customHeight="1" x14ac:dyDescent="0.2">
      <c r="A56" s="8"/>
      <c r="B56" s="12">
        <v>6</v>
      </c>
      <c r="C56" s="45" t="s">
        <v>2646</v>
      </c>
      <c r="D56" s="13" t="s">
        <v>2647</v>
      </c>
      <c r="E56" s="16" t="s">
        <v>2691</v>
      </c>
      <c r="F56" s="17">
        <v>12</v>
      </c>
      <c r="G56" s="18" t="s">
        <v>63</v>
      </c>
      <c r="H56" s="70">
        <v>25.021700000000003</v>
      </c>
      <c r="I56" s="69">
        <v>2.0851416666666669</v>
      </c>
      <c r="J56" s="70">
        <v>21.758000000000003</v>
      </c>
      <c r="K56" s="69">
        <v>1.8131666666666668</v>
      </c>
      <c r="L56" s="40">
        <f t="shared" si="0"/>
        <v>0</v>
      </c>
      <c r="M56" s="40">
        <f t="shared" si="1"/>
        <v>0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s="20" customFormat="1" ht="27.95" customHeight="1" x14ac:dyDescent="0.2">
      <c r="A57" s="8"/>
      <c r="B57" s="12">
        <v>6</v>
      </c>
      <c r="C57" s="45" t="s">
        <v>2648</v>
      </c>
      <c r="D57" s="13" t="s">
        <v>2649</v>
      </c>
      <c r="E57" s="16" t="s">
        <v>2692</v>
      </c>
      <c r="F57" s="17">
        <v>12</v>
      </c>
      <c r="G57" s="18" t="s">
        <v>63</v>
      </c>
      <c r="H57" s="70">
        <v>25.021700000000003</v>
      </c>
      <c r="I57" s="69">
        <v>2.0851416666666669</v>
      </c>
      <c r="J57" s="70">
        <v>21.758000000000003</v>
      </c>
      <c r="K57" s="69">
        <v>1.8131666666666668</v>
      </c>
      <c r="L57" s="40">
        <f t="shared" si="0"/>
        <v>0</v>
      </c>
      <c r="M57" s="40">
        <f t="shared" si="1"/>
        <v>0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s="20" customFormat="1" ht="27.95" customHeight="1" x14ac:dyDescent="0.2">
      <c r="A58" s="8"/>
      <c r="B58" s="12">
        <v>6</v>
      </c>
      <c r="C58" s="45" t="s">
        <v>2650</v>
      </c>
      <c r="D58" s="13" t="s">
        <v>2651</v>
      </c>
      <c r="E58" s="16" t="s">
        <v>2712</v>
      </c>
      <c r="F58" s="17">
        <v>12</v>
      </c>
      <c r="G58" s="18" t="s">
        <v>63</v>
      </c>
      <c r="H58" s="70">
        <v>25.021700000000003</v>
      </c>
      <c r="I58" s="69">
        <v>2.0851416666666669</v>
      </c>
      <c r="J58" s="70">
        <v>21.758000000000003</v>
      </c>
      <c r="K58" s="69">
        <v>1.8131666666666668</v>
      </c>
      <c r="L58" s="40">
        <f t="shared" si="0"/>
        <v>0</v>
      </c>
      <c r="M58" s="40">
        <f t="shared" si="1"/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s="20" customFormat="1" ht="27.95" customHeight="1" x14ac:dyDescent="0.2">
      <c r="A59" s="8"/>
      <c r="B59" s="12">
        <v>6</v>
      </c>
      <c r="C59" s="45" t="s">
        <v>2652</v>
      </c>
      <c r="D59" s="13" t="s">
        <v>2653</v>
      </c>
      <c r="E59" s="16" t="s">
        <v>2713</v>
      </c>
      <c r="F59" s="17">
        <v>12</v>
      </c>
      <c r="G59" s="18" t="s">
        <v>63</v>
      </c>
      <c r="H59" s="70">
        <v>25.021700000000003</v>
      </c>
      <c r="I59" s="69">
        <v>2.0851416666666669</v>
      </c>
      <c r="J59" s="70">
        <v>21.758000000000003</v>
      </c>
      <c r="K59" s="69">
        <v>1.8131666666666668</v>
      </c>
      <c r="L59" s="40">
        <f t="shared" si="0"/>
        <v>0</v>
      </c>
      <c r="M59" s="40">
        <f t="shared" si="1"/>
        <v>0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s="20" customFormat="1" ht="27.95" customHeight="1" x14ac:dyDescent="0.2">
      <c r="A60" s="8"/>
      <c r="B60" s="12">
        <v>6</v>
      </c>
      <c r="C60" s="45" t="s">
        <v>2654</v>
      </c>
      <c r="D60" s="13" t="s">
        <v>2655</v>
      </c>
      <c r="E60" s="16" t="s">
        <v>2693</v>
      </c>
      <c r="F60" s="17">
        <v>12</v>
      </c>
      <c r="G60" s="18" t="s">
        <v>63</v>
      </c>
      <c r="H60" s="70">
        <v>31.105199999999996</v>
      </c>
      <c r="I60" s="69">
        <v>2.5920999999999998</v>
      </c>
      <c r="J60" s="70">
        <v>27.048000000000002</v>
      </c>
      <c r="K60" s="69">
        <v>2.254</v>
      </c>
      <c r="L60" s="40">
        <f t="shared" si="0"/>
        <v>0</v>
      </c>
      <c r="M60" s="40">
        <f t="shared" si="1"/>
        <v>0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s="20" customFormat="1" ht="27.95" customHeight="1" x14ac:dyDescent="0.2">
      <c r="A61" s="8"/>
      <c r="B61" s="12">
        <v>6</v>
      </c>
      <c r="C61" s="45" t="s">
        <v>2656</v>
      </c>
      <c r="D61" s="13" t="s">
        <v>2657</v>
      </c>
      <c r="E61" s="16" t="s">
        <v>2694</v>
      </c>
      <c r="F61" s="17">
        <v>12</v>
      </c>
      <c r="G61" s="18" t="s">
        <v>63</v>
      </c>
      <c r="H61" s="70">
        <v>31.105199999999996</v>
      </c>
      <c r="I61" s="69">
        <v>2.5920999999999998</v>
      </c>
      <c r="J61" s="70">
        <v>27.048000000000002</v>
      </c>
      <c r="K61" s="69">
        <v>2.254</v>
      </c>
      <c r="L61" s="40">
        <f t="shared" si="0"/>
        <v>0</v>
      </c>
      <c r="M61" s="40">
        <f t="shared" si="1"/>
        <v>0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s="20" customFormat="1" ht="27.95" customHeight="1" x14ac:dyDescent="0.2">
      <c r="A62" s="8"/>
      <c r="B62" s="12">
        <v>6</v>
      </c>
      <c r="C62" s="45" t="s">
        <v>2660</v>
      </c>
      <c r="D62" s="13" t="s">
        <v>2661</v>
      </c>
      <c r="E62" s="16" t="s">
        <v>2695</v>
      </c>
      <c r="F62" s="17">
        <v>12</v>
      </c>
      <c r="G62" s="18" t="s">
        <v>63</v>
      </c>
      <c r="H62" s="70">
        <v>31.105199999999996</v>
      </c>
      <c r="I62" s="69">
        <v>2.5920999999999998</v>
      </c>
      <c r="J62" s="70">
        <v>27.048000000000002</v>
      </c>
      <c r="K62" s="69">
        <v>2.254</v>
      </c>
      <c r="L62" s="40">
        <f t="shared" si="0"/>
        <v>0</v>
      </c>
      <c r="M62" s="40">
        <f t="shared" si="1"/>
        <v>0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s="20" customFormat="1" ht="27.95" customHeight="1" x14ac:dyDescent="0.2">
      <c r="A63" s="8"/>
      <c r="B63" s="12">
        <v>6</v>
      </c>
      <c r="C63" s="45" t="s">
        <v>2658</v>
      </c>
      <c r="D63" s="13" t="s">
        <v>2659</v>
      </c>
      <c r="E63" s="16" t="s">
        <v>2696</v>
      </c>
      <c r="F63" s="17">
        <v>12</v>
      </c>
      <c r="G63" s="18" t="s">
        <v>63</v>
      </c>
      <c r="H63" s="70">
        <v>31.105199999999996</v>
      </c>
      <c r="I63" s="69">
        <v>2.5920999999999998</v>
      </c>
      <c r="J63" s="70">
        <v>27.048000000000002</v>
      </c>
      <c r="K63" s="69">
        <v>2.254</v>
      </c>
      <c r="L63" s="40">
        <f t="shared" si="0"/>
        <v>0</v>
      </c>
      <c r="M63" s="40">
        <f t="shared" si="1"/>
        <v>0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s="20" customFormat="1" ht="27.95" customHeight="1" x14ac:dyDescent="0.2">
      <c r="A64" s="8"/>
      <c r="B64" s="12">
        <v>7</v>
      </c>
      <c r="C64" s="44" t="s">
        <v>2697</v>
      </c>
      <c r="D64" s="14" t="s">
        <v>786</v>
      </c>
      <c r="E64" s="12" t="s">
        <v>335</v>
      </c>
      <c r="F64" s="29">
        <v>24</v>
      </c>
      <c r="G64" s="18" t="s">
        <v>68</v>
      </c>
      <c r="H64" s="70">
        <v>71.52</v>
      </c>
      <c r="I64" s="69">
        <v>2.98</v>
      </c>
      <c r="J64" s="70">
        <v>61.679999999999993</v>
      </c>
      <c r="K64" s="69">
        <v>2.57</v>
      </c>
      <c r="L64" s="40">
        <f t="shared" si="0"/>
        <v>0</v>
      </c>
      <c r="M64" s="40">
        <f t="shared" si="1"/>
        <v>0</v>
      </c>
      <c r="N64" s="32">
        <v>1.1299999999999999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s="20" customFormat="1" ht="27.95" customHeight="1" x14ac:dyDescent="0.2">
      <c r="A65" s="8"/>
      <c r="B65" s="12">
        <v>7</v>
      </c>
      <c r="C65" s="44" t="s">
        <v>2698</v>
      </c>
      <c r="D65" s="14" t="s">
        <v>787</v>
      </c>
      <c r="E65" s="12" t="s">
        <v>336</v>
      </c>
      <c r="F65" s="29">
        <v>24</v>
      </c>
      <c r="G65" s="18" t="s">
        <v>63</v>
      </c>
      <c r="H65" s="70">
        <v>47.28</v>
      </c>
      <c r="I65" s="69">
        <v>1.97</v>
      </c>
      <c r="J65" s="70">
        <v>42</v>
      </c>
      <c r="K65" s="69">
        <v>1.75</v>
      </c>
      <c r="L65" s="40">
        <f t="shared" si="0"/>
        <v>0</v>
      </c>
      <c r="M65" s="40">
        <f t="shared" si="1"/>
        <v>0</v>
      </c>
      <c r="N65" s="32">
        <v>1.78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s="20" customFormat="1" ht="27.95" customHeight="1" x14ac:dyDescent="0.2">
      <c r="A66" s="8"/>
      <c r="B66" s="12">
        <v>7</v>
      </c>
      <c r="C66" s="44" t="s">
        <v>2699</v>
      </c>
      <c r="D66" s="14" t="s">
        <v>788</v>
      </c>
      <c r="E66" s="12" t="s">
        <v>557</v>
      </c>
      <c r="F66" s="29">
        <v>24</v>
      </c>
      <c r="G66" s="18" t="s">
        <v>63</v>
      </c>
      <c r="H66" s="70">
        <v>54.239999999999995</v>
      </c>
      <c r="I66" s="69">
        <v>2.2599999999999998</v>
      </c>
      <c r="J66" s="70">
        <v>45.12</v>
      </c>
      <c r="K66" s="69">
        <v>1.88</v>
      </c>
      <c r="L66" s="40">
        <f t="shared" si="0"/>
        <v>0</v>
      </c>
      <c r="M66" s="40">
        <f t="shared" si="1"/>
        <v>0</v>
      </c>
      <c r="N66" s="32">
        <v>0.91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s="20" customFormat="1" ht="27.95" customHeight="1" x14ac:dyDescent="0.2">
      <c r="A67" s="8"/>
      <c r="B67" s="12">
        <v>7</v>
      </c>
      <c r="C67" s="44" t="s">
        <v>2700</v>
      </c>
      <c r="D67" s="14" t="s">
        <v>789</v>
      </c>
      <c r="E67" s="12" t="s">
        <v>337</v>
      </c>
      <c r="F67" s="29">
        <v>24</v>
      </c>
      <c r="G67" s="18" t="s">
        <v>63</v>
      </c>
      <c r="H67" s="70">
        <v>44.304120990720001</v>
      </c>
      <c r="I67" s="70">
        <v>1.84600504128</v>
      </c>
      <c r="J67" s="70">
        <v>38.25917184</v>
      </c>
      <c r="K67" s="70">
        <v>1.59413216</v>
      </c>
      <c r="L67" s="40">
        <f t="shared" si="0"/>
        <v>0</v>
      </c>
      <c r="M67" s="40">
        <f t="shared" si="1"/>
        <v>0</v>
      </c>
      <c r="N67" s="32">
        <v>1.43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s="20" customFormat="1" ht="27.95" customHeight="1" x14ac:dyDescent="0.2">
      <c r="A68" s="8"/>
      <c r="B68" s="12">
        <v>7</v>
      </c>
      <c r="C68" s="44" t="s">
        <v>338</v>
      </c>
      <c r="D68" s="14" t="s">
        <v>790</v>
      </c>
      <c r="E68" s="12" t="s">
        <v>339</v>
      </c>
      <c r="F68" s="29">
        <v>25</v>
      </c>
      <c r="G68" s="18" t="s">
        <v>63</v>
      </c>
      <c r="H68" s="70">
        <v>59.004247376999999</v>
      </c>
      <c r="I68" s="70">
        <v>2.3601698950799999</v>
      </c>
      <c r="J68" s="70">
        <v>50.953581499999999</v>
      </c>
      <c r="K68" s="70">
        <v>2.03814326</v>
      </c>
      <c r="L68" s="40">
        <f t="shared" si="0"/>
        <v>0</v>
      </c>
      <c r="M68" s="40">
        <f t="shared" si="1"/>
        <v>0</v>
      </c>
      <c r="N68" s="32">
        <v>1.25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s="20" customFormat="1" ht="27.95" customHeight="1" x14ac:dyDescent="0.2">
      <c r="A69" s="8"/>
      <c r="B69" s="12">
        <v>7</v>
      </c>
      <c r="C69" s="44" t="s">
        <v>340</v>
      </c>
      <c r="D69" s="14" t="s">
        <v>791</v>
      </c>
      <c r="E69" s="12" t="s">
        <v>341</v>
      </c>
      <c r="F69" s="29">
        <v>25</v>
      </c>
      <c r="G69" s="18" t="s">
        <v>63</v>
      </c>
      <c r="H69" s="70">
        <v>73.75</v>
      </c>
      <c r="I69" s="69">
        <v>2.95</v>
      </c>
      <c r="J69" s="70">
        <v>70.5</v>
      </c>
      <c r="K69" s="69">
        <v>2.82</v>
      </c>
      <c r="L69" s="40">
        <f t="shared" si="0"/>
        <v>0</v>
      </c>
      <c r="M69" s="40">
        <f t="shared" si="1"/>
        <v>0</v>
      </c>
      <c r="N69" s="32">
        <v>1.78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s="20" customFormat="1" ht="27.95" customHeight="1" x14ac:dyDescent="0.2">
      <c r="A70" s="8"/>
      <c r="B70" s="12">
        <v>7</v>
      </c>
      <c r="C70" s="44" t="s">
        <v>342</v>
      </c>
      <c r="D70" s="14" t="s">
        <v>792</v>
      </c>
      <c r="E70" s="12" t="s">
        <v>343</v>
      </c>
      <c r="F70" s="29">
        <v>25</v>
      </c>
      <c r="G70" s="18" t="s">
        <v>63</v>
      </c>
      <c r="H70" s="70">
        <v>106.74999999999999</v>
      </c>
      <c r="I70" s="69">
        <v>4.2699999999999996</v>
      </c>
      <c r="J70" s="70">
        <v>99.25</v>
      </c>
      <c r="K70" s="69">
        <v>3.97</v>
      </c>
      <c r="L70" s="40">
        <f t="shared" si="0"/>
        <v>0</v>
      </c>
      <c r="M70" s="40">
        <f t="shared" si="1"/>
        <v>0</v>
      </c>
      <c r="N70" s="32">
        <v>2.0099999999999998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s="20" customFormat="1" ht="27.95" customHeight="1" x14ac:dyDescent="0.2">
      <c r="A71" s="8"/>
      <c r="B71" s="12">
        <v>7</v>
      </c>
      <c r="C71" s="44" t="s">
        <v>344</v>
      </c>
      <c r="D71" s="14" t="s">
        <v>793</v>
      </c>
      <c r="E71" s="12" t="s">
        <v>345</v>
      </c>
      <c r="F71" s="29">
        <v>25</v>
      </c>
      <c r="G71" s="18" t="s">
        <v>63</v>
      </c>
      <c r="H71" s="70">
        <v>121.75</v>
      </c>
      <c r="I71" s="69">
        <v>4.87</v>
      </c>
      <c r="J71" s="70">
        <v>109.00000000000001</v>
      </c>
      <c r="K71" s="69">
        <v>4.3600000000000003</v>
      </c>
      <c r="L71" s="40">
        <f t="shared" si="0"/>
        <v>0</v>
      </c>
      <c r="M71" s="40">
        <f t="shared" si="1"/>
        <v>0</v>
      </c>
      <c r="N71" s="32">
        <v>2.44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s="20" customFormat="1" ht="27.95" customHeight="1" x14ac:dyDescent="0.2">
      <c r="A72" s="8"/>
      <c r="B72" s="12">
        <v>7</v>
      </c>
      <c r="C72" s="44" t="s">
        <v>229</v>
      </c>
      <c r="D72" s="14" t="s">
        <v>2701</v>
      </c>
      <c r="E72" s="12" t="s">
        <v>232</v>
      </c>
      <c r="F72" s="29">
        <v>12</v>
      </c>
      <c r="G72" s="18" t="s">
        <v>63</v>
      </c>
      <c r="H72" s="70">
        <v>41.298875523000007</v>
      </c>
      <c r="I72" s="69">
        <v>3.4415729602500003</v>
      </c>
      <c r="J72" s="70">
        <v>35.663968500000003</v>
      </c>
      <c r="K72" s="69">
        <v>2.9719973750000004</v>
      </c>
      <c r="L72" s="40">
        <f t="shared" si="0"/>
        <v>0</v>
      </c>
      <c r="M72" s="40">
        <f t="shared" si="1"/>
        <v>0</v>
      </c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s="20" customFormat="1" ht="27.95" customHeight="1" x14ac:dyDescent="0.2">
      <c r="A73" s="8"/>
      <c r="B73" s="12">
        <v>8</v>
      </c>
      <c r="C73" s="44" t="s">
        <v>1735</v>
      </c>
      <c r="D73" s="14" t="s">
        <v>1736</v>
      </c>
      <c r="E73" s="12" t="s">
        <v>2554</v>
      </c>
      <c r="F73" s="29">
        <v>25</v>
      </c>
      <c r="G73" s="18" t="s">
        <v>63</v>
      </c>
      <c r="H73" s="70">
        <v>37.75</v>
      </c>
      <c r="I73" s="69">
        <v>1.51</v>
      </c>
      <c r="J73" s="70">
        <v>32.6</v>
      </c>
      <c r="K73" s="69">
        <v>1.304</v>
      </c>
      <c r="L73" s="40">
        <f t="shared" si="0"/>
        <v>0</v>
      </c>
      <c r="M73" s="40">
        <f t="shared" si="1"/>
        <v>0</v>
      </c>
      <c r="N73" s="32">
        <v>0.97909999999999997</v>
      </c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s="20" customFormat="1" ht="27.95" customHeight="1" x14ac:dyDescent="0.2">
      <c r="A74" s="8"/>
      <c r="B74" s="12">
        <v>8</v>
      </c>
      <c r="C74" s="44" t="s">
        <v>1494</v>
      </c>
      <c r="D74" s="14" t="s">
        <v>1589</v>
      </c>
      <c r="E74" s="12" t="s">
        <v>1517</v>
      </c>
      <c r="F74" s="29">
        <v>10</v>
      </c>
      <c r="G74" s="18" t="s">
        <v>49</v>
      </c>
      <c r="H74" s="70">
        <v>34.571618115</v>
      </c>
      <c r="I74" s="69">
        <v>3.4571618115000002</v>
      </c>
      <c r="J74" s="70">
        <v>29.854592500000003</v>
      </c>
      <c r="K74" s="69">
        <v>2.9854592500000003</v>
      </c>
      <c r="L74" s="40">
        <f t="shared" si="0"/>
        <v>0</v>
      </c>
      <c r="M74" s="40">
        <f t="shared" si="1"/>
        <v>0</v>
      </c>
      <c r="N74" s="32">
        <v>0.97909999999999997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s="24" customFormat="1" ht="27.95" customHeight="1" x14ac:dyDescent="0.2">
      <c r="A75" s="8"/>
      <c r="B75" s="12">
        <v>8</v>
      </c>
      <c r="C75" s="44" t="s">
        <v>1495</v>
      </c>
      <c r="D75" s="14" t="s">
        <v>1590</v>
      </c>
      <c r="E75" s="12" t="s">
        <v>1516</v>
      </c>
      <c r="F75" s="29">
        <v>10</v>
      </c>
      <c r="G75" s="18" t="s">
        <v>58</v>
      </c>
      <c r="H75" s="70">
        <v>65.180995637999985</v>
      </c>
      <c r="I75" s="69">
        <v>6.518099563799999</v>
      </c>
      <c r="J75" s="70">
        <v>56.287560999999997</v>
      </c>
      <c r="K75" s="69">
        <v>5.6287560999999995</v>
      </c>
      <c r="L75" s="40">
        <f t="shared" si="0"/>
        <v>0</v>
      </c>
      <c r="M75" s="40">
        <f t="shared" si="1"/>
        <v>0</v>
      </c>
      <c r="N75" s="32">
        <v>1.79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</row>
    <row r="76" spans="1:48" s="20" customFormat="1" ht="27.95" customHeight="1" x14ac:dyDescent="0.2">
      <c r="A76" s="8"/>
      <c r="B76" s="12">
        <v>8</v>
      </c>
      <c r="C76" s="44" t="s">
        <v>452</v>
      </c>
      <c r="D76" s="8" t="s">
        <v>858</v>
      </c>
      <c r="E76" s="12" t="s">
        <v>453</v>
      </c>
      <c r="F76" s="29">
        <v>24</v>
      </c>
      <c r="G76" s="14" t="s">
        <v>235</v>
      </c>
      <c r="H76" s="70">
        <v>109.19999999999999</v>
      </c>
      <c r="I76" s="69">
        <v>4.55</v>
      </c>
      <c r="J76" s="70">
        <v>92.64</v>
      </c>
      <c r="K76" s="69">
        <v>3.86</v>
      </c>
      <c r="L76" s="40">
        <f t="shared" si="0"/>
        <v>0</v>
      </c>
      <c r="M76" s="40">
        <f t="shared" si="1"/>
        <v>0</v>
      </c>
      <c r="N76" s="32">
        <v>1.3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s="24" customFormat="1" ht="27.95" customHeight="1" x14ac:dyDescent="0.2">
      <c r="A77" s="8"/>
      <c r="B77" s="12">
        <v>8</v>
      </c>
      <c r="C77" s="44" t="s">
        <v>71</v>
      </c>
      <c r="D77" s="8" t="s">
        <v>855</v>
      </c>
      <c r="E77" s="12" t="s">
        <v>72</v>
      </c>
      <c r="F77" s="29">
        <v>12</v>
      </c>
      <c r="G77" s="14" t="s">
        <v>18</v>
      </c>
      <c r="H77" s="70">
        <v>72.599999999999994</v>
      </c>
      <c r="I77" s="69">
        <v>6.05</v>
      </c>
      <c r="J77" s="70">
        <v>57.599999999999994</v>
      </c>
      <c r="K77" s="69">
        <v>4.8</v>
      </c>
      <c r="L77" s="40">
        <f t="shared" si="0"/>
        <v>0</v>
      </c>
      <c r="M77" s="40">
        <f t="shared" si="1"/>
        <v>0</v>
      </c>
      <c r="N77" s="32">
        <v>2.44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</row>
    <row r="78" spans="1:48" s="20" customFormat="1" ht="27.95" customHeight="1" x14ac:dyDescent="0.2">
      <c r="A78" s="8"/>
      <c r="B78" s="12">
        <v>8</v>
      </c>
      <c r="C78" s="44" t="s">
        <v>73</v>
      </c>
      <c r="D78" s="8" t="s">
        <v>854</v>
      </c>
      <c r="E78" s="12" t="s">
        <v>74</v>
      </c>
      <c r="F78" s="29">
        <v>12</v>
      </c>
      <c r="G78" s="14" t="s">
        <v>18</v>
      </c>
      <c r="H78" s="70">
        <v>72.599999999999994</v>
      </c>
      <c r="I78" s="69">
        <v>6.05</v>
      </c>
      <c r="J78" s="70">
        <v>57.599999999999994</v>
      </c>
      <c r="K78" s="69">
        <v>4.8</v>
      </c>
      <c r="L78" s="40">
        <f t="shared" si="0"/>
        <v>0</v>
      </c>
      <c r="M78" s="40">
        <f t="shared" si="1"/>
        <v>0</v>
      </c>
      <c r="N78" s="32">
        <v>2.44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s="20" customFormat="1" ht="27.95" customHeight="1" x14ac:dyDescent="0.2">
      <c r="A79" s="8"/>
      <c r="B79" s="12">
        <v>8</v>
      </c>
      <c r="C79" s="45" t="s">
        <v>219</v>
      </c>
      <c r="D79" s="13" t="s">
        <v>765</v>
      </c>
      <c r="E79" s="16" t="s">
        <v>220</v>
      </c>
      <c r="F79" s="29">
        <v>12</v>
      </c>
      <c r="G79" s="18" t="s">
        <v>18</v>
      </c>
      <c r="H79" s="70">
        <v>78.680050028999986</v>
      </c>
      <c r="I79" s="69">
        <v>6.5566708357499985</v>
      </c>
      <c r="J79" s="70">
        <v>67.944775499999992</v>
      </c>
      <c r="K79" s="69">
        <v>5.6620646249999993</v>
      </c>
      <c r="L79" s="40">
        <f t="shared" si="0"/>
        <v>0</v>
      </c>
      <c r="M79" s="40">
        <f t="shared" si="1"/>
        <v>0</v>
      </c>
      <c r="N79" s="32">
        <v>2.19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s="20" customFormat="1" ht="27.95" customHeight="1" x14ac:dyDescent="0.2">
      <c r="A80" s="8"/>
      <c r="B80" s="12">
        <v>9</v>
      </c>
      <c r="C80" s="45" t="s">
        <v>181</v>
      </c>
      <c r="D80" s="13" t="s">
        <v>859</v>
      </c>
      <c r="E80" s="16" t="s">
        <v>182</v>
      </c>
      <c r="F80" s="29">
        <v>24</v>
      </c>
      <c r="G80" s="18" t="s">
        <v>183</v>
      </c>
      <c r="H80" s="70">
        <v>24.240000000000002</v>
      </c>
      <c r="I80" s="69">
        <v>1.01</v>
      </c>
      <c r="J80" s="70">
        <v>20.64</v>
      </c>
      <c r="K80" s="69">
        <v>0.86</v>
      </c>
      <c r="L80" s="40">
        <f t="shared" si="0"/>
        <v>0</v>
      </c>
      <c r="M80" s="40">
        <f t="shared" si="1"/>
        <v>0</v>
      </c>
      <c r="N80" s="32">
        <v>0.94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202" s="20" customFormat="1" ht="27.95" customHeight="1" x14ac:dyDescent="0.2">
      <c r="A81" s="8"/>
      <c r="B81" s="12">
        <v>9</v>
      </c>
      <c r="C81" s="45" t="s">
        <v>350</v>
      </c>
      <c r="D81" s="13" t="s">
        <v>860</v>
      </c>
      <c r="E81" s="16" t="s">
        <v>351</v>
      </c>
      <c r="F81" s="29">
        <v>24</v>
      </c>
      <c r="G81" s="18" t="s">
        <v>352</v>
      </c>
      <c r="H81" s="70">
        <v>30.96</v>
      </c>
      <c r="I81" s="69">
        <v>1.29</v>
      </c>
      <c r="J81" s="70">
        <v>27.119999999999997</v>
      </c>
      <c r="K81" s="69">
        <v>1.1299999999999999</v>
      </c>
      <c r="L81" s="40">
        <f t="shared" si="0"/>
        <v>0</v>
      </c>
      <c r="M81" s="40">
        <f t="shared" si="1"/>
        <v>0</v>
      </c>
      <c r="N81" s="32">
        <v>1.22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202" s="20" customFormat="1" ht="27.95" customHeight="1" x14ac:dyDescent="0.2">
      <c r="A82" s="8"/>
      <c r="B82" s="12">
        <v>9</v>
      </c>
      <c r="C82" s="45" t="s">
        <v>355</v>
      </c>
      <c r="D82" s="13" t="s">
        <v>861</v>
      </c>
      <c r="E82" s="16" t="s">
        <v>356</v>
      </c>
      <c r="F82" s="29">
        <v>24</v>
      </c>
      <c r="G82" s="18" t="s">
        <v>130</v>
      </c>
      <c r="H82" s="70">
        <v>37.92</v>
      </c>
      <c r="I82" s="69">
        <v>1.58</v>
      </c>
      <c r="J82" s="70">
        <v>34.32</v>
      </c>
      <c r="K82" s="69">
        <v>1.43</v>
      </c>
      <c r="L82" s="40">
        <f t="shared" si="0"/>
        <v>0</v>
      </c>
      <c r="M82" s="40">
        <f t="shared" si="1"/>
        <v>0</v>
      </c>
      <c r="N82" s="32">
        <v>1.5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202" s="21" customFormat="1" ht="27.95" customHeight="1" x14ac:dyDescent="0.2">
      <c r="A83" s="8"/>
      <c r="B83" s="12">
        <v>9</v>
      </c>
      <c r="C83" s="45" t="s">
        <v>184</v>
      </c>
      <c r="D83" s="13" t="s">
        <v>862</v>
      </c>
      <c r="E83" s="16" t="s">
        <v>185</v>
      </c>
      <c r="F83" s="29">
        <v>24</v>
      </c>
      <c r="G83" s="18" t="s">
        <v>183</v>
      </c>
      <c r="H83" s="70">
        <v>24.240000000000002</v>
      </c>
      <c r="I83" s="69">
        <v>1.01</v>
      </c>
      <c r="J83" s="70">
        <v>20.64</v>
      </c>
      <c r="K83" s="69">
        <v>0.86</v>
      </c>
      <c r="L83" s="40">
        <f t="shared" ref="L83:L146" si="2">H83*A83</f>
        <v>0</v>
      </c>
      <c r="M83" s="40">
        <f t="shared" ref="M83:M146" si="3">J83*A83</f>
        <v>0</v>
      </c>
      <c r="N83" s="32">
        <v>0.625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</row>
    <row r="84" spans="1:202" s="20" customFormat="1" ht="27.95" customHeight="1" x14ac:dyDescent="0.2">
      <c r="A84" s="8"/>
      <c r="B84" s="12">
        <v>9</v>
      </c>
      <c r="C84" s="45" t="s">
        <v>353</v>
      </c>
      <c r="D84" s="13" t="s">
        <v>863</v>
      </c>
      <c r="E84" s="16" t="s">
        <v>354</v>
      </c>
      <c r="F84" s="29">
        <v>24</v>
      </c>
      <c r="G84" s="18" t="s">
        <v>352</v>
      </c>
      <c r="H84" s="70">
        <v>30.96</v>
      </c>
      <c r="I84" s="69">
        <v>1.29</v>
      </c>
      <c r="J84" s="70">
        <v>27.119999999999997</v>
      </c>
      <c r="K84" s="69">
        <v>1.1299999999999999</v>
      </c>
      <c r="L84" s="40">
        <f t="shared" si="2"/>
        <v>0</v>
      </c>
      <c r="M84" s="40">
        <f t="shared" si="3"/>
        <v>0</v>
      </c>
      <c r="N84" s="32">
        <v>0.96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1:202" s="20" customFormat="1" ht="27.95" customHeight="1" x14ac:dyDescent="0.2">
      <c r="A85" s="8"/>
      <c r="B85" s="12">
        <v>9</v>
      </c>
      <c r="C85" s="45" t="s">
        <v>357</v>
      </c>
      <c r="D85" s="13" t="s">
        <v>864</v>
      </c>
      <c r="E85" s="16" t="s">
        <v>358</v>
      </c>
      <c r="F85" s="29">
        <v>24</v>
      </c>
      <c r="G85" s="18" t="s">
        <v>130</v>
      </c>
      <c r="H85" s="70">
        <v>37.92</v>
      </c>
      <c r="I85" s="69">
        <v>1.58</v>
      </c>
      <c r="J85" s="70">
        <v>34.32</v>
      </c>
      <c r="K85" s="69">
        <v>1.43</v>
      </c>
      <c r="L85" s="40">
        <f t="shared" si="2"/>
        <v>0</v>
      </c>
      <c r="M85" s="40">
        <f t="shared" si="3"/>
        <v>0</v>
      </c>
      <c r="N85" s="32">
        <v>1.08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1:202" s="21" customFormat="1" ht="27.95" customHeight="1" x14ac:dyDescent="0.2">
      <c r="A86" s="8"/>
      <c r="B86" s="12">
        <v>9</v>
      </c>
      <c r="C86" s="45" t="s">
        <v>346</v>
      </c>
      <c r="D86" s="13" t="s">
        <v>865</v>
      </c>
      <c r="E86" s="16" t="s">
        <v>347</v>
      </c>
      <c r="F86" s="29">
        <v>24</v>
      </c>
      <c r="G86" s="18" t="s">
        <v>183</v>
      </c>
      <c r="H86" s="70">
        <v>58.56</v>
      </c>
      <c r="I86" s="69">
        <v>2.44</v>
      </c>
      <c r="J86" s="70">
        <v>43.92</v>
      </c>
      <c r="K86" s="69">
        <v>1.83</v>
      </c>
      <c r="L86" s="40">
        <f t="shared" si="2"/>
        <v>0</v>
      </c>
      <c r="M86" s="40">
        <f t="shared" si="3"/>
        <v>0</v>
      </c>
      <c r="N86" s="32">
        <v>2.21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</row>
    <row r="87" spans="1:202" s="20" customFormat="1" ht="27.95" customHeight="1" x14ac:dyDescent="0.2">
      <c r="A87" s="8"/>
      <c r="B87" s="12">
        <v>9</v>
      </c>
      <c r="C87" s="45" t="s">
        <v>399</v>
      </c>
      <c r="D87" s="13" t="s">
        <v>776</v>
      </c>
      <c r="E87" s="12" t="s">
        <v>409</v>
      </c>
      <c r="F87" s="29">
        <v>24</v>
      </c>
      <c r="G87" s="18" t="s">
        <v>130</v>
      </c>
      <c r="H87" s="70">
        <v>29.28</v>
      </c>
      <c r="I87" s="69">
        <v>1.22</v>
      </c>
      <c r="J87" s="70">
        <v>21.6</v>
      </c>
      <c r="K87" s="69">
        <v>0.9</v>
      </c>
      <c r="L87" s="40">
        <f t="shared" si="2"/>
        <v>0</v>
      </c>
      <c r="M87" s="40">
        <f t="shared" si="3"/>
        <v>0</v>
      </c>
      <c r="N87" s="32">
        <v>0.67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1:202" s="21" customFormat="1" ht="27.95" customHeight="1" x14ac:dyDescent="0.2">
      <c r="A88" s="8"/>
      <c r="B88" s="12">
        <v>9</v>
      </c>
      <c r="C88" s="45" t="s">
        <v>348</v>
      </c>
      <c r="D88" s="13" t="s">
        <v>866</v>
      </c>
      <c r="E88" s="16" t="s">
        <v>349</v>
      </c>
      <c r="F88" s="29">
        <v>24</v>
      </c>
      <c r="G88" s="18" t="s">
        <v>183</v>
      </c>
      <c r="H88" s="70">
        <v>58.56</v>
      </c>
      <c r="I88" s="69">
        <v>2.44</v>
      </c>
      <c r="J88" s="70">
        <v>43.92</v>
      </c>
      <c r="K88" s="69">
        <v>1.83</v>
      </c>
      <c r="L88" s="40">
        <f t="shared" si="2"/>
        <v>0</v>
      </c>
      <c r="M88" s="40">
        <f t="shared" si="3"/>
        <v>0</v>
      </c>
      <c r="N88" s="32">
        <v>2.2599999999999998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</row>
    <row r="89" spans="1:202" s="20" customFormat="1" ht="27.95" customHeight="1" x14ac:dyDescent="0.2">
      <c r="A89" s="8"/>
      <c r="B89" s="12">
        <v>9</v>
      </c>
      <c r="C89" s="45" t="s">
        <v>400</v>
      </c>
      <c r="D89" s="13" t="s">
        <v>777</v>
      </c>
      <c r="E89" s="16" t="s">
        <v>410</v>
      </c>
      <c r="F89" s="29">
        <v>24</v>
      </c>
      <c r="G89" s="18" t="s">
        <v>130</v>
      </c>
      <c r="H89" s="70">
        <v>29.28</v>
      </c>
      <c r="I89" s="69">
        <v>1.22</v>
      </c>
      <c r="J89" s="70">
        <v>21.6</v>
      </c>
      <c r="K89" s="69">
        <v>0.9</v>
      </c>
      <c r="L89" s="40">
        <f t="shared" si="2"/>
        <v>0</v>
      </c>
      <c r="M89" s="40">
        <f t="shared" si="3"/>
        <v>0</v>
      </c>
      <c r="N89" s="32">
        <v>0.82</v>
      </c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1:202" s="20" customFormat="1" ht="27.95" customHeight="1" x14ac:dyDescent="0.2">
      <c r="A90" s="8"/>
      <c r="B90" s="12">
        <v>10</v>
      </c>
      <c r="C90" s="45" t="s">
        <v>412</v>
      </c>
      <c r="D90" s="13" t="s">
        <v>771</v>
      </c>
      <c r="E90" s="16" t="s">
        <v>445</v>
      </c>
      <c r="F90" s="29">
        <v>12</v>
      </c>
      <c r="G90" s="18" t="s">
        <v>235</v>
      </c>
      <c r="H90" s="70">
        <v>60.72</v>
      </c>
      <c r="I90" s="69">
        <v>5.0599999999999996</v>
      </c>
      <c r="J90" s="70">
        <v>52.800000000000004</v>
      </c>
      <c r="K90" s="69">
        <v>4.4000000000000004</v>
      </c>
      <c r="L90" s="40">
        <f t="shared" si="2"/>
        <v>0</v>
      </c>
      <c r="M90" s="40">
        <f t="shared" si="3"/>
        <v>0</v>
      </c>
      <c r="N90" s="32">
        <v>0.68</v>
      </c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1:202" s="20" customFormat="1" ht="27.95" customHeight="1" x14ac:dyDescent="0.2">
      <c r="A91" s="8"/>
      <c r="B91" s="12">
        <v>10</v>
      </c>
      <c r="C91" s="45" t="s">
        <v>569</v>
      </c>
      <c r="D91" s="13" t="s">
        <v>768</v>
      </c>
      <c r="E91" s="16" t="s">
        <v>132</v>
      </c>
      <c r="F91" s="29">
        <v>30</v>
      </c>
      <c r="G91" s="18" t="s">
        <v>29</v>
      </c>
      <c r="H91" s="70">
        <v>84.6</v>
      </c>
      <c r="I91" s="70">
        <v>2.82</v>
      </c>
      <c r="J91" s="70">
        <v>67.2</v>
      </c>
      <c r="K91" s="70">
        <v>2.2400000000000002</v>
      </c>
      <c r="L91" s="40">
        <f t="shared" si="2"/>
        <v>0</v>
      </c>
      <c r="M91" s="40">
        <f t="shared" si="3"/>
        <v>0</v>
      </c>
      <c r="N91" s="32">
        <v>0.71</v>
      </c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1:202" s="20" customFormat="1" ht="27.95" customHeight="1" x14ac:dyDescent="0.2">
      <c r="A92" s="8"/>
      <c r="B92" s="12">
        <v>10</v>
      </c>
      <c r="C92" s="45" t="s">
        <v>524</v>
      </c>
      <c r="D92" s="13" t="s">
        <v>766</v>
      </c>
      <c r="E92" s="12" t="s">
        <v>555</v>
      </c>
      <c r="F92" s="29">
        <v>18</v>
      </c>
      <c r="G92" s="18" t="s">
        <v>29</v>
      </c>
      <c r="H92" s="70">
        <v>47.52</v>
      </c>
      <c r="I92" s="70">
        <v>2.64</v>
      </c>
      <c r="J92" s="70">
        <v>40.679999999999993</v>
      </c>
      <c r="K92" s="70">
        <v>2.2599999999999998</v>
      </c>
      <c r="L92" s="40">
        <f t="shared" si="2"/>
        <v>0</v>
      </c>
      <c r="M92" s="40">
        <f t="shared" si="3"/>
        <v>0</v>
      </c>
      <c r="N92" s="32">
        <v>0.73</v>
      </c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1:202" s="20" customFormat="1" ht="27.95" customHeight="1" x14ac:dyDescent="0.2">
      <c r="A93" s="8"/>
      <c r="B93" s="12">
        <v>10</v>
      </c>
      <c r="C93" s="45" t="s">
        <v>525</v>
      </c>
      <c r="D93" s="13" t="s">
        <v>767</v>
      </c>
      <c r="E93" s="16" t="s">
        <v>556</v>
      </c>
      <c r="F93" s="29">
        <v>12</v>
      </c>
      <c r="G93" s="18" t="s">
        <v>49</v>
      </c>
      <c r="H93" s="70">
        <v>61.92</v>
      </c>
      <c r="I93" s="70">
        <v>5.16</v>
      </c>
      <c r="J93" s="70">
        <v>52.800000000000004</v>
      </c>
      <c r="K93" s="70">
        <v>4.4000000000000004</v>
      </c>
      <c r="L93" s="40">
        <f t="shared" si="2"/>
        <v>0</v>
      </c>
      <c r="M93" s="40">
        <f t="shared" si="3"/>
        <v>0</v>
      </c>
      <c r="N93" s="32">
        <v>1.87</v>
      </c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202" s="21" customFormat="1" ht="27.95" customHeight="1" x14ac:dyDescent="0.2">
      <c r="A94" s="8"/>
      <c r="B94" s="12">
        <v>10</v>
      </c>
      <c r="C94" s="45" t="s">
        <v>388</v>
      </c>
      <c r="D94" s="13" t="s">
        <v>769</v>
      </c>
      <c r="E94" s="16" t="s">
        <v>133</v>
      </c>
      <c r="F94" s="29">
        <v>18</v>
      </c>
      <c r="G94" s="18" t="s">
        <v>29</v>
      </c>
      <c r="H94" s="70">
        <v>61.02</v>
      </c>
      <c r="I94" s="70">
        <v>3.39</v>
      </c>
      <c r="J94" s="70">
        <v>48.78</v>
      </c>
      <c r="K94" s="70">
        <v>2.71</v>
      </c>
      <c r="L94" s="40">
        <f t="shared" si="2"/>
        <v>0</v>
      </c>
      <c r="M94" s="40">
        <f t="shared" si="3"/>
        <v>0</v>
      </c>
      <c r="N94" s="32">
        <v>0.82520000000000004</v>
      </c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</row>
    <row r="95" spans="1:202" s="20" customFormat="1" ht="27.95" customHeight="1" x14ac:dyDescent="0.2">
      <c r="A95" s="8"/>
      <c r="B95" s="12">
        <v>10</v>
      </c>
      <c r="C95" s="45" t="s">
        <v>389</v>
      </c>
      <c r="D95" s="13" t="s">
        <v>770</v>
      </c>
      <c r="E95" s="16" t="s">
        <v>212</v>
      </c>
      <c r="F95" s="17">
        <v>12</v>
      </c>
      <c r="G95" s="18" t="s">
        <v>49</v>
      </c>
      <c r="H95" s="70">
        <v>75</v>
      </c>
      <c r="I95" s="70">
        <v>6.25</v>
      </c>
      <c r="J95" s="70">
        <v>61.08</v>
      </c>
      <c r="K95" s="70">
        <v>5.09</v>
      </c>
      <c r="L95" s="40">
        <f t="shared" si="2"/>
        <v>0</v>
      </c>
      <c r="M95" s="40">
        <f t="shared" si="3"/>
        <v>0</v>
      </c>
      <c r="N95" s="32">
        <v>1.02</v>
      </c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202" s="20" customFormat="1" ht="27.95" customHeight="1" x14ac:dyDescent="0.2">
      <c r="A96" s="8"/>
      <c r="B96" s="12">
        <v>10</v>
      </c>
      <c r="C96" s="45" t="s">
        <v>1737</v>
      </c>
      <c r="D96" s="13" t="s">
        <v>1740</v>
      </c>
      <c r="E96" s="16" t="s">
        <v>1804</v>
      </c>
      <c r="F96" s="29">
        <v>12</v>
      </c>
      <c r="G96" s="18" t="s">
        <v>58</v>
      </c>
      <c r="H96" s="70">
        <v>24.36</v>
      </c>
      <c r="I96" s="70">
        <v>2.0299999999999998</v>
      </c>
      <c r="J96" s="70">
        <v>21</v>
      </c>
      <c r="K96" s="70">
        <v>1.75</v>
      </c>
      <c r="L96" s="40">
        <f t="shared" si="2"/>
        <v>0</v>
      </c>
      <c r="M96" s="40">
        <f t="shared" si="3"/>
        <v>0</v>
      </c>
      <c r="N96" s="32">
        <v>1.02</v>
      </c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1:202" s="20" customFormat="1" ht="27.95" customHeight="1" x14ac:dyDescent="0.2">
      <c r="A97" s="8"/>
      <c r="B97" s="12">
        <v>10</v>
      </c>
      <c r="C97" s="45" t="s">
        <v>1738</v>
      </c>
      <c r="D97" s="13" t="s">
        <v>1741</v>
      </c>
      <c r="E97" s="16" t="s">
        <v>1805</v>
      </c>
      <c r="F97" s="29">
        <v>12</v>
      </c>
      <c r="G97" s="18" t="s">
        <v>58</v>
      </c>
      <c r="H97" s="70">
        <v>48.480000000000004</v>
      </c>
      <c r="I97" s="70">
        <v>4.04</v>
      </c>
      <c r="J97" s="70">
        <v>41.88</v>
      </c>
      <c r="K97" s="70">
        <v>3.49</v>
      </c>
      <c r="L97" s="40">
        <f t="shared" si="2"/>
        <v>0</v>
      </c>
      <c r="M97" s="40">
        <f t="shared" si="3"/>
        <v>0</v>
      </c>
      <c r="N97" s="32">
        <v>2.1875</v>
      </c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1:202" s="21" customFormat="1" ht="27.95" customHeight="1" x14ac:dyDescent="0.2">
      <c r="A98" s="8"/>
      <c r="B98" s="12">
        <v>10</v>
      </c>
      <c r="C98" s="45" t="s">
        <v>1739</v>
      </c>
      <c r="D98" s="13" t="s">
        <v>1742</v>
      </c>
      <c r="E98" s="16" t="s">
        <v>1806</v>
      </c>
      <c r="F98" s="29">
        <v>12</v>
      </c>
      <c r="G98" s="18" t="s">
        <v>58</v>
      </c>
      <c r="H98" s="70">
        <v>63.239999999999995</v>
      </c>
      <c r="I98" s="70">
        <v>5.27</v>
      </c>
      <c r="J98" s="70">
        <v>54.599999999999994</v>
      </c>
      <c r="K98" s="70">
        <v>4.55</v>
      </c>
      <c r="L98" s="40">
        <f t="shared" si="2"/>
        <v>0</v>
      </c>
      <c r="M98" s="40">
        <f t="shared" si="3"/>
        <v>0</v>
      </c>
      <c r="N98" s="32">
        <v>2.91</v>
      </c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</row>
    <row r="99" spans="1:202" s="21" customFormat="1" ht="27.95" customHeight="1" x14ac:dyDescent="0.2">
      <c r="A99" s="8"/>
      <c r="B99" s="12">
        <v>11</v>
      </c>
      <c r="C99" s="45" t="s">
        <v>522</v>
      </c>
      <c r="D99" s="13" t="s">
        <v>774</v>
      </c>
      <c r="E99" s="16" t="s">
        <v>553</v>
      </c>
      <c r="F99" s="29">
        <v>20</v>
      </c>
      <c r="G99" s="18" t="s">
        <v>63</v>
      </c>
      <c r="H99" s="70">
        <v>24.8</v>
      </c>
      <c r="I99" s="69">
        <v>1.24</v>
      </c>
      <c r="J99" s="70">
        <v>22.400000000000002</v>
      </c>
      <c r="K99" s="69">
        <v>1.1200000000000001</v>
      </c>
      <c r="L99" s="40">
        <f t="shared" si="2"/>
        <v>0</v>
      </c>
      <c r="M99" s="40">
        <f t="shared" si="3"/>
        <v>0</v>
      </c>
      <c r="N99" s="32">
        <v>1.56</v>
      </c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</row>
    <row r="100" spans="1:202" s="21" customFormat="1" ht="27.95" customHeight="1" x14ac:dyDescent="0.2">
      <c r="A100" s="8"/>
      <c r="B100" s="12">
        <v>11</v>
      </c>
      <c r="C100" s="45" t="s">
        <v>523</v>
      </c>
      <c r="D100" s="13" t="s">
        <v>775</v>
      </c>
      <c r="E100" s="16" t="s">
        <v>554</v>
      </c>
      <c r="F100" s="29">
        <v>20</v>
      </c>
      <c r="G100" s="18" t="s">
        <v>68</v>
      </c>
      <c r="H100" s="70">
        <v>45.199999999999996</v>
      </c>
      <c r="I100" s="70">
        <v>2.2599999999999998</v>
      </c>
      <c r="J100" s="70">
        <v>40.199999999999996</v>
      </c>
      <c r="K100" s="70">
        <v>2.0099999999999998</v>
      </c>
      <c r="L100" s="40">
        <f t="shared" si="2"/>
        <v>0</v>
      </c>
      <c r="M100" s="40">
        <f t="shared" si="3"/>
        <v>0</v>
      </c>
      <c r="N100" s="32">
        <v>0.94</v>
      </c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</row>
    <row r="101" spans="1:202" s="20" customFormat="1" ht="27.95" customHeight="1" x14ac:dyDescent="0.2">
      <c r="A101" s="8"/>
      <c r="B101" s="12">
        <v>11</v>
      </c>
      <c r="C101" s="45" t="s">
        <v>213</v>
      </c>
      <c r="D101" s="13" t="s">
        <v>856</v>
      </c>
      <c r="E101" s="16" t="s">
        <v>214</v>
      </c>
      <c r="F101" s="29">
        <v>12</v>
      </c>
      <c r="G101" s="18" t="s">
        <v>129</v>
      </c>
      <c r="H101" s="70">
        <v>32.891585345999999</v>
      </c>
      <c r="I101" s="69">
        <v>2.7409654454999997</v>
      </c>
      <c r="J101" s="70">
        <v>28.403787000000001</v>
      </c>
      <c r="K101" s="69">
        <v>2.36698225</v>
      </c>
      <c r="L101" s="40">
        <f t="shared" si="2"/>
        <v>0</v>
      </c>
      <c r="M101" s="40">
        <f t="shared" si="3"/>
        <v>0</v>
      </c>
      <c r="N101" s="32">
        <v>0.76180000000000003</v>
      </c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1:202" s="21" customFormat="1" ht="27.95" customHeight="1" x14ac:dyDescent="0.2">
      <c r="A102" s="8"/>
      <c r="B102" s="12">
        <v>11</v>
      </c>
      <c r="C102" s="45" t="s">
        <v>361</v>
      </c>
      <c r="D102" s="13" t="s">
        <v>857</v>
      </c>
      <c r="E102" s="16" t="s">
        <v>362</v>
      </c>
      <c r="F102" s="29">
        <v>12</v>
      </c>
      <c r="G102" s="18" t="s">
        <v>18</v>
      </c>
      <c r="H102" s="70">
        <v>50.04</v>
      </c>
      <c r="I102" s="69">
        <v>4.17</v>
      </c>
      <c r="J102" s="70">
        <v>44.88</v>
      </c>
      <c r="K102" s="69">
        <v>3.74</v>
      </c>
      <c r="L102" s="40">
        <f t="shared" si="2"/>
        <v>0</v>
      </c>
      <c r="M102" s="40">
        <f t="shared" si="3"/>
        <v>0</v>
      </c>
      <c r="N102" s="32">
        <v>0.92</v>
      </c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</row>
    <row r="103" spans="1:202" s="20" customFormat="1" ht="27.95" customHeight="1" x14ac:dyDescent="0.2">
      <c r="A103" s="8"/>
      <c r="B103" s="12">
        <v>11</v>
      </c>
      <c r="C103" s="45" t="s">
        <v>75</v>
      </c>
      <c r="D103" s="13" t="s">
        <v>772</v>
      </c>
      <c r="E103" s="16" t="s">
        <v>76</v>
      </c>
      <c r="F103" s="17">
        <v>50</v>
      </c>
      <c r="G103" s="18" t="s">
        <v>49</v>
      </c>
      <c r="H103" s="70">
        <v>102</v>
      </c>
      <c r="I103" s="69">
        <v>2.04</v>
      </c>
      <c r="J103" s="70">
        <v>81</v>
      </c>
      <c r="K103" s="69">
        <v>1.62</v>
      </c>
      <c r="L103" s="40">
        <f t="shared" si="2"/>
        <v>0</v>
      </c>
      <c r="M103" s="40">
        <f t="shared" si="3"/>
        <v>0</v>
      </c>
      <c r="N103" s="32">
        <v>0.74</v>
      </c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1:202" s="20" customFormat="1" ht="27.95" customHeight="1" x14ac:dyDescent="0.2">
      <c r="A104" s="8"/>
      <c r="B104" s="12">
        <v>11</v>
      </c>
      <c r="C104" s="45" t="s">
        <v>1743</v>
      </c>
      <c r="D104" s="13" t="s">
        <v>1744</v>
      </c>
      <c r="E104" s="12" t="s">
        <v>1807</v>
      </c>
      <c r="F104" s="29">
        <v>20</v>
      </c>
      <c r="G104" s="18" t="s">
        <v>49</v>
      </c>
      <c r="H104" s="70">
        <v>45.8</v>
      </c>
      <c r="I104" s="69">
        <v>2.29</v>
      </c>
      <c r="J104" s="70">
        <v>38.199999999999996</v>
      </c>
      <c r="K104" s="69">
        <v>1.91</v>
      </c>
      <c r="L104" s="40">
        <f t="shared" si="2"/>
        <v>0</v>
      </c>
      <c r="M104" s="40">
        <f t="shared" si="3"/>
        <v>0</v>
      </c>
      <c r="N104" s="32">
        <v>0.63</v>
      </c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1:202" s="21" customFormat="1" ht="27.95" customHeight="1" x14ac:dyDescent="0.2">
      <c r="A105" s="8"/>
      <c r="B105" s="12">
        <v>11</v>
      </c>
      <c r="C105" s="45" t="s">
        <v>77</v>
      </c>
      <c r="D105" s="13" t="s">
        <v>773</v>
      </c>
      <c r="E105" s="16" t="s">
        <v>78</v>
      </c>
      <c r="F105" s="29">
        <v>20</v>
      </c>
      <c r="G105" s="18" t="s">
        <v>49</v>
      </c>
      <c r="H105" s="70">
        <v>63.2</v>
      </c>
      <c r="I105" s="69">
        <v>3.16</v>
      </c>
      <c r="J105" s="70">
        <v>50.4</v>
      </c>
      <c r="K105" s="69">
        <v>2.52</v>
      </c>
      <c r="L105" s="40">
        <f t="shared" si="2"/>
        <v>0</v>
      </c>
      <c r="M105" s="40">
        <f t="shared" si="3"/>
        <v>0</v>
      </c>
      <c r="N105" s="32">
        <v>0.87</v>
      </c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</row>
    <row r="106" spans="1:202" s="20" customFormat="1" ht="27.95" customHeight="1" x14ac:dyDescent="0.2">
      <c r="A106" s="8"/>
      <c r="B106" s="12">
        <v>11</v>
      </c>
      <c r="C106" s="45" t="s">
        <v>566</v>
      </c>
      <c r="D106" s="13" t="s">
        <v>1121</v>
      </c>
      <c r="E106" s="31" t="s">
        <v>936</v>
      </c>
      <c r="F106" s="17">
        <v>20</v>
      </c>
      <c r="G106" s="18" t="s">
        <v>68</v>
      </c>
      <c r="H106" s="70">
        <v>49.800000000000004</v>
      </c>
      <c r="I106" s="69">
        <v>2.4900000000000002</v>
      </c>
      <c r="J106" s="70">
        <v>43.8</v>
      </c>
      <c r="K106" s="69">
        <v>2.19</v>
      </c>
      <c r="L106" s="40">
        <f t="shared" si="2"/>
        <v>0</v>
      </c>
      <c r="M106" s="40">
        <f t="shared" si="3"/>
        <v>0</v>
      </c>
      <c r="N106" s="32">
        <v>0.93</v>
      </c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1:202" s="20" customFormat="1" ht="27.95" customHeight="1" x14ac:dyDescent="0.2">
      <c r="A107" s="8"/>
      <c r="B107" s="12">
        <v>11</v>
      </c>
      <c r="C107" s="45" t="s">
        <v>568</v>
      </c>
      <c r="D107" s="13" t="s">
        <v>1122</v>
      </c>
      <c r="E107" s="16" t="s">
        <v>937</v>
      </c>
      <c r="F107" s="29">
        <v>24</v>
      </c>
      <c r="G107" s="18" t="s">
        <v>63</v>
      </c>
      <c r="H107" s="70">
        <v>84.48</v>
      </c>
      <c r="I107" s="69">
        <v>3.52</v>
      </c>
      <c r="J107" s="70">
        <v>71.039999999999992</v>
      </c>
      <c r="K107" s="69">
        <v>2.96</v>
      </c>
      <c r="L107" s="40">
        <f t="shared" si="2"/>
        <v>0</v>
      </c>
      <c r="M107" s="40">
        <f t="shared" si="3"/>
        <v>0</v>
      </c>
      <c r="N107" s="32">
        <v>1.94</v>
      </c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1:202" s="20" customFormat="1" ht="27.95" customHeight="1" x14ac:dyDescent="0.2">
      <c r="A108" s="8"/>
      <c r="B108" s="12">
        <v>11</v>
      </c>
      <c r="C108" s="45" t="s">
        <v>565</v>
      </c>
      <c r="D108" s="13" t="s">
        <v>1120</v>
      </c>
      <c r="E108" s="31" t="s">
        <v>935</v>
      </c>
      <c r="F108" s="17">
        <v>24</v>
      </c>
      <c r="G108" s="18" t="s">
        <v>63</v>
      </c>
      <c r="H108" s="70">
        <v>66.239999999999995</v>
      </c>
      <c r="I108" s="69">
        <v>2.76</v>
      </c>
      <c r="J108" s="70">
        <v>54.239999999999995</v>
      </c>
      <c r="K108" s="69">
        <v>2.2599999999999998</v>
      </c>
      <c r="L108" s="40">
        <f t="shared" si="2"/>
        <v>0</v>
      </c>
      <c r="M108" s="40">
        <f t="shared" si="3"/>
        <v>0</v>
      </c>
      <c r="N108" s="32">
        <v>1.04</v>
      </c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1:202" s="20" customFormat="1" ht="27.95" customHeight="1" x14ac:dyDescent="0.2">
      <c r="A109" s="8"/>
      <c r="B109" s="12">
        <v>11</v>
      </c>
      <c r="C109" s="45" t="s">
        <v>567</v>
      </c>
      <c r="D109" s="13" t="s">
        <v>1123</v>
      </c>
      <c r="E109" s="31" t="s">
        <v>938</v>
      </c>
      <c r="F109" s="17">
        <v>24</v>
      </c>
      <c r="G109" s="18" t="s">
        <v>63</v>
      </c>
      <c r="H109" s="70">
        <v>74.16</v>
      </c>
      <c r="I109" s="69">
        <v>3.09</v>
      </c>
      <c r="J109" s="70">
        <v>63.599999999999994</v>
      </c>
      <c r="K109" s="69">
        <v>2.65</v>
      </c>
      <c r="L109" s="40">
        <f t="shared" si="2"/>
        <v>0</v>
      </c>
      <c r="M109" s="40">
        <f t="shared" si="3"/>
        <v>0</v>
      </c>
      <c r="N109" s="32">
        <v>1.57</v>
      </c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1:202" s="20" customFormat="1" ht="27.95" customHeight="1" x14ac:dyDescent="0.2">
      <c r="A110" s="8"/>
      <c r="B110" s="12">
        <v>12</v>
      </c>
      <c r="C110" s="45" t="s">
        <v>530</v>
      </c>
      <c r="D110" s="13" t="s">
        <v>2558</v>
      </c>
      <c r="E110" s="31" t="s">
        <v>551</v>
      </c>
      <c r="F110" s="17">
        <v>12</v>
      </c>
      <c r="G110" s="18" t="s">
        <v>18</v>
      </c>
      <c r="H110" s="70">
        <v>43.048390029000004</v>
      </c>
      <c r="I110" s="69">
        <v>3.58736583575</v>
      </c>
      <c r="J110" s="70">
        <v>37.174775500000003</v>
      </c>
      <c r="K110" s="69">
        <v>3.0978979583333337</v>
      </c>
      <c r="L110" s="40">
        <f t="shared" si="2"/>
        <v>0</v>
      </c>
      <c r="M110" s="40">
        <f t="shared" si="3"/>
        <v>0</v>
      </c>
      <c r="N110" s="32">
        <v>1.57</v>
      </c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1:202" s="20" customFormat="1" ht="27.95" customHeight="1" x14ac:dyDescent="0.2">
      <c r="A111" s="8"/>
      <c r="B111" s="12">
        <v>12</v>
      </c>
      <c r="C111" s="45" t="s">
        <v>2559</v>
      </c>
      <c r="D111" s="13" t="s">
        <v>2560</v>
      </c>
      <c r="E111" s="16" t="s">
        <v>2561</v>
      </c>
      <c r="F111" s="29">
        <v>12</v>
      </c>
      <c r="G111" s="18" t="s">
        <v>18</v>
      </c>
      <c r="H111" s="70">
        <v>43.048390029000004</v>
      </c>
      <c r="I111" s="69">
        <v>3.58736583575</v>
      </c>
      <c r="J111" s="70">
        <v>37.174775500000003</v>
      </c>
      <c r="K111" s="69">
        <v>3.0978979583333337</v>
      </c>
      <c r="L111" s="40">
        <f t="shared" si="2"/>
        <v>0</v>
      </c>
      <c r="M111" s="40">
        <f t="shared" si="3"/>
        <v>0</v>
      </c>
      <c r="N111" s="32">
        <v>1.57</v>
      </c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1:202" s="20" customFormat="1" ht="27.95" customHeight="1" x14ac:dyDescent="0.2">
      <c r="A112" s="8"/>
      <c r="B112" s="12">
        <v>12</v>
      </c>
      <c r="C112" s="45" t="s">
        <v>2562</v>
      </c>
      <c r="D112" s="13" t="s">
        <v>2563</v>
      </c>
      <c r="E112" s="16" t="s">
        <v>2564</v>
      </c>
      <c r="F112" s="29">
        <v>12</v>
      </c>
      <c r="G112" s="18" t="s">
        <v>18</v>
      </c>
      <c r="H112" s="70">
        <v>43.048390029000004</v>
      </c>
      <c r="I112" s="69">
        <v>3.58736583575</v>
      </c>
      <c r="J112" s="70">
        <v>37.174775500000003</v>
      </c>
      <c r="K112" s="69">
        <v>3.0978979583333337</v>
      </c>
      <c r="L112" s="40">
        <f t="shared" si="2"/>
        <v>0</v>
      </c>
      <c r="M112" s="40">
        <f t="shared" si="3"/>
        <v>0</v>
      </c>
      <c r="N112" s="32">
        <v>1.57</v>
      </c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1:202" s="20" customFormat="1" ht="27.95" customHeight="1" x14ac:dyDescent="0.2">
      <c r="A113" s="8"/>
      <c r="B113" s="12">
        <v>12</v>
      </c>
      <c r="C113" s="45" t="s">
        <v>92</v>
      </c>
      <c r="D113" s="13" t="s">
        <v>812</v>
      </c>
      <c r="E113" s="16" t="s">
        <v>93</v>
      </c>
      <c r="F113" s="29">
        <v>12</v>
      </c>
      <c r="G113" s="18" t="s">
        <v>18</v>
      </c>
      <c r="H113" s="70">
        <v>45.36</v>
      </c>
      <c r="I113" s="68">
        <v>3.78</v>
      </c>
      <c r="J113" s="70">
        <v>39.119999999999997</v>
      </c>
      <c r="K113" s="68">
        <v>3.26</v>
      </c>
      <c r="L113" s="40">
        <f t="shared" si="2"/>
        <v>0</v>
      </c>
      <c r="M113" s="40">
        <f t="shared" si="3"/>
        <v>0</v>
      </c>
      <c r="N113" s="32">
        <v>1.1787000000000001</v>
      </c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1:202" s="20" customFormat="1" ht="27.95" customHeight="1" x14ac:dyDescent="0.2">
      <c r="A114" s="8"/>
      <c r="B114" s="12">
        <v>12</v>
      </c>
      <c r="C114" s="45" t="s">
        <v>94</v>
      </c>
      <c r="D114" s="13" t="s">
        <v>813</v>
      </c>
      <c r="E114" s="16" t="s">
        <v>95</v>
      </c>
      <c r="F114" s="29">
        <v>12</v>
      </c>
      <c r="G114" s="18" t="s">
        <v>18</v>
      </c>
      <c r="H114" s="70">
        <v>45.300310940999999</v>
      </c>
      <c r="I114" s="68">
        <v>3.7750259117499998</v>
      </c>
      <c r="J114" s="70">
        <v>39.119439499999999</v>
      </c>
      <c r="K114" s="68">
        <v>3.2599532916666667</v>
      </c>
      <c r="L114" s="40">
        <f t="shared" si="2"/>
        <v>0</v>
      </c>
      <c r="M114" s="40">
        <f t="shared" si="3"/>
        <v>0</v>
      </c>
      <c r="N114" s="32">
        <v>1.1787000000000001</v>
      </c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1:202" s="21" customFormat="1" ht="27.95" customHeight="1" x14ac:dyDescent="0.2">
      <c r="A115" s="8"/>
      <c r="B115" s="12">
        <v>12</v>
      </c>
      <c r="C115" s="45" t="s">
        <v>96</v>
      </c>
      <c r="D115" s="13" t="s">
        <v>814</v>
      </c>
      <c r="E115" s="16" t="s">
        <v>97</v>
      </c>
      <c r="F115" s="17">
        <v>12</v>
      </c>
      <c r="G115" s="18" t="s">
        <v>18</v>
      </c>
      <c r="H115" s="70">
        <v>45.36</v>
      </c>
      <c r="I115" s="68">
        <v>3.78</v>
      </c>
      <c r="J115" s="70">
        <v>39.119999999999997</v>
      </c>
      <c r="K115" s="68">
        <v>3.26</v>
      </c>
      <c r="L115" s="40">
        <f t="shared" si="2"/>
        <v>0</v>
      </c>
      <c r="M115" s="40">
        <f t="shared" si="3"/>
        <v>0</v>
      </c>
      <c r="N115" s="32">
        <v>1.1787000000000001</v>
      </c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</row>
    <row r="116" spans="1:202" s="21" customFormat="1" ht="27.95" customHeight="1" x14ac:dyDescent="0.2">
      <c r="A116" s="8"/>
      <c r="B116" s="12">
        <v>12</v>
      </c>
      <c r="C116" s="45" t="s">
        <v>1584</v>
      </c>
      <c r="D116" s="13" t="s">
        <v>1837</v>
      </c>
      <c r="E116" s="16" t="s">
        <v>1585</v>
      </c>
      <c r="F116" s="17">
        <v>12</v>
      </c>
      <c r="G116" s="18" t="s">
        <v>18</v>
      </c>
      <c r="H116" s="70">
        <v>35.64</v>
      </c>
      <c r="I116" s="68">
        <v>2.97</v>
      </c>
      <c r="J116" s="70">
        <v>32.04</v>
      </c>
      <c r="K116" s="68">
        <v>2.67</v>
      </c>
      <c r="L116" s="40">
        <f t="shared" si="2"/>
        <v>0</v>
      </c>
      <c r="M116" s="40">
        <f t="shared" si="3"/>
        <v>0</v>
      </c>
      <c r="N116" s="32">
        <v>1.48</v>
      </c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</row>
    <row r="117" spans="1:202" s="21" customFormat="1" ht="27.95" customHeight="1" x14ac:dyDescent="0.2">
      <c r="A117" s="8"/>
      <c r="B117" s="12">
        <v>12</v>
      </c>
      <c r="C117" s="45" t="s">
        <v>1582</v>
      </c>
      <c r="D117" s="13" t="s">
        <v>1838</v>
      </c>
      <c r="E117" s="16" t="s">
        <v>1583</v>
      </c>
      <c r="F117" s="17">
        <v>12</v>
      </c>
      <c r="G117" s="18" t="s">
        <v>18</v>
      </c>
      <c r="H117" s="70">
        <v>35.64</v>
      </c>
      <c r="I117" s="68">
        <v>2.97</v>
      </c>
      <c r="J117" s="70">
        <v>32.04</v>
      </c>
      <c r="K117" s="68">
        <v>2.67</v>
      </c>
      <c r="L117" s="40">
        <f t="shared" si="2"/>
        <v>0</v>
      </c>
      <c r="M117" s="40">
        <f t="shared" si="3"/>
        <v>0</v>
      </c>
      <c r="N117" s="32">
        <v>1.1100000000000001</v>
      </c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</row>
    <row r="118" spans="1:202" s="20" customFormat="1" ht="27.95" customHeight="1" x14ac:dyDescent="0.2">
      <c r="A118" s="8"/>
      <c r="B118" s="12">
        <v>12</v>
      </c>
      <c r="C118" s="59" t="s">
        <v>1580</v>
      </c>
      <c r="D118" s="8" t="s">
        <v>1839</v>
      </c>
      <c r="E118" s="12" t="s">
        <v>1581</v>
      </c>
      <c r="F118" s="29">
        <v>12</v>
      </c>
      <c r="G118" s="18" t="s">
        <v>18</v>
      </c>
      <c r="H118" s="70">
        <v>35.64</v>
      </c>
      <c r="I118" s="68">
        <v>2.97</v>
      </c>
      <c r="J118" s="70">
        <v>32.04</v>
      </c>
      <c r="K118" s="68">
        <v>2.67</v>
      </c>
      <c r="L118" s="40">
        <f t="shared" si="2"/>
        <v>0</v>
      </c>
      <c r="M118" s="40">
        <f t="shared" si="3"/>
        <v>0</v>
      </c>
      <c r="N118" s="32">
        <v>1.58</v>
      </c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202" s="20" customFormat="1" ht="27.95" customHeight="1" x14ac:dyDescent="0.2">
      <c r="A119" s="8"/>
      <c r="B119" s="12">
        <v>12</v>
      </c>
      <c r="C119" s="59" t="s">
        <v>2568</v>
      </c>
      <c r="D119" s="8" t="s">
        <v>2569</v>
      </c>
      <c r="E119" s="12" t="s">
        <v>2570</v>
      </c>
      <c r="F119" s="29">
        <v>12</v>
      </c>
      <c r="G119" s="18" t="s">
        <v>18</v>
      </c>
      <c r="H119" s="70">
        <v>43.2</v>
      </c>
      <c r="I119" s="68">
        <v>3.6</v>
      </c>
      <c r="J119" s="70">
        <v>38.448</v>
      </c>
      <c r="K119" s="68">
        <v>3.2040000000000002</v>
      </c>
      <c r="L119" s="40">
        <f t="shared" si="2"/>
        <v>0</v>
      </c>
      <c r="M119" s="40">
        <f t="shared" si="3"/>
        <v>0</v>
      </c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202" s="20" customFormat="1" ht="27.95" customHeight="1" x14ac:dyDescent="0.2">
      <c r="A120" s="8"/>
      <c r="B120" s="12">
        <v>12</v>
      </c>
      <c r="C120" s="59" t="s">
        <v>2565</v>
      </c>
      <c r="D120" s="8" t="s">
        <v>2566</v>
      </c>
      <c r="E120" s="12" t="s">
        <v>2567</v>
      </c>
      <c r="F120" s="29">
        <v>12</v>
      </c>
      <c r="G120" s="18" t="s">
        <v>18</v>
      </c>
      <c r="H120" s="70">
        <v>43.2</v>
      </c>
      <c r="I120" s="68">
        <v>3.6</v>
      </c>
      <c r="J120" s="70">
        <v>38.448</v>
      </c>
      <c r="K120" s="68">
        <v>3.2040000000000002</v>
      </c>
      <c r="L120" s="40">
        <f t="shared" si="2"/>
        <v>0</v>
      </c>
      <c r="M120" s="40">
        <f t="shared" si="3"/>
        <v>0</v>
      </c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202" s="20" customFormat="1" ht="27.95" customHeight="1" x14ac:dyDescent="0.2">
      <c r="A121" s="8"/>
      <c r="B121" s="12">
        <v>13</v>
      </c>
      <c r="C121" s="44" t="s">
        <v>325</v>
      </c>
      <c r="D121" s="8" t="s">
        <v>1841</v>
      </c>
      <c r="E121" s="12" t="s">
        <v>326</v>
      </c>
      <c r="F121" s="29">
        <v>10</v>
      </c>
      <c r="G121" s="18" t="s">
        <v>68</v>
      </c>
      <c r="H121" s="70">
        <v>31.8</v>
      </c>
      <c r="I121" s="69">
        <v>3.18</v>
      </c>
      <c r="J121" s="70">
        <v>29.8</v>
      </c>
      <c r="K121" s="69">
        <v>2.98</v>
      </c>
      <c r="L121" s="40">
        <f t="shared" si="2"/>
        <v>0</v>
      </c>
      <c r="M121" s="40">
        <f t="shared" si="3"/>
        <v>0</v>
      </c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1:202" s="20" customFormat="1" ht="27.95" customHeight="1" x14ac:dyDescent="0.2">
      <c r="A122" s="8"/>
      <c r="B122" s="12">
        <v>13</v>
      </c>
      <c r="C122" s="44" t="s">
        <v>323</v>
      </c>
      <c r="D122" s="8" t="s">
        <v>794</v>
      </c>
      <c r="E122" s="12" t="s">
        <v>324</v>
      </c>
      <c r="F122" s="29">
        <v>10</v>
      </c>
      <c r="G122" s="18" t="s">
        <v>68</v>
      </c>
      <c r="H122" s="70">
        <v>37.400000000000006</v>
      </c>
      <c r="I122" s="69">
        <v>3.74</v>
      </c>
      <c r="J122" s="70">
        <v>35.099999999999994</v>
      </c>
      <c r="K122" s="69">
        <v>3.51</v>
      </c>
      <c r="L122" s="40">
        <f t="shared" si="2"/>
        <v>0</v>
      </c>
      <c r="M122" s="40">
        <f t="shared" si="3"/>
        <v>0</v>
      </c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1:202" s="20" customFormat="1" ht="27.95" customHeight="1" x14ac:dyDescent="0.2">
      <c r="A123" s="8"/>
      <c r="B123" s="12">
        <v>13</v>
      </c>
      <c r="C123" s="44" t="s">
        <v>1591</v>
      </c>
      <c r="D123" s="8" t="s">
        <v>1592</v>
      </c>
      <c r="E123" s="12" t="s">
        <v>1654</v>
      </c>
      <c r="F123" s="29">
        <v>10</v>
      </c>
      <c r="G123" s="18" t="s">
        <v>68</v>
      </c>
      <c r="H123" s="70">
        <v>35.299999999999997</v>
      </c>
      <c r="I123" s="69">
        <v>3.53</v>
      </c>
      <c r="J123" s="70">
        <v>28.3</v>
      </c>
      <c r="K123" s="69">
        <v>2.83</v>
      </c>
      <c r="L123" s="40">
        <f t="shared" si="2"/>
        <v>0</v>
      </c>
      <c r="M123" s="40">
        <f t="shared" si="3"/>
        <v>0</v>
      </c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1:202" s="20" customFormat="1" ht="27.95" customHeight="1" x14ac:dyDescent="0.2">
      <c r="A124" s="8"/>
      <c r="B124" s="12">
        <v>13</v>
      </c>
      <c r="C124" s="59" t="s">
        <v>2702</v>
      </c>
      <c r="D124" s="8" t="s">
        <v>2703</v>
      </c>
      <c r="E124" s="12" t="s">
        <v>2704</v>
      </c>
      <c r="F124" s="29">
        <v>4</v>
      </c>
      <c r="G124" s="18" t="s">
        <v>2705</v>
      </c>
      <c r="H124" s="70">
        <v>58.36</v>
      </c>
      <c r="I124" s="68">
        <v>14.59</v>
      </c>
      <c r="J124" s="70">
        <v>50.76</v>
      </c>
      <c r="K124" s="68">
        <v>12.69</v>
      </c>
      <c r="L124" s="40">
        <f t="shared" si="2"/>
        <v>0</v>
      </c>
      <c r="M124" s="40">
        <f t="shared" si="3"/>
        <v>0</v>
      </c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1:202" s="20" customFormat="1" ht="27.95" customHeight="1" x14ac:dyDescent="0.2">
      <c r="A125" s="8"/>
      <c r="B125" s="12">
        <v>13</v>
      </c>
      <c r="C125" s="44" t="s">
        <v>321</v>
      </c>
      <c r="D125" s="8" t="s">
        <v>795</v>
      </c>
      <c r="E125" s="12" t="s">
        <v>322</v>
      </c>
      <c r="F125" s="29">
        <v>25</v>
      </c>
      <c r="G125" s="18" t="s">
        <v>63</v>
      </c>
      <c r="H125" s="70">
        <v>38.981036039999992</v>
      </c>
      <c r="I125" s="69">
        <v>1.5592414415999998</v>
      </c>
      <c r="J125" s="70">
        <v>33.662379999999999</v>
      </c>
      <c r="K125" s="69">
        <v>1.3464951999999999</v>
      </c>
      <c r="L125" s="40">
        <f t="shared" si="2"/>
        <v>0</v>
      </c>
      <c r="M125" s="40">
        <f t="shared" si="3"/>
        <v>0</v>
      </c>
      <c r="N125" s="32">
        <v>1.98</v>
      </c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1:202" s="20" customFormat="1" ht="27.95" customHeight="1" x14ac:dyDescent="0.2">
      <c r="A126" s="8"/>
      <c r="B126" s="12">
        <v>13</v>
      </c>
      <c r="C126" s="44" t="s">
        <v>333</v>
      </c>
      <c r="D126" s="8" t="s">
        <v>796</v>
      </c>
      <c r="E126" s="12" t="s">
        <v>334</v>
      </c>
      <c r="F126" s="29">
        <v>10</v>
      </c>
      <c r="G126" s="18" t="s">
        <v>68</v>
      </c>
      <c r="H126" s="70">
        <v>31.184828832000001</v>
      </c>
      <c r="I126" s="69">
        <v>3.1184828832</v>
      </c>
      <c r="J126" s="70">
        <v>26.929904000000001</v>
      </c>
      <c r="K126" s="69">
        <v>2.6929904000000002</v>
      </c>
      <c r="L126" s="40">
        <f t="shared" si="2"/>
        <v>0</v>
      </c>
      <c r="M126" s="40">
        <f t="shared" si="3"/>
        <v>0</v>
      </c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1:202" s="20" customFormat="1" ht="27.95" customHeight="1" x14ac:dyDescent="0.2">
      <c r="A127" s="8"/>
      <c r="B127" s="12">
        <v>13</v>
      </c>
      <c r="C127" s="44" t="s">
        <v>570</v>
      </c>
      <c r="D127" s="8" t="s">
        <v>797</v>
      </c>
      <c r="E127" s="12" t="s">
        <v>320</v>
      </c>
      <c r="F127" s="29">
        <v>25</v>
      </c>
      <c r="G127" s="18" t="s">
        <v>63</v>
      </c>
      <c r="H127" s="70">
        <v>43.25</v>
      </c>
      <c r="I127" s="69">
        <v>1.73</v>
      </c>
      <c r="J127" s="70">
        <v>37.25</v>
      </c>
      <c r="K127" s="69">
        <v>1.49</v>
      </c>
      <c r="L127" s="40">
        <f t="shared" si="2"/>
        <v>0</v>
      </c>
      <c r="M127" s="40">
        <f t="shared" si="3"/>
        <v>0</v>
      </c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1:202" s="20" customFormat="1" ht="27.95" customHeight="1" x14ac:dyDescent="0.2">
      <c r="A128" s="8"/>
      <c r="B128" s="12">
        <v>13</v>
      </c>
      <c r="C128" s="44" t="s">
        <v>571</v>
      </c>
      <c r="D128" s="8" t="s">
        <v>798</v>
      </c>
      <c r="E128" s="12" t="s">
        <v>332</v>
      </c>
      <c r="F128" s="29">
        <v>10</v>
      </c>
      <c r="G128" s="18" t="s">
        <v>68</v>
      </c>
      <c r="H128" s="70">
        <v>35.077587686999998</v>
      </c>
      <c r="I128" s="69">
        <v>3.5077587686999996</v>
      </c>
      <c r="J128" s="70">
        <v>30.2915265</v>
      </c>
      <c r="K128" s="69">
        <v>3.0291526499999999</v>
      </c>
      <c r="L128" s="40">
        <f t="shared" si="2"/>
        <v>0</v>
      </c>
      <c r="M128" s="40">
        <f t="shared" si="3"/>
        <v>0</v>
      </c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1:202" s="20" customFormat="1" ht="27.95" customHeight="1" x14ac:dyDescent="0.2">
      <c r="A129" s="8"/>
      <c r="B129" s="12">
        <v>13</v>
      </c>
      <c r="C129" s="59" t="s">
        <v>2706</v>
      </c>
      <c r="D129" s="8" t="s">
        <v>2707</v>
      </c>
      <c r="E129" s="12" t="s">
        <v>2708</v>
      </c>
      <c r="F129" s="29">
        <v>6</v>
      </c>
      <c r="G129" s="18" t="s">
        <v>455</v>
      </c>
      <c r="H129" s="70">
        <v>43.32</v>
      </c>
      <c r="I129" s="68">
        <v>7.22</v>
      </c>
      <c r="J129" s="70">
        <v>37.68</v>
      </c>
      <c r="K129" s="68">
        <v>6.28</v>
      </c>
      <c r="L129" s="40">
        <f t="shared" si="2"/>
        <v>0</v>
      </c>
      <c r="M129" s="40">
        <f t="shared" si="3"/>
        <v>0</v>
      </c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1:202" s="20" customFormat="1" ht="27.95" customHeight="1" x14ac:dyDescent="0.2">
      <c r="A130" s="8"/>
      <c r="B130" s="12">
        <v>13</v>
      </c>
      <c r="C130" s="44" t="s">
        <v>318</v>
      </c>
      <c r="D130" s="8" t="s">
        <v>799</v>
      </c>
      <c r="E130" s="12" t="s">
        <v>319</v>
      </c>
      <c r="F130" s="29">
        <v>25</v>
      </c>
      <c r="G130" s="18" t="s">
        <v>63</v>
      </c>
      <c r="H130" s="70">
        <v>61.081573154999994</v>
      </c>
      <c r="I130" s="69">
        <v>2.4432629261999996</v>
      </c>
      <c r="J130" s="70">
        <v>52.747472499999994</v>
      </c>
      <c r="K130" s="69">
        <v>2.1098988999999997</v>
      </c>
      <c r="L130" s="40">
        <f t="shared" si="2"/>
        <v>0</v>
      </c>
      <c r="M130" s="40">
        <f t="shared" si="3"/>
        <v>0</v>
      </c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1:202" s="20" customFormat="1" ht="27.95" customHeight="1" x14ac:dyDescent="0.2">
      <c r="A131" s="8"/>
      <c r="B131" s="12">
        <v>13</v>
      </c>
      <c r="C131" s="44" t="s">
        <v>330</v>
      </c>
      <c r="D131" s="8" t="s">
        <v>800</v>
      </c>
      <c r="E131" s="12" t="s">
        <v>331</v>
      </c>
      <c r="F131" s="29">
        <v>10</v>
      </c>
      <c r="G131" s="18" t="s">
        <v>68</v>
      </c>
      <c r="H131" s="70">
        <v>48.865258523999998</v>
      </c>
      <c r="I131" s="69">
        <v>4.8865258524000001</v>
      </c>
      <c r="J131" s="70">
        <v>42.197978000000006</v>
      </c>
      <c r="K131" s="69">
        <v>4.2197978000000003</v>
      </c>
      <c r="L131" s="40">
        <f t="shared" si="2"/>
        <v>0</v>
      </c>
      <c r="M131" s="40">
        <f t="shared" si="3"/>
        <v>0</v>
      </c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1:202" s="20" customFormat="1" ht="27.95" customHeight="1" x14ac:dyDescent="0.2">
      <c r="A132" s="8"/>
      <c r="B132" s="12">
        <v>13</v>
      </c>
      <c r="C132" s="44" t="s">
        <v>572</v>
      </c>
      <c r="D132" s="8" t="s">
        <v>801</v>
      </c>
      <c r="E132" s="12" t="s">
        <v>317</v>
      </c>
      <c r="F132" s="29">
        <v>25</v>
      </c>
      <c r="G132" s="18" t="s">
        <v>63</v>
      </c>
      <c r="H132" s="70">
        <v>52.25</v>
      </c>
      <c r="I132" s="69">
        <v>2.09</v>
      </c>
      <c r="J132" s="70">
        <v>41.75</v>
      </c>
      <c r="K132" s="69">
        <v>1.67</v>
      </c>
      <c r="L132" s="40">
        <f t="shared" si="2"/>
        <v>0</v>
      </c>
      <c r="M132" s="40">
        <f t="shared" si="3"/>
        <v>0</v>
      </c>
      <c r="N132" s="32">
        <v>0.84</v>
      </c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1:202" s="20" customFormat="1" ht="27.95" customHeight="1" x14ac:dyDescent="0.2">
      <c r="A133" s="8"/>
      <c r="B133" s="12">
        <v>13</v>
      </c>
      <c r="C133" s="44" t="s">
        <v>573</v>
      </c>
      <c r="D133" s="8" t="s">
        <v>802</v>
      </c>
      <c r="E133" s="12" t="s">
        <v>329</v>
      </c>
      <c r="F133" s="29">
        <v>10</v>
      </c>
      <c r="G133" s="18" t="s">
        <v>68</v>
      </c>
      <c r="H133" s="70">
        <v>41.8</v>
      </c>
      <c r="I133" s="69">
        <v>4.18</v>
      </c>
      <c r="J133" s="70">
        <v>33.4</v>
      </c>
      <c r="K133" s="69">
        <v>3.34</v>
      </c>
      <c r="L133" s="40">
        <f t="shared" si="2"/>
        <v>0</v>
      </c>
      <c r="M133" s="40">
        <f t="shared" si="3"/>
        <v>0</v>
      </c>
      <c r="N133" s="32">
        <v>0.83</v>
      </c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1:202" s="20" customFormat="1" ht="27.95" customHeight="1" x14ac:dyDescent="0.2">
      <c r="A134" s="8"/>
      <c r="B134" s="12">
        <v>13</v>
      </c>
      <c r="C134" s="59" t="s">
        <v>2709</v>
      </c>
      <c r="D134" s="8" t="s">
        <v>2820</v>
      </c>
      <c r="E134" s="12" t="s">
        <v>2710</v>
      </c>
      <c r="F134" s="29">
        <v>4</v>
      </c>
      <c r="G134" s="18" t="s">
        <v>2711</v>
      </c>
      <c r="H134" s="70">
        <v>47.72</v>
      </c>
      <c r="I134" s="68">
        <v>11.93</v>
      </c>
      <c r="J134" s="70">
        <v>41.48</v>
      </c>
      <c r="K134" s="68">
        <v>10.37</v>
      </c>
      <c r="L134" s="40">
        <f t="shared" si="2"/>
        <v>0</v>
      </c>
      <c r="M134" s="40">
        <f t="shared" si="3"/>
        <v>0</v>
      </c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1:202" s="20" customFormat="1" ht="27.95" customHeight="1" x14ac:dyDescent="0.2">
      <c r="A135" s="8"/>
      <c r="B135" s="12">
        <v>13</v>
      </c>
      <c r="C135" s="59" t="s">
        <v>315</v>
      </c>
      <c r="D135" s="8" t="s">
        <v>803</v>
      </c>
      <c r="E135" s="12" t="s">
        <v>316</v>
      </c>
      <c r="F135" s="29">
        <v>25</v>
      </c>
      <c r="G135" s="18" t="s">
        <v>63</v>
      </c>
      <c r="H135" s="70">
        <v>60</v>
      </c>
      <c r="I135" s="68">
        <v>2.4</v>
      </c>
      <c r="J135" s="70">
        <v>47.75</v>
      </c>
      <c r="K135" s="68">
        <v>1.91</v>
      </c>
      <c r="L135" s="40">
        <f t="shared" si="2"/>
        <v>0</v>
      </c>
      <c r="M135" s="40">
        <f t="shared" si="3"/>
        <v>0</v>
      </c>
      <c r="N135" s="32">
        <v>1.84</v>
      </c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1:202" s="20" customFormat="1" ht="27.95" customHeight="1" x14ac:dyDescent="0.2">
      <c r="A136" s="8"/>
      <c r="B136" s="12">
        <v>13</v>
      </c>
      <c r="C136" s="59" t="s">
        <v>327</v>
      </c>
      <c r="D136" s="8" t="s">
        <v>804</v>
      </c>
      <c r="E136" s="12" t="s">
        <v>328</v>
      </c>
      <c r="F136" s="29">
        <v>10</v>
      </c>
      <c r="G136" s="18" t="s">
        <v>68</v>
      </c>
      <c r="H136" s="70">
        <v>47.699999999999996</v>
      </c>
      <c r="I136" s="68">
        <v>4.7699999999999996</v>
      </c>
      <c r="J136" s="70">
        <v>38.199999999999996</v>
      </c>
      <c r="K136" s="68">
        <v>3.82</v>
      </c>
      <c r="L136" s="40">
        <f t="shared" si="2"/>
        <v>0</v>
      </c>
      <c r="M136" s="40">
        <f t="shared" si="3"/>
        <v>0</v>
      </c>
      <c r="N136" s="32">
        <v>1.38</v>
      </c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1:202" s="21" customFormat="1" ht="27.95" customHeight="1" x14ac:dyDescent="0.2">
      <c r="A137" s="8"/>
      <c r="B137" s="12">
        <v>13</v>
      </c>
      <c r="C137" s="59" t="s">
        <v>1840</v>
      </c>
      <c r="D137" s="8" t="s">
        <v>1841</v>
      </c>
      <c r="E137" s="12" t="s">
        <v>131</v>
      </c>
      <c r="F137" s="29">
        <v>500</v>
      </c>
      <c r="G137" s="18" t="s">
        <v>89</v>
      </c>
      <c r="H137" s="70">
        <v>31</v>
      </c>
      <c r="I137" s="68">
        <v>6.2E-2</v>
      </c>
      <c r="J137" s="70">
        <v>26.75</v>
      </c>
      <c r="K137" s="68">
        <v>5.3499999999999999E-2</v>
      </c>
      <c r="L137" s="40">
        <f t="shared" si="2"/>
        <v>0</v>
      </c>
      <c r="M137" s="40">
        <f t="shared" si="3"/>
        <v>0</v>
      </c>
      <c r="N137" s="32">
        <v>2.1800000000000002</v>
      </c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</row>
    <row r="138" spans="1:202" s="21" customFormat="1" ht="27.95" customHeight="1" x14ac:dyDescent="0.2">
      <c r="A138" s="8"/>
      <c r="B138" s="12">
        <v>13</v>
      </c>
      <c r="C138" s="59" t="s">
        <v>1842</v>
      </c>
      <c r="D138" s="8" t="s">
        <v>1843</v>
      </c>
      <c r="E138" s="12" t="s">
        <v>131</v>
      </c>
      <c r="F138" s="29">
        <v>500</v>
      </c>
      <c r="G138" s="18" t="s">
        <v>89</v>
      </c>
      <c r="H138" s="70">
        <v>36</v>
      </c>
      <c r="I138" s="68">
        <v>7.1999999999999995E-2</v>
      </c>
      <c r="J138" s="70">
        <v>31.5</v>
      </c>
      <c r="K138" s="68">
        <v>6.3E-2</v>
      </c>
      <c r="L138" s="40">
        <f t="shared" si="2"/>
        <v>0</v>
      </c>
      <c r="M138" s="40">
        <f t="shared" si="3"/>
        <v>0</v>
      </c>
      <c r="N138" s="32">
        <v>1.81</v>
      </c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</row>
    <row r="139" spans="1:202" s="21" customFormat="1" ht="27.95" customHeight="1" x14ac:dyDescent="0.2">
      <c r="A139" s="8"/>
      <c r="B139" s="12">
        <v>13</v>
      </c>
      <c r="C139" s="59" t="s">
        <v>1844</v>
      </c>
      <c r="D139" s="8" t="s">
        <v>1845</v>
      </c>
      <c r="E139" s="12" t="s">
        <v>131</v>
      </c>
      <c r="F139" s="29">
        <v>500</v>
      </c>
      <c r="G139" s="18" t="s">
        <v>89</v>
      </c>
      <c r="H139" s="70">
        <v>38</v>
      </c>
      <c r="I139" s="68">
        <v>7.5999999999999998E-2</v>
      </c>
      <c r="J139" s="70">
        <v>33</v>
      </c>
      <c r="K139" s="68">
        <v>6.6000000000000003E-2</v>
      </c>
      <c r="L139" s="40">
        <f t="shared" si="2"/>
        <v>0</v>
      </c>
      <c r="M139" s="40">
        <f t="shared" si="3"/>
        <v>0</v>
      </c>
      <c r="N139" s="32">
        <v>2.1800000000000002</v>
      </c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</row>
    <row r="140" spans="1:202" s="21" customFormat="1" ht="27.95" customHeight="1" x14ac:dyDescent="0.2">
      <c r="A140" s="8"/>
      <c r="B140" s="12">
        <v>13</v>
      </c>
      <c r="C140" s="59" t="s">
        <v>1846</v>
      </c>
      <c r="D140" s="8" t="s">
        <v>1847</v>
      </c>
      <c r="E140" s="12" t="s">
        <v>131</v>
      </c>
      <c r="F140" s="29">
        <v>500</v>
      </c>
      <c r="G140" s="18" t="s">
        <v>89</v>
      </c>
      <c r="H140" s="70">
        <v>51</v>
      </c>
      <c r="I140" s="68">
        <v>0.10199999999999999</v>
      </c>
      <c r="J140" s="70">
        <v>44</v>
      </c>
      <c r="K140" s="68">
        <v>8.7999999999999995E-2</v>
      </c>
      <c r="L140" s="40">
        <f t="shared" si="2"/>
        <v>0</v>
      </c>
      <c r="M140" s="40">
        <f t="shared" si="3"/>
        <v>0</v>
      </c>
      <c r="N140" s="32">
        <v>1.72</v>
      </c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</row>
    <row r="141" spans="1:202" s="21" customFormat="1" ht="27.95" customHeight="1" x14ac:dyDescent="0.2">
      <c r="A141" s="8"/>
      <c r="B141" s="12">
        <v>13</v>
      </c>
      <c r="C141" s="59" t="s">
        <v>1848</v>
      </c>
      <c r="D141" s="8" t="s">
        <v>1849</v>
      </c>
      <c r="E141" s="12" t="s">
        <v>131</v>
      </c>
      <c r="F141" s="29">
        <v>500</v>
      </c>
      <c r="G141" s="18" t="s">
        <v>89</v>
      </c>
      <c r="H141" s="70">
        <v>57.5</v>
      </c>
      <c r="I141" s="68">
        <v>0.115</v>
      </c>
      <c r="J141" s="70">
        <v>50</v>
      </c>
      <c r="K141" s="68">
        <v>0.1</v>
      </c>
      <c r="L141" s="40">
        <f t="shared" si="2"/>
        <v>0</v>
      </c>
      <c r="M141" s="40">
        <f t="shared" si="3"/>
        <v>0</v>
      </c>
      <c r="N141" s="32">
        <v>2.78</v>
      </c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</row>
    <row r="142" spans="1:202" s="21" customFormat="1" ht="27.95" customHeight="1" x14ac:dyDescent="0.2">
      <c r="A142" s="8"/>
      <c r="B142" s="12">
        <v>13</v>
      </c>
      <c r="C142" s="59" t="s">
        <v>1850</v>
      </c>
      <c r="D142" s="8" t="s">
        <v>1851</v>
      </c>
      <c r="E142" s="12" t="s">
        <v>131</v>
      </c>
      <c r="F142" s="29">
        <v>500</v>
      </c>
      <c r="G142" s="18" t="s">
        <v>89</v>
      </c>
      <c r="H142" s="70">
        <v>67</v>
      </c>
      <c r="I142" s="68">
        <v>0.13400000000000001</v>
      </c>
      <c r="J142" s="70">
        <v>58.5</v>
      </c>
      <c r="K142" s="68">
        <v>0.11700000000000001</v>
      </c>
      <c r="L142" s="40">
        <f t="shared" si="2"/>
        <v>0</v>
      </c>
      <c r="M142" s="40">
        <f t="shared" si="3"/>
        <v>0</v>
      </c>
      <c r="N142" s="32">
        <v>2.04</v>
      </c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</row>
    <row r="143" spans="1:202" s="21" customFormat="1" ht="27.95" customHeight="1" x14ac:dyDescent="0.2">
      <c r="A143" s="8"/>
      <c r="B143" s="12">
        <v>13</v>
      </c>
      <c r="C143" s="59" t="s">
        <v>1852</v>
      </c>
      <c r="D143" s="8" t="s">
        <v>1853</v>
      </c>
      <c r="E143" s="12" t="s">
        <v>131</v>
      </c>
      <c r="F143" s="29">
        <v>10</v>
      </c>
      <c r="G143" s="18" t="s">
        <v>58</v>
      </c>
      <c r="H143" s="70">
        <v>25.5</v>
      </c>
      <c r="I143" s="68">
        <v>2.5499999999999998</v>
      </c>
      <c r="J143" s="70">
        <v>22.200000000000003</v>
      </c>
      <c r="K143" s="68">
        <v>2.2200000000000002</v>
      </c>
      <c r="L143" s="40">
        <f t="shared" si="2"/>
        <v>0</v>
      </c>
      <c r="M143" s="40">
        <f t="shared" si="3"/>
        <v>0</v>
      </c>
      <c r="N143" s="32">
        <v>2.78</v>
      </c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</row>
    <row r="144" spans="1:202" s="21" customFormat="1" ht="27.95" customHeight="1" x14ac:dyDescent="0.2">
      <c r="A144" s="8"/>
      <c r="B144" s="12">
        <v>13</v>
      </c>
      <c r="C144" s="59" t="s">
        <v>1856</v>
      </c>
      <c r="D144" s="8" t="s">
        <v>1857</v>
      </c>
      <c r="E144" s="12" t="s">
        <v>131</v>
      </c>
      <c r="F144" s="29">
        <v>10</v>
      </c>
      <c r="G144" s="18" t="s">
        <v>58</v>
      </c>
      <c r="H144" s="70">
        <v>27.72</v>
      </c>
      <c r="I144" s="69">
        <v>2.7719999999999998</v>
      </c>
      <c r="J144" s="70">
        <v>24.11</v>
      </c>
      <c r="K144" s="69">
        <v>2.411</v>
      </c>
      <c r="L144" s="40">
        <f t="shared" si="2"/>
        <v>0</v>
      </c>
      <c r="M144" s="40">
        <f t="shared" si="3"/>
        <v>0</v>
      </c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</row>
    <row r="145" spans="1:202" s="21" customFormat="1" ht="27.95" customHeight="1" x14ac:dyDescent="0.2">
      <c r="A145" s="8"/>
      <c r="B145" s="12">
        <v>13</v>
      </c>
      <c r="C145" s="44" t="s">
        <v>1860</v>
      </c>
      <c r="D145" s="8" t="s">
        <v>1861</v>
      </c>
      <c r="E145" s="12" t="s">
        <v>131</v>
      </c>
      <c r="F145" s="29">
        <v>10</v>
      </c>
      <c r="G145" s="18" t="s">
        <v>58</v>
      </c>
      <c r="H145" s="70">
        <v>28.81</v>
      </c>
      <c r="I145" s="69">
        <v>2.8809999999999998</v>
      </c>
      <c r="J145" s="70">
        <v>25.06</v>
      </c>
      <c r="K145" s="69">
        <v>2.5059999999999998</v>
      </c>
      <c r="L145" s="40">
        <f t="shared" si="2"/>
        <v>0</v>
      </c>
      <c r="M145" s="40">
        <f t="shared" si="3"/>
        <v>0</v>
      </c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</row>
    <row r="146" spans="1:202" s="21" customFormat="1" ht="27.95" customHeight="1" x14ac:dyDescent="0.2">
      <c r="A146" s="8"/>
      <c r="B146" s="12">
        <v>13</v>
      </c>
      <c r="C146" s="59" t="s">
        <v>1854</v>
      </c>
      <c r="D146" s="8" t="s">
        <v>1855</v>
      </c>
      <c r="E146" s="12" t="s">
        <v>131</v>
      </c>
      <c r="F146" s="29">
        <v>10</v>
      </c>
      <c r="G146" s="18" t="s">
        <v>58</v>
      </c>
      <c r="H146" s="70">
        <v>26.57</v>
      </c>
      <c r="I146" s="69">
        <v>2.657</v>
      </c>
      <c r="J146" s="70">
        <v>23.1</v>
      </c>
      <c r="K146" s="69">
        <v>2.31</v>
      </c>
      <c r="L146" s="40">
        <f t="shared" si="2"/>
        <v>0</v>
      </c>
      <c r="M146" s="40">
        <f t="shared" si="3"/>
        <v>0</v>
      </c>
      <c r="N146" s="32">
        <v>2.2200000000000002</v>
      </c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</row>
    <row r="147" spans="1:202" s="21" customFormat="1" ht="27.95" customHeight="1" x14ac:dyDescent="0.2">
      <c r="A147" s="8"/>
      <c r="B147" s="12">
        <v>13</v>
      </c>
      <c r="C147" s="59" t="s">
        <v>1858</v>
      </c>
      <c r="D147" s="8" t="s">
        <v>1859</v>
      </c>
      <c r="E147" s="12" t="s">
        <v>131</v>
      </c>
      <c r="F147" s="29">
        <v>10</v>
      </c>
      <c r="G147" s="18" t="s">
        <v>58</v>
      </c>
      <c r="H147" s="70">
        <v>32.69</v>
      </c>
      <c r="I147" s="69">
        <v>3.2690000000000001</v>
      </c>
      <c r="J147" s="70">
        <v>28.43</v>
      </c>
      <c r="K147" s="69">
        <v>2.843</v>
      </c>
      <c r="L147" s="40">
        <f t="shared" ref="L147:L210" si="4">H147*A147</f>
        <v>0</v>
      </c>
      <c r="M147" s="40">
        <f t="shared" ref="M147:M210" si="5">J147*A147</f>
        <v>0</v>
      </c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</row>
    <row r="148" spans="1:202" s="35" customFormat="1" ht="27.95" customHeight="1" x14ac:dyDescent="0.2">
      <c r="A148" s="8"/>
      <c r="B148" s="12">
        <v>13</v>
      </c>
      <c r="C148" s="44" t="s">
        <v>1862</v>
      </c>
      <c r="D148" s="8" t="s">
        <v>1863</v>
      </c>
      <c r="E148" s="12" t="s">
        <v>131</v>
      </c>
      <c r="F148" s="29">
        <v>10</v>
      </c>
      <c r="G148" s="18" t="s">
        <v>58</v>
      </c>
      <c r="H148" s="70">
        <v>34.85</v>
      </c>
      <c r="I148" s="69">
        <v>3.4849999999999999</v>
      </c>
      <c r="J148" s="70">
        <v>30.299999999999997</v>
      </c>
      <c r="K148" s="69">
        <v>3.03</v>
      </c>
      <c r="L148" s="40">
        <f t="shared" si="4"/>
        <v>0</v>
      </c>
      <c r="M148" s="40">
        <f t="shared" si="5"/>
        <v>0</v>
      </c>
      <c r="N148" s="32">
        <v>1.1000000000000001</v>
      </c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</row>
    <row r="149" spans="1:202" s="35" customFormat="1" ht="27.95" customHeight="1" x14ac:dyDescent="0.2">
      <c r="A149" s="8"/>
      <c r="B149" s="12">
        <v>14</v>
      </c>
      <c r="C149" s="45" t="s">
        <v>2631</v>
      </c>
      <c r="D149" s="13" t="s">
        <v>2632</v>
      </c>
      <c r="E149" s="16" t="s">
        <v>2821</v>
      </c>
      <c r="F149" s="17">
        <v>12</v>
      </c>
      <c r="G149" s="18" t="s">
        <v>29</v>
      </c>
      <c r="H149" s="70">
        <v>16.698</v>
      </c>
      <c r="I149" s="69">
        <v>1.3915</v>
      </c>
      <c r="J149" s="70">
        <v>14.52</v>
      </c>
      <c r="K149" s="69">
        <v>1.21</v>
      </c>
      <c r="L149" s="40">
        <f t="shared" si="4"/>
        <v>0</v>
      </c>
      <c r="M149" s="40">
        <f t="shared" si="5"/>
        <v>0</v>
      </c>
      <c r="N149" s="32">
        <v>1.1100000000000001</v>
      </c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</row>
    <row r="150" spans="1:202" s="35" customFormat="1" ht="27.95" customHeight="1" x14ac:dyDescent="0.2">
      <c r="A150" s="8"/>
      <c r="B150" s="12">
        <v>14</v>
      </c>
      <c r="C150" s="45" t="s">
        <v>2635</v>
      </c>
      <c r="D150" s="13" t="s">
        <v>2636</v>
      </c>
      <c r="E150" s="16" t="s">
        <v>2822</v>
      </c>
      <c r="F150" s="17">
        <v>12</v>
      </c>
      <c r="G150" s="18" t="s">
        <v>29</v>
      </c>
      <c r="H150" s="70">
        <v>18.038899999999998</v>
      </c>
      <c r="I150" s="69">
        <v>1.5032416666666664</v>
      </c>
      <c r="J150" s="70">
        <v>15.686</v>
      </c>
      <c r="K150" s="69">
        <v>1.3071666666666666</v>
      </c>
      <c r="L150" s="40">
        <f t="shared" si="4"/>
        <v>0</v>
      </c>
      <c r="M150" s="40">
        <f t="shared" si="5"/>
        <v>0</v>
      </c>
      <c r="N150" s="32">
        <v>1.2413000000000001</v>
      </c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</row>
    <row r="151" spans="1:202" s="35" customFormat="1" ht="27.95" customHeight="1" x14ac:dyDescent="0.2">
      <c r="A151" s="8"/>
      <c r="B151" s="12">
        <v>14</v>
      </c>
      <c r="C151" s="45" t="s">
        <v>2639</v>
      </c>
      <c r="D151" s="13" t="s">
        <v>2640</v>
      </c>
      <c r="E151" s="16" t="s">
        <v>2823</v>
      </c>
      <c r="F151" s="17">
        <v>12</v>
      </c>
      <c r="G151" s="18" t="s">
        <v>29</v>
      </c>
      <c r="H151" s="70">
        <v>23.478400000000001</v>
      </c>
      <c r="I151" s="69">
        <v>1.9565333333333332</v>
      </c>
      <c r="J151" s="70">
        <v>20.416</v>
      </c>
      <c r="K151" s="69">
        <v>1.7013333333333334</v>
      </c>
      <c r="L151" s="40">
        <f t="shared" si="4"/>
        <v>0</v>
      </c>
      <c r="M151" s="40">
        <f t="shared" si="5"/>
        <v>0</v>
      </c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</row>
    <row r="152" spans="1:202" s="35" customFormat="1" ht="27.95" customHeight="1" x14ac:dyDescent="0.2">
      <c r="A152" s="8"/>
      <c r="B152" s="12">
        <v>14</v>
      </c>
      <c r="C152" s="45" t="s">
        <v>2643</v>
      </c>
      <c r="D152" s="13" t="s">
        <v>2824</v>
      </c>
      <c r="E152" s="16" t="s">
        <v>2825</v>
      </c>
      <c r="F152" s="17">
        <v>12</v>
      </c>
      <c r="G152" s="18" t="s">
        <v>29</v>
      </c>
      <c r="H152" s="70">
        <v>23.731400000000001</v>
      </c>
      <c r="I152" s="69">
        <v>1.9776166666666668</v>
      </c>
      <c r="J152" s="70">
        <v>20.636000000000003</v>
      </c>
      <c r="K152" s="69">
        <v>1.7196666666666669</v>
      </c>
      <c r="L152" s="40">
        <f t="shared" si="4"/>
        <v>0</v>
      </c>
      <c r="M152" s="40">
        <f t="shared" si="5"/>
        <v>0</v>
      </c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</row>
    <row r="153" spans="1:202" s="35" customFormat="1" ht="27.95" customHeight="1" x14ac:dyDescent="0.2">
      <c r="A153" s="8"/>
      <c r="B153" s="12">
        <v>14</v>
      </c>
      <c r="C153" s="45" t="s">
        <v>2633</v>
      </c>
      <c r="D153" s="13" t="s">
        <v>2634</v>
      </c>
      <c r="E153" s="16" t="s">
        <v>2826</v>
      </c>
      <c r="F153" s="17">
        <v>6</v>
      </c>
      <c r="G153" s="18" t="s">
        <v>2714</v>
      </c>
      <c r="H153" s="70">
        <v>18.899099999999997</v>
      </c>
      <c r="I153" s="69">
        <v>3.1498499999999998</v>
      </c>
      <c r="J153" s="70">
        <v>16.433999999999997</v>
      </c>
      <c r="K153" s="69">
        <v>2.7389999999999999</v>
      </c>
      <c r="L153" s="40">
        <f t="shared" si="4"/>
        <v>0</v>
      </c>
      <c r="M153" s="40">
        <f t="shared" si="5"/>
        <v>0</v>
      </c>
      <c r="N153" s="32">
        <v>2.41</v>
      </c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</row>
    <row r="154" spans="1:202" s="35" customFormat="1" ht="27.95" customHeight="1" x14ac:dyDescent="0.2">
      <c r="A154" s="8"/>
      <c r="B154" s="12">
        <v>14</v>
      </c>
      <c r="C154" s="45" t="s">
        <v>2637</v>
      </c>
      <c r="D154" s="13" t="s">
        <v>2638</v>
      </c>
      <c r="E154" s="16" t="s">
        <v>2827</v>
      </c>
      <c r="F154" s="17">
        <v>6</v>
      </c>
      <c r="G154" s="18" t="s">
        <v>2714</v>
      </c>
      <c r="H154" s="70">
        <v>20.417099999999998</v>
      </c>
      <c r="I154" s="69">
        <v>3.4028499999999999</v>
      </c>
      <c r="J154" s="70">
        <v>17.754000000000001</v>
      </c>
      <c r="K154" s="69">
        <v>2.9590000000000001</v>
      </c>
      <c r="L154" s="40">
        <f t="shared" si="4"/>
        <v>0</v>
      </c>
      <c r="M154" s="40">
        <f t="shared" si="5"/>
        <v>0</v>
      </c>
      <c r="N154" s="32">
        <v>1.1100000000000001</v>
      </c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</row>
    <row r="155" spans="1:202" s="20" customFormat="1" ht="27.95" customHeight="1" x14ac:dyDescent="0.2">
      <c r="A155" s="8"/>
      <c r="B155" s="12">
        <v>14</v>
      </c>
      <c r="C155" s="45" t="s">
        <v>2641</v>
      </c>
      <c r="D155" s="13" t="s">
        <v>2642</v>
      </c>
      <c r="E155" s="16" t="s">
        <v>2828</v>
      </c>
      <c r="F155" s="17">
        <v>6</v>
      </c>
      <c r="G155" s="18" t="s">
        <v>2714</v>
      </c>
      <c r="H155" s="70">
        <v>26.615599999999997</v>
      </c>
      <c r="I155" s="69">
        <v>4.4359333333333328</v>
      </c>
      <c r="J155" s="70">
        <v>23.144000000000002</v>
      </c>
      <c r="K155" s="69">
        <v>3.8573333333333335</v>
      </c>
      <c r="L155" s="40">
        <f t="shared" si="4"/>
        <v>0</v>
      </c>
      <c r="M155" s="40">
        <f t="shared" si="5"/>
        <v>0</v>
      </c>
      <c r="N155" s="32">
        <v>1.0900000000000001</v>
      </c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1:202" s="35" customFormat="1" ht="27.95" customHeight="1" x14ac:dyDescent="0.2">
      <c r="A156" s="8"/>
      <c r="B156" s="12">
        <v>14</v>
      </c>
      <c r="C156" s="45" t="s">
        <v>2644</v>
      </c>
      <c r="D156" s="13" t="s">
        <v>2645</v>
      </c>
      <c r="E156" s="16" t="s">
        <v>2829</v>
      </c>
      <c r="F156" s="17">
        <v>6</v>
      </c>
      <c r="G156" s="18" t="s">
        <v>2714</v>
      </c>
      <c r="H156" s="70">
        <v>28.411900000000003</v>
      </c>
      <c r="I156" s="69">
        <v>4.7353166666666668</v>
      </c>
      <c r="J156" s="70">
        <v>24.706000000000003</v>
      </c>
      <c r="K156" s="69">
        <v>4.1176666666666675</v>
      </c>
      <c r="L156" s="40">
        <f t="shared" si="4"/>
        <v>0</v>
      </c>
      <c r="M156" s="40">
        <f t="shared" si="5"/>
        <v>0</v>
      </c>
      <c r="N156" s="32">
        <v>1.1100000000000001</v>
      </c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</row>
    <row r="157" spans="1:202" s="35" customFormat="1" ht="27.95" customHeight="1" x14ac:dyDescent="0.2">
      <c r="A157" s="8"/>
      <c r="B157" s="12">
        <v>14</v>
      </c>
      <c r="C157" s="45" t="s">
        <v>2717</v>
      </c>
      <c r="D157" s="13" t="s">
        <v>2718</v>
      </c>
      <c r="E157" s="16" t="s">
        <v>2719</v>
      </c>
      <c r="F157" s="17">
        <v>4</v>
      </c>
      <c r="G157" s="18" t="s">
        <v>2720</v>
      </c>
      <c r="H157" s="70">
        <v>46.4</v>
      </c>
      <c r="I157" s="69">
        <v>11.6</v>
      </c>
      <c r="J157" s="70">
        <v>40.36</v>
      </c>
      <c r="K157" s="69">
        <v>10.09</v>
      </c>
      <c r="L157" s="40">
        <f t="shared" si="4"/>
        <v>0</v>
      </c>
      <c r="M157" s="40">
        <f t="shared" si="5"/>
        <v>0</v>
      </c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</row>
    <row r="158" spans="1:202" s="35" customFormat="1" ht="27.95" customHeight="1" x14ac:dyDescent="0.2">
      <c r="A158" s="8"/>
      <c r="B158" s="12">
        <v>14</v>
      </c>
      <c r="C158" s="45" t="s">
        <v>2721</v>
      </c>
      <c r="D158" s="13" t="s">
        <v>2722</v>
      </c>
      <c r="E158" s="16" t="s">
        <v>2723</v>
      </c>
      <c r="F158" s="17">
        <v>4</v>
      </c>
      <c r="G158" s="18" t="s">
        <v>2720</v>
      </c>
      <c r="H158" s="70">
        <v>54.96</v>
      </c>
      <c r="I158" s="69">
        <v>13.74</v>
      </c>
      <c r="J158" s="70">
        <v>47.8</v>
      </c>
      <c r="K158" s="69">
        <v>11.95</v>
      </c>
      <c r="L158" s="40">
        <f t="shared" si="4"/>
        <v>0</v>
      </c>
      <c r="M158" s="40">
        <f t="shared" si="5"/>
        <v>0</v>
      </c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</row>
    <row r="159" spans="1:202" s="35" customFormat="1" ht="27.95" customHeight="1" x14ac:dyDescent="0.2">
      <c r="A159" s="8"/>
      <c r="B159" s="12">
        <v>14</v>
      </c>
      <c r="C159" s="45" t="s">
        <v>2715</v>
      </c>
      <c r="D159" s="13" t="s">
        <v>2726</v>
      </c>
      <c r="E159" s="16" t="s">
        <v>131</v>
      </c>
      <c r="F159" s="17">
        <v>500</v>
      </c>
      <c r="G159" s="18" t="s">
        <v>2729</v>
      </c>
      <c r="H159" s="70">
        <v>23.850999999999999</v>
      </c>
      <c r="I159" s="69">
        <v>4.7702000000000001E-2</v>
      </c>
      <c r="J159" s="70">
        <v>20.740000000000002</v>
      </c>
      <c r="K159" s="69">
        <v>4.1480000000000003E-2</v>
      </c>
      <c r="L159" s="40">
        <f t="shared" si="4"/>
        <v>0</v>
      </c>
      <c r="M159" s="40">
        <f t="shared" si="5"/>
        <v>0</v>
      </c>
      <c r="N159" s="32">
        <v>1.1100000000000001</v>
      </c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</row>
    <row r="160" spans="1:202" s="20" customFormat="1" ht="27.95" customHeight="1" x14ac:dyDescent="0.2">
      <c r="A160" s="8"/>
      <c r="B160" s="12">
        <v>14</v>
      </c>
      <c r="C160" s="45" t="s">
        <v>2716</v>
      </c>
      <c r="D160" s="13" t="s">
        <v>2727</v>
      </c>
      <c r="E160" s="16" t="s">
        <v>131</v>
      </c>
      <c r="F160" s="17">
        <v>500</v>
      </c>
      <c r="G160" s="18" t="s">
        <v>2729</v>
      </c>
      <c r="H160" s="70">
        <v>24.61</v>
      </c>
      <c r="I160" s="69">
        <v>4.922E-2</v>
      </c>
      <c r="J160" s="70">
        <v>21.4</v>
      </c>
      <c r="K160" s="69">
        <v>4.2799999999999998E-2</v>
      </c>
      <c r="L160" s="40">
        <f t="shared" si="4"/>
        <v>0</v>
      </c>
      <c r="M160" s="40">
        <f t="shared" si="5"/>
        <v>0</v>
      </c>
      <c r="N160" s="32">
        <v>2.41</v>
      </c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1:202" s="35" customFormat="1" ht="27.95" customHeight="1" x14ac:dyDescent="0.2">
      <c r="A161" s="8"/>
      <c r="B161" s="12">
        <v>14</v>
      </c>
      <c r="C161" s="45" t="s">
        <v>2724</v>
      </c>
      <c r="D161" s="13" t="s">
        <v>2730</v>
      </c>
      <c r="E161" s="16" t="s">
        <v>131</v>
      </c>
      <c r="F161" s="17">
        <v>500</v>
      </c>
      <c r="G161" s="18" t="s">
        <v>2729</v>
      </c>
      <c r="H161" s="70">
        <v>34.25</v>
      </c>
      <c r="I161" s="69">
        <v>6.8500000000000005E-2</v>
      </c>
      <c r="J161" s="70">
        <v>29.784600000000001</v>
      </c>
      <c r="K161" s="69">
        <v>5.9569200000000003E-2</v>
      </c>
      <c r="L161" s="40">
        <f t="shared" si="4"/>
        <v>0</v>
      </c>
      <c r="M161" s="40">
        <f t="shared" si="5"/>
        <v>0</v>
      </c>
      <c r="N161" s="32">
        <v>0.96</v>
      </c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</row>
    <row r="162" spans="1:202" s="20" customFormat="1" ht="27.95" customHeight="1" x14ac:dyDescent="0.2">
      <c r="A162" s="8"/>
      <c r="B162" s="12">
        <v>14</v>
      </c>
      <c r="C162" s="44" t="s">
        <v>2725</v>
      </c>
      <c r="D162" s="13" t="s">
        <v>2728</v>
      </c>
      <c r="E162" s="16" t="s">
        <v>131</v>
      </c>
      <c r="F162" s="17">
        <v>500</v>
      </c>
      <c r="G162" s="18" t="s">
        <v>2729</v>
      </c>
      <c r="H162" s="70">
        <v>33.115000000000002</v>
      </c>
      <c r="I162" s="69">
        <v>6.6229999999999997E-2</v>
      </c>
      <c r="J162" s="70">
        <v>28.8</v>
      </c>
      <c r="K162" s="69">
        <v>5.7599999999999998E-2</v>
      </c>
      <c r="L162" s="40">
        <f t="shared" si="4"/>
        <v>0</v>
      </c>
      <c r="M162" s="40">
        <f t="shared" si="5"/>
        <v>0</v>
      </c>
      <c r="N162" s="32">
        <v>0.63</v>
      </c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1:202" s="20" customFormat="1" ht="27.95" customHeight="1" x14ac:dyDescent="0.2">
      <c r="A163" s="8"/>
      <c r="B163" s="12">
        <v>15</v>
      </c>
      <c r="C163" s="45" t="s">
        <v>1679</v>
      </c>
      <c r="D163" s="13" t="s">
        <v>1124</v>
      </c>
      <c r="E163" s="16" t="s">
        <v>1140</v>
      </c>
      <c r="F163" s="17">
        <v>12</v>
      </c>
      <c r="G163" s="18" t="s">
        <v>63</v>
      </c>
      <c r="H163" s="70">
        <v>37.52904589500001</v>
      </c>
      <c r="I163" s="69">
        <v>3.1274204912500005</v>
      </c>
      <c r="J163" s="70">
        <v>32.408502500000004</v>
      </c>
      <c r="K163" s="69">
        <v>2.7007085416666672</v>
      </c>
      <c r="L163" s="40">
        <f t="shared" si="4"/>
        <v>0</v>
      </c>
      <c r="M163" s="40">
        <f t="shared" si="5"/>
        <v>0</v>
      </c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1:202" s="20" customFormat="1" ht="27.95" customHeight="1" x14ac:dyDescent="0.2">
      <c r="A164" s="8"/>
      <c r="B164" s="12">
        <v>15</v>
      </c>
      <c r="C164" s="44" t="s">
        <v>2731</v>
      </c>
      <c r="D164" s="13" t="s">
        <v>2732</v>
      </c>
      <c r="E164" s="16" t="s">
        <v>2733</v>
      </c>
      <c r="F164" s="17">
        <v>12</v>
      </c>
      <c r="G164" s="18" t="s">
        <v>63</v>
      </c>
      <c r="H164" s="70">
        <v>37.529045895000003</v>
      </c>
      <c r="I164" s="69">
        <v>3.1274204912500001</v>
      </c>
      <c r="J164" s="70">
        <v>32.40850250000004</v>
      </c>
      <c r="K164" s="69">
        <v>2.7007085416666698</v>
      </c>
      <c r="L164" s="40">
        <f t="shared" si="4"/>
        <v>0</v>
      </c>
      <c r="M164" s="40">
        <f t="shared" si="5"/>
        <v>0</v>
      </c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1:202" s="21" customFormat="1" ht="27.95" customHeight="1" x14ac:dyDescent="0.2">
      <c r="A165" s="8"/>
      <c r="B165" s="12">
        <v>15</v>
      </c>
      <c r="C165" s="44" t="s">
        <v>1669</v>
      </c>
      <c r="D165" s="8" t="s">
        <v>805</v>
      </c>
      <c r="E165" s="12" t="s">
        <v>1133</v>
      </c>
      <c r="F165" s="29">
        <v>12</v>
      </c>
      <c r="G165" s="18" t="s">
        <v>63</v>
      </c>
      <c r="H165" s="70">
        <v>37.52904589500001</v>
      </c>
      <c r="I165" s="69">
        <v>3.1274204912500005</v>
      </c>
      <c r="J165" s="70">
        <v>32.408502500000004</v>
      </c>
      <c r="K165" s="69">
        <v>2.7007085416666672</v>
      </c>
      <c r="L165" s="40">
        <f t="shared" si="4"/>
        <v>0</v>
      </c>
      <c r="M165" s="40">
        <f t="shared" si="5"/>
        <v>0</v>
      </c>
      <c r="N165" s="32">
        <v>0.87839999999999996</v>
      </c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</row>
    <row r="166" spans="1:202" s="20" customFormat="1" ht="27.95" customHeight="1" x14ac:dyDescent="0.2">
      <c r="A166" s="8"/>
      <c r="B166" s="12">
        <v>15</v>
      </c>
      <c r="C166" s="44" t="s">
        <v>1668</v>
      </c>
      <c r="D166" s="8" t="s">
        <v>1315</v>
      </c>
      <c r="E166" s="12" t="s">
        <v>1132</v>
      </c>
      <c r="F166" s="29">
        <v>12</v>
      </c>
      <c r="G166" s="18" t="s">
        <v>63</v>
      </c>
      <c r="H166" s="70">
        <v>37.52904589500001</v>
      </c>
      <c r="I166" s="69">
        <v>3.1274204912500005</v>
      </c>
      <c r="J166" s="70">
        <v>32.408502500000004</v>
      </c>
      <c r="K166" s="69">
        <v>2.7007085416666672</v>
      </c>
      <c r="L166" s="40">
        <f t="shared" si="4"/>
        <v>0</v>
      </c>
      <c r="M166" s="40">
        <f t="shared" si="5"/>
        <v>0</v>
      </c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1:202" s="20" customFormat="1" ht="27.95" customHeight="1" x14ac:dyDescent="0.2">
      <c r="A167" s="8"/>
      <c r="B167" s="12">
        <v>15</v>
      </c>
      <c r="C167" s="44" t="s">
        <v>1670</v>
      </c>
      <c r="D167" s="8" t="s">
        <v>1864</v>
      </c>
      <c r="E167" s="12" t="s">
        <v>1131</v>
      </c>
      <c r="F167" s="29">
        <v>12</v>
      </c>
      <c r="G167" s="18" t="s">
        <v>63</v>
      </c>
      <c r="H167" s="70">
        <v>37.52904589500001</v>
      </c>
      <c r="I167" s="69">
        <v>3.1274204912500005</v>
      </c>
      <c r="J167" s="70">
        <v>32.408502500000004</v>
      </c>
      <c r="K167" s="69">
        <v>2.7007085416666672</v>
      </c>
      <c r="L167" s="40">
        <f t="shared" si="4"/>
        <v>0</v>
      </c>
      <c r="M167" s="40">
        <f t="shared" si="5"/>
        <v>0</v>
      </c>
      <c r="N167" s="32">
        <v>0.26300000000000001</v>
      </c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1:202" s="20" customFormat="1" ht="27.95" customHeight="1" x14ac:dyDescent="0.2">
      <c r="A168" s="8"/>
      <c r="B168" s="12">
        <v>15</v>
      </c>
      <c r="C168" s="44" t="s">
        <v>1671</v>
      </c>
      <c r="D168" s="8" t="s">
        <v>806</v>
      </c>
      <c r="E168" s="12" t="s">
        <v>1134</v>
      </c>
      <c r="F168" s="29">
        <v>12</v>
      </c>
      <c r="G168" s="18" t="s">
        <v>63</v>
      </c>
      <c r="H168" s="70">
        <v>37.52904589500001</v>
      </c>
      <c r="I168" s="69">
        <v>3.1274204912500005</v>
      </c>
      <c r="J168" s="70">
        <v>32.408502500000004</v>
      </c>
      <c r="K168" s="69">
        <v>2.7007085416666672</v>
      </c>
      <c r="L168" s="40">
        <f t="shared" si="4"/>
        <v>0</v>
      </c>
      <c r="M168" s="40">
        <f t="shared" si="5"/>
        <v>0</v>
      </c>
      <c r="N168" s="32">
        <v>0.26300000000000001</v>
      </c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1:202" s="20" customFormat="1" ht="27.95" customHeight="1" x14ac:dyDescent="0.2">
      <c r="A169" s="8"/>
      <c r="B169" s="12">
        <v>15</v>
      </c>
      <c r="C169" s="44" t="s">
        <v>1672</v>
      </c>
      <c r="D169" s="8" t="s">
        <v>1316</v>
      </c>
      <c r="E169" s="12" t="s">
        <v>1462</v>
      </c>
      <c r="F169" s="29">
        <v>12</v>
      </c>
      <c r="G169" s="18" t="s">
        <v>63</v>
      </c>
      <c r="H169" s="70">
        <v>37.52904589500001</v>
      </c>
      <c r="I169" s="69">
        <v>3.1274204912500005</v>
      </c>
      <c r="J169" s="70">
        <v>32.408502500000004</v>
      </c>
      <c r="K169" s="69">
        <v>2.7007085416666672</v>
      </c>
      <c r="L169" s="40">
        <f t="shared" si="4"/>
        <v>0</v>
      </c>
      <c r="M169" s="40">
        <f t="shared" si="5"/>
        <v>0</v>
      </c>
      <c r="N169" s="32">
        <v>0.42499999999999999</v>
      </c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1:202" s="20" customFormat="1" ht="27.95" customHeight="1" x14ac:dyDescent="0.2">
      <c r="A170" s="8"/>
      <c r="B170" s="12">
        <v>15</v>
      </c>
      <c r="C170" s="44" t="s">
        <v>1673</v>
      </c>
      <c r="D170" s="8" t="s">
        <v>809</v>
      </c>
      <c r="E170" s="12" t="s">
        <v>1137</v>
      </c>
      <c r="F170" s="29">
        <v>12</v>
      </c>
      <c r="G170" s="18" t="s">
        <v>63</v>
      </c>
      <c r="H170" s="70">
        <v>37.52904589500001</v>
      </c>
      <c r="I170" s="69">
        <v>3.1274204912500005</v>
      </c>
      <c r="J170" s="70">
        <v>32.408502500000004</v>
      </c>
      <c r="K170" s="69">
        <v>2.7007085416666672</v>
      </c>
      <c r="L170" s="40">
        <f t="shared" si="4"/>
        <v>0</v>
      </c>
      <c r="M170" s="40">
        <f t="shared" si="5"/>
        <v>0</v>
      </c>
      <c r="N170" s="32">
        <v>0.42499999999999999</v>
      </c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1:202" s="20" customFormat="1" ht="27.95" customHeight="1" x14ac:dyDescent="0.2">
      <c r="A171" s="8"/>
      <c r="B171" s="12">
        <v>15</v>
      </c>
      <c r="C171" s="44" t="s">
        <v>1674</v>
      </c>
      <c r="D171" s="8" t="s">
        <v>808</v>
      </c>
      <c r="E171" s="12" t="s">
        <v>1311</v>
      </c>
      <c r="F171" s="29">
        <v>12</v>
      </c>
      <c r="G171" s="18" t="s">
        <v>63</v>
      </c>
      <c r="H171" s="70">
        <v>37.52904589500001</v>
      </c>
      <c r="I171" s="69">
        <v>3.1274204912500005</v>
      </c>
      <c r="J171" s="70">
        <v>32.408502500000004</v>
      </c>
      <c r="K171" s="69">
        <v>2.7007085416666672</v>
      </c>
      <c r="L171" s="40">
        <f t="shared" si="4"/>
        <v>0</v>
      </c>
      <c r="M171" s="40">
        <f t="shared" si="5"/>
        <v>0</v>
      </c>
      <c r="N171" s="32">
        <v>0.94</v>
      </c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1:202" s="20" customFormat="1" ht="27.95" customHeight="1" x14ac:dyDescent="0.2">
      <c r="A172" s="8"/>
      <c r="B172" s="12">
        <v>15</v>
      </c>
      <c r="C172" s="44" t="s">
        <v>1675</v>
      </c>
      <c r="D172" s="8" t="s">
        <v>807</v>
      </c>
      <c r="E172" s="12" t="s">
        <v>1135</v>
      </c>
      <c r="F172" s="29">
        <v>12</v>
      </c>
      <c r="G172" s="18" t="s">
        <v>63</v>
      </c>
      <c r="H172" s="70">
        <v>37.52904589500001</v>
      </c>
      <c r="I172" s="69">
        <v>3.1274204912500005</v>
      </c>
      <c r="J172" s="70">
        <v>32.408502500000004</v>
      </c>
      <c r="K172" s="69">
        <v>2.7007085416666672</v>
      </c>
      <c r="L172" s="40">
        <f t="shared" si="4"/>
        <v>0</v>
      </c>
      <c r="M172" s="40">
        <f t="shared" si="5"/>
        <v>0</v>
      </c>
      <c r="N172" s="32">
        <v>0.91</v>
      </c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1:202" s="20" customFormat="1" ht="27.95" customHeight="1" x14ac:dyDescent="0.2">
      <c r="A173" s="8"/>
      <c r="B173" s="12">
        <v>15</v>
      </c>
      <c r="C173" s="45" t="s">
        <v>1676</v>
      </c>
      <c r="D173" s="13" t="s">
        <v>1865</v>
      </c>
      <c r="E173" s="16" t="s">
        <v>1136</v>
      </c>
      <c r="F173" s="17">
        <v>12</v>
      </c>
      <c r="G173" s="18" t="s">
        <v>63</v>
      </c>
      <c r="H173" s="70">
        <v>37.52904589500001</v>
      </c>
      <c r="I173" s="69">
        <v>3.1274204912500005</v>
      </c>
      <c r="J173" s="70">
        <v>32.408502500000004</v>
      </c>
      <c r="K173" s="69">
        <v>2.7007085416666672</v>
      </c>
      <c r="L173" s="40">
        <f t="shared" si="4"/>
        <v>0</v>
      </c>
      <c r="M173" s="40">
        <f t="shared" si="5"/>
        <v>0</v>
      </c>
      <c r="N173" s="32">
        <v>0.75</v>
      </c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1:202" s="20" customFormat="1" ht="27.95" customHeight="1" x14ac:dyDescent="0.2">
      <c r="A174" s="8"/>
      <c r="B174" s="12">
        <v>15</v>
      </c>
      <c r="C174" s="45" t="s">
        <v>1677</v>
      </c>
      <c r="D174" s="13" t="s">
        <v>810</v>
      </c>
      <c r="E174" s="16" t="s">
        <v>1138</v>
      </c>
      <c r="F174" s="17">
        <v>12</v>
      </c>
      <c r="G174" s="18" t="s">
        <v>63</v>
      </c>
      <c r="H174" s="70">
        <v>37.52904589500001</v>
      </c>
      <c r="I174" s="69">
        <v>3.1274204912500005</v>
      </c>
      <c r="J174" s="70">
        <v>32.408502500000004</v>
      </c>
      <c r="K174" s="69">
        <v>2.7007085416666672</v>
      </c>
      <c r="L174" s="40">
        <f t="shared" si="4"/>
        <v>0</v>
      </c>
      <c r="M174" s="40">
        <f t="shared" si="5"/>
        <v>0</v>
      </c>
      <c r="N174" s="32">
        <v>1.02</v>
      </c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1:202" s="20" customFormat="1" ht="27.95" customHeight="1" x14ac:dyDescent="0.2">
      <c r="A175" s="8"/>
      <c r="B175" s="12">
        <v>15</v>
      </c>
      <c r="C175" s="45" t="s">
        <v>1678</v>
      </c>
      <c r="D175" s="13" t="s">
        <v>811</v>
      </c>
      <c r="E175" s="16" t="s">
        <v>1139</v>
      </c>
      <c r="F175" s="17">
        <v>12</v>
      </c>
      <c r="G175" s="18" t="s">
        <v>63</v>
      </c>
      <c r="H175" s="70">
        <v>37.52904589500001</v>
      </c>
      <c r="I175" s="69">
        <v>3.1274204912500005</v>
      </c>
      <c r="J175" s="70">
        <v>32.408502500000004</v>
      </c>
      <c r="K175" s="69">
        <v>2.7007085416666672</v>
      </c>
      <c r="L175" s="40">
        <f t="shared" si="4"/>
        <v>0</v>
      </c>
      <c r="M175" s="40">
        <f t="shared" si="5"/>
        <v>0</v>
      </c>
      <c r="N175" s="32">
        <v>0.76</v>
      </c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1:202" s="20" customFormat="1" ht="27.95" customHeight="1" x14ac:dyDescent="0.2">
      <c r="A176" s="8"/>
      <c r="B176" s="12">
        <v>16</v>
      </c>
      <c r="C176" s="45" t="s">
        <v>1496</v>
      </c>
      <c r="D176" s="13" t="s">
        <v>1866</v>
      </c>
      <c r="E176" s="16" t="s">
        <v>1518</v>
      </c>
      <c r="F176" s="17">
        <v>15</v>
      </c>
      <c r="G176" s="18" t="s">
        <v>584</v>
      </c>
      <c r="H176" s="70">
        <v>103.94999999999999</v>
      </c>
      <c r="I176" s="69">
        <v>6.93</v>
      </c>
      <c r="J176" s="70">
        <v>86.85</v>
      </c>
      <c r="K176" s="69">
        <v>5.79</v>
      </c>
      <c r="L176" s="40">
        <f t="shared" si="4"/>
        <v>0</v>
      </c>
      <c r="M176" s="40">
        <f t="shared" si="5"/>
        <v>0</v>
      </c>
      <c r="N176" s="32">
        <v>0.77</v>
      </c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1:48" s="20" customFormat="1" ht="27.95" customHeight="1" x14ac:dyDescent="0.2">
      <c r="A177" s="8"/>
      <c r="B177" s="12">
        <v>16</v>
      </c>
      <c r="C177" s="45" t="s">
        <v>1662</v>
      </c>
      <c r="D177" s="13" t="s">
        <v>2735</v>
      </c>
      <c r="E177" s="16" t="s">
        <v>1667</v>
      </c>
      <c r="F177" s="17">
        <v>20</v>
      </c>
      <c r="G177" s="18" t="s">
        <v>58</v>
      </c>
      <c r="H177" s="70">
        <v>26.200000000000003</v>
      </c>
      <c r="I177" s="69">
        <v>1.31</v>
      </c>
      <c r="J177" s="70">
        <v>21.8</v>
      </c>
      <c r="K177" s="69">
        <v>1.0900000000000001</v>
      </c>
      <c r="L177" s="40">
        <f t="shared" si="4"/>
        <v>0</v>
      </c>
      <c r="M177" s="40">
        <f t="shared" si="5"/>
        <v>0</v>
      </c>
      <c r="N177" s="32">
        <v>0.80230000000000001</v>
      </c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1:48" s="20" customFormat="1" ht="27.95" customHeight="1" x14ac:dyDescent="0.2">
      <c r="A178" s="8"/>
      <c r="B178" s="12">
        <v>16</v>
      </c>
      <c r="C178" s="45" t="s">
        <v>1663</v>
      </c>
      <c r="D178" s="13" t="s">
        <v>2739</v>
      </c>
      <c r="E178" s="16" t="s">
        <v>1666</v>
      </c>
      <c r="F178" s="17">
        <v>12</v>
      </c>
      <c r="G178" s="18" t="s">
        <v>58</v>
      </c>
      <c r="H178" s="70">
        <v>17.759999999999998</v>
      </c>
      <c r="I178" s="69">
        <v>1.48</v>
      </c>
      <c r="J178" s="70">
        <v>15.48</v>
      </c>
      <c r="K178" s="69">
        <v>1.29</v>
      </c>
      <c r="L178" s="40">
        <f t="shared" si="4"/>
        <v>0</v>
      </c>
      <c r="M178" s="40">
        <f t="shared" si="5"/>
        <v>0</v>
      </c>
      <c r="N178" s="32">
        <v>1.33</v>
      </c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1:48" s="20" customFormat="1" ht="27.95" customHeight="1" x14ac:dyDescent="0.2">
      <c r="A179" s="8"/>
      <c r="B179" s="12">
        <v>16</v>
      </c>
      <c r="C179" s="45" t="s">
        <v>2734</v>
      </c>
      <c r="D179" s="13" t="s">
        <v>2735</v>
      </c>
      <c r="E179" s="16" t="s">
        <v>2805</v>
      </c>
      <c r="F179" s="17">
        <v>20</v>
      </c>
      <c r="G179" s="18" t="s">
        <v>58</v>
      </c>
      <c r="H179" s="70">
        <v>26.200000000000003</v>
      </c>
      <c r="I179" s="69">
        <v>1.31</v>
      </c>
      <c r="J179" s="70">
        <v>21.8</v>
      </c>
      <c r="K179" s="69">
        <v>1.0900000000000001</v>
      </c>
      <c r="L179" s="40">
        <f t="shared" si="4"/>
        <v>0</v>
      </c>
      <c r="M179" s="40">
        <f t="shared" si="5"/>
        <v>0</v>
      </c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1:48" s="20" customFormat="1" ht="27.95" customHeight="1" x14ac:dyDescent="0.2">
      <c r="A180" s="8"/>
      <c r="B180" s="12">
        <v>16</v>
      </c>
      <c r="C180" s="45" t="s">
        <v>1497</v>
      </c>
      <c r="D180" s="13" t="s">
        <v>1626</v>
      </c>
      <c r="E180" s="16" t="s">
        <v>1519</v>
      </c>
      <c r="F180" s="17">
        <v>10</v>
      </c>
      <c r="G180" s="18" t="s">
        <v>1500</v>
      </c>
      <c r="H180" s="70">
        <v>31.6</v>
      </c>
      <c r="I180" s="69">
        <v>3.16</v>
      </c>
      <c r="J180" s="70">
        <v>26.200000000000003</v>
      </c>
      <c r="K180" s="69">
        <v>2.62</v>
      </c>
      <c r="L180" s="40">
        <f t="shared" si="4"/>
        <v>0</v>
      </c>
      <c r="M180" s="40">
        <f t="shared" si="5"/>
        <v>0</v>
      </c>
      <c r="N180" s="32">
        <v>1.75</v>
      </c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1:48" s="20" customFormat="1" ht="27.95" customHeight="1" x14ac:dyDescent="0.2">
      <c r="A181" s="8"/>
      <c r="B181" s="12">
        <v>16</v>
      </c>
      <c r="C181" s="45" t="s">
        <v>1498</v>
      </c>
      <c r="D181" s="13" t="s">
        <v>1627</v>
      </c>
      <c r="E181" s="16" t="s">
        <v>1520</v>
      </c>
      <c r="F181" s="17">
        <v>25</v>
      </c>
      <c r="G181" s="18" t="s">
        <v>1501</v>
      </c>
      <c r="H181" s="70">
        <v>88.25</v>
      </c>
      <c r="I181" s="69">
        <v>3.53</v>
      </c>
      <c r="J181" s="70">
        <v>73.5</v>
      </c>
      <c r="K181" s="69">
        <v>2.94</v>
      </c>
      <c r="L181" s="40">
        <f t="shared" si="4"/>
        <v>0</v>
      </c>
      <c r="M181" s="40">
        <f t="shared" si="5"/>
        <v>0</v>
      </c>
      <c r="N181" s="32">
        <v>1.49</v>
      </c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1:48" s="20" customFormat="1" ht="27.95" customHeight="1" x14ac:dyDescent="0.2">
      <c r="A182" s="8"/>
      <c r="B182" s="12">
        <v>16</v>
      </c>
      <c r="C182" s="45" t="s">
        <v>1745</v>
      </c>
      <c r="D182" s="13" t="s">
        <v>1868</v>
      </c>
      <c r="E182" s="16" t="s">
        <v>2738</v>
      </c>
      <c r="F182" s="17">
        <v>4</v>
      </c>
      <c r="G182" s="18" t="s">
        <v>190</v>
      </c>
      <c r="H182" s="70">
        <v>15.12</v>
      </c>
      <c r="I182" s="69">
        <v>3.78</v>
      </c>
      <c r="J182" s="70">
        <v>13.16</v>
      </c>
      <c r="K182" s="69">
        <v>3.29</v>
      </c>
      <c r="L182" s="40">
        <f t="shared" si="4"/>
        <v>0</v>
      </c>
      <c r="M182" s="40">
        <f t="shared" si="5"/>
        <v>0</v>
      </c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1:48" s="20" customFormat="1" ht="27.95" customHeight="1" x14ac:dyDescent="0.2">
      <c r="A183" s="8"/>
      <c r="B183" s="12">
        <v>16</v>
      </c>
      <c r="C183" s="45" t="s">
        <v>1499</v>
      </c>
      <c r="D183" s="13" t="s">
        <v>1867</v>
      </c>
      <c r="E183" s="16" t="s">
        <v>1521</v>
      </c>
      <c r="F183" s="17">
        <v>4</v>
      </c>
      <c r="G183" s="18" t="s">
        <v>190</v>
      </c>
      <c r="H183" s="70">
        <v>15.12</v>
      </c>
      <c r="I183" s="69">
        <v>3.78</v>
      </c>
      <c r="J183" s="70">
        <v>13.16</v>
      </c>
      <c r="K183" s="69">
        <v>3.29</v>
      </c>
      <c r="L183" s="40">
        <f t="shared" si="4"/>
        <v>0</v>
      </c>
      <c r="M183" s="40">
        <f t="shared" si="5"/>
        <v>0</v>
      </c>
      <c r="N183" s="32">
        <v>0.89</v>
      </c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1:48" s="20" customFormat="1" ht="27.95" customHeight="1" x14ac:dyDescent="0.2">
      <c r="A184" s="8"/>
      <c r="B184" s="12">
        <v>16</v>
      </c>
      <c r="C184" s="45" t="s">
        <v>2736</v>
      </c>
      <c r="D184" s="13" t="s">
        <v>2737</v>
      </c>
      <c r="E184" s="16" t="s">
        <v>2806</v>
      </c>
      <c r="F184" s="17">
        <v>4</v>
      </c>
      <c r="G184" s="18" t="s">
        <v>190</v>
      </c>
      <c r="H184" s="70">
        <v>15.12</v>
      </c>
      <c r="I184" s="69">
        <v>3.78</v>
      </c>
      <c r="J184" s="70">
        <v>13.16</v>
      </c>
      <c r="K184" s="69">
        <v>3.29</v>
      </c>
      <c r="L184" s="40">
        <f t="shared" si="4"/>
        <v>0</v>
      </c>
      <c r="M184" s="40">
        <f t="shared" si="5"/>
        <v>0</v>
      </c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1:48" s="20" customFormat="1" ht="27.95" customHeight="1" x14ac:dyDescent="0.2">
      <c r="A185" s="8"/>
      <c r="B185" s="12">
        <v>16</v>
      </c>
      <c r="C185" s="45" t="s">
        <v>2740</v>
      </c>
      <c r="D185" s="13" t="s">
        <v>2742</v>
      </c>
      <c r="E185" s="16" t="s">
        <v>2807</v>
      </c>
      <c r="F185" s="17">
        <v>4</v>
      </c>
      <c r="G185" s="18" t="s">
        <v>190</v>
      </c>
      <c r="H185" s="70">
        <v>15.12</v>
      </c>
      <c r="I185" s="69">
        <v>3.78</v>
      </c>
      <c r="J185" s="70">
        <v>13.16</v>
      </c>
      <c r="K185" s="69">
        <v>3.29</v>
      </c>
      <c r="L185" s="40">
        <f t="shared" si="4"/>
        <v>0</v>
      </c>
      <c r="M185" s="40">
        <f t="shared" si="5"/>
        <v>0</v>
      </c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1:48" s="20" customFormat="1" ht="27.95" customHeight="1" x14ac:dyDescent="0.2">
      <c r="A186" s="8"/>
      <c r="B186" s="12">
        <v>16</v>
      </c>
      <c r="C186" s="45" t="s">
        <v>2741</v>
      </c>
      <c r="D186" s="13" t="s">
        <v>2743</v>
      </c>
      <c r="E186" s="16" t="s">
        <v>2808</v>
      </c>
      <c r="F186" s="17">
        <v>4</v>
      </c>
      <c r="G186" s="18" t="s">
        <v>190</v>
      </c>
      <c r="H186" s="70">
        <v>15.12</v>
      </c>
      <c r="I186" s="69">
        <v>3.78</v>
      </c>
      <c r="J186" s="70">
        <v>13.16</v>
      </c>
      <c r="K186" s="69">
        <v>3.29</v>
      </c>
      <c r="L186" s="40">
        <f t="shared" si="4"/>
        <v>0</v>
      </c>
      <c r="M186" s="40">
        <f t="shared" si="5"/>
        <v>0</v>
      </c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1:48" s="35" customFormat="1" ht="27.95" customHeight="1" x14ac:dyDescent="0.2">
      <c r="A187" s="8"/>
      <c r="B187" s="12">
        <v>16</v>
      </c>
      <c r="C187" s="45" t="s">
        <v>1746</v>
      </c>
      <c r="D187" s="13" t="s">
        <v>1750</v>
      </c>
      <c r="E187" s="16" t="s">
        <v>1808</v>
      </c>
      <c r="F187" s="17">
        <v>10</v>
      </c>
      <c r="G187" s="18" t="s">
        <v>1540</v>
      </c>
      <c r="H187" s="70">
        <v>57.400000000000006</v>
      </c>
      <c r="I187" s="69">
        <v>5.74</v>
      </c>
      <c r="J187" s="70">
        <v>49.6</v>
      </c>
      <c r="K187" s="69">
        <v>4.96</v>
      </c>
      <c r="L187" s="40">
        <f t="shared" si="4"/>
        <v>0</v>
      </c>
      <c r="M187" s="40">
        <f t="shared" si="5"/>
        <v>0</v>
      </c>
      <c r="N187" s="32">
        <v>1.3</v>
      </c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</row>
    <row r="188" spans="1:48" s="20" customFormat="1" ht="27.95" customHeight="1" x14ac:dyDescent="0.2">
      <c r="A188" s="8"/>
      <c r="B188" s="12">
        <v>16</v>
      </c>
      <c r="C188" s="45" t="s">
        <v>1747</v>
      </c>
      <c r="D188" s="13" t="s">
        <v>1751</v>
      </c>
      <c r="E188" s="16" t="s">
        <v>1809</v>
      </c>
      <c r="F188" s="17">
        <v>10</v>
      </c>
      <c r="G188" s="18" t="s">
        <v>1540</v>
      </c>
      <c r="H188" s="70">
        <v>57.400000000000006</v>
      </c>
      <c r="I188" s="69">
        <v>5.74</v>
      </c>
      <c r="J188" s="70">
        <v>49.6</v>
      </c>
      <c r="K188" s="69">
        <v>4.96</v>
      </c>
      <c r="L188" s="40">
        <f t="shared" si="4"/>
        <v>0</v>
      </c>
      <c r="M188" s="40">
        <f t="shared" si="5"/>
        <v>0</v>
      </c>
      <c r="N188" s="32">
        <v>1.4</v>
      </c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1:48" s="35" customFormat="1" ht="27.95" customHeight="1" x14ac:dyDescent="0.2">
      <c r="A189" s="8"/>
      <c r="B189" s="12">
        <v>16</v>
      </c>
      <c r="C189" s="45" t="s">
        <v>1748</v>
      </c>
      <c r="D189" s="13" t="s">
        <v>1752</v>
      </c>
      <c r="E189" s="16" t="s">
        <v>1810</v>
      </c>
      <c r="F189" s="17">
        <v>10</v>
      </c>
      <c r="G189" s="18" t="s">
        <v>1540</v>
      </c>
      <c r="H189" s="70">
        <v>72.400000000000006</v>
      </c>
      <c r="I189" s="69">
        <v>7.24</v>
      </c>
      <c r="J189" s="70">
        <v>62.5</v>
      </c>
      <c r="K189" s="69">
        <v>6.25</v>
      </c>
      <c r="L189" s="40">
        <f t="shared" si="4"/>
        <v>0</v>
      </c>
      <c r="M189" s="40">
        <f t="shared" si="5"/>
        <v>0</v>
      </c>
      <c r="N189" s="32">
        <v>1.07</v>
      </c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</row>
    <row r="190" spans="1:48" s="20" customFormat="1" ht="27.95" customHeight="1" x14ac:dyDescent="0.2">
      <c r="A190" s="8"/>
      <c r="B190" s="12">
        <v>16</v>
      </c>
      <c r="C190" s="45" t="s">
        <v>1749</v>
      </c>
      <c r="D190" s="13" t="s">
        <v>1753</v>
      </c>
      <c r="E190" s="16" t="s">
        <v>1811</v>
      </c>
      <c r="F190" s="17">
        <v>10</v>
      </c>
      <c r="G190" s="18" t="s">
        <v>1540</v>
      </c>
      <c r="H190" s="70">
        <v>72.400000000000006</v>
      </c>
      <c r="I190" s="69">
        <v>7.24</v>
      </c>
      <c r="J190" s="70">
        <v>62.5</v>
      </c>
      <c r="K190" s="69">
        <v>6.25</v>
      </c>
      <c r="L190" s="40">
        <f t="shared" si="4"/>
        <v>0</v>
      </c>
      <c r="M190" s="40">
        <f t="shared" si="5"/>
        <v>0</v>
      </c>
      <c r="N190" s="32">
        <v>1.0124</v>
      </c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1:48" s="35" customFormat="1" ht="27.95" customHeight="1" x14ac:dyDescent="0.2">
      <c r="A191" s="8"/>
      <c r="B191" s="12">
        <v>18</v>
      </c>
      <c r="C191" s="45" t="s">
        <v>1320</v>
      </c>
      <c r="D191" s="13" t="s">
        <v>1525</v>
      </c>
      <c r="E191" s="16" t="s">
        <v>1478</v>
      </c>
      <c r="F191" s="17">
        <v>24</v>
      </c>
      <c r="G191" s="18" t="s">
        <v>49</v>
      </c>
      <c r="H191" s="70">
        <v>62.64</v>
      </c>
      <c r="I191" s="69">
        <v>2.61</v>
      </c>
      <c r="J191" s="70">
        <v>56.88</v>
      </c>
      <c r="K191" s="69">
        <v>2.37</v>
      </c>
      <c r="L191" s="40">
        <f t="shared" si="4"/>
        <v>0</v>
      </c>
      <c r="M191" s="40">
        <f t="shared" si="5"/>
        <v>0</v>
      </c>
      <c r="N191" s="32">
        <v>0.36909999999999998</v>
      </c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</row>
    <row r="192" spans="1:48" s="20" customFormat="1" ht="27.95" customHeight="1" x14ac:dyDescent="0.2">
      <c r="A192" s="8"/>
      <c r="B192" s="12">
        <v>18</v>
      </c>
      <c r="C192" s="45" t="s">
        <v>1321</v>
      </c>
      <c r="D192" s="13" t="s">
        <v>1526</v>
      </c>
      <c r="E192" s="16" t="s">
        <v>1479</v>
      </c>
      <c r="F192" s="17">
        <v>24</v>
      </c>
      <c r="G192" s="18" t="s">
        <v>68</v>
      </c>
      <c r="H192" s="70">
        <v>62.64</v>
      </c>
      <c r="I192" s="69">
        <v>2.61</v>
      </c>
      <c r="J192" s="70">
        <v>56.88</v>
      </c>
      <c r="K192" s="69">
        <v>2.37</v>
      </c>
      <c r="L192" s="40">
        <f t="shared" si="4"/>
        <v>0</v>
      </c>
      <c r="M192" s="40">
        <f t="shared" si="5"/>
        <v>0</v>
      </c>
      <c r="N192" s="32">
        <v>0.36909999999999998</v>
      </c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1:202" s="35" customFormat="1" ht="27.95" customHeight="1" x14ac:dyDescent="0.2">
      <c r="A193" s="8"/>
      <c r="B193" s="12">
        <v>18</v>
      </c>
      <c r="C193" s="45" t="s">
        <v>1322</v>
      </c>
      <c r="D193" s="13" t="s">
        <v>1527</v>
      </c>
      <c r="E193" s="16" t="s">
        <v>1480</v>
      </c>
      <c r="F193" s="17">
        <v>24</v>
      </c>
      <c r="G193" s="18" t="s">
        <v>46</v>
      </c>
      <c r="H193" s="70">
        <v>93.84</v>
      </c>
      <c r="I193" s="68">
        <v>3.91</v>
      </c>
      <c r="J193" s="70">
        <v>85.199999999999989</v>
      </c>
      <c r="K193" s="68">
        <v>3.55</v>
      </c>
      <c r="L193" s="40">
        <f t="shared" si="4"/>
        <v>0</v>
      </c>
      <c r="M193" s="40">
        <f t="shared" si="5"/>
        <v>0</v>
      </c>
      <c r="N193" s="32">
        <v>0.46</v>
      </c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</row>
    <row r="194" spans="1:202" s="21" customFormat="1" ht="27.95" customHeight="1" x14ac:dyDescent="0.2">
      <c r="A194" s="8"/>
      <c r="B194" s="12">
        <v>18</v>
      </c>
      <c r="C194" s="45" t="s">
        <v>1323</v>
      </c>
      <c r="D194" s="13" t="s">
        <v>1528</v>
      </c>
      <c r="E194" s="16" t="s">
        <v>1481</v>
      </c>
      <c r="F194" s="17">
        <v>24</v>
      </c>
      <c r="G194" s="18" t="s">
        <v>63</v>
      </c>
      <c r="H194" s="70">
        <v>56.88</v>
      </c>
      <c r="I194" s="69">
        <v>2.37</v>
      </c>
      <c r="J194" s="70">
        <v>50.88</v>
      </c>
      <c r="K194" s="69">
        <v>2.12</v>
      </c>
      <c r="L194" s="40">
        <f t="shared" si="4"/>
        <v>0</v>
      </c>
      <c r="M194" s="40">
        <f t="shared" si="5"/>
        <v>0</v>
      </c>
      <c r="N194" s="32">
        <v>0.49</v>
      </c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</row>
    <row r="195" spans="1:202" s="35" customFormat="1" ht="27.95" customHeight="1" x14ac:dyDescent="0.2">
      <c r="A195" s="8"/>
      <c r="B195" s="12">
        <v>18</v>
      </c>
      <c r="C195" s="45" t="s">
        <v>1324</v>
      </c>
      <c r="D195" s="13" t="s">
        <v>1529</v>
      </c>
      <c r="E195" s="16" t="s">
        <v>1482</v>
      </c>
      <c r="F195" s="17">
        <v>24</v>
      </c>
      <c r="G195" s="18" t="s">
        <v>235</v>
      </c>
      <c r="H195" s="70">
        <v>56.88</v>
      </c>
      <c r="I195" s="69">
        <v>2.37</v>
      </c>
      <c r="J195" s="70">
        <v>50.88</v>
      </c>
      <c r="K195" s="69">
        <v>2.12</v>
      </c>
      <c r="L195" s="40">
        <f t="shared" si="4"/>
        <v>0</v>
      </c>
      <c r="M195" s="40">
        <f t="shared" si="5"/>
        <v>0</v>
      </c>
      <c r="N195" s="32">
        <v>1.0025999999999999</v>
      </c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</row>
    <row r="196" spans="1:202" s="20" customFormat="1" ht="27.95" customHeight="1" x14ac:dyDescent="0.2">
      <c r="A196" s="8"/>
      <c r="B196" s="12">
        <v>18</v>
      </c>
      <c r="C196" s="45" t="s">
        <v>1325</v>
      </c>
      <c r="D196" s="13" t="s">
        <v>1530</v>
      </c>
      <c r="E196" s="16" t="s">
        <v>1483</v>
      </c>
      <c r="F196" s="17">
        <v>24</v>
      </c>
      <c r="G196" s="18" t="s">
        <v>63</v>
      </c>
      <c r="H196" s="70">
        <v>56.88</v>
      </c>
      <c r="I196" s="69">
        <v>2.37</v>
      </c>
      <c r="J196" s="70">
        <v>50.88</v>
      </c>
      <c r="K196" s="69">
        <v>2.12</v>
      </c>
      <c r="L196" s="40">
        <f t="shared" si="4"/>
        <v>0</v>
      </c>
      <c r="M196" s="40">
        <f t="shared" si="5"/>
        <v>0</v>
      </c>
      <c r="N196" s="32">
        <v>1.0831</v>
      </c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1:202" s="35" customFormat="1" ht="27.95" customHeight="1" x14ac:dyDescent="0.2">
      <c r="A197" s="8"/>
      <c r="B197" s="12">
        <v>18</v>
      </c>
      <c r="C197" s="45" t="s">
        <v>1319</v>
      </c>
      <c r="D197" s="13" t="s">
        <v>1524</v>
      </c>
      <c r="E197" s="16" t="s">
        <v>1477</v>
      </c>
      <c r="F197" s="17">
        <v>24</v>
      </c>
      <c r="G197" s="18" t="s">
        <v>49</v>
      </c>
      <c r="H197" s="70">
        <v>62.64</v>
      </c>
      <c r="I197" s="69">
        <v>2.61</v>
      </c>
      <c r="J197" s="70">
        <v>56.88</v>
      </c>
      <c r="K197" s="69">
        <v>2.37</v>
      </c>
      <c r="L197" s="40">
        <f t="shared" si="4"/>
        <v>0</v>
      </c>
      <c r="M197" s="40">
        <f t="shared" si="5"/>
        <v>0</v>
      </c>
      <c r="N197" s="32">
        <v>0.28120000000000001</v>
      </c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</row>
    <row r="198" spans="1:202" s="35" customFormat="1" ht="27.95" customHeight="1" x14ac:dyDescent="0.2">
      <c r="A198" s="8"/>
      <c r="B198" s="12">
        <v>18</v>
      </c>
      <c r="C198" s="45" t="s">
        <v>1586</v>
      </c>
      <c r="D198" s="13" t="s">
        <v>1625</v>
      </c>
      <c r="E198" s="16" t="s">
        <v>1587</v>
      </c>
      <c r="F198" s="17">
        <v>24</v>
      </c>
      <c r="G198" s="18" t="s">
        <v>63</v>
      </c>
      <c r="H198" s="70">
        <v>57.84</v>
      </c>
      <c r="I198" s="69">
        <v>2.41</v>
      </c>
      <c r="J198" s="70">
        <v>52.320000000000007</v>
      </c>
      <c r="K198" s="69">
        <v>2.1800000000000002</v>
      </c>
      <c r="L198" s="40">
        <f t="shared" si="4"/>
        <v>0</v>
      </c>
      <c r="M198" s="40">
        <f t="shared" si="5"/>
        <v>0</v>
      </c>
      <c r="N198" s="32">
        <v>0.15</v>
      </c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</row>
    <row r="199" spans="1:202" s="35" customFormat="1" ht="27.95" customHeight="1" x14ac:dyDescent="0.2">
      <c r="A199" s="8"/>
      <c r="B199" s="12">
        <v>19</v>
      </c>
      <c r="C199" s="45" t="s">
        <v>1326</v>
      </c>
      <c r="D199" s="13" t="s">
        <v>1531</v>
      </c>
      <c r="E199" s="16" t="s">
        <v>1484</v>
      </c>
      <c r="F199" s="17">
        <v>24</v>
      </c>
      <c r="G199" s="18" t="s">
        <v>63</v>
      </c>
      <c r="H199" s="70">
        <v>56.88</v>
      </c>
      <c r="I199" s="69">
        <v>2.37</v>
      </c>
      <c r="J199" s="70">
        <v>50.88</v>
      </c>
      <c r="K199" s="69">
        <v>2.12</v>
      </c>
      <c r="L199" s="40">
        <f t="shared" si="4"/>
        <v>0</v>
      </c>
      <c r="M199" s="40">
        <f t="shared" si="5"/>
        <v>0</v>
      </c>
      <c r="N199" s="32">
        <v>0.19</v>
      </c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</row>
    <row r="200" spans="1:202" s="21" customFormat="1" ht="27.95" customHeight="1" x14ac:dyDescent="0.2">
      <c r="A200" s="8"/>
      <c r="B200" s="12">
        <v>19</v>
      </c>
      <c r="C200" s="45" t="s">
        <v>1327</v>
      </c>
      <c r="D200" s="13" t="s">
        <v>1532</v>
      </c>
      <c r="E200" s="42" t="s">
        <v>1485</v>
      </c>
      <c r="F200" s="17">
        <v>24</v>
      </c>
      <c r="G200" s="18" t="s">
        <v>235</v>
      </c>
      <c r="H200" s="70">
        <v>60.3956637</v>
      </c>
      <c r="I200" s="69">
        <v>2.5164859874999999</v>
      </c>
      <c r="J200" s="70">
        <v>52.155149999999999</v>
      </c>
      <c r="K200" s="69">
        <v>2.17313125</v>
      </c>
      <c r="L200" s="40">
        <f t="shared" si="4"/>
        <v>0</v>
      </c>
      <c r="M200" s="40">
        <f t="shared" si="5"/>
        <v>0</v>
      </c>
      <c r="N200" s="32">
        <v>0.28999999999999998</v>
      </c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</row>
    <row r="201" spans="1:202" s="35" customFormat="1" ht="27.95" customHeight="1" x14ac:dyDescent="0.2">
      <c r="A201" s="8"/>
      <c r="B201" s="12">
        <v>19</v>
      </c>
      <c r="C201" s="45" t="s">
        <v>1328</v>
      </c>
      <c r="D201" s="13" t="s">
        <v>1533</v>
      </c>
      <c r="E201" s="16" t="s">
        <v>1486</v>
      </c>
      <c r="F201" s="17">
        <v>24</v>
      </c>
      <c r="G201" s="18" t="s">
        <v>235</v>
      </c>
      <c r="H201" s="70">
        <v>56.88</v>
      </c>
      <c r="I201" s="69">
        <v>2.37</v>
      </c>
      <c r="J201" s="70">
        <v>50.88</v>
      </c>
      <c r="K201" s="69">
        <v>2.12</v>
      </c>
      <c r="L201" s="40">
        <f t="shared" si="4"/>
        <v>0</v>
      </c>
      <c r="M201" s="40">
        <f t="shared" si="5"/>
        <v>0</v>
      </c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</row>
    <row r="202" spans="1:202" s="20" customFormat="1" ht="27.95" customHeight="1" x14ac:dyDescent="0.2">
      <c r="A202" s="8"/>
      <c r="B202" s="12">
        <v>19</v>
      </c>
      <c r="C202" s="45" t="s">
        <v>1334</v>
      </c>
      <c r="D202" s="13" t="s">
        <v>1534</v>
      </c>
      <c r="E202" s="41" t="s">
        <v>1492</v>
      </c>
      <c r="F202" s="17">
        <v>24</v>
      </c>
      <c r="G202" s="18" t="s">
        <v>68</v>
      </c>
      <c r="H202" s="70">
        <v>73.92</v>
      </c>
      <c r="I202" s="69">
        <v>3.08</v>
      </c>
      <c r="J202" s="70">
        <v>65.28</v>
      </c>
      <c r="K202" s="69">
        <v>2.72</v>
      </c>
      <c r="L202" s="40">
        <f t="shared" si="4"/>
        <v>0</v>
      </c>
      <c r="M202" s="40">
        <f t="shared" si="5"/>
        <v>0</v>
      </c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1:202" s="35" customFormat="1" ht="27.95" customHeight="1" x14ac:dyDescent="0.2">
      <c r="A203" s="8"/>
      <c r="B203" s="12">
        <v>19</v>
      </c>
      <c r="C203" s="45" t="s">
        <v>1329</v>
      </c>
      <c r="D203" s="13" t="s">
        <v>1535</v>
      </c>
      <c r="E203" s="16" t="s">
        <v>1487</v>
      </c>
      <c r="F203" s="17">
        <v>24</v>
      </c>
      <c r="G203" s="18" t="s">
        <v>352</v>
      </c>
      <c r="H203" s="70">
        <v>56.88</v>
      </c>
      <c r="I203" s="69">
        <v>2.37</v>
      </c>
      <c r="J203" s="70">
        <v>50.88</v>
      </c>
      <c r="K203" s="69">
        <v>2.12</v>
      </c>
      <c r="L203" s="40">
        <f t="shared" si="4"/>
        <v>0</v>
      </c>
      <c r="M203" s="40">
        <f t="shared" si="5"/>
        <v>0</v>
      </c>
      <c r="N203" s="32">
        <v>0.1203</v>
      </c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</row>
    <row r="204" spans="1:202" s="20" customFormat="1" ht="27.95" customHeight="1" x14ac:dyDescent="0.2">
      <c r="A204" s="8"/>
      <c r="B204" s="12">
        <v>19</v>
      </c>
      <c r="C204" s="45" t="s">
        <v>1330</v>
      </c>
      <c r="D204" s="13" t="s">
        <v>1536</v>
      </c>
      <c r="E204" s="41" t="s">
        <v>1488</v>
      </c>
      <c r="F204" s="17">
        <v>24</v>
      </c>
      <c r="G204" s="18" t="s">
        <v>235</v>
      </c>
      <c r="H204" s="70">
        <v>56.88</v>
      </c>
      <c r="I204" s="69">
        <v>2.37</v>
      </c>
      <c r="J204" s="70">
        <v>50.88</v>
      </c>
      <c r="K204" s="69">
        <v>2.12</v>
      </c>
      <c r="L204" s="40">
        <f t="shared" si="4"/>
        <v>0</v>
      </c>
      <c r="M204" s="40">
        <f t="shared" si="5"/>
        <v>0</v>
      </c>
      <c r="N204" s="32">
        <v>0.1331</v>
      </c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1:202" s="35" customFormat="1" ht="27.95" customHeight="1" x14ac:dyDescent="0.2">
      <c r="A205" s="8"/>
      <c r="B205" s="12">
        <v>19</v>
      </c>
      <c r="C205" s="45" t="s">
        <v>1331</v>
      </c>
      <c r="D205" s="13" t="s">
        <v>1537</v>
      </c>
      <c r="E205" s="16" t="s">
        <v>1489</v>
      </c>
      <c r="F205" s="17">
        <v>24</v>
      </c>
      <c r="G205" s="18" t="s">
        <v>63</v>
      </c>
      <c r="H205" s="70">
        <v>73.92</v>
      </c>
      <c r="I205" s="69">
        <v>3.08</v>
      </c>
      <c r="J205" s="70">
        <v>65.28</v>
      </c>
      <c r="K205" s="69">
        <v>2.72</v>
      </c>
      <c r="L205" s="40">
        <f t="shared" si="4"/>
        <v>0</v>
      </c>
      <c r="M205" s="40">
        <f t="shared" si="5"/>
        <v>0</v>
      </c>
      <c r="N205" s="32">
        <v>0.57920000000000005</v>
      </c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</row>
    <row r="206" spans="1:202" s="21" customFormat="1" ht="27.95" customHeight="1" x14ac:dyDescent="0.2">
      <c r="A206" s="8"/>
      <c r="B206" s="12">
        <v>19</v>
      </c>
      <c r="C206" s="45" t="s">
        <v>1332</v>
      </c>
      <c r="D206" s="13" t="s">
        <v>1538</v>
      </c>
      <c r="E206" s="41" t="s">
        <v>1490</v>
      </c>
      <c r="F206" s="17">
        <v>24</v>
      </c>
      <c r="G206" s="18" t="s">
        <v>1335</v>
      </c>
      <c r="H206" s="70">
        <v>73.92</v>
      </c>
      <c r="I206" s="69">
        <v>3.08</v>
      </c>
      <c r="J206" s="70">
        <v>65.28</v>
      </c>
      <c r="K206" s="69">
        <v>2.72</v>
      </c>
      <c r="L206" s="40">
        <f t="shared" si="4"/>
        <v>0</v>
      </c>
      <c r="M206" s="40">
        <f t="shared" si="5"/>
        <v>0</v>
      </c>
      <c r="N206" s="32">
        <v>0.66659999999999997</v>
      </c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</row>
    <row r="207" spans="1:202" s="35" customFormat="1" ht="27.95" customHeight="1" x14ac:dyDescent="0.2">
      <c r="A207" s="8"/>
      <c r="B207" s="12">
        <v>19</v>
      </c>
      <c r="C207" s="45" t="s">
        <v>1333</v>
      </c>
      <c r="D207" s="13" t="s">
        <v>1539</v>
      </c>
      <c r="E207" s="16" t="s">
        <v>1491</v>
      </c>
      <c r="F207" s="17">
        <v>24</v>
      </c>
      <c r="G207" s="18" t="s">
        <v>68</v>
      </c>
      <c r="H207" s="70">
        <v>73.92</v>
      </c>
      <c r="I207" s="69">
        <v>3.08</v>
      </c>
      <c r="J207" s="70">
        <v>65.28</v>
      </c>
      <c r="K207" s="69">
        <v>2.72</v>
      </c>
      <c r="L207" s="40">
        <f t="shared" si="4"/>
        <v>0</v>
      </c>
      <c r="M207" s="40">
        <f t="shared" si="5"/>
        <v>0</v>
      </c>
      <c r="N207" s="32">
        <v>0.72919999999999996</v>
      </c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</row>
    <row r="208" spans="1:202" s="20" customFormat="1" ht="27.95" customHeight="1" x14ac:dyDescent="0.2">
      <c r="A208" s="8"/>
      <c r="B208" s="12">
        <v>20</v>
      </c>
      <c r="C208" s="45" t="s">
        <v>1317</v>
      </c>
      <c r="D208" s="13" t="s">
        <v>1522</v>
      </c>
      <c r="E208" s="41" t="s">
        <v>1463</v>
      </c>
      <c r="F208" s="17">
        <v>48</v>
      </c>
      <c r="G208" s="18" t="s">
        <v>128</v>
      </c>
      <c r="H208" s="70">
        <v>56.16</v>
      </c>
      <c r="I208" s="69">
        <v>1.17</v>
      </c>
      <c r="J208" s="70">
        <v>50.400000000000006</v>
      </c>
      <c r="K208" s="69">
        <v>1.05</v>
      </c>
      <c r="L208" s="40">
        <f t="shared" si="4"/>
        <v>0</v>
      </c>
      <c r="M208" s="40">
        <f t="shared" si="5"/>
        <v>0</v>
      </c>
      <c r="N208" s="32">
        <v>0.79</v>
      </c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1:202" s="35" customFormat="1" ht="27.95" customHeight="1" x14ac:dyDescent="0.2">
      <c r="A209" s="8"/>
      <c r="B209" s="12">
        <v>20</v>
      </c>
      <c r="C209" s="45" t="s">
        <v>1318</v>
      </c>
      <c r="D209" s="13" t="s">
        <v>1523</v>
      </c>
      <c r="E209" s="16" t="s">
        <v>1464</v>
      </c>
      <c r="F209" s="17">
        <v>48</v>
      </c>
      <c r="G209" s="18" t="s">
        <v>128</v>
      </c>
      <c r="H209" s="70">
        <v>56.16</v>
      </c>
      <c r="I209" s="69">
        <v>1.17</v>
      </c>
      <c r="J209" s="70">
        <v>50.400000000000006</v>
      </c>
      <c r="K209" s="69">
        <v>1.05</v>
      </c>
      <c r="L209" s="40">
        <f t="shared" si="4"/>
        <v>0</v>
      </c>
      <c r="M209" s="40">
        <f t="shared" si="5"/>
        <v>0</v>
      </c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</row>
    <row r="210" spans="1:202" s="36" customFormat="1" ht="27.95" customHeight="1" x14ac:dyDescent="0.2">
      <c r="A210" s="8"/>
      <c r="B210" s="12">
        <v>20</v>
      </c>
      <c r="C210" s="45" t="s">
        <v>1593</v>
      </c>
      <c r="D210" s="13" t="s">
        <v>1595</v>
      </c>
      <c r="E210" s="41" t="s">
        <v>1633</v>
      </c>
      <c r="F210" s="17">
        <v>30</v>
      </c>
      <c r="G210" s="18" t="s">
        <v>128</v>
      </c>
      <c r="H210" s="70">
        <v>61.2</v>
      </c>
      <c r="I210" s="69">
        <v>2.04</v>
      </c>
      <c r="J210" s="70">
        <v>54</v>
      </c>
      <c r="K210" s="69">
        <v>1.8</v>
      </c>
      <c r="L210" s="40">
        <f t="shared" si="4"/>
        <v>0</v>
      </c>
      <c r="M210" s="40">
        <f t="shared" si="5"/>
        <v>0</v>
      </c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</row>
    <row r="211" spans="1:202" s="35" customFormat="1" ht="27.95" customHeight="1" x14ac:dyDescent="0.2">
      <c r="A211" s="8"/>
      <c r="B211" s="12">
        <v>20</v>
      </c>
      <c r="C211" s="45" t="s">
        <v>1594</v>
      </c>
      <c r="D211" s="13" t="s">
        <v>1596</v>
      </c>
      <c r="E211" s="16" t="s">
        <v>1634</v>
      </c>
      <c r="F211" s="17">
        <v>30</v>
      </c>
      <c r="G211" s="18" t="s">
        <v>128</v>
      </c>
      <c r="H211" s="70">
        <v>61.2</v>
      </c>
      <c r="I211" s="69">
        <v>2.04</v>
      </c>
      <c r="J211" s="70">
        <v>54</v>
      </c>
      <c r="K211" s="69">
        <v>1.8</v>
      </c>
      <c r="L211" s="40">
        <f t="shared" ref="L211:L274" si="6">H211*A211</f>
        <v>0</v>
      </c>
      <c r="M211" s="40">
        <f t="shared" ref="M211:M274" si="7">J211*A211</f>
        <v>0</v>
      </c>
      <c r="N211" s="32">
        <v>0.36449999999999999</v>
      </c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</row>
    <row r="212" spans="1:202" s="20" customFormat="1" ht="27.95" customHeight="1" x14ac:dyDescent="0.2">
      <c r="A212" s="8"/>
      <c r="B212" s="12">
        <v>20</v>
      </c>
      <c r="C212" s="45" t="s">
        <v>1597</v>
      </c>
      <c r="D212" s="13" t="s">
        <v>1600</v>
      </c>
      <c r="E212" s="41" t="s">
        <v>1635</v>
      </c>
      <c r="F212" s="17">
        <v>12</v>
      </c>
      <c r="G212" s="18" t="s">
        <v>63</v>
      </c>
      <c r="H212" s="70">
        <v>39.480000000000004</v>
      </c>
      <c r="I212" s="69">
        <v>3.29</v>
      </c>
      <c r="J212" s="70">
        <v>35.160000000000004</v>
      </c>
      <c r="K212" s="69">
        <v>2.93</v>
      </c>
      <c r="L212" s="40">
        <f t="shared" si="6"/>
        <v>0</v>
      </c>
      <c r="M212" s="40">
        <f t="shared" si="7"/>
        <v>0</v>
      </c>
      <c r="N212" s="32">
        <v>0.48609999999999998</v>
      </c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1:202" s="35" customFormat="1" ht="27.95" customHeight="1" x14ac:dyDescent="0.2">
      <c r="A213" s="8"/>
      <c r="B213" s="12">
        <v>20</v>
      </c>
      <c r="C213" s="45" t="s">
        <v>1598</v>
      </c>
      <c r="D213" s="13" t="s">
        <v>1599</v>
      </c>
      <c r="E213" s="16" t="s">
        <v>1636</v>
      </c>
      <c r="F213" s="17">
        <v>6</v>
      </c>
      <c r="G213" s="18" t="s">
        <v>63</v>
      </c>
      <c r="H213" s="70">
        <v>27.06</v>
      </c>
      <c r="I213" s="69">
        <v>4.51</v>
      </c>
      <c r="J213" s="70">
        <v>24.119999999999997</v>
      </c>
      <c r="K213" s="69">
        <v>4.0199999999999996</v>
      </c>
      <c r="L213" s="40">
        <f t="shared" si="6"/>
        <v>0</v>
      </c>
      <c r="M213" s="40">
        <f t="shared" si="7"/>
        <v>0</v>
      </c>
      <c r="N213" s="32">
        <v>0.61</v>
      </c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</row>
    <row r="214" spans="1:202" s="20" customFormat="1" ht="27.95" customHeight="1" x14ac:dyDescent="0.2">
      <c r="A214" s="8"/>
      <c r="B214" s="12">
        <v>22</v>
      </c>
      <c r="C214" s="45" t="s">
        <v>1502</v>
      </c>
      <c r="D214" s="13" t="s">
        <v>1604</v>
      </c>
      <c r="E214" s="41" t="s">
        <v>1541</v>
      </c>
      <c r="F214" s="17">
        <v>24</v>
      </c>
      <c r="G214" s="18" t="s">
        <v>1540</v>
      </c>
      <c r="H214" s="70">
        <v>16.32</v>
      </c>
      <c r="I214" s="69">
        <v>0.68</v>
      </c>
      <c r="J214" s="70">
        <v>12.72</v>
      </c>
      <c r="K214" s="69">
        <v>0.53</v>
      </c>
      <c r="L214" s="40">
        <f t="shared" si="6"/>
        <v>0</v>
      </c>
      <c r="M214" s="40">
        <f t="shared" si="7"/>
        <v>0</v>
      </c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1:202" s="35" customFormat="1" ht="27.95" customHeight="1" x14ac:dyDescent="0.2">
      <c r="A215" s="8"/>
      <c r="B215" s="12">
        <v>22</v>
      </c>
      <c r="C215" s="45" t="s">
        <v>1869</v>
      </c>
      <c r="D215" s="13" t="s">
        <v>1870</v>
      </c>
      <c r="E215" s="16" t="s">
        <v>1871</v>
      </c>
      <c r="F215" s="17">
        <v>10</v>
      </c>
      <c r="G215" s="18" t="s">
        <v>58</v>
      </c>
      <c r="H215" s="70">
        <v>19.48</v>
      </c>
      <c r="I215" s="69">
        <v>1.948</v>
      </c>
      <c r="J215" s="70">
        <v>16.939999999999998</v>
      </c>
      <c r="K215" s="69">
        <v>1.694</v>
      </c>
      <c r="L215" s="40">
        <f t="shared" si="6"/>
        <v>0</v>
      </c>
      <c r="M215" s="40">
        <f t="shared" si="7"/>
        <v>0</v>
      </c>
      <c r="N215" s="32">
        <v>0.61</v>
      </c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</row>
    <row r="216" spans="1:202" s="20" customFormat="1" ht="27.95" customHeight="1" x14ac:dyDescent="0.2">
      <c r="A216" s="8"/>
      <c r="B216" s="12">
        <v>22</v>
      </c>
      <c r="C216" s="45" t="s">
        <v>520</v>
      </c>
      <c r="D216" s="13" t="s">
        <v>649</v>
      </c>
      <c r="E216" s="41" t="s">
        <v>552</v>
      </c>
      <c r="F216" s="17">
        <v>10</v>
      </c>
      <c r="G216" s="18" t="s">
        <v>58</v>
      </c>
      <c r="H216" s="70">
        <v>23.3</v>
      </c>
      <c r="I216" s="69">
        <v>2.33</v>
      </c>
      <c r="J216" s="70">
        <v>18.700000000000003</v>
      </c>
      <c r="K216" s="69">
        <v>1.87</v>
      </c>
      <c r="L216" s="40">
        <f t="shared" si="6"/>
        <v>0</v>
      </c>
      <c r="M216" s="40">
        <f t="shared" si="7"/>
        <v>0</v>
      </c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1:202" s="35" customFormat="1" ht="27.95" customHeight="1" x14ac:dyDescent="0.2">
      <c r="A217" s="8"/>
      <c r="B217" s="12">
        <v>22</v>
      </c>
      <c r="C217" s="45" t="s">
        <v>521</v>
      </c>
      <c r="D217" s="13" t="s">
        <v>650</v>
      </c>
      <c r="E217" s="16" t="s">
        <v>999</v>
      </c>
      <c r="F217" s="17">
        <v>10</v>
      </c>
      <c r="G217" s="18" t="s">
        <v>58</v>
      </c>
      <c r="H217" s="70">
        <v>29.2</v>
      </c>
      <c r="I217" s="69">
        <v>2.92</v>
      </c>
      <c r="J217" s="70">
        <v>24.8</v>
      </c>
      <c r="K217" s="69">
        <v>2.48</v>
      </c>
      <c r="L217" s="40">
        <f t="shared" si="6"/>
        <v>0</v>
      </c>
      <c r="M217" s="40">
        <f t="shared" si="7"/>
        <v>0</v>
      </c>
      <c r="N217" s="32">
        <v>0.96</v>
      </c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</row>
    <row r="218" spans="1:202" s="20" customFormat="1" ht="27.95" customHeight="1" x14ac:dyDescent="0.2">
      <c r="A218" s="8"/>
      <c r="B218" s="12">
        <v>22</v>
      </c>
      <c r="C218" s="45" t="s">
        <v>1872</v>
      </c>
      <c r="D218" s="13" t="s">
        <v>1873</v>
      </c>
      <c r="E218" s="41" t="s">
        <v>1874</v>
      </c>
      <c r="F218" s="17">
        <v>20</v>
      </c>
      <c r="G218" s="18" t="s">
        <v>58</v>
      </c>
      <c r="H218" s="70">
        <v>18.64</v>
      </c>
      <c r="I218" s="69">
        <v>0.93200000000000005</v>
      </c>
      <c r="J218" s="70">
        <v>16.200000000000003</v>
      </c>
      <c r="K218" s="69">
        <v>0.81</v>
      </c>
      <c r="L218" s="40">
        <f t="shared" si="6"/>
        <v>0</v>
      </c>
      <c r="M218" s="40">
        <f t="shared" si="7"/>
        <v>0</v>
      </c>
      <c r="N218" s="32">
        <v>0.75519999999999998</v>
      </c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1:202" s="35" customFormat="1" ht="27.95" customHeight="1" x14ac:dyDescent="0.2">
      <c r="A219" s="8"/>
      <c r="B219" s="12">
        <v>22</v>
      </c>
      <c r="C219" s="45" t="s">
        <v>1875</v>
      </c>
      <c r="D219" s="13" t="s">
        <v>1876</v>
      </c>
      <c r="E219" s="16" t="s">
        <v>1877</v>
      </c>
      <c r="F219" s="17">
        <v>20</v>
      </c>
      <c r="G219" s="18" t="s">
        <v>58</v>
      </c>
      <c r="H219" s="70">
        <v>25.06</v>
      </c>
      <c r="I219" s="69">
        <v>1.2529999999999999</v>
      </c>
      <c r="J219" s="70">
        <v>21.78</v>
      </c>
      <c r="K219" s="69">
        <v>1.089</v>
      </c>
      <c r="L219" s="40">
        <f t="shared" si="6"/>
        <v>0</v>
      </c>
      <c r="M219" s="40">
        <f t="shared" si="7"/>
        <v>0</v>
      </c>
      <c r="N219" s="32">
        <v>0.33</v>
      </c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</row>
    <row r="220" spans="1:202" s="20" customFormat="1" ht="27.95" customHeight="1" x14ac:dyDescent="0.2">
      <c r="A220" s="8"/>
      <c r="B220" s="12">
        <v>22</v>
      </c>
      <c r="C220" s="45" t="s">
        <v>2744</v>
      </c>
      <c r="D220" s="13" t="s">
        <v>1606</v>
      </c>
      <c r="E220" s="41" t="s">
        <v>1543</v>
      </c>
      <c r="F220" s="17">
        <v>16</v>
      </c>
      <c r="G220" s="18" t="s">
        <v>58</v>
      </c>
      <c r="H220" s="70">
        <v>14.72</v>
      </c>
      <c r="I220" s="69">
        <v>0.92</v>
      </c>
      <c r="J220" s="70">
        <v>12.16</v>
      </c>
      <c r="K220" s="69">
        <v>0.76</v>
      </c>
      <c r="L220" s="40">
        <f t="shared" si="6"/>
        <v>0</v>
      </c>
      <c r="M220" s="40">
        <f t="shared" si="7"/>
        <v>0</v>
      </c>
      <c r="N220" s="32">
        <v>0.66</v>
      </c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1:202" s="20" customFormat="1" ht="27.95" customHeight="1" x14ac:dyDescent="0.2">
      <c r="A221" s="8"/>
      <c r="B221" s="12">
        <v>22</v>
      </c>
      <c r="C221" s="45" t="s">
        <v>2745</v>
      </c>
      <c r="D221" s="13" t="s">
        <v>2746</v>
      </c>
      <c r="E221" s="41" t="s">
        <v>2747</v>
      </c>
      <c r="F221" s="17">
        <v>6</v>
      </c>
      <c r="G221" s="18" t="s">
        <v>58</v>
      </c>
      <c r="H221" s="70">
        <v>6.12</v>
      </c>
      <c r="I221" s="69">
        <v>1.02</v>
      </c>
      <c r="J221" s="70">
        <v>5.34</v>
      </c>
      <c r="K221" s="69">
        <v>0.89</v>
      </c>
      <c r="L221" s="40">
        <f t="shared" si="6"/>
        <v>0</v>
      </c>
      <c r="M221" s="40">
        <f t="shared" si="7"/>
        <v>0</v>
      </c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1:202" s="35" customFormat="1" ht="27.95" customHeight="1" x14ac:dyDescent="0.2">
      <c r="A222" s="8"/>
      <c r="B222" s="12">
        <v>22</v>
      </c>
      <c r="C222" s="45" t="s">
        <v>1504</v>
      </c>
      <c r="D222" s="13" t="s">
        <v>1607</v>
      </c>
      <c r="E222" s="16" t="s">
        <v>1544</v>
      </c>
      <c r="F222" s="17">
        <v>6</v>
      </c>
      <c r="G222" s="18" t="s">
        <v>58</v>
      </c>
      <c r="H222" s="70">
        <v>6.84</v>
      </c>
      <c r="I222" s="69">
        <v>1.1399999999999999</v>
      </c>
      <c r="J222" s="70">
        <v>6.18</v>
      </c>
      <c r="K222" s="69">
        <v>1.03</v>
      </c>
      <c r="L222" s="40">
        <f t="shared" si="6"/>
        <v>0</v>
      </c>
      <c r="M222" s="40">
        <f t="shared" si="7"/>
        <v>0</v>
      </c>
      <c r="N222" s="32">
        <v>0.56999999999999995</v>
      </c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</row>
    <row r="223" spans="1:202" s="35" customFormat="1" ht="27.95" customHeight="1" x14ac:dyDescent="0.2">
      <c r="A223" s="8"/>
      <c r="B223" s="12">
        <v>22</v>
      </c>
      <c r="C223" s="45" t="s">
        <v>2748</v>
      </c>
      <c r="D223" s="13" t="s">
        <v>2749</v>
      </c>
      <c r="E223" s="16" t="s">
        <v>2750</v>
      </c>
      <c r="F223" s="17">
        <v>12</v>
      </c>
      <c r="G223" s="18" t="s">
        <v>49</v>
      </c>
      <c r="H223" s="70">
        <v>30.48</v>
      </c>
      <c r="I223" s="69">
        <v>2.54</v>
      </c>
      <c r="J223" s="70">
        <v>26.52</v>
      </c>
      <c r="K223" s="69">
        <v>2.21</v>
      </c>
      <c r="L223" s="40">
        <f t="shared" si="6"/>
        <v>0</v>
      </c>
      <c r="M223" s="40">
        <f t="shared" si="7"/>
        <v>0</v>
      </c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</row>
    <row r="224" spans="1:202" s="20" customFormat="1" ht="27.95" customHeight="1" x14ac:dyDescent="0.2">
      <c r="A224" s="8"/>
      <c r="B224" s="12">
        <v>22</v>
      </c>
      <c r="C224" s="45" t="s">
        <v>1503</v>
      </c>
      <c r="D224" s="13" t="s">
        <v>1605</v>
      </c>
      <c r="E224" s="41" t="s">
        <v>1542</v>
      </c>
      <c r="F224" s="17">
        <v>12</v>
      </c>
      <c r="G224" s="18" t="s">
        <v>1500</v>
      </c>
      <c r="H224" s="70">
        <v>47.519999999999996</v>
      </c>
      <c r="I224" s="69">
        <v>3.96</v>
      </c>
      <c r="J224" s="70">
        <v>39.839999999999996</v>
      </c>
      <c r="K224" s="69">
        <v>3.32</v>
      </c>
      <c r="L224" s="40">
        <f t="shared" si="6"/>
        <v>0</v>
      </c>
      <c r="M224" s="40">
        <f t="shared" si="7"/>
        <v>0</v>
      </c>
      <c r="N224" s="32">
        <v>1.1299999999999999</v>
      </c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1:202" s="35" customFormat="1" ht="27.95" customHeight="1" x14ac:dyDescent="0.2">
      <c r="A225" s="8"/>
      <c r="B225" s="12">
        <v>22</v>
      </c>
      <c r="C225" s="45" t="s">
        <v>1878</v>
      </c>
      <c r="D225" s="13" t="s">
        <v>1879</v>
      </c>
      <c r="E225" s="16" t="s">
        <v>1880</v>
      </c>
      <c r="F225" s="17">
        <v>12</v>
      </c>
      <c r="G225" s="18" t="s">
        <v>1540</v>
      </c>
      <c r="H225" s="70">
        <v>46.512</v>
      </c>
      <c r="I225" s="69">
        <v>3.8759999999999999</v>
      </c>
      <c r="J225" s="70">
        <v>40.428000000000004</v>
      </c>
      <c r="K225" s="69">
        <v>3.3690000000000002</v>
      </c>
      <c r="L225" s="40">
        <f t="shared" si="6"/>
        <v>0</v>
      </c>
      <c r="M225" s="40">
        <f t="shared" si="7"/>
        <v>0</v>
      </c>
      <c r="N225" s="32">
        <v>0.87519999999999998</v>
      </c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</row>
    <row r="226" spans="1:202" s="20" customFormat="1" ht="27.95" customHeight="1" x14ac:dyDescent="0.2">
      <c r="A226" s="8"/>
      <c r="B226" s="12">
        <v>22</v>
      </c>
      <c r="C226" s="45" t="s">
        <v>1881</v>
      </c>
      <c r="D226" s="13" t="s">
        <v>1882</v>
      </c>
      <c r="E226" s="41" t="s">
        <v>1883</v>
      </c>
      <c r="F226" s="17">
        <v>12</v>
      </c>
      <c r="G226" s="18" t="s">
        <v>1500</v>
      </c>
      <c r="H226" s="70">
        <v>49.14</v>
      </c>
      <c r="I226" s="69">
        <v>4.0949999999999998</v>
      </c>
      <c r="J226" s="70">
        <v>42.731999999999999</v>
      </c>
      <c r="K226" s="69">
        <v>3.5609999999999999</v>
      </c>
      <c r="L226" s="40">
        <f t="shared" si="6"/>
        <v>0</v>
      </c>
      <c r="M226" s="40">
        <f t="shared" si="7"/>
        <v>0</v>
      </c>
      <c r="N226" s="32">
        <v>1.19</v>
      </c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1:202" s="35" customFormat="1" ht="27.95" customHeight="1" x14ac:dyDescent="0.2">
      <c r="A227" s="8"/>
      <c r="B227" s="12">
        <v>22</v>
      </c>
      <c r="C227" s="45" t="s">
        <v>1754</v>
      </c>
      <c r="D227" s="13" t="s">
        <v>1755</v>
      </c>
      <c r="E227" s="16" t="s">
        <v>1812</v>
      </c>
      <c r="F227" s="17">
        <v>12</v>
      </c>
      <c r="G227" s="18" t="s">
        <v>1540</v>
      </c>
      <c r="H227" s="70">
        <v>64.56</v>
      </c>
      <c r="I227" s="69">
        <v>5.38</v>
      </c>
      <c r="J227" s="70">
        <v>55.800000000000004</v>
      </c>
      <c r="K227" s="69">
        <v>4.6500000000000004</v>
      </c>
      <c r="L227" s="40">
        <f t="shared" si="6"/>
        <v>0</v>
      </c>
      <c r="M227" s="40">
        <f t="shared" si="7"/>
        <v>0</v>
      </c>
      <c r="N227" s="32">
        <v>1.1744000000000001</v>
      </c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</row>
    <row r="228" spans="1:202" s="21" customFormat="1" ht="27.95" customHeight="1" x14ac:dyDescent="0.2">
      <c r="A228" s="8"/>
      <c r="B228" s="12">
        <v>23</v>
      </c>
      <c r="C228" s="45" t="s">
        <v>1884</v>
      </c>
      <c r="D228" s="13" t="s">
        <v>1885</v>
      </c>
      <c r="E228" s="41" t="s">
        <v>1886</v>
      </c>
      <c r="F228" s="17">
        <v>10</v>
      </c>
      <c r="G228" s="18" t="s">
        <v>58</v>
      </c>
      <c r="H228" s="70">
        <v>68.13</v>
      </c>
      <c r="I228" s="69">
        <v>6.8129999999999997</v>
      </c>
      <c r="J228" s="70">
        <v>59.24</v>
      </c>
      <c r="K228" s="69">
        <v>5.9240000000000004</v>
      </c>
      <c r="L228" s="40">
        <f t="shared" si="6"/>
        <v>0</v>
      </c>
      <c r="M228" s="40">
        <f t="shared" si="7"/>
        <v>0</v>
      </c>
      <c r="N228" s="32">
        <v>1.65</v>
      </c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</row>
    <row r="229" spans="1:202" s="35" customFormat="1" ht="27.95" customHeight="1" x14ac:dyDescent="0.2">
      <c r="A229" s="8"/>
      <c r="B229" s="12">
        <v>23</v>
      </c>
      <c r="C229" s="45" t="s">
        <v>1887</v>
      </c>
      <c r="D229" s="13" t="s">
        <v>1888</v>
      </c>
      <c r="E229" s="16" t="s">
        <v>1889</v>
      </c>
      <c r="F229" s="17">
        <v>10</v>
      </c>
      <c r="G229" s="18" t="s">
        <v>58</v>
      </c>
      <c r="H229" s="70">
        <v>102.92999999999999</v>
      </c>
      <c r="I229" s="69">
        <v>10.292999999999999</v>
      </c>
      <c r="J229" s="70">
        <v>89.5</v>
      </c>
      <c r="K229" s="69">
        <v>8.9499999999999993</v>
      </c>
      <c r="L229" s="40">
        <f t="shared" si="6"/>
        <v>0</v>
      </c>
      <c r="M229" s="40">
        <f t="shared" si="7"/>
        <v>0</v>
      </c>
      <c r="N229" s="32">
        <v>0.61</v>
      </c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</row>
    <row r="230" spans="1:202" s="21" customFormat="1" ht="27.95" customHeight="1" x14ac:dyDescent="0.2">
      <c r="A230" s="8"/>
      <c r="B230" s="12">
        <v>23</v>
      </c>
      <c r="C230" s="45" t="s">
        <v>1756</v>
      </c>
      <c r="D230" s="13" t="s">
        <v>1758</v>
      </c>
      <c r="E230" s="41" t="s">
        <v>1813</v>
      </c>
      <c r="F230" s="17">
        <v>12</v>
      </c>
      <c r="G230" s="18" t="s">
        <v>49</v>
      </c>
      <c r="H230" s="70">
        <v>48.480000000000004</v>
      </c>
      <c r="I230" s="69">
        <v>4.04</v>
      </c>
      <c r="J230" s="70">
        <v>41.88</v>
      </c>
      <c r="K230" s="69">
        <v>3.49</v>
      </c>
      <c r="L230" s="40">
        <f t="shared" si="6"/>
        <v>0</v>
      </c>
      <c r="M230" s="40">
        <f t="shared" si="7"/>
        <v>0</v>
      </c>
      <c r="N230" s="32">
        <v>0.74</v>
      </c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</row>
    <row r="231" spans="1:202" s="35" customFormat="1" ht="27.95" customHeight="1" x14ac:dyDescent="0.2">
      <c r="A231" s="8"/>
      <c r="B231" s="12">
        <v>23</v>
      </c>
      <c r="C231" s="45" t="s">
        <v>1757</v>
      </c>
      <c r="D231" s="13" t="s">
        <v>1759</v>
      </c>
      <c r="E231" s="16" t="s">
        <v>1814</v>
      </c>
      <c r="F231" s="17">
        <v>12</v>
      </c>
      <c r="G231" s="18" t="s">
        <v>49</v>
      </c>
      <c r="H231" s="70">
        <v>74.039999999999992</v>
      </c>
      <c r="I231" s="69">
        <v>6.17</v>
      </c>
      <c r="J231" s="70">
        <v>63.96</v>
      </c>
      <c r="K231" s="69">
        <v>5.33</v>
      </c>
      <c r="L231" s="40">
        <f t="shared" si="6"/>
        <v>0</v>
      </c>
      <c r="M231" s="40">
        <f t="shared" si="7"/>
        <v>0</v>
      </c>
      <c r="N231" s="32">
        <v>0.61</v>
      </c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</row>
    <row r="232" spans="1:202" s="20" customFormat="1" ht="27.95" customHeight="1" x14ac:dyDescent="0.2">
      <c r="A232" s="8"/>
      <c r="B232" s="12">
        <v>23</v>
      </c>
      <c r="C232" s="45" t="s">
        <v>1601</v>
      </c>
      <c r="D232" s="13" t="s">
        <v>1602</v>
      </c>
      <c r="E232" s="41" t="s">
        <v>1637</v>
      </c>
      <c r="F232" s="17">
        <v>20</v>
      </c>
      <c r="G232" s="18" t="s">
        <v>49</v>
      </c>
      <c r="H232" s="70">
        <v>48.6</v>
      </c>
      <c r="I232" s="69">
        <v>2.4300000000000002</v>
      </c>
      <c r="J232" s="70">
        <v>42</v>
      </c>
      <c r="K232" s="69">
        <v>2.1</v>
      </c>
      <c r="L232" s="40">
        <f t="shared" si="6"/>
        <v>0</v>
      </c>
      <c r="M232" s="40">
        <f t="shared" si="7"/>
        <v>0</v>
      </c>
      <c r="N232" s="32">
        <v>0.73</v>
      </c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1:202" s="35" customFormat="1" ht="27.95" customHeight="1" x14ac:dyDescent="0.2">
      <c r="A233" s="8"/>
      <c r="B233" s="12">
        <v>23</v>
      </c>
      <c r="C233" s="45" t="s">
        <v>1680</v>
      </c>
      <c r="D233" s="13" t="s">
        <v>1762</v>
      </c>
      <c r="E233" s="16" t="s">
        <v>1681</v>
      </c>
      <c r="F233" s="17">
        <v>20</v>
      </c>
      <c r="G233" s="18" t="s">
        <v>49</v>
      </c>
      <c r="H233" s="70">
        <v>48.6</v>
      </c>
      <c r="I233" s="69">
        <v>2.4300000000000002</v>
      </c>
      <c r="J233" s="70">
        <v>42</v>
      </c>
      <c r="K233" s="69">
        <v>2.1</v>
      </c>
      <c r="L233" s="40">
        <f t="shared" si="6"/>
        <v>0</v>
      </c>
      <c r="M233" s="40">
        <f t="shared" si="7"/>
        <v>0</v>
      </c>
      <c r="N233" s="32">
        <v>0.61</v>
      </c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</row>
    <row r="234" spans="1:202" s="20" customFormat="1" ht="27.95" customHeight="1" x14ac:dyDescent="0.2">
      <c r="A234" s="8"/>
      <c r="B234" s="12">
        <v>23</v>
      </c>
      <c r="C234" s="45" t="s">
        <v>1603</v>
      </c>
      <c r="D234" s="13" t="s">
        <v>1763</v>
      </c>
      <c r="E234" s="41" t="s">
        <v>1638</v>
      </c>
      <c r="F234" s="17">
        <v>20</v>
      </c>
      <c r="G234" s="18" t="s">
        <v>49</v>
      </c>
      <c r="H234" s="70">
        <v>48.6</v>
      </c>
      <c r="I234" s="71">
        <v>2.4300000000000002</v>
      </c>
      <c r="J234" s="70">
        <v>42</v>
      </c>
      <c r="K234" s="71">
        <v>2.1</v>
      </c>
      <c r="L234" s="40">
        <f t="shared" si="6"/>
        <v>0</v>
      </c>
      <c r="M234" s="40">
        <f t="shared" si="7"/>
        <v>0</v>
      </c>
      <c r="N234" s="32">
        <v>0.77</v>
      </c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1:202" s="35" customFormat="1" ht="27.75" customHeight="1" x14ac:dyDescent="0.2">
      <c r="A235" s="8"/>
      <c r="B235" s="12">
        <v>23</v>
      </c>
      <c r="C235" s="45" t="s">
        <v>1760</v>
      </c>
      <c r="D235" s="13" t="s">
        <v>1761</v>
      </c>
      <c r="E235" s="16" t="s">
        <v>1815</v>
      </c>
      <c r="F235" s="17">
        <v>5</v>
      </c>
      <c r="G235" s="18" t="s">
        <v>49</v>
      </c>
      <c r="H235" s="70">
        <v>80.150000000000006</v>
      </c>
      <c r="I235" s="69">
        <v>16.03</v>
      </c>
      <c r="J235" s="70">
        <v>69.25</v>
      </c>
      <c r="K235" s="69">
        <v>13.85</v>
      </c>
      <c r="L235" s="40">
        <f t="shared" si="6"/>
        <v>0</v>
      </c>
      <c r="M235" s="40">
        <f t="shared" si="7"/>
        <v>0</v>
      </c>
      <c r="N235" s="32">
        <v>0.63</v>
      </c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</row>
    <row r="236" spans="1:202" s="20" customFormat="1" ht="27.95" customHeight="1" x14ac:dyDescent="0.2">
      <c r="A236" s="8"/>
      <c r="B236" s="12">
        <v>23</v>
      </c>
      <c r="C236" s="45" t="s">
        <v>1496</v>
      </c>
      <c r="D236" s="13" t="s">
        <v>1866</v>
      </c>
      <c r="E236" s="41" t="s">
        <v>1518</v>
      </c>
      <c r="F236" s="17">
        <v>15</v>
      </c>
      <c r="G236" s="18" t="s">
        <v>584</v>
      </c>
      <c r="H236" s="70">
        <v>103.94999999999999</v>
      </c>
      <c r="I236" s="71">
        <v>6.93</v>
      </c>
      <c r="J236" s="70">
        <v>86.85</v>
      </c>
      <c r="K236" s="71">
        <v>5.79</v>
      </c>
      <c r="L236" s="40">
        <f t="shared" si="6"/>
        <v>0</v>
      </c>
      <c r="M236" s="40">
        <f t="shared" si="7"/>
        <v>0</v>
      </c>
      <c r="N236" s="32">
        <v>0.84</v>
      </c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1:202" s="35" customFormat="1" ht="27.95" customHeight="1" x14ac:dyDescent="0.2">
      <c r="A237" s="8"/>
      <c r="B237" s="12">
        <v>23</v>
      </c>
      <c r="C237" s="45" t="s">
        <v>1505</v>
      </c>
      <c r="D237" s="13" t="s">
        <v>1608</v>
      </c>
      <c r="E237" s="16" t="s">
        <v>1545</v>
      </c>
      <c r="F237" s="17">
        <v>10</v>
      </c>
      <c r="G237" s="18" t="s">
        <v>58</v>
      </c>
      <c r="H237" s="70">
        <v>45.234392369999995</v>
      </c>
      <c r="I237" s="69">
        <v>4.5234392369999998</v>
      </c>
      <c r="J237" s="70">
        <v>39.062514999999998</v>
      </c>
      <c r="K237" s="69">
        <v>3.9062514999999998</v>
      </c>
      <c r="L237" s="40">
        <f t="shared" si="6"/>
        <v>0</v>
      </c>
      <c r="M237" s="40">
        <f t="shared" si="7"/>
        <v>0</v>
      </c>
      <c r="N237" s="32">
        <v>0.63</v>
      </c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</row>
    <row r="238" spans="1:202" s="35" customFormat="1" ht="27.95" customHeight="1" x14ac:dyDescent="0.2">
      <c r="A238" s="8"/>
      <c r="B238" s="12">
        <v>23</v>
      </c>
      <c r="C238" s="45" t="s">
        <v>2751</v>
      </c>
      <c r="D238" s="13" t="s">
        <v>2754</v>
      </c>
      <c r="E238" s="16" t="s">
        <v>131</v>
      </c>
      <c r="F238" s="17">
        <v>500</v>
      </c>
      <c r="G238" s="18" t="s">
        <v>947</v>
      </c>
      <c r="H238" s="70">
        <v>17.940000000000001</v>
      </c>
      <c r="I238" s="69">
        <v>3.5880000000000002E-2</v>
      </c>
      <c r="J238" s="70">
        <v>15.6</v>
      </c>
      <c r="K238" s="69">
        <v>3.1199999999999999E-2</v>
      </c>
      <c r="L238" s="40">
        <f t="shared" si="6"/>
        <v>0</v>
      </c>
      <c r="M238" s="40">
        <f t="shared" si="7"/>
        <v>0</v>
      </c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</row>
    <row r="239" spans="1:202" s="35" customFormat="1" ht="27.95" customHeight="1" x14ac:dyDescent="0.2">
      <c r="A239" s="8"/>
      <c r="B239" s="12">
        <v>23</v>
      </c>
      <c r="C239" s="45" t="s">
        <v>2752</v>
      </c>
      <c r="D239" s="13" t="s">
        <v>2755</v>
      </c>
      <c r="E239" s="16" t="s">
        <v>131</v>
      </c>
      <c r="F239" s="17">
        <v>250</v>
      </c>
      <c r="G239" s="18" t="s">
        <v>947</v>
      </c>
      <c r="H239" s="70">
        <v>31.125</v>
      </c>
      <c r="I239" s="69">
        <v>0.1245</v>
      </c>
      <c r="J239" s="70">
        <v>27.074999999999999</v>
      </c>
      <c r="K239" s="69">
        <v>0.10829999999999999</v>
      </c>
      <c r="L239" s="40">
        <f t="shared" si="6"/>
        <v>0</v>
      </c>
      <c r="M239" s="40">
        <f t="shared" si="7"/>
        <v>0</v>
      </c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</row>
    <row r="240" spans="1:202" s="35" customFormat="1" ht="27.95" customHeight="1" x14ac:dyDescent="0.2">
      <c r="A240" s="8"/>
      <c r="B240" s="12">
        <v>23</v>
      </c>
      <c r="C240" s="45" t="s">
        <v>2753</v>
      </c>
      <c r="D240" s="13" t="s">
        <v>2756</v>
      </c>
      <c r="E240" s="16" t="s">
        <v>131</v>
      </c>
      <c r="F240" s="17">
        <v>200</v>
      </c>
      <c r="G240" s="18" t="s">
        <v>947</v>
      </c>
      <c r="H240" s="70">
        <v>45.4</v>
      </c>
      <c r="I240" s="69">
        <v>0.22700000000000001</v>
      </c>
      <c r="J240" s="70">
        <v>39.479999999999997</v>
      </c>
      <c r="K240" s="69">
        <v>0.19739999999999999</v>
      </c>
      <c r="L240" s="40">
        <f t="shared" si="6"/>
        <v>0</v>
      </c>
      <c r="M240" s="40">
        <f t="shared" si="7"/>
        <v>0</v>
      </c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</row>
    <row r="241" spans="1:202" s="35" customFormat="1" ht="27.95" customHeight="1" x14ac:dyDescent="0.2">
      <c r="A241" s="8"/>
      <c r="B241" s="12">
        <v>25</v>
      </c>
      <c r="C241" s="45" t="s">
        <v>2757</v>
      </c>
      <c r="D241" s="13" t="s">
        <v>2759</v>
      </c>
      <c r="E241" s="16" t="s">
        <v>2809</v>
      </c>
      <c r="F241" s="17">
        <v>12</v>
      </c>
      <c r="G241" s="18" t="s">
        <v>235</v>
      </c>
      <c r="H241" s="70">
        <v>19.200000000000003</v>
      </c>
      <c r="I241" s="69">
        <v>1.6</v>
      </c>
      <c r="J241" s="70">
        <v>16.440000000000001</v>
      </c>
      <c r="K241" s="69">
        <v>1.37</v>
      </c>
      <c r="L241" s="40">
        <f t="shared" si="6"/>
        <v>0</v>
      </c>
      <c r="M241" s="40">
        <f t="shared" si="7"/>
        <v>0</v>
      </c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</row>
    <row r="242" spans="1:202" s="35" customFormat="1" ht="27.95" customHeight="1" x14ac:dyDescent="0.2">
      <c r="A242" s="8"/>
      <c r="B242" s="12">
        <v>25</v>
      </c>
      <c r="C242" s="45" t="s">
        <v>2758</v>
      </c>
      <c r="D242" s="13" t="s">
        <v>2760</v>
      </c>
      <c r="E242" s="16" t="s">
        <v>2810</v>
      </c>
      <c r="F242" s="17">
        <v>12</v>
      </c>
      <c r="G242" s="18" t="s">
        <v>235</v>
      </c>
      <c r="H242" s="70">
        <v>33.071999999999996</v>
      </c>
      <c r="I242" s="69">
        <v>2.7559999999999998</v>
      </c>
      <c r="J242" s="70">
        <v>28.763999999999996</v>
      </c>
      <c r="K242" s="69">
        <v>2.3969999999999998</v>
      </c>
      <c r="L242" s="40">
        <f t="shared" si="6"/>
        <v>0</v>
      </c>
      <c r="M242" s="40">
        <f t="shared" si="7"/>
        <v>0</v>
      </c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</row>
    <row r="243" spans="1:202" s="20" customFormat="1" ht="27.95" customHeight="1" x14ac:dyDescent="0.2">
      <c r="A243" s="8"/>
      <c r="B243" s="12">
        <v>25</v>
      </c>
      <c r="C243" s="45" t="s">
        <v>529</v>
      </c>
      <c r="D243" s="13" t="s">
        <v>869</v>
      </c>
      <c r="E243" s="41" t="s">
        <v>561</v>
      </c>
      <c r="F243" s="17">
        <v>12</v>
      </c>
      <c r="G243" s="18" t="s">
        <v>235</v>
      </c>
      <c r="H243" s="70">
        <v>30.36</v>
      </c>
      <c r="I243" s="71">
        <v>2.5299999999999998</v>
      </c>
      <c r="J243" s="70">
        <v>25.32</v>
      </c>
      <c r="K243" s="71">
        <v>2.11</v>
      </c>
      <c r="L243" s="40">
        <f t="shared" si="6"/>
        <v>0</v>
      </c>
      <c r="M243" s="40">
        <f t="shared" si="7"/>
        <v>0</v>
      </c>
      <c r="N243" s="32">
        <v>0.82</v>
      </c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1:202" s="35" customFormat="1" ht="27.95" customHeight="1" x14ac:dyDescent="0.2">
      <c r="A244" s="8"/>
      <c r="B244" s="12">
        <v>25</v>
      </c>
      <c r="C244" s="45" t="s">
        <v>575</v>
      </c>
      <c r="D244" s="13" t="s">
        <v>1141</v>
      </c>
      <c r="E244" s="16" t="s">
        <v>941</v>
      </c>
      <c r="F244" s="17">
        <v>6</v>
      </c>
      <c r="G244" s="18" t="s">
        <v>574</v>
      </c>
      <c r="H244" s="70">
        <v>79.92</v>
      </c>
      <c r="I244" s="69">
        <v>13.32</v>
      </c>
      <c r="J244" s="70">
        <v>66.42</v>
      </c>
      <c r="K244" s="69">
        <v>11.07</v>
      </c>
      <c r="L244" s="40">
        <f t="shared" si="6"/>
        <v>0</v>
      </c>
      <c r="M244" s="40">
        <f t="shared" si="7"/>
        <v>0</v>
      </c>
      <c r="N244" s="32">
        <v>0.63</v>
      </c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</row>
    <row r="245" spans="1:202" s="21" customFormat="1" ht="27.95" customHeight="1" x14ac:dyDescent="0.2">
      <c r="A245" s="8"/>
      <c r="B245" s="12">
        <v>25</v>
      </c>
      <c r="C245" s="45" t="s">
        <v>528</v>
      </c>
      <c r="D245" s="13" t="s">
        <v>870</v>
      </c>
      <c r="E245" s="41" t="s">
        <v>560</v>
      </c>
      <c r="F245" s="17">
        <v>12</v>
      </c>
      <c r="G245" s="18" t="s">
        <v>235</v>
      </c>
      <c r="H245" s="70">
        <v>40.92</v>
      </c>
      <c r="I245" s="71">
        <v>3.41</v>
      </c>
      <c r="J245" s="70">
        <v>35.400000000000006</v>
      </c>
      <c r="K245" s="71">
        <v>2.95</v>
      </c>
      <c r="L245" s="40">
        <f t="shared" si="6"/>
        <v>0</v>
      </c>
      <c r="M245" s="40">
        <f t="shared" si="7"/>
        <v>0</v>
      </c>
      <c r="N245" s="32">
        <v>0.89</v>
      </c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</row>
    <row r="246" spans="1:202" s="35" customFormat="1" ht="27.95" customHeight="1" x14ac:dyDescent="0.2">
      <c r="A246" s="8"/>
      <c r="B246" s="12">
        <v>25</v>
      </c>
      <c r="C246" s="45" t="s">
        <v>576</v>
      </c>
      <c r="D246" s="13" t="s">
        <v>1142</v>
      </c>
      <c r="E246" s="16" t="s">
        <v>940</v>
      </c>
      <c r="F246" s="17">
        <v>6</v>
      </c>
      <c r="G246" s="18" t="s">
        <v>574</v>
      </c>
      <c r="H246" s="70">
        <v>107.58</v>
      </c>
      <c r="I246" s="69">
        <v>17.93</v>
      </c>
      <c r="J246" s="70">
        <v>92.76</v>
      </c>
      <c r="K246" s="69">
        <v>15.46</v>
      </c>
      <c r="L246" s="40">
        <f t="shared" si="6"/>
        <v>0</v>
      </c>
      <c r="M246" s="40">
        <f t="shared" si="7"/>
        <v>0</v>
      </c>
      <c r="N246" s="32">
        <v>1</v>
      </c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</row>
    <row r="247" spans="1:202" s="20" customFormat="1" ht="27.95" customHeight="1" x14ac:dyDescent="0.2">
      <c r="A247" s="8"/>
      <c r="B247" s="12">
        <v>25</v>
      </c>
      <c r="C247" s="45" t="s">
        <v>527</v>
      </c>
      <c r="D247" s="13" t="s">
        <v>868</v>
      </c>
      <c r="E247" s="41" t="s">
        <v>559</v>
      </c>
      <c r="F247" s="17">
        <v>12</v>
      </c>
      <c r="G247" s="18" t="s">
        <v>235</v>
      </c>
      <c r="H247" s="70">
        <v>61.199999999999996</v>
      </c>
      <c r="I247" s="71">
        <v>5.0999999999999996</v>
      </c>
      <c r="J247" s="70">
        <v>51</v>
      </c>
      <c r="K247" s="71">
        <v>4.25</v>
      </c>
      <c r="L247" s="40">
        <f t="shared" si="6"/>
        <v>0</v>
      </c>
      <c r="M247" s="40">
        <f t="shared" si="7"/>
        <v>0</v>
      </c>
      <c r="N247" s="32">
        <v>0.74</v>
      </c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1:202" s="35" customFormat="1" ht="27.95" customHeight="1" x14ac:dyDescent="0.2">
      <c r="A248" s="8"/>
      <c r="B248" s="12">
        <v>25</v>
      </c>
      <c r="C248" s="45" t="s">
        <v>577</v>
      </c>
      <c r="D248" s="13" t="s">
        <v>1143</v>
      </c>
      <c r="E248" s="16" t="s">
        <v>939</v>
      </c>
      <c r="F248" s="17">
        <v>6</v>
      </c>
      <c r="G248" s="18" t="s">
        <v>68</v>
      </c>
      <c r="H248" s="70">
        <v>91.74</v>
      </c>
      <c r="I248" s="69">
        <v>15.29</v>
      </c>
      <c r="J248" s="70">
        <v>76.44</v>
      </c>
      <c r="K248" s="69">
        <v>12.74</v>
      </c>
      <c r="L248" s="40">
        <f t="shared" si="6"/>
        <v>0</v>
      </c>
      <c r="M248" s="40">
        <f t="shared" si="7"/>
        <v>0</v>
      </c>
      <c r="N248" s="32">
        <v>1</v>
      </c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</row>
    <row r="249" spans="1:202" s="21" customFormat="1" ht="27.95" customHeight="1" x14ac:dyDescent="0.2">
      <c r="A249" s="8"/>
      <c r="B249" s="12">
        <v>25</v>
      </c>
      <c r="C249" s="45" t="s">
        <v>526</v>
      </c>
      <c r="D249" s="13" t="s">
        <v>867</v>
      </c>
      <c r="E249" s="41" t="s">
        <v>558</v>
      </c>
      <c r="F249" s="17">
        <v>12</v>
      </c>
      <c r="G249" s="18" t="s">
        <v>235</v>
      </c>
      <c r="H249" s="70">
        <v>70.56</v>
      </c>
      <c r="I249" s="71">
        <v>5.88</v>
      </c>
      <c r="J249" s="70">
        <v>59.04</v>
      </c>
      <c r="K249" s="71">
        <v>4.92</v>
      </c>
      <c r="L249" s="40">
        <f t="shared" si="6"/>
        <v>0</v>
      </c>
      <c r="M249" s="40">
        <f t="shared" si="7"/>
        <v>0</v>
      </c>
      <c r="N249" s="32">
        <v>0.74</v>
      </c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</row>
    <row r="250" spans="1:202" s="35" customFormat="1" ht="27.95" customHeight="1" x14ac:dyDescent="0.2">
      <c r="A250" s="8"/>
      <c r="B250" s="12">
        <v>25</v>
      </c>
      <c r="C250" s="45" t="s">
        <v>578</v>
      </c>
      <c r="D250" s="13" t="s">
        <v>1144</v>
      </c>
      <c r="E250" s="16" t="s">
        <v>933</v>
      </c>
      <c r="F250" s="17">
        <v>6</v>
      </c>
      <c r="G250" s="18" t="s">
        <v>68</v>
      </c>
      <c r="H250" s="70">
        <v>105.78</v>
      </c>
      <c r="I250" s="69">
        <v>17.63</v>
      </c>
      <c r="J250" s="70">
        <v>88.44</v>
      </c>
      <c r="K250" s="69">
        <v>14.74</v>
      </c>
      <c r="L250" s="40">
        <f t="shared" si="6"/>
        <v>0</v>
      </c>
      <c r="M250" s="40">
        <f t="shared" si="7"/>
        <v>0</v>
      </c>
      <c r="N250" s="32">
        <v>1</v>
      </c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</row>
    <row r="251" spans="1:202" s="35" customFormat="1" ht="27.95" customHeight="1" x14ac:dyDescent="0.2">
      <c r="A251" s="8"/>
      <c r="B251" s="12">
        <v>25</v>
      </c>
      <c r="C251" s="45" t="s">
        <v>2761</v>
      </c>
      <c r="D251" s="13" t="s">
        <v>2762</v>
      </c>
      <c r="E251" s="16" t="s">
        <v>2811</v>
      </c>
      <c r="F251" s="17">
        <v>12</v>
      </c>
      <c r="G251" s="18" t="s">
        <v>235</v>
      </c>
      <c r="H251" s="70">
        <v>19.200000000000003</v>
      </c>
      <c r="I251" s="69">
        <v>1.6</v>
      </c>
      <c r="J251" s="70">
        <v>16.440000000000001</v>
      </c>
      <c r="K251" s="69">
        <v>1.37</v>
      </c>
      <c r="L251" s="40">
        <f t="shared" si="6"/>
        <v>0</v>
      </c>
      <c r="M251" s="40">
        <f t="shared" si="7"/>
        <v>0</v>
      </c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</row>
    <row r="252" spans="1:202" s="35" customFormat="1" ht="27.95" customHeight="1" x14ac:dyDescent="0.2">
      <c r="A252" s="8"/>
      <c r="B252" s="12">
        <v>25</v>
      </c>
      <c r="C252" s="45" t="s">
        <v>2764</v>
      </c>
      <c r="D252" s="13" t="s">
        <v>2763</v>
      </c>
      <c r="E252" s="16" t="s">
        <v>2812</v>
      </c>
      <c r="F252" s="17">
        <v>12</v>
      </c>
      <c r="G252" s="18" t="s">
        <v>235</v>
      </c>
      <c r="H252" s="70">
        <v>33.071999999999996</v>
      </c>
      <c r="I252" s="69">
        <v>2.7559999999999998</v>
      </c>
      <c r="J252" s="70">
        <v>28.763999999999996</v>
      </c>
      <c r="K252" s="69">
        <v>2.3969999999999998</v>
      </c>
      <c r="L252" s="40">
        <f t="shared" si="6"/>
        <v>0</v>
      </c>
      <c r="M252" s="40">
        <f t="shared" si="7"/>
        <v>0</v>
      </c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</row>
    <row r="253" spans="1:202" s="21" customFormat="1" ht="27.95" customHeight="1" x14ac:dyDescent="0.2">
      <c r="A253" s="8"/>
      <c r="B253" s="12">
        <v>25</v>
      </c>
      <c r="C253" s="45" t="s">
        <v>2571</v>
      </c>
      <c r="D253" s="13" t="s">
        <v>2572</v>
      </c>
      <c r="E253" s="41" t="s">
        <v>2573</v>
      </c>
      <c r="F253" s="17">
        <v>12</v>
      </c>
      <c r="G253" s="18" t="s">
        <v>235</v>
      </c>
      <c r="H253" s="70">
        <v>30.36</v>
      </c>
      <c r="I253" s="71">
        <v>2.5299999999999998</v>
      </c>
      <c r="J253" s="70">
        <v>25.32</v>
      </c>
      <c r="K253" s="71">
        <v>2.11</v>
      </c>
      <c r="L253" s="40">
        <f t="shared" si="6"/>
        <v>0</v>
      </c>
      <c r="M253" s="40">
        <f t="shared" si="7"/>
        <v>0</v>
      </c>
      <c r="N253" s="32">
        <v>0.83</v>
      </c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</row>
    <row r="254" spans="1:202" s="35" customFormat="1" ht="27.95" customHeight="1" x14ac:dyDescent="0.2">
      <c r="A254" s="8"/>
      <c r="B254" s="12">
        <v>25</v>
      </c>
      <c r="C254" s="45" t="s">
        <v>2574</v>
      </c>
      <c r="D254" s="13" t="s">
        <v>2575</v>
      </c>
      <c r="E254" s="16" t="s">
        <v>2576</v>
      </c>
      <c r="F254" s="17">
        <v>12</v>
      </c>
      <c r="G254" s="18" t="s">
        <v>235</v>
      </c>
      <c r="H254" s="70">
        <v>40.92</v>
      </c>
      <c r="I254" s="69">
        <v>3.41</v>
      </c>
      <c r="J254" s="70">
        <v>35.400000000000006</v>
      </c>
      <c r="K254" s="69">
        <v>2.95</v>
      </c>
      <c r="L254" s="40">
        <f t="shared" si="6"/>
        <v>0</v>
      </c>
      <c r="M254" s="40">
        <f t="shared" si="7"/>
        <v>0</v>
      </c>
      <c r="N254" s="32">
        <v>1.1000000000000001</v>
      </c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</row>
    <row r="255" spans="1:202" s="20" customFormat="1" ht="27.95" customHeight="1" x14ac:dyDescent="0.2">
      <c r="A255" s="8"/>
      <c r="B255" s="12">
        <v>25</v>
      </c>
      <c r="C255" s="45" t="s">
        <v>2577</v>
      </c>
      <c r="D255" s="13" t="s">
        <v>2578</v>
      </c>
      <c r="E255" s="41" t="s">
        <v>2579</v>
      </c>
      <c r="F255" s="17">
        <v>12</v>
      </c>
      <c r="G255" s="18" t="s">
        <v>235</v>
      </c>
      <c r="H255" s="70">
        <v>61.199999999999996</v>
      </c>
      <c r="I255" s="71">
        <v>5.0999999999999996</v>
      </c>
      <c r="J255" s="70">
        <v>51</v>
      </c>
      <c r="K255" s="71">
        <v>4.25</v>
      </c>
      <c r="L255" s="40">
        <f t="shared" si="6"/>
        <v>0</v>
      </c>
      <c r="M255" s="40">
        <f t="shared" si="7"/>
        <v>0</v>
      </c>
      <c r="N255" s="32">
        <v>1.1399999999999999</v>
      </c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1:202" s="35" customFormat="1" ht="27.95" customHeight="1" x14ac:dyDescent="0.2">
      <c r="A256" s="8"/>
      <c r="B256" s="12">
        <v>25</v>
      </c>
      <c r="C256" s="45" t="s">
        <v>2580</v>
      </c>
      <c r="D256" s="13" t="s">
        <v>2581</v>
      </c>
      <c r="E256" s="16" t="s">
        <v>2582</v>
      </c>
      <c r="F256" s="17">
        <v>12</v>
      </c>
      <c r="G256" s="18" t="s">
        <v>235</v>
      </c>
      <c r="H256" s="70">
        <v>70.56</v>
      </c>
      <c r="I256" s="69">
        <v>5.88</v>
      </c>
      <c r="J256" s="70">
        <v>59.04</v>
      </c>
      <c r="K256" s="69">
        <v>4.92</v>
      </c>
      <c r="L256" s="40">
        <f t="shared" si="6"/>
        <v>0</v>
      </c>
      <c r="M256" s="40">
        <f t="shared" si="7"/>
        <v>0</v>
      </c>
      <c r="N256" s="32">
        <v>1.1000000000000001</v>
      </c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</row>
    <row r="257" spans="1:48" s="35" customFormat="1" ht="27.95" customHeight="1" x14ac:dyDescent="0.2">
      <c r="A257" s="8"/>
      <c r="B257" s="12">
        <v>25</v>
      </c>
      <c r="C257" s="45" t="s">
        <v>2765</v>
      </c>
      <c r="D257" s="13" t="s">
        <v>2767</v>
      </c>
      <c r="E257" s="16" t="s">
        <v>2813</v>
      </c>
      <c r="F257" s="17">
        <v>12</v>
      </c>
      <c r="G257" s="18" t="s">
        <v>235</v>
      </c>
      <c r="H257" s="70">
        <v>19.200000000000003</v>
      </c>
      <c r="I257" s="69">
        <v>1.6</v>
      </c>
      <c r="J257" s="70">
        <v>16.440000000000001</v>
      </c>
      <c r="K257" s="69">
        <v>1.37</v>
      </c>
      <c r="L257" s="40">
        <f t="shared" si="6"/>
        <v>0</v>
      </c>
      <c r="M257" s="40">
        <f t="shared" si="7"/>
        <v>0</v>
      </c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</row>
    <row r="258" spans="1:48" s="35" customFormat="1" ht="27.95" customHeight="1" x14ac:dyDescent="0.2">
      <c r="A258" s="8"/>
      <c r="B258" s="12">
        <v>25</v>
      </c>
      <c r="C258" s="45" t="s">
        <v>2766</v>
      </c>
      <c r="D258" s="13" t="s">
        <v>2768</v>
      </c>
      <c r="E258" s="16" t="s">
        <v>2814</v>
      </c>
      <c r="F258" s="17">
        <v>12</v>
      </c>
      <c r="G258" s="18" t="s">
        <v>235</v>
      </c>
      <c r="H258" s="70">
        <v>33.071999999999996</v>
      </c>
      <c r="I258" s="69">
        <v>2.7559999999999998</v>
      </c>
      <c r="J258" s="70">
        <v>28.763999999999996</v>
      </c>
      <c r="K258" s="69">
        <v>2.3969999999999998</v>
      </c>
      <c r="L258" s="40">
        <f t="shared" si="6"/>
        <v>0</v>
      </c>
      <c r="M258" s="40">
        <f t="shared" si="7"/>
        <v>0</v>
      </c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</row>
    <row r="259" spans="1:48" s="35" customFormat="1" ht="27.95" customHeight="1" x14ac:dyDescent="0.2">
      <c r="A259" s="8"/>
      <c r="B259" s="12">
        <v>25</v>
      </c>
      <c r="C259" s="45" t="s">
        <v>2583</v>
      </c>
      <c r="D259" s="13" t="s">
        <v>2584</v>
      </c>
      <c r="E259" s="41" t="s">
        <v>2585</v>
      </c>
      <c r="F259" s="17">
        <v>12</v>
      </c>
      <c r="G259" s="18" t="s">
        <v>235</v>
      </c>
      <c r="H259" s="70">
        <v>30.36</v>
      </c>
      <c r="I259" s="71">
        <v>2.5299999999999998</v>
      </c>
      <c r="J259" s="70">
        <v>25.32</v>
      </c>
      <c r="K259" s="71">
        <v>2.11</v>
      </c>
      <c r="L259" s="40">
        <f t="shared" si="6"/>
        <v>0</v>
      </c>
      <c r="M259" s="40">
        <f t="shared" si="7"/>
        <v>0</v>
      </c>
      <c r="N259" s="32">
        <v>1.1399999999999999</v>
      </c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</row>
    <row r="260" spans="1:48" s="35" customFormat="1" ht="27.95" customHeight="1" x14ac:dyDescent="0.2">
      <c r="A260" s="8"/>
      <c r="B260" s="12">
        <v>25</v>
      </c>
      <c r="C260" s="45" t="s">
        <v>2586</v>
      </c>
      <c r="D260" s="13" t="s">
        <v>2587</v>
      </c>
      <c r="E260" s="16" t="s">
        <v>2588</v>
      </c>
      <c r="F260" s="17">
        <v>12</v>
      </c>
      <c r="G260" s="18" t="s">
        <v>235</v>
      </c>
      <c r="H260" s="70">
        <v>40.92</v>
      </c>
      <c r="I260" s="69">
        <v>3.41</v>
      </c>
      <c r="J260" s="70">
        <v>35.400000000000006</v>
      </c>
      <c r="K260" s="69">
        <v>2.95</v>
      </c>
      <c r="L260" s="40">
        <f t="shared" si="6"/>
        <v>0</v>
      </c>
      <c r="M260" s="40">
        <f t="shared" si="7"/>
        <v>0</v>
      </c>
      <c r="N260" s="32">
        <v>1.1000000000000001</v>
      </c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</row>
    <row r="261" spans="1:48" s="35" customFormat="1" ht="27.95" customHeight="1" x14ac:dyDescent="0.2">
      <c r="A261" s="8"/>
      <c r="B261" s="12">
        <v>25</v>
      </c>
      <c r="C261" s="45" t="s">
        <v>2589</v>
      </c>
      <c r="D261" s="13" t="s">
        <v>2590</v>
      </c>
      <c r="E261" s="41" t="s">
        <v>2591</v>
      </c>
      <c r="F261" s="17">
        <v>12</v>
      </c>
      <c r="G261" s="18" t="s">
        <v>235</v>
      </c>
      <c r="H261" s="70">
        <v>61.199999999999996</v>
      </c>
      <c r="I261" s="71">
        <v>5.0999999999999996</v>
      </c>
      <c r="J261" s="70">
        <v>51</v>
      </c>
      <c r="K261" s="71">
        <v>4.25</v>
      </c>
      <c r="L261" s="40">
        <f t="shared" si="6"/>
        <v>0</v>
      </c>
      <c r="M261" s="40">
        <f t="shared" si="7"/>
        <v>0</v>
      </c>
      <c r="N261" s="32">
        <v>1.1399999999999999</v>
      </c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</row>
    <row r="262" spans="1:48" s="35" customFormat="1" ht="27.95" customHeight="1" x14ac:dyDescent="0.2">
      <c r="A262" s="8"/>
      <c r="B262" s="12">
        <v>25</v>
      </c>
      <c r="C262" s="45" t="s">
        <v>2592</v>
      </c>
      <c r="D262" s="13" t="s">
        <v>2593</v>
      </c>
      <c r="E262" s="16" t="s">
        <v>2594</v>
      </c>
      <c r="F262" s="17">
        <v>12</v>
      </c>
      <c r="G262" s="18" t="s">
        <v>235</v>
      </c>
      <c r="H262" s="70">
        <v>70.56</v>
      </c>
      <c r="I262" s="69">
        <v>5.88</v>
      </c>
      <c r="J262" s="70">
        <v>59.04</v>
      </c>
      <c r="K262" s="69">
        <v>4.92</v>
      </c>
      <c r="L262" s="40">
        <f t="shared" si="6"/>
        <v>0</v>
      </c>
      <c r="M262" s="40">
        <f t="shared" si="7"/>
        <v>0</v>
      </c>
      <c r="N262" s="32">
        <v>1.34</v>
      </c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</row>
    <row r="263" spans="1:48" s="35" customFormat="1" ht="27.95" customHeight="1" x14ac:dyDescent="0.2">
      <c r="A263" s="8"/>
      <c r="B263" s="12">
        <v>25</v>
      </c>
      <c r="C263" s="45" t="s">
        <v>2769</v>
      </c>
      <c r="D263" s="13" t="s">
        <v>2767</v>
      </c>
      <c r="E263" s="16" t="s">
        <v>2815</v>
      </c>
      <c r="F263" s="17">
        <v>12</v>
      </c>
      <c r="G263" s="18" t="s">
        <v>235</v>
      </c>
      <c r="H263" s="70">
        <v>19.200000000000003</v>
      </c>
      <c r="I263" s="69">
        <v>1.6</v>
      </c>
      <c r="J263" s="70">
        <v>16.440000000000001</v>
      </c>
      <c r="K263" s="69">
        <v>1.37</v>
      </c>
      <c r="L263" s="40">
        <f t="shared" si="6"/>
        <v>0</v>
      </c>
      <c r="M263" s="40">
        <f t="shared" si="7"/>
        <v>0</v>
      </c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</row>
    <row r="264" spans="1:48" s="35" customFormat="1" ht="27.95" customHeight="1" x14ac:dyDescent="0.2">
      <c r="A264" s="8"/>
      <c r="B264" s="12">
        <v>25</v>
      </c>
      <c r="C264" s="45" t="s">
        <v>2770</v>
      </c>
      <c r="D264" s="13" t="s">
        <v>2768</v>
      </c>
      <c r="E264" s="16" t="s">
        <v>2816</v>
      </c>
      <c r="F264" s="17">
        <v>12</v>
      </c>
      <c r="G264" s="18" t="s">
        <v>235</v>
      </c>
      <c r="H264" s="70">
        <v>33.071999999999996</v>
      </c>
      <c r="I264" s="69">
        <v>2.7559999999999998</v>
      </c>
      <c r="J264" s="70">
        <v>28.763999999999996</v>
      </c>
      <c r="K264" s="69">
        <v>2.3969999999999998</v>
      </c>
      <c r="L264" s="40">
        <f t="shared" si="6"/>
        <v>0</v>
      </c>
      <c r="M264" s="40">
        <f t="shared" si="7"/>
        <v>0</v>
      </c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</row>
    <row r="265" spans="1:48" s="35" customFormat="1" ht="27.95" customHeight="1" x14ac:dyDescent="0.2">
      <c r="A265" s="8"/>
      <c r="B265" s="12">
        <v>25</v>
      </c>
      <c r="C265" s="45" t="s">
        <v>2595</v>
      </c>
      <c r="D265" s="13" t="s">
        <v>2596</v>
      </c>
      <c r="E265" s="42" t="s">
        <v>2597</v>
      </c>
      <c r="F265" s="17">
        <v>12</v>
      </c>
      <c r="G265" s="18" t="s">
        <v>235</v>
      </c>
      <c r="H265" s="70">
        <v>30.36</v>
      </c>
      <c r="I265" s="71">
        <v>2.5299999999999998</v>
      </c>
      <c r="J265" s="70">
        <v>25.32</v>
      </c>
      <c r="K265" s="71">
        <v>2.11</v>
      </c>
      <c r="L265" s="40">
        <f t="shared" si="6"/>
        <v>0</v>
      </c>
      <c r="M265" s="40">
        <f t="shared" si="7"/>
        <v>0</v>
      </c>
      <c r="N265" s="32">
        <v>1.62</v>
      </c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</row>
    <row r="266" spans="1:48" s="35" customFormat="1" ht="27.95" customHeight="1" x14ac:dyDescent="0.2">
      <c r="A266" s="8"/>
      <c r="B266" s="12">
        <v>25</v>
      </c>
      <c r="C266" s="45" t="s">
        <v>2598</v>
      </c>
      <c r="D266" s="13" t="s">
        <v>2599</v>
      </c>
      <c r="E266" s="16" t="s">
        <v>2600</v>
      </c>
      <c r="F266" s="17">
        <v>12</v>
      </c>
      <c r="G266" s="18" t="s">
        <v>235</v>
      </c>
      <c r="H266" s="70">
        <v>40.92</v>
      </c>
      <c r="I266" s="69">
        <v>3.41</v>
      </c>
      <c r="J266" s="70">
        <v>35.400000000000006</v>
      </c>
      <c r="K266" s="69">
        <v>2.95</v>
      </c>
      <c r="L266" s="40">
        <f t="shared" si="6"/>
        <v>0</v>
      </c>
      <c r="M266" s="40">
        <f t="shared" si="7"/>
        <v>0</v>
      </c>
      <c r="N266" s="32">
        <v>1.34</v>
      </c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</row>
    <row r="267" spans="1:48" s="35" customFormat="1" ht="27.95" customHeight="1" x14ac:dyDescent="0.2">
      <c r="A267" s="8"/>
      <c r="B267" s="12">
        <v>25</v>
      </c>
      <c r="C267" s="45" t="s">
        <v>2601</v>
      </c>
      <c r="D267" s="13" t="s">
        <v>2602</v>
      </c>
      <c r="E267" s="41" t="s">
        <v>2603</v>
      </c>
      <c r="F267" s="17">
        <v>12</v>
      </c>
      <c r="G267" s="18" t="s">
        <v>235</v>
      </c>
      <c r="H267" s="70">
        <v>61.199999999999996</v>
      </c>
      <c r="I267" s="71">
        <v>5.0999999999999996</v>
      </c>
      <c r="J267" s="70">
        <v>51</v>
      </c>
      <c r="K267" s="71">
        <v>4.25</v>
      </c>
      <c r="L267" s="40">
        <f t="shared" si="6"/>
        <v>0</v>
      </c>
      <c r="M267" s="40">
        <f t="shared" si="7"/>
        <v>0</v>
      </c>
      <c r="N267" s="32">
        <v>1.64</v>
      </c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</row>
    <row r="268" spans="1:48" s="35" customFormat="1" ht="27.95" customHeight="1" x14ac:dyDescent="0.2">
      <c r="A268" s="8"/>
      <c r="B268" s="12">
        <v>25</v>
      </c>
      <c r="C268" s="45" t="s">
        <v>2604</v>
      </c>
      <c r="D268" s="13" t="s">
        <v>2605</v>
      </c>
      <c r="E268" s="16" t="s">
        <v>2606</v>
      </c>
      <c r="F268" s="17">
        <v>12</v>
      </c>
      <c r="G268" s="18" t="s">
        <v>235</v>
      </c>
      <c r="H268" s="70">
        <v>70.56</v>
      </c>
      <c r="I268" s="69">
        <v>5.88</v>
      </c>
      <c r="J268" s="70">
        <v>59.04</v>
      </c>
      <c r="K268" s="69">
        <v>4.92</v>
      </c>
      <c r="L268" s="40">
        <f t="shared" si="6"/>
        <v>0</v>
      </c>
      <c r="M268" s="40">
        <f t="shared" si="7"/>
        <v>0</v>
      </c>
      <c r="N268" s="32">
        <v>1.34</v>
      </c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</row>
    <row r="269" spans="1:48" s="35" customFormat="1" ht="27.95" customHeight="1" x14ac:dyDescent="0.2">
      <c r="A269" s="8"/>
      <c r="B269" s="12">
        <v>26</v>
      </c>
      <c r="C269" s="45" t="s">
        <v>1082</v>
      </c>
      <c r="D269" s="13" t="s">
        <v>1416</v>
      </c>
      <c r="E269" s="16" t="s">
        <v>1245</v>
      </c>
      <c r="F269" s="29">
        <v>12</v>
      </c>
      <c r="G269" s="18" t="s">
        <v>63</v>
      </c>
      <c r="H269" s="70">
        <v>59.616</v>
      </c>
      <c r="I269" s="71">
        <v>4.968</v>
      </c>
      <c r="J269" s="70">
        <v>51.84</v>
      </c>
      <c r="K269" s="71">
        <v>4.32</v>
      </c>
      <c r="L269" s="40">
        <f t="shared" si="6"/>
        <v>0</v>
      </c>
      <c r="M269" s="40">
        <f t="shared" si="7"/>
        <v>0</v>
      </c>
      <c r="N269" s="32">
        <v>0.81</v>
      </c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</row>
    <row r="270" spans="1:48" s="20" customFormat="1" ht="27.95" customHeight="1" x14ac:dyDescent="0.2">
      <c r="A270" s="8"/>
      <c r="B270" s="12">
        <v>26</v>
      </c>
      <c r="C270" s="45" t="s">
        <v>1083</v>
      </c>
      <c r="D270" s="13" t="s">
        <v>1417</v>
      </c>
      <c r="E270" s="31" t="s">
        <v>1246</v>
      </c>
      <c r="F270" s="29">
        <v>12</v>
      </c>
      <c r="G270" s="18" t="s">
        <v>63</v>
      </c>
      <c r="H270" s="70">
        <v>59.616</v>
      </c>
      <c r="I270" s="69">
        <v>4.968</v>
      </c>
      <c r="J270" s="70">
        <v>51.84</v>
      </c>
      <c r="K270" s="69">
        <v>4.32</v>
      </c>
      <c r="L270" s="40">
        <f t="shared" si="6"/>
        <v>0</v>
      </c>
      <c r="M270" s="40">
        <f t="shared" si="7"/>
        <v>0</v>
      </c>
      <c r="N270" s="32">
        <v>1.1000000000000001</v>
      </c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1:48" s="35" customFormat="1" ht="27.95" customHeight="1" x14ac:dyDescent="0.2">
      <c r="A271" s="8"/>
      <c r="B271" s="12">
        <v>26</v>
      </c>
      <c r="C271" s="45" t="s">
        <v>1084</v>
      </c>
      <c r="D271" s="13" t="s">
        <v>1418</v>
      </c>
      <c r="E271" s="16" t="s">
        <v>1247</v>
      </c>
      <c r="F271" s="29">
        <v>12</v>
      </c>
      <c r="G271" s="18" t="s">
        <v>63</v>
      </c>
      <c r="H271" s="70">
        <v>59.616</v>
      </c>
      <c r="I271" s="71">
        <v>4.968</v>
      </c>
      <c r="J271" s="70">
        <v>51.84</v>
      </c>
      <c r="K271" s="71">
        <v>4.32</v>
      </c>
      <c r="L271" s="40">
        <f t="shared" si="6"/>
        <v>0</v>
      </c>
      <c r="M271" s="40">
        <f t="shared" si="7"/>
        <v>0</v>
      </c>
      <c r="N271" s="32">
        <v>0.98</v>
      </c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</row>
    <row r="272" spans="1:48" s="35" customFormat="1" ht="27.95" customHeight="1" x14ac:dyDescent="0.2">
      <c r="A272" s="8"/>
      <c r="B272" s="12">
        <v>26</v>
      </c>
      <c r="C272" s="45" t="s">
        <v>1085</v>
      </c>
      <c r="D272" s="13" t="s">
        <v>1419</v>
      </c>
      <c r="E272" s="31" t="s">
        <v>1248</v>
      </c>
      <c r="F272" s="29">
        <v>12</v>
      </c>
      <c r="G272" s="18" t="s">
        <v>63</v>
      </c>
      <c r="H272" s="70">
        <v>74.52000000000001</v>
      </c>
      <c r="I272" s="69">
        <v>6.2100000000000009</v>
      </c>
      <c r="J272" s="70">
        <v>64.800000000000011</v>
      </c>
      <c r="K272" s="69">
        <v>5.4000000000000012</v>
      </c>
      <c r="L272" s="40">
        <f t="shared" si="6"/>
        <v>0</v>
      </c>
      <c r="M272" s="40">
        <f t="shared" si="7"/>
        <v>0</v>
      </c>
      <c r="N272" s="32">
        <v>0.83</v>
      </c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</row>
    <row r="273" spans="1:202" s="35" customFormat="1" ht="27.95" customHeight="1" x14ac:dyDescent="0.2">
      <c r="A273" s="8"/>
      <c r="B273" s="12">
        <v>26</v>
      </c>
      <c r="C273" s="45" t="s">
        <v>1086</v>
      </c>
      <c r="D273" s="13" t="s">
        <v>1420</v>
      </c>
      <c r="E273" s="16" t="s">
        <v>1249</v>
      </c>
      <c r="F273" s="29">
        <v>12</v>
      </c>
      <c r="G273" s="18" t="s">
        <v>63</v>
      </c>
      <c r="H273" s="70">
        <v>74.52000000000001</v>
      </c>
      <c r="I273" s="71">
        <v>6.2100000000000009</v>
      </c>
      <c r="J273" s="70">
        <v>64.800000000000011</v>
      </c>
      <c r="K273" s="71">
        <v>5.4000000000000012</v>
      </c>
      <c r="L273" s="40">
        <f t="shared" si="6"/>
        <v>0</v>
      </c>
      <c r="M273" s="40">
        <f t="shared" si="7"/>
        <v>0</v>
      </c>
      <c r="N273" s="32">
        <v>1.0445</v>
      </c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</row>
    <row r="274" spans="1:202" s="35" customFormat="1" ht="27.95" customHeight="1" x14ac:dyDescent="0.2">
      <c r="A274" s="8"/>
      <c r="B274" s="12">
        <v>26</v>
      </c>
      <c r="C274" s="45" t="s">
        <v>1087</v>
      </c>
      <c r="D274" s="13" t="s">
        <v>1421</v>
      </c>
      <c r="E274" s="31" t="s">
        <v>1250</v>
      </c>
      <c r="F274" s="29">
        <v>12</v>
      </c>
      <c r="G274" s="18" t="s">
        <v>63</v>
      </c>
      <c r="H274" s="70">
        <v>74.52000000000001</v>
      </c>
      <c r="I274" s="69">
        <v>6.2100000000000009</v>
      </c>
      <c r="J274" s="70">
        <v>64.800000000000011</v>
      </c>
      <c r="K274" s="69">
        <v>5.4000000000000012</v>
      </c>
      <c r="L274" s="40">
        <f t="shared" si="6"/>
        <v>0</v>
      </c>
      <c r="M274" s="40">
        <f t="shared" si="7"/>
        <v>0</v>
      </c>
      <c r="N274" s="32">
        <v>0.95920000000000005</v>
      </c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</row>
    <row r="275" spans="1:202" s="35" customFormat="1" ht="27.95" customHeight="1" x14ac:dyDescent="0.2">
      <c r="A275" s="8"/>
      <c r="B275" s="12">
        <v>26</v>
      </c>
      <c r="C275" s="45" t="s">
        <v>1088</v>
      </c>
      <c r="D275" s="13" t="s">
        <v>1422</v>
      </c>
      <c r="E275" s="16" t="s">
        <v>1251</v>
      </c>
      <c r="F275" s="29">
        <v>12</v>
      </c>
      <c r="G275" s="18" t="s">
        <v>63</v>
      </c>
      <c r="H275" s="70">
        <v>102.12</v>
      </c>
      <c r="I275" s="71">
        <v>8.51</v>
      </c>
      <c r="J275" s="70">
        <v>88.800000000000011</v>
      </c>
      <c r="K275" s="71">
        <v>7.4</v>
      </c>
      <c r="L275" s="40">
        <f t="shared" ref="L275:L338" si="8">H275*A275</f>
        <v>0</v>
      </c>
      <c r="M275" s="40">
        <f t="shared" ref="M275:M338" si="9">J275*A275</f>
        <v>0</v>
      </c>
      <c r="N275" s="32">
        <v>0.99</v>
      </c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</row>
    <row r="276" spans="1:202" s="35" customFormat="1" ht="27.95" customHeight="1" x14ac:dyDescent="0.2">
      <c r="A276" s="8"/>
      <c r="B276" s="12">
        <v>26</v>
      </c>
      <c r="C276" s="45" t="s">
        <v>1089</v>
      </c>
      <c r="D276" s="13" t="s">
        <v>1423</v>
      </c>
      <c r="E276" s="31" t="s">
        <v>1252</v>
      </c>
      <c r="F276" s="29">
        <v>12</v>
      </c>
      <c r="G276" s="18" t="s">
        <v>63</v>
      </c>
      <c r="H276" s="70">
        <v>102.12</v>
      </c>
      <c r="I276" s="69">
        <v>8.51</v>
      </c>
      <c r="J276" s="70">
        <v>88.800000000000011</v>
      </c>
      <c r="K276" s="69">
        <v>7.4</v>
      </c>
      <c r="L276" s="40">
        <f t="shared" si="8"/>
        <v>0</v>
      </c>
      <c r="M276" s="40">
        <f t="shared" si="9"/>
        <v>0</v>
      </c>
      <c r="N276" s="32">
        <v>1.34</v>
      </c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</row>
    <row r="277" spans="1:202" s="35" customFormat="1" ht="27.95" customHeight="1" x14ac:dyDescent="0.2">
      <c r="A277" s="8"/>
      <c r="B277" s="12">
        <v>26</v>
      </c>
      <c r="C277" s="45" t="s">
        <v>1090</v>
      </c>
      <c r="D277" s="13" t="s">
        <v>1424</v>
      </c>
      <c r="E277" s="16" t="s">
        <v>1253</v>
      </c>
      <c r="F277" s="29">
        <v>12</v>
      </c>
      <c r="G277" s="18" t="s">
        <v>63</v>
      </c>
      <c r="H277" s="70">
        <v>102.12</v>
      </c>
      <c r="I277" s="71">
        <v>8.51</v>
      </c>
      <c r="J277" s="70">
        <v>88.800000000000011</v>
      </c>
      <c r="K277" s="71">
        <v>7.4</v>
      </c>
      <c r="L277" s="40">
        <f t="shared" si="8"/>
        <v>0</v>
      </c>
      <c r="M277" s="40">
        <f t="shared" si="9"/>
        <v>0</v>
      </c>
      <c r="N277" s="32">
        <v>1.37</v>
      </c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</row>
    <row r="278" spans="1:202" s="35" customFormat="1" ht="27.95" customHeight="1" x14ac:dyDescent="0.2">
      <c r="A278" s="8"/>
      <c r="B278" s="12">
        <v>26</v>
      </c>
      <c r="C278" s="45" t="s">
        <v>1091</v>
      </c>
      <c r="D278" s="13" t="s">
        <v>1425</v>
      </c>
      <c r="E278" s="31" t="s">
        <v>1254</v>
      </c>
      <c r="F278" s="29">
        <v>12</v>
      </c>
      <c r="G278" s="18" t="s">
        <v>63</v>
      </c>
      <c r="H278" s="70">
        <v>149.39999999999998</v>
      </c>
      <c r="I278" s="69">
        <v>12.45</v>
      </c>
      <c r="J278" s="70">
        <v>130.07999999999998</v>
      </c>
      <c r="K278" s="69">
        <v>10.84</v>
      </c>
      <c r="L278" s="40">
        <f t="shared" si="8"/>
        <v>0</v>
      </c>
      <c r="M278" s="40">
        <f t="shared" si="9"/>
        <v>0</v>
      </c>
      <c r="N278" s="32">
        <v>1.34</v>
      </c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</row>
    <row r="279" spans="1:202" s="35" customFormat="1" ht="27.95" customHeight="1" x14ac:dyDescent="0.2">
      <c r="A279" s="8"/>
      <c r="B279" s="12">
        <v>26</v>
      </c>
      <c r="C279" s="45" t="s">
        <v>1092</v>
      </c>
      <c r="D279" s="13" t="s">
        <v>1426</v>
      </c>
      <c r="E279" s="16" t="s">
        <v>1255</v>
      </c>
      <c r="F279" s="29">
        <v>12</v>
      </c>
      <c r="G279" s="18" t="s">
        <v>63</v>
      </c>
      <c r="H279" s="70">
        <v>149.39999999999998</v>
      </c>
      <c r="I279" s="71">
        <v>12.45</v>
      </c>
      <c r="J279" s="70">
        <v>130.07999999999998</v>
      </c>
      <c r="K279" s="71">
        <v>10.84</v>
      </c>
      <c r="L279" s="40">
        <f t="shared" si="8"/>
        <v>0</v>
      </c>
      <c r="M279" s="40">
        <f t="shared" si="9"/>
        <v>0</v>
      </c>
      <c r="N279" s="32">
        <v>1.46</v>
      </c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</row>
    <row r="280" spans="1:202" s="35" customFormat="1" ht="27.95" customHeight="1" x14ac:dyDescent="0.2">
      <c r="A280" s="8"/>
      <c r="B280" s="12">
        <v>26</v>
      </c>
      <c r="C280" s="45" t="s">
        <v>1093</v>
      </c>
      <c r="D280" s="13" t="s">
        <v>1427</v>
      </c>
      <c r="E280" s="31" t="s">
        <v>1256</v>
      </c>
      <c r="F280" s="29">
        <v>12</v>
      </c>
      <c r="G280" s="18" t="s">
        <v>63</v>
      </c>
      <c r="H280" s="70">
        <v>149.39999999999998</v>
      </c>
      <c r="I280" s="69">
        <v>12.45</v>
      </c>
      <c r="J280" s="70">
        <v>130.07999999999998</v>
      </c>
      <c r="K280" s="69">
        <v>10.84</v>
      </c>
      <c r="L280" s="40">
        <f t="shared" si="8"/>
        <v>0</v>
      </c>
      <c r="M280" s="40">
        <f t="shared" si="9"/>
        <v>0</v>
      </c>
      <c r="N280" s="32">
        <v>1.1499999999999999</v>
      </c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</row>
    <row r="281" spans="1:202" s="35" customFormat="1" ht="27.95" customHeight="1" x14ac:dyDescent="0.2">
      <c r="A281" s="8"/>
      <c r="B281" s="12">
        <v>27</v>
      </c>
      <c r="C281" s="45" t="s">
        <v>308</v>
      </c>
      <c r="D281" s="13" t="s">
        <v>655</v>
      </c>
      <c r="E281" s="16" t="s">
        <v>309</v>
      </c>
      <c r="F281" s="29">
        <v>12</v>
      </c>
      <c r="G281" s="18" t="s">
        <v>100</v>
      </c>
      <c r="H281" s="70">
        <v>79.92</v>
      </c>
      <c r="I281" s="71">
        <v>6.66</v>
      </c>
      <c r="J281" s="70">
        <v>66.12</v>
      </c>
      <c r="K281" s="71">
        <v>5.51</v>
      </c>
      <c r="L281" s="40">
        <f t="shared" si="8"/>
        <v>0</v>
      </c>
      <c r="M281" s="40">
        <f t="shared" si="9"/>
        <v>0</v>
      </c>
      <c r="N281" s="32">
        <v>1.46</v>
      </c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</row>
    <row r="282" spans="1:202" s="35" customFormat="1" ht="27.95" customHeight="1" x14ac:dyDescent="0.2">
      <c r="A282" s="8"/>
      <c r="B282" s="12">
        <v>27</v>
      </c>
      <c r="C282" s="45" t="s">
        <v>587</v>
      </c>
      <c r="D282" s="13" t="s">
        <v>1145</v>
      </c>
      <c r="E282" s="31" t="s">
        <v>984</v>
      </c>
      <c r="F282" s="29">
        <v>6</v>
      </c>
      <c r="G282" s="18" t="s">
        <v>574</v>
      </c>
      <c r="H282" s="70">
        <v>104.76</v>
      </c>
      <c r="I282" s="69">
        <v>17.46</v>
      </c>
      <c r="J282" s="70">
        <v>86.94</v>
      </c>
      <c r="K282" s="69">
        <v>14.49</v>
      </c>
      <c r="L282" s="40">
        <f t="shared" si="8"/>
        <v>0</v>
      </c>
      <c r="M282" s="40">
        <f t="shared" si="9"/>
        <v>0</v>
      </c>
      <c r="N282" s="32">
        <v>0.46</v>
      </c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</row>
    <row r="283" spans="1:202" s="20" customFormat="1" ht="27.95" customHeight="1" x14ac:dyDescent="0.2">
      <c r="A283" s="8"/>
      <c r="B283" s="12">
        <v>27</v>
      </c>
      <c r="C283" s="45" t="s">
        <v>304</v>
      </c>
      <c r="D283" s="13" t="s">
        <v>660</v>
      </c>
      <c r="E283" s="16" t="s">
        <v>305</v>
      </c>
      <c r="F283" s="29">
        <v>12</v>
      </c>
      <c r="G283" s="18" t="s">
        <v>100</v>
      </c>
      <c r="H283" s="70">
        <v>79.92</v>
      </c>
      <c r="I283" s="71">
        <v>6.66</v>
      </c>
      <c r="J283" s="70">
        <v>66.12</v>
      </c>
      <c r="K283" s="71">
        <v>5.51</v>
      </c>
      <c r="L283" s="40">
        <f t="shared" si="8"/>
        <v>0</v>
      </c>
      <c r="M283" s="40">
        <f t="shared" si="9"/>
        <v>0</v>
      </c>
      <c r="N283" s="32">
        <v>0.46</v>
      </c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1:202" s="20" customFormat="1" ht="27.95" customHeight="1" x14ac:dyDescent="0.2">
      <c r="A284" s="8"/>
      <c r="B284" s="12">
        <v>27</v>
      </c>
      <c r="C284" s="45" t="s">
        <v>586</v>
      </c>
      <c r="D284" s="13" t="s">
        <v>1146</v>
      </c>
      <c r="E284" s="31" t="s">
        <v>988</v>
      </c>
      <c r="F284" s="29">
        <v>6</v>
      </c>
      <c r="G284" s="18" t="s">
        <v>574</v>
      </c>
      <c r="H284" s="70">
        <v>104.76</v>
      </c>
      <c r="I284" s="69">
        <v>17.46</v>
      </c>
      <c r="J284" s="70">
        <v>86.94</v>
      </c>
      <c r="K284" s="69">
        <v>14.49</v>
      </c>
      <c r="L284" s="40">
        <f t="shared" si="8"/>
        <v>0</v>
      </c>
      <c r="M284" s="40">
        <f t="shared" si="9"/>
        <v>0</v>
      </c>
      <c r="N284" s="32">
        <v>0.57999999999999996</v>
      </c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1:202" s="20" customFormat="1" ht="27.95" customHeight="1" x14ac:dyDescent="0.2">
      <c r="A285" s="8"/>
      <c r="B285" s="12">
        <v>27</v>
      </c>
      <c r="C285" s="45" t="s">
        <v>306</v>
      </c>
      <c r="D285" s="13" t="s">
        <v>665</v>
      </c>
      <c r="E285" s="16" t="s">
        <v>307</v>
      </c>
      <c r="F285" s="29">
        <v>12</v>
      </c>
      <c r="G285" s="18" t="s">
        <v>100</v>
      </c>
      <c r="H285" s="70">
        <v>79.92</v>
      </c>
      <c r="I285" s="71">
        <v>6.66</v>
      </c>
      <c r="J285" s="70">
        <v>66.12</v>
      </c>
      <c r="K285" s="71">
        <v>5.51</v>
      </c>
      <c r="L285" s="40">
        <f t="shared" si="8"/>
        <v>0</v>
      </c>
      <c r="M285" s="40">
        <f t="shared" si="9"/>
        <v>0</v>
      </c>
      <c r="N285" s="32">
        <v>0.54</v>
      </c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1:202" s="20" customFormat="1" ht="27.95" customHeight="1" x14ac:dyDescent="0.2">
      <c r="A286" s="8"/>
      <c r="B286" s="12">
        <v>27</v>
      </c>
      <c r="C286" s="45" t="s">
        <v>585</v>
      </c>
      <c r="D286" s="13" t="s">
        <v>1147</v>
      </c>
      <c r="E286" s="31" t="s">
        <v>993</v>
      </c>
      <c r="F286" s="29">
        <v>6</v>
      </c>
      <c r="G286" s="18" t="s">
        <v>574</v>
      </c>
      <c r="H286" s="70">
        <v>104.76</v>
      </c>
      <c r="I286" s="69">
        <v>17.46</v>
      </c>
      <c r="J286" s="70">
        <v>86.94</v>
      </c>
      <c r="K286" s="69">
        <v>14.49</v>
      </c>
      <c r="L286" s="40">
        <f t="shared" si="8"/>
        <v>0</v>
      </c>
      <c r="M286" s="40">
        <f t="shared" si="9"/>
        <v>0</v>
      </c>
      <c r="N286" s="32">
        <v>0.83</v>
      </c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1:202" s="21" customFormat="1" ht="27.95" customHeight="1" x14ac:dyDescent="0.2">
      <c r="A287" s="8"/>
      <c r="B287" s="12">
        <v>27</v>
      </c>
      <c r="C287" s="45" t="s">
        <v>116</v>
      </c>
      <c r="D287" s="13" t="s">
        <v>654</v>
      </c>
      <c r="E287" s="16" t="s">
        <v>117</v>
      </c>
      <c r="F287" s="29">
        <v>12</v>
      </c>
      <c r="G287" s="18" t="s">
        <v>100</v>
      </c>
      <c r="H287" s="70">
        <v>72.84</v>
      </c>
      <c r="I287" s="71">
        <v>6.07</v>
      </c>
      <c r="J287" s="70">
        <v>63.36</v>
      </c>
      <c r="K287" s="71">
        <v>5.28</v>
      </c>
      <c r="L287" s="40">
        <f t="shared" si="8"/>
        <v>0</v>
      </c>
      <c r="M287" s="40">
        <f t="shared" si="9"/>
        <v>0</v>
      </c>
      <c r="N287" s="32">
        <v>0.92</v>
      </c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</row>
    <row r="288" spans="1:202" s="21" customFormat="1" ht="27.95" customHeight="1" x14ac:dyDescent="0.2">
      <c r="A288" s="8"/>
      <c r="B288" s="12">
        <v>27</v>
      </c>
      <c r="C288" s="45" t="s">
        <v>590</v>
      </c>
      <c r="D288" s="13" t="s">
        <v>1148</v>
      </c>
      <c r="E288" s="31" t="s">
        <v>983</v>
      </c>
      <c r="F288" s="29">
        <v>6</v>
      </c>
      <c r="G288" s="18" t="s">
        <v>574</v>
      </c>
      <c r="H288" s="70">
        <v>95.58</v>
      </c>
      <c r="I288" s="69">
        <v>15.93</v>
      </c>
      <c r="J288" s="70">
        <v>83.1</v>
      </c>
      <c r="K288" s="69">
        <v>13.85</v>
      </c>
      <c r="L288" s="40">
        <f t="shared" si="8"/>
        <v>0</v>
      </c>
      <c r="M288" s="40">
        <f t="shared" si="9"/>
        <v>0</v>
      </c>
      <c r="N288" s="32">
        <v>1.1000000000000001</v>
      </c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</row>
    <row r="289" spans="1:202" s="20" customFormat="1" ht="27.95" customHeight="1" x14ac:dyDescent="0.2">
      <c r="A289" s="8"/>
      <c r="B289" s="12">
        <v>27</v>
      </c>
      <c r="C289" s="45" t="s">
        <v>108</v>
      </c>
      <c r="D289" s="13" t="s">
        <v>659</v>
      </c>
      <c r="E289" s="16" t="s">
        <v>109</v>
      </c>
      <c r="F289" s="29">
        <v>12</v>
      </c>
      <c r="G289" s="18" t="s">
        <v>100</v>
      </c>
      <c r="H289" s="70">
        <v>72.84</v>
      </c>
      <c r="I289" s="71">
        <v>6.07</v>
      </c>
      <c r="J289" s="70">
        <v>63.36</v>
      </c>
      <c r="K289" s="71">
        <v>5.28</v>
      </c>
      <c r="L289" s="40">
        <f t="shared" si="8"/>
        <v>0</v>
      </c>
      <c r="M289" s="40">
        <f t="shared" si="9"/>
        <v>0</v>
      </c>
      <c r="N289" s="32">
        <v>1.04</v>
      </c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1:202" s="20" customFormat="1" ht="27.95" customHeight="1" x14ac:dyDescent="0.2">
      <c r="A290" s="8"/>
      <c r="B290" s="12">
        <v>27</v>
      </c>
      <c r="C290" s="45" t="s">
        <v>589</v>
      </c>
      <c r="D290" s="13" t="s">
        <v>1149</v>
      </c>
      <c r="E290" s="31" t="s">
        <v>987</v>
      </c>
      <c r="F290" s="29">
        <v>6</v>
      </c>
      <c r="G290" s="18" t="s">
        <v>574</v>
      </c>
      <c r="H290" s="70">
        <v>95.58</v>
      </c>
      <c r="I290" s="69">
        <v>15.93</v>
      </c>
      <c r="J290" s="70">
        <v>83.1</v>
      </c>
      <c r="K290" s="69">
        <v>13.85</v>
      </c>
      <c r="L290" s="40">
        <f t="shared" si="8"/>
        <v>0</v>
      </c>
      <c r="M290" s="40">
        <f t="shared" si="9"/>
        <v>0</v>
      </c>
      <c r="N290" s="32">
        <v>0.77</v>
      </c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1:202" s="21" customFormat="1" ht="27.95" customHeight="1" x14ac:dyDescent="0.2">
      <c r="A291" s="8"/>
      <c r="B291" s="12">
        <v>27</v>
      </c>
      <c r="C291" s="45" t="s">
        <v>98</v>
      </c>
      <c r="D291" s="13" t="s">
        <v>664</v>
      </c>
      <c r="E291" s="16" t="s">
        <v>99</v>
      </c>
      <c r="F291" s="29">
        <v>12</v>
      </c>
      <c r="G291" s="18" t="s">
        <v>100</v>
      </c>
      <c r="H291" s="70">
        <v>72.84</v>
      </c>
      <c r="I291" s="71">
        <v>6.07</v>
      </c>
      <c r="J291" s="70">
        <v>63.36</v>
      </c>
      <c r="K291" s="71">
        <v>5.28</v>
      </c>
      <c r="L291" s="40">
        <f t="shared" si="8"/>
        <v>0</v>
      </c>
      <c r="M291" s="40">
        <f t="shared" si="9"/>
        <v>0</v>
      </c>
      <c r="N291" s="32">
        <v>0.77</v>
      </c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</row>
    <row r="292" spans="1:202" s="20" customFormat="1" ht="27.95" customHeight="1" x14ac:dyDescent="0.2">
      <c r="A292" s="8"/>
      <c r="B292" s="12">
        <v>27</v>
      </c>
      <c r="C292" s="45" t="s">
        <v>588</v>
      </c>
      <c r="D292" s="13" t="s">
        <v>1150</v>
      </c>
      <c r="E292" s="31" t="s">
        <v>992</v>
      </c>
      <c r="F292" s="29">
        <v>6</v>
      </c>
      <c r="G292" s="18" t="s">
        <v>574</v>
      </c>
      <c r="H292" s="70">
        <v>95.58</v>
      </c>
      <c r="I292" s="69">
        <v>15.93</v>
      </c>
      <c r="J292" s="70">
        <v>83.1</v>
      </c>
      <c r="K292" s="69">
        <v>13.85</v>
      </c>
      <c r="L292" s="40">
        <f t="shared" si="8"/>
        <v>0</v>
      </c>
      <c r="M292" s="40">
        <f t="shared" si="9"/>
        <v>0</v>
      </c>
      <c r="N292" s="32">
        <v>0.6</v>
      </c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1:202" s="21" customFormat="1" ht="27.95" customHeight="1" x14ac:dyDescent="0.2">
      <c r="A293" s="8"/>
      <c r="B293" s="12">
        <v>27</v>
      </c>
      <c r="C293" s="45" t="s">
        <v>118</v>
      </c>
      <c r="D293" s="13" t="s">
        <v>653</v>
      </c>
      <c r="E293" s="16" t="s">
        <v>119</v>
      </c>
      <c r="F293" s="29">
        <v>12</v>
      </c>
      <c r="G293" s="18" t="s">
        <v>100</v>
      </c>
      <c r="H293" s="70">
        <v>80.52</v>
      </c>
      <c r="I293" s="71">
        <v>6.71</v>
      </c>
      <c r="J293" s="70">
        <v>68.400000000000006</v>
      </c>
      <c r="K293" s="71">
        <v>5.7</v>
      </c>
      <c r="L293" s="40">
        <f t="shared" si="8"/>
        <v>0</v>
      </c>
      <c r="M293" s="40">
        <f t="shared" si="9"/>
        <v>0</v>
      </c>
      <c r="N293" s="32">
        <v>0.83</v>
      </c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</row>
    <row r="294" spans="1:202" s="20" customFormat="1" ht="27.95" customHeight="1" x14ac:dyDescent="0.2">
      <c r="A294" s="8"/>
      <c r="B294" s="12">
        <v>27</v>
      </c>
      <c r="C294" s="45" t="s">
        <v>593</v>
      </c>
      <c r="D294" s="13" t="s">
        <v>1151</v>
      </c>
      <c r="E294" s="31" t="s">
        <v>982</v>
      </c>
      <c r="F294" s="29">
        <v>4</v>
      </c>
      <c r="G294" s="18" t="s">
        <v>574</v>
      </c>
      <c r="H294" s="70">
        <v>70.48</v>
      </c>
      <c r="I294" s="69">
        <v>17.62</v>
      </c>
      <c r="J294" s="70">
        <v>59.88</v>
      </c>
      <c r="K294" s="69">
        <v>14.97</v>
      </c>
      <c r="L294" s="40">
        <f t="shared" si="8"/>
        <v>0</v>
      </c>
      <c r="M294" s="40">
        <f t="shared" si="9"/>
        <v>0</v>
      </c>
      <c r="N294" s="32">
        <v>0.83</v>
      </c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1:202" s="20" customFormat="1" ht="27.95" customHeight="1" x14ac:dyDescent="0.2">
      <c r="A295" s="8"/>
      <c r="B295" s="12">
        <v>27</v>
      </c>
      <c r="C295" s="45" t="s">
        <v>110</v>
      </c>
      <c r="D295" s="13" t="s">
        <v>658</v>
      </c>
      <c r="E295" s="16" t="s">
        <v>111</v>
      </c>
      <c r="F295" s="29">
        <v>12</v>
      </c>
      <c r="G295" s="18" t="s">
        <v>100</v>
      </c>
      <c r="H295" s="70">
        <v>80.52</v>
      </c>
      <c r="I295" s="69">
        <v>6.71</v>
      </c>
      <c r="J295" s="70">
        <v>68.400000000000006</v>
      </c>
      <c r="K295" s="69">
        <v>5.7</v>
      </c>
      <c r="L295" s="40">
        <f t="shared" si="8"/>
        <v>0</v>
      </c>
      <c r="M295" s="40">
        <f t="shared" si="9"/>
        <v>0</v>
      </c>
      <c r="N295" s="32">
        <v>1.1499999999999999</v>
      </c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1:202" s="21" customFormat="1" ht="27.95" customHeight="1" x14ac:dyDescent="0.2">
      <c r="A296" s="8"/>
      <c r="B296" s="12">
        <v>27</v>
      </c>
      <c r="C296" s="45" t="s">
        <v>592</v>
      </c>
      <c r="D296" s="13" t="s">
        <v>1152</v>
      </c>
      <c r="E296" s="31" t="s">
        <v>986</v>
      </c>
      <c r="F296" s="17">
        <v>4</v>
      </c>
      <c r="G296" s="18" t="s">
        <v>574</v>
      </c>
      <c r="H296" s="70">
        <v>70.611260621999989</v>
      </c>
      <c r="I296" s="69">
        <v>17.652815155499997</v>
      </c>
      <c r="J296" s="70">
        <v>60.976908999999999</v>
      </c>
      <c r="K296" s="71">
        <v>15.24422725</v>
      </c>
      <c r="L296" s="40">
        <f t="shared" si="8"/>
        <v>0</v>
      </c>
      <c r="M296" s="40">
        <f t="shared" si="9"/>
        <v>0</v>
      </c>
      <c r="N296" s="32">
        <v>0.85</v>
      </c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</row>
    <row r="297" spans="1:202" s="21" customFormat="1" ht="27.95" customHeight="1" x14ac:dyDescent="0.2">
      <c r="A297" s="8"/>
      <c r="B297" s="12">
        <v>27</v>
      </c>
      <c r="C297" s="45" t="s">
        <v>101</v>
      </c>
      <c r="D297" s="13" t="s">
        <v>663</v>
      </c>
      <c r="E297" s="16" t="s">
        <v>102</v>
      </c>
      <c r="F297" s="29">
        <v>12</v>
      </c>
      <c r="G297" s="18" t="s">
        <v>100</v>
      </c>
      <c r="H297" s="70">
        <v>80.52</v>
      </c>
      <c r="I297" s="69">
        <v>6.71</v>
      </c>
      <c r="J297" s="70">
        <v>68.400000000000006</v>
      </c>
      <c r="K297" s="71">
        <v>5.7</v>
      </c>
      <c r="L297" s="40">
        <f t="shared" si="8"/>
        <v>0</v>
      </c>
      <c r="M297" s="40">
        <f t="shared" si="9"/>
        <v>0</v>
      </c>
      <c r="N297" s="32">
        <v>1.1299999999999999</v>
      </c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</row>
    <row r="298" spans="1:202" s="21" customFormat="1" ht="27.95" customHeight="1" x14ac:dyDescent="0.2">
      <c r="A298" s="8"/>
      <c r="B298" s="12">
        <v>27</v>
      </c>
      <c r="C298" s="45" t="s">
        <v>591</v>
      </c>
      <c r="D298" s="13" t="s">
        <v>1153</v>
      </c>
      <c r="E298" s="31" t="s">
        <v>991</v>
      </c>
      <c r="F298" s="17">
        <v>4</v>
      </c>
      <c r="G298" s="18" t="s">
        <v>574</v>
      </c>
      <c r="H298" s="70">
        <v>70.599999999999994</v>
      </c>
      <c r="I298" s="69">
        <v>17.649999999999999</v>
      </c>
      <c r="J298" s="70">
        <v>60.96</v>
      </c>
      <c r="K298" s="69">
        <v>15.24</v>
      </c>
      <c r="L298" s="40">
        <f t="shared" si="8"/>
        <v>0</v>
      </c>
      <c r="M298" s="40">
        <f t="shared" si="9"/>
        <v>0</v>
      </c>
      <c r="N298" s="32">
        <v>1.01</v>
      </c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</row>
    <row r="299" spans="1:202" s="21" customFormat="1" ht="27.95" customHeight="1" x14ac:dyDescent="0.2">
      <c r="A299" s="8"/>
      <c r="B299" s="12">
        <v>27</v>
      </c>
      <c r="C299" s="45" t="s">
        <v>120</v>
      </c>
      <c r="D299" s="13" t="s">
        <v>652</v>
      </c>
      <c r="E299" s="16" t="s">
        <v>121</v>
      </c>
      <c r="F299" s="29">
        <v>12</v>
      </c>
      <c r="G299" s="18" t="s">
        <v>105</v>
      </c>
      <c r="H299" s="70">
        <v>72.84</v>
      </c>
      <c r="I299" s="69">
        <v>6.07</v>
      </c>
      <c r="J299" s="70">
        <v>63.36</v>
      </c>
      <c r="K299" s="69">
        <v>5.28</v>
      </c>
      <c r="L299" s="40">
        <f t="shared" si="8"/>
        <v>0</v>
      </c>
      <c r="M299" s="40">
        <f t="shared" si="9"/>
        <v>0</v>
      </c>
      <c r="N299" s="32">
        <v>1.4</v>
      </c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</row>
    <row r="300" spans="1:202" s="20" customFormat="1" ht="27.95" customHeight="1" x14ac:dyDescent="0.2">
      <c r="A300" s="8"/>
      <c r="B300" s="12">
        <v>27</v>
      </c>
      <c r="C300" s="45" t="s">
        <v>596</v>
      </c>
      <c r="D300" s="13" t="s">
        <v>1154</v>
      </c>
      <c r="E300" s="31" t="s">
        <v>981</v>
      </c>
      <c r="F300" s="17">
        <v>6</v>
      </c>
      <c r="G300" s="18" t="s">
        <v>68</v>
      </c>
      <c r="H300" s="70">
        <v>93.6</v>
      </c>
      <c r="I300" s="69">
        <v>15.6</v>
      </c>
      <c r="J300" s="70">
        <v>81.36</v>
      </c>
      <c r="K300" s="69">
        <v>13.56</v>
      </c>
      <c r="L300" s="40">
        <f t="shared" si="8"/>
        <v>0</v>
      </c>
      <c r="M300" s="40">
        <f t="shared" si="9"/>
        <v>0</v>
      </c>
      <c r="N300" s="32">
        <v>0.59</v>
      </c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1:202" s="21" customFormat="1" ht="27.95" customHeight="1" x14ac:dyDescent="0.2">
      <c r="A301" s="8"/>
      <c r="B301" s="12">
        <v>27</v>
      </c>
      <c r="C301" s="45" t="s">
        <v>112</v>
      </c>
      <c r="D301" s="13" t="s">
        <v>657</v>
      </c>
      <c r="E301" s="16" t="s">
        <v>113</v>
      </c>
      <c r="F301" s="29">
        <v>12</v>
      </c>
      <c r="G301" s="18" t="s">
        <v>105</v>
      </c>
      <c r="H301" s="70">
        <v>72.84</v>
      </c>
      <c r="I301" s="69">
        <v>6.07</v>
      </c>
      <c r="J301" s="70">
        <v>63.36</v>
      </c>
      <c r="K301" s="69">
        <v>5.28</v>
      </c>
      <c r="L301" s="40">
        <f t="shared" si="8"/>
        <v>0</v>
      </c>
      <c r="M301" s="40">
        <f t="shared" si="9"/>
        <v>0</v>
      </c>
      <c r="N301" s="32">
        <v>0.85</v>
      </c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</row>
    <row r="302" spans="1:202" s="21" customFormat="1" ht="27.95" customHeight="1" x14ac:dyDescent="0.2">
      <c r="A302" s="8"/>
      <c r="B302" s="12">
        <v>27</v>
      </c>
      <c r="C302" s="45" t="s">
        <v>595</v>
      </c>
      <c r="D302" s="13" t="s">
        <v>1155</v>
      </c>
      <c r="E302" s="31" t="s">
        <v>985</v>
      </c>
      <c r="F302" s="17">
        <v>6</v>
      </c>
      <c r="G302" s="18" t="s">
        <v>68</v>
      </c>
      <c r="H302" s="70">
        <v>93.6</v>
      </c>
      <c r="I302" s="69">
        <v>15.6</v>
      </c>
      <c r="J302" s="70">
        <v>81.36</v>
      </c>
      <c r="K302" s="69">
        <v>13.56</v>
      </c>
      <c r="L302" s="40">
        <f t="shared" si="8"/>
        <v>0</v>
      </c>
      <c r="M302" s="40">
        <f t="shared" si="9"/>
        <v>0</v>
      </c>
      <c r="N302" s="32">
        <v>0.86</v>
      </c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</row>
    <row r="303" spans="1:202" s="20" customFormat="1" ht="27.95" customHeight="1" x14ac:dyDescent="0.2">
      <c r="A303" s="8"/>
      <c r="B303" s="12">
        <v>27</v>
      </c>
      <c r="C303" s="45" t="s">
        <v>103</v>
      </c>
      <c r="D303" s="13" t="s">
        <v>662</v>
      </c>
      <c r="E303" s="16" t="s">
        <v>104</v>
      </c>
      <c r="F303" s="29">
        <v>12</v>
      </c>
      <c r="G303" s="18" t="s">
        <v>105</v>
      </c>
      <c r="H303" s="70">
        <v>72.84</v>
      </c>
      <c r="I303" s="69">
        <v>6.07</v>
      </c>
      <c r="J303" s="70">
        <v>63.36</v>
      </c>
      <c r="K303" s="69">
        <v>5.28</v>
      </c>
      <c r="L303" s="40">
        <f t="shared" si="8"/>
        <v>0</v>
      </c>
      <c r="M303" s="40">
        <f t="shared" si="9"/>
        <v>0</v>
      </c>
      <c r="N303" s="32">
        <v>1.1599999999999999</v>
      </c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1:202" s="20" customFormat="1" ht="27.95" customHeight="1" x14ac:dyDescent="0.2">
      <c r="A304" s="8"/>
      <c r="B304" s="12">
        <v>27</v>
      </c>
      <c r="C304" s="45" t="s">
        <v>594</v>
      </c>
      <c r="D304" s="13" t="s">
        <v>1156</v>
      </c>
      <c r="E304" s="31" t="s">
        <v>990</v>
      </c>
      <c r="F304" s="17">
        <v>6</v>
      </c>
      <c r="G304" s="18" t="s">
        <v>68</v>
      </c>
      <c r="H304" s="70">
        <v>93.6</v>
      </c>
      <c r="I304" s="71">
        <v>15.6</v>
      </c>
      <c r="J304" s="70">
        <v>81.36</v>
      </c>
      <c r="K304" s="71">
        <v>13.56</v>
      </c>
      <c r="L304" s="40">
        <f t="shared" si="8"/>
        <v>0</v>
      </c>
      <c r="M304" s="40">
        <f t="shared" si="9"/>
        <v>0</v>
      </c>
      <c r="N304" s="32">
        <v>0.83</v>
      </c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1:202" s="20" customFormat="1" ht="27.95" customHeight="1" x14ac:dyDescent="0.2">
      <c r="A305" s="8"/>
      <c r="B305" s="12">
        <v>27</v>
      </c>
      <c r="C305" s="45" t="s">
        <v>122</v>
      </c>
      <c r="D305" s="13" t="s">
        <v>651</v>
      </c>
      <c r="E305" s="16" t="s">
        <v>123</v>
      </c>
      <c r="F305" s="29">
        <v>12</v>
      </c>
      <c r="G305" s="18" t="s">
        <v>105</v>
      </c>
      <c r="H305" s="70">
        <v>84.48</v>
      </c>
      <c r="I305" s="71">
        <v>7.04</v>
      </c>
      <c r="J305" s="70">
        <v>71.400000000000006</v>
      </c>
      <c r="K305" s="71">
        <v>5.95</v>
      </c>
      <c r="L305" s="40">
        <f t="shared" si="8"/>
        <v>0</v>
      </c>
      <c r="M305" s="40">
        <f t="shared" si="9"/>
        <v>0</v>
      </c>
      <c r="N305" s="32">
        <v>1.1000000000000001</v>
      </c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1:202" s="20" customFormat="1" ht="27.95" customHeight="1" x14ac:dyDescent="0.2">
      <c r="A306" s="8"/>
      <c r="B306" s="12">
        <v>27</v>
      </c>
      <c r="C306" s="45" t="s">
        <v>599</v>
      </c>
      <c r="D306" s="13" t="s">
        <v>1157</v>
      </c>
      <c r="E306" s="31" t="s">
        <v>980</v>
      </c>
      <c r="F306" s="17">
        <v>6</v>
      </c>
      <c r="G306" s="18" t="s">
        <v>68</v>
      </c>
      <c r="H306" s="70">
        <v>108.60000000000001</v>
      </c>
      <c r="I306" s="71">
        <v>18.100000000000001</v>
      </c>
      <c r="J306" s="70">
        <v>91.86</v>
      </c>
      <c r="K306" s="71">
        <v>15.31</v>
      </c>
      <c r="L306" s="40">
        <f t="shared" si="8"/>
        <v>0</v>
      </c>
      <c r="M306" s="40">
        <f t="shared" si="9"/>
        <v>0</v>
      </c>
      <c r="N306" s="32">
        <v>1.02</v>
      </c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1:202" s="21" customFormat="1" ht="27.95" customHeight="1" x14ac:dyDescent="0.2">
      <c r="A307" s="8"/>
      <c r="B307" s="12">
        <v>27</v>
      </c>
      <c r="C307" s="45" t="s">
        <v>114</v>
      </c>
      <c r="D307" s="13" t="s">
        <v>656</v>
      </c>
      <c r="E307" s="16" t="s">
        <v>115</v>
      </c>
      <c r="F307" s="29">
        <v>12</v>
      </c>
      <c r="G307" s="18" t="s">
        <v>105</v>
      </c>
      <c r="H307" s="70">
        <v>84.48</v>
      </c>
      <c r="I307" s="71">
        <v>7.04</v>
      </c>
      <c r="J307" s="70">
        <v>71.400000000000006</v>
      </c>
      <c r="K307" s="71">
        <v>5.95</v>
      </c>
      <c r="L307" s="40">
        <f t="shared" si="8"/>
        <v>0</v>
      </c>
      <c r="M307" s="40">
        <f t="shared" si="9"/>
        <v>0</v>
      </c>
      <c r="N307" s="32">
        <v>1.4</v>
      </c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</row>
    <row r="308" spans="1:202" s="20" customFormat="1" ht="27.95" customHeight="1" x14ac:dyDescent="0.2">
      <c r="A308" s="8"/>
      <c r="B308" s="12">
        <v>27</v>
      </c>
      <c r="C308" s="45" t="s">
        <v>598</v>
      </c>
      <c r="D308" s="13" t="s">
        <v>1158</v>
      </c>
      <c r="E308" s="31" t="s">
        <v>942</v>
      </c>
      <c r="F308" s="17">
        <v>6</v>
      </c>
      <c r="G308" s="18" t="s">
        <v>68</v>
      </c>
      <c r="H308" s="70">
        <v>108.60000000000001</v>
      </c>
      <c r="I308" s="71">
        <v>18.100000000000001</v>
      </c>
      <c r="J308" s="70">
        <v>91.86</v>
      </c>
      <c r="K308" s="71">
        <v>15.31</v>
      </c>
      <c r="L308" s="40">
        <f t="shared" si="8"/>
        <v>0</v>
      </c>
      <c r="M308" s="40">
        <f t="shared" si="9"/>
        <v>0</v>
      </c>
      <c r="N308" s="32">
        <v>0.5</v>
      </c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1:202" s="21" customFormat="1" ht="27.95" customHeight="1" x14ac:dyDescent="0.2">
      <c r="A309" s="8"/>
      <c r="B309" s="12">
        <v>27</v>
      </c>
      <c r="C309" s="45" t="s">
        <v>106</v>
      </c>
      <c r="D309" s="13" t="s">
        <v>661</v>
      </c>
      <c r="E309" s="16" t="s">
        <v>107</v>
      </c>
      <c r="F309" s="29">
        <v>12</v>
      </c>
      <c r="G309" s="18" t="s">
        <v>105</v>
      </c>
      <c r="H309" s="70">
        <v>84.48</v>
      </c>
      <c r="I309" s="71">
        <v>7.04</v>
      </c>
      <c r="J309" s="70">
        <v>71.400000000000006</v>
      </c>
      <c r="K309" s="71">
        <v>5.95</v>
      </c>
      <c r="L309" s="40">
        <f t="shared" si="8"/>
        <v>0</v>
      </c>
      <c r="M309" s="40">
        <f t="shared" si="9"/>
        <v>0</v>
      </c>
      <c r="N309" s="32">
        <v>0.69</v>
      </c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</row>
    <row r="310" spans="1:202" s="21" customFormat="1" ht="27.95" customHeight="1" x14ac:dyDescent="0.2">
      <c r="A310" s="8"/>
      <c r="B310" s="12">
        <v>27</v>
      </c>
      <c r="C310" s="45" t="s">
        <v>597</v>
      </c>
      <c r="D310" s="13" t="s">
        <v>1159</v>
      </c>
      <c r="E310" s="31" t="s">
        <v>989</v>
      </c>
      <c r="F310" s="17">
        <v>6</v>
      </c>
      <c r="G310" s="18" t="s">
        <v>68</v>
      </c>
      <c r="H310" s="70">
        <v>108.60000000000001</v>
      </c>
      <c r="I310" s="71">
        <v>18.100000000000001</v>
      </c>
      <c r="J310" s="70">
        <v>91.86</v>
      </c>
      <c r="K310" s="71">
        <v>15.31</v>
      </c>
      <c r="L310" s="40">
        <f t="shared" si="8"/>
        <v>0</v>
      </c>
      <c r="M310" s="40">
        <f t="shared" si="9"/>
        <v>0</v>
      </c>
      <c r="N310" s="32">
        <v>0.49</v>
      </c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</row>
    <row r="311" spans="1:202" s="20" customFormat="1" ht="27.95" customHeight="1" x14ac:dyDescent="0.2">
      <c r="A311" s="8"/>
      <c r="B311" s="12">
        <v>28</v>
      </c>
      <c r="C311" s="45" t="s">
        <v>1890</v>
      </c>
      <c r="D311" s="13" t="s">
        <v>1891</v>
      </c>
      <c r="E311" s="16" t="s">
        <v>1892</v>
      </c>
      <c r="F311" s="29">
        <v>12</v>
      </c>
      <c r="G311" s="18" t="s">
        <v>63</v>
      </c>
      <c r="H311" s="70">
        <v>58.980000000000004</v>
      </c>
      <c r="I311" s="71">
        <v>4.915</v>
      </c>
      <c r="J311" s="70">
        <v>51.287999999999997</v>
      </c>
      <c r="K311" s="71">
        <v>4.274</v>
      </c>
      <c r="L311" s="40">
        <f t="shared" si="8"/>
        <v>0</v>
      </c>
      <c r="M311" s="40">
        <f t="shared" si="9"/>
        <v>0</v>
      </c>
      <c r="N311" s="32">
        <v>0.7</v>
      </c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1:202" s="20" customFormat="1" ht="27.95" customHeight="1" x14ac:dyDescent="0.2">
      <c r="A312" s="8"/>
      <c r="B312" s="12">
        <v>28</v>
      </c>
      <c r="C312" s="45" t="s">
        <v>1893</v>
      </c>
      <c r="D312" s="13" t="s">
        <v>1894</v>
      </c>
      <c r="E312" s="31" t="s">
        <v>1895</v>
      </c>
      <c r="F312" s="17">
        <v>12</v>
      </c>
      <c r="G312" s="18" t="s">
        <v>63</v>
      </c>
      <c r="H312" s="70">
        <v>58.980000000000004</v>
      </c>
      <c r="I312" s="71">
        <v>4.915</v>
      </c>
      <c r="J312" s="70">
        <v>51.287999999999997</v>
      </c>
      <c r="K312" s="71">
        <v>4.274</v>
      </c>
      <c r="L312" s="40">
        <f t="shared" si="8"/>
        <v>0</v>
      </c>
      <c r="M312" s="40">
        <f t="shared" si="9"/>
        <v>0</v>
      </c>
      <c r="N312" s="32">
        <v>0.49</v>
      </c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1:202" s="20" customFormat="1" ht="27.95" customHeight="1" x14ac:dyDescent="0.2">
      <c r="A313" s="8"/>
      <c r="B313" s="12">
        <v>28</v>
      </c>
      <c r="C313" s="45" t="s">
        <v>1896</v>
      </c>
      <c r="D313" s="13" t="s">
        <v>1897</v>
      </c>
      <c r="E313" s="16" t="s">
        <v>1898</v>
      </c>
      <c r="F313" s="29">
        <v>12</v>
      </c>
      <c r="G313" s="18" t="s">
        <v>63</v>
      </c>
      <c r="H313" s="70">
        <v>42.396000000000001</v>
      </c>
      <c r="I313" s="71">
        <v>3.5329999999999999</v>
      </c>
      <c r="J313" s="70">
        <v>36.864000000000004</v>
      </c>
      <c r="K313" s="71">
        <v>3.0720000000000001</v>
      </c>
      <c r="L313" s="40">
        <f t="shared" si="8"/>
        <v>0</v>
      </c>
      <c r="M313" s="40">
        <f t="shared" si="9"/>
        <v>0</v>
      </c>
      <c r="N313" s="32">
        <v>0.69</v>
      </c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1:202" s="20" customFormat="1" ht="27.95" customHeight="1" x14ac:dyDescent="0.2">
      <c r="A314" s="8"/>
      <c r="B314" s="12">
        <v>28</v>
      </c>
      <c r="C314" s="45" t="s">
        <v>1899</v>
      </c>
      <c r="D314" s="13" t="s">
        <v>1900</v>
      </c>
      <c r="E314" s="31" t="s">
        <v>1901</v>
      </c>
      <c r="F314" s="17">
        <v>12</v>
      </c>
      <c r="G314" s="18" t="s">
        <v>63</v>
      </c>
      <c r="H314" s="70">
        <v>42.396000000000001</v>
      </c>
      <c r="I314" s="71">
        <v>3.5329999999999999</v>
      </c>
      <c r="J314" s="70">
        <v>36.864000000000004</v>
      </c>
      <c r="K314" s="71">
        <v>3.0720000000000001</v>
      </c>
      <c r="L314" s="40">
        <f t="shared" si="8"/>
        <v>0</v>
      </c>
      <c r="M314" s="40">
        <f t="shared" si="9"/>
        <v>0</v>
      </c>
      <c r="N314" s="32">
        <v>0.69</v>
      </c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1:202" s="20" customFormat="1" ht="27.95" customHeight="1" x14ac:dyDescent="0.2">
      <c r="A315" s="8"/>
      <c r="B315" s="12">
        <v>28</v>
      </c>
      <c r="C315" s="45" t="s">
        <v>1902</v>
      </c>
      <c r="D315" s="13" t="s">
        <v>1903</v>
      </c>
      <c r="E315" s="16" t="s">
        <v>1904</v>
      </c>
      <c r="F315" s="29">
        <v>12</v>
      </c>
      <c r="G315" s="18" t="s">
        <v>63</v>
      </c>
      <c r="H315" s="70">
        <v>57.192</v>
      </c>
      <c r="I315" s="71">
        <v>4.766</v>
      </c>
      <c r="J315" s="70">
        <v>49.728000000000002</v>
      </c>
      <c r="K315" s="71">
        <v>4.1440000000000001</v>
      </c>
      <c r="L315" s="40">
        <f t="shared" si="8"/>
        <v>0</v>
      </c>
      <c r="M315" s="40">
        <f t="shared" si="9"/>
        <v>0</v>
      </c>
      <c r="N315" s="32">
        <v>0.87</v>
      </c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1:202" s="20" customFormat="1" ht="27.95" customHeight="1" x14ac:dyDescent="0.2">
      <c r="A316" s="8"/>
      <c r="B316" s="12">
        <v>28</v>
      </c>
      <c r="C316" s="45" t="s">
        <v>1905</v>
      </c>
      <c r="D316" s="13" t="s">
        <v>1906</v>
      </c>
      <c r="E316" s="31" t="s">
        <v>1907</v>
      </c>
      <c r="F316" s="17">
        <v>12</v>
      </c>
      <c r="G316" s="18" t="s">
        <v>63</v>
      </c>
      <c r="H316" s="70">
        <v>57.192</v>
      </c>
      <c r="I316" s="71">
        <v>4.766</v>
      </c>
      <c r="J316" s="70">
        <v>49.728000000000002</v>
      </c>
      <c r="K316" s="71">
        <v>4.1440000000000001</v>
      </c>
      <c r="L316" s="40">
        <f t="shared" si="8"/>
        <v>0</v>
      </c>
      <c r="M316" s="40">
        <f t="shared" si="9"/>
        <v>0</v>
      </c>
      <c r="N316" s="32">
        <v>0.66</v>
      </c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1:202" s="20" customFormat="1" ht="27.95" customHeight="1" x14ac:dyDescent="0.2">
      <c r="A317" s="8"/>
      <c r="B317" s="12">
        <v>28</v>
      </c>
      <c r="C317" s="45" t="s">
        <v>1908</v>
      </c>
      <c r="D317" s="13" t="s">
        <v>1909</v>
      </c>
      <c r="E317" s="16" t="s">
        <v>1910</v>
      </c>
      <c r="F317" s="29">
        <v>12</v>
      </c>
      <c r="G317" s="18" t="s">
        <v>63</v>
      </c>
      <c r="H317" s="70">
        <v>93.563999999999993</v>
      </c>
      <c r="I317" s="71">
        <v>7.7969999999999997</v>
      </c>
      <c r="J317" s="70">
        <v>81.36</v>
      </c>
      <c r="K317" s="71">
        <v>6.78</v>
      </c>
      <c r="L317" s="40">
        <f t="shared" si="8"/>
        <v>0</v>
      </c>
      <c r="M317" s="40">
        <f t="shared" si="9"/>
        <v>0</v>
      </c>
      <c r="N317" s="32">
        <v>0.87</v>
      </c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1:202" s="20" customFormat="1" ht="27.95" customHeight="1" x14ac:dyDescent="0.2">
      <c r="A318" s="8"/>
      <c r="B318" s="12">
        <v>28</v>
      </c>
      <c r="C318" s="45" t="s">
        <v>1911</v>
      </c>
      <c r="D318" s="13" t="s">
        <v>1912</v>
      </c>
      <c r="E318" s="31" t="s">
        <v>1913</v>
      </c>
      <c r="F318" s="17">
        <v>12</v>
      </c>
      <c r="G318" s="18" t="s">
        <v>63</v>
      </c>
      <c r="H318" s="70">
        <v>93.563999999999993</v>
      </c>
      <c r="I318" s="71">
        <v>7.7969999999999997</v>
      </c>
      <c r="J318" s="70">
        <v>81.36</v>
      </c>
      <c r="K318" s="71">
        <v>6.78</v>
      </c>
      <c r="L318" s="40">
        <f t="shared" si="8"/>
        <v>0</v>
      </c>
      <c r="M318" s="40">
        <f t="shared" si="9"/>
        <v>0</v>
      </c>
      <c r="N318" s="32">
        <v>0.69</v>
      </c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1:202" s="20" customFormat="1" ht="27.95" customHeight="1" x14ac:dyDescent="0.2">
      <c r="A319" s="8"/>
      <c r="B319" s="12">
        <v>28</v>
      </c>
      <c r="C319" s="45" t="s">
        <v>1914</v>
      </c>
      <c r="D319" s="13" t="s">
        <v>1915</v>
      </c>
      <c r="E319" s="16" t="s">
        <v>1916</v>
      </c>
      <c r="F319" s="29">
        <v>6</v>
      </c>
      <c r="G319" s="18" t="s">
        <v>63</v>
      </c>
      <c r="H319" s="70">
        <v>58.679999999999993</v>
      </c>
      <c r="I319" s="71">
        <v>9.7799999999999994</v>
      </c>
      <c r="J319" s="70">
        <v>51</v>
      </c>
      <c r="K319" s="71">
        <v>8.5</v>
      </c>
      <c r="L319" s="40">
        <f t="shared" si="8"/>
        <v>0</v>
      </c>
      <c r="M319" s="40">
        <f t="shared" si="9"/>
        <v>0</v>
      </c>
      <c r="N319" s="32">
        <v>0.87</v>
      </c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1:202" s="20" customFormat="1" ht="27.95" customHeight="1" x14ac:dyDescent="0.2">
      <c r="A320" s="8"/>
      <c r="B320" s="12">
        <v>28</v>
      </c>
      <c r="C320" s="45" t="s">
        <v>1917</v>
      </c>
      <c r="D320" s="13" t="s">
        <v>1918</v>
      </c>
      <c r="E320" s="31" t="s">
        <v>1919</v>
      </c>
      <c r="F320" s="17">
        <v>6</v>
      </c>
      <c r="G320" s="18" t="s">
        <v>63</v>
      </c>
      <c r="H320" s="70">
        <v>58.679999999999993</v>
      </c>
      <c r="I320" s="71">
        <v>9.7799999999999994</v>
      </c>
      <c r="J320" s="70">
        <v>51</v>
      </c>
      <c r="K320" s="71">
        <v>8.5</v>
      </c>
      <c r="L320" s="40">
        <f t="shared" si="8"/>
        <v>0</v>
      </c>
      <c r="M320" s="40">
        <f t="shared" si="9"/>
        <v>0</v>
      </c>
      <c r="N320" s="32">
        <v>0.69</v>
      </c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1:48" s="20" customFormat="1" ht="27.95" customHeight="1" x14ac:dyDescent="0.2">
      <c r="A321" s="8"/>
      <c r="B321" s="12">
        <v>28</v>
      </c>
      <c r="C321" s="45" t="s">
        <v>2771</v>
      </c>
      <c r="D321" s="13" t="s">
        <v>2773</v>
      </c>
      <c r="E321" s="31" t="s">
        <v>2775</v>
      </c>
      <c r="F321" s="17">
        <v>1</v>
      </c>
      <c r="G321" s="18" t="s">
        <v>947</v>
      </c>
      <c r="H321" s="70">
        <v>16.100000000000001</v>
      </c>
      <c r="I321" s="71">
        <v>16.100000000000001</v>
      </c>
      <c r="J321" s="70">
        <v>14</v>
      </c>
      <c r="K321" s="71">
        <v>14</v>
      </c>
      <c r="L321" s="40">
        <f t="shared" si="8"/>
        <v>0</v>
      </c>
      <c r="M321" s="40">
        <f t="shared" si="9"/>
        <v>0</v>
      </c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1:48" s="20" customFormat="1" ht="27.95" customHeight="1" x14ac:dyDescent="0.2">
      <c r="A322" s="8"/>
      <c r="B322" s="12">
        <v>28</v>
      </c>
      <c r="C322" s="45" t="s">
        <v>2772</v>
      </c>
      <c r="D322" s="13" t="s">
        <v>2774</v>
      </c>
      <c r="E322" s="31" t="s">
        <v>2776</v>
      </c>
      <c r="F322" s="17">
        <v>1</v>
      </c>
      <c r="G322" s="18" t="s">
        <v>947</v>
      </c>
      <c r="H322" s="70">
        <v>16.100000000000001</v>
      </c>
      <c r="I322" s="71">
        <v>16.100000000000001</v>
      </c>
      <c r="J322" s="70">
        <v>14</v>
      </c>
      <c r="K322" s="71">
        <v>14</v>
      </c>
      <c r="L322" s="40">
        <f t="shared" si="8"/>
        <v>0</v>
      </c>
      <c r="M322" s="40">
        <f t="shared" si="9"/>
        <v>0</v>
      </c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1:48" s="20" customFormat="1" ht="27.95" customHeight="1" x14ac:dyDescent="0.2">
      <c r="A323" s="8"/>
      <c r="B323" s="12">
        <v>29</v>
      </c>
      <c r="C323" s="45" t="s">
        <v>124</v>
      </c>
      <c r="D323" s="13" t="s">
        <v>1212</v>
      </c>
      <c r="E323" s="12" t="s">
        <v>125</v>
      </c>
      <c r="F323" s="17">
        <v>12</v>
      </c>
      <c r="G323" s="18" t="s">
        <v>68</v>
      </c>
      <c r="H323" s="70">
        <v>82.679999999999993</v>
      </c>
      <c r="I323" s="70">
        <v>6.89</v>
      </c>
      <c r="J323" s="70">
        <v>66.12</v>
      </c>
      <c r="K323" s="70">
        <v>5.51</v>
      </c>
      <c r="L323" s="40">
        <f t="shared" si="8"/>
        <v>0</v>
      </c>
      <c r="M323" s="40">
        <f t="shared" si="9"/>
        <v>0</v>
      </c>
      <c r="N323" s="32">
        <v>0.91</v>
      </c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1:48" s="20" customFormat="1" ht="27.95" customHeight="1" x14ac:dyDescent="0.2">
      <c r="A324" s="8"/>
      <c r="B324" s="12">
        <v>29</v>
      </c>
      <c r="C324" s="45" t="s">
        <v>600</v>
      </c>
      <c r="D324" s="13" t="s">
        <v>1184</v>
      </c>
      <c r="E324" s="12" t="s">
        <v>997</v>
      </c>
      <c r="F324" s="17">
        <v>6</v>
      </c>
      <c r="G324" s="18" t="s">
        <v>455</v>
      </c>
      <c r="H324" s="70">
        <v>74.460000000000008</v>
      </c>
      <c r="I324" s="69">
        <v>12.41</v>
      </c>
      <c r="J324" s="70">
        <v>59.519999999999996</v>
      </c>
      <c r="K324" s="69">
        <v>9.92</v>
      </c>
      <c r="L324" s="40">
        <f t="shared" si="8"/>
        <v>0</v>
      </c>
      <c r="M324" s="40">
        <f t="shared" si="9"/>
        <v>0</v>
      </c>
      <c r="N324" s="32">
        <v>0.68</v>
      </c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1:48" s="20" customFormat="1" ht="27.95" customHeight="1" x14ac:dyDescent="0.2">
      <c r="A325" s="8"/>
      <c r="B325" s="12">
        <v>29</v>
      </c>
      <c r="C325" s="45" t="s">
        <v>217</v>
      </c>
      <c r="D325" s="13" t="s">
        <v>668</v>
      </c>
      <c r="E325" s="12" t="s">
        <v>218</v>
      </c>
      <c r="F325" s="17">
        <v>12</v>
      </c>
      <c r="G325" s="18" t="s">
        <v>128</v>
      </c>
      <c r="H325" s="70">
        <v>90.84</v>
      </c>
      <c r="I325" s="69">
        <v>7.57</v>
      </c>
      <c r="J325" s="70">
        <v>75.12</v>
      </c>
      <c r="K325" s="69">
        <v>6.26</v>
      </c>
      <c r="L325" s="40">
        <f t="shared" si="8"/>
        <v>0</v>
      </c>
      <c r="M325" s="40">
        <f t="shared" si="9"/>
        <v>0</v>
      </c>
      <c r="N325" s="32">
        <v>0.86</v>
      </c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1:48" s="20" customFormat="1" ht="27.95" customHeight="1" x14ac:dyDescent="0.2">
      <c r="A326" s="8"/>
      <c r="B326" s="12">
        <v>29</v>
      </c>
      <c r="C326" s="45" t="s">
        <v>601</v>
      </c>
      <c r="D326" s="13" t="s">
        <v>1209</v>
      </c>
      <c r="E326" s="12" t="s">
        <v>996</v>
      </c>
      <c r="F326" s="17">
        <v>6</v>
      </c>
      <c r="G326" s="18" t="s">
        <v>574</v>
      </c>
      <c r="H326" s="70">
        <v>95.4</v>
      </c>
      <c r="I326" s="68">
        <v>15.9</v>
      </c>
      <c r="J326" s="70">
        <v>78.960000000000008</v>
      </c>
      <c r="K326" s="68">
        <v>13.16</v>
      </c>
      <c r="L326" s="40">
        <f t="shared" si="8"/>
        <v>0</v>
      </c>
      <c r="M326" s="40">
        <f t="shared" si="9"/>
        <v>0</v>
      </c>
      <c r="N326" s="32">
        <v>0.69</v>
      </c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1:48" s="20" customFormat="1" ht="27.95" customHeight="1" x14ac:dyDescent="0.2">
      <c r="A327" s="8"/>
      <c r="B327" s="12">
        <v>29</v>
      </c>
      <c r="C327" s="45" t="s">
        <v>126</v>
      </c>
      <c r="D327" s="13" t="s">
        <v>667</v>
      </c>
      <c r="E327" s="16" t="s">
        <v>127</v>
      </c>
      <c r="F327" s="29">
        <v>12</v>
      </c>
      <c r="G327" s="18" t="s">
        <v>128</v>
      </c>
      <c r="H327" s="70">
        <v>107.76</v>
      </c>
      <c r="I327" s="68">
        <v>8.98</v>
      </c>
      <c r="J327" s="70">
        <v>91.320000000000007</v>
      </c>
      <c r="K327" s="68">
        <v>7.61</v>
      </c>
      <c r="L327" s="40">
        <f t="shared" si="8"/>
        <v>0</v>
      </c>
      <c r="M327" s="40">
        <f t="shared" si="9"/>
        <v>0</v>
      </c>
      <c r="N327" s="32">
        <v>0.92</v>
      </c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1:48" s="20" customFormat="1" ht="27.95" customHeight="1" x14ac:dyDescent="0.2">
      <c r="A328" s="8"/>
      <c r="B328" s="12">
        <v>29</v>
      </c>
      <c r="C328" s="45" t="s">
        <v>602</v>
      </c>
      <c r="D328" s="13" t="s">
        <v>1210</v>
      </c>
      <c r="E328" s="31" t="s">
        <v>995</v>
      </c>
      <c r="F328" s="17">
        <v>6</v>
      </c>
      <c r="G328" s="18" t="s">
        <v>46</v>
      </c>
      <c r="H328" s="70">
        <v>96.960000000000008</v>
      </c>
      <c r="I328" s="68">
        <v>16.16</v>
      </c>
      <c r="J328" s="70">
        <v>82.26</v>
      </c>
      <c r="K328" s="68">
        <v>13.71</v>
      </c>
      <c r="L328" s="40">
        <f t="shared" si="8"/>
        <v>0</v>
      </c>
      <c r="M328" s="40">
        <f t="shared" si="9"/>
        <v>0</v>
      </c>
      <c r="N328" s="32">
        <v>0.79</v>
      </c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1:48" s="20" customFormat="1" ht="27.95" customHeight="1" x14ac:dyDescent="0.2">
      <c r="A329" s="8"/>
      <c r="B329" s="12">
        <v>29</v>
      </c>
      <c r="C329" s="45" t="s">
        <v>215</v>
      </c>
      <c r="D329" s="13" t="s">
        <v>666</v>
      </c>
      <c r="E329" s="16" t="s">
        <v>216</v>
      </c>
      <c r="F329" s="29">
        <v>12</v>
      </c>
      <c r="G329" s="18" t="s">
        <v>63</v>
      </c>
      <c r="H329" s="70">
        <v>93.082367000999994</v>
      </c>
      <c r="I329" s="68">
        <v>7.7568639167499995</v>
      </c>
      <c r="J329" s="70">
        <v>80.382009499999995</v>
      </c>
      <c r="K329" s="68">
        <v>6.6985007916666666</v>
      </c>
      <c r="L329" s="40">
        <f t="shared" si="8"/>
        <v>0</v>
      </c>
      <c r="M329" s="40">
        <f t="shared" si="9"/>
        <v>0</v>
      </c>
      <c r="N329" s="32">
        <v>1.1599999999999999</v>
      </c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1:48" s="20" customFormat="1" ht="27.95" customHeight="1" x14ac:dyDescent="0.2">
      <c r="A330" s="8"/>
      <c r="B330" s="12">
        <v>29</v>
      </c>
      <c r="C330" s="45" t="s">
        <v>603</v>
      </c>
      <c r="D330" s="13" t="s">
        <v>1211</v>
      </c>
      <c r="E330" s="31" t="s">
        <v>994</v>
      </c>
      <c r="F330" s="17">
        <v>6</v>
      </c>
      <c r="G330" s="18" t="s">
        <v>68</v>
      </c>
      <c r="H330" s="70">
        <v>80.171234999999996</v>
      </c>
      <c r="I330" s="68">
        <v>13.361872499999999</v>
      </c>
      <c r="J330" s="70">
        <v>69.232500000000002</v>
      </c>
      <c r="K330" s="68">
        <v>11.53875</v>
      </c>
      <c r="L330" s="40">
        <f t="shared" si="8"/>
        <v>0</v>
      </c>
      <c r="M330" s="40">
        <f t="shared" si="9"/>
        <v>0</v>
      </c>
      <c r="N330" s="32">
        <v>0.79</v>
      </c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1:48" s="20" customFormat="1" ht="27.95" customHeight="1" x14ac:dyDescent="0.2">
      <c r="A331" s="8"/>
      <c r="B331" s="12">
        <v>30</v>
      </c>
      <c r="C331" s="45" t="s">
        <v>1002</v>
      </c>
      <c r="D331" s="13" t="s">
        <v>1336</v>
      </c>
      <c r="E331" s="16" t="s">
        <v>1160</v>
      </c>
      <c r="F331" s="29">
        <v>12</v>
      </c>
      <c r="G331" s="18" t="s">
        <v>100</v>
      </c>
      <c r="H331" s="70">
        <v>71.52</v>
      </c>
      <c r="I331" s="71">
        <v>5.96</v>
      </c>
      <c r="J331" s="70">
        <v>59.519999999999996</v>
      </c>
      <c r="K331" s="71">
        <v>4.96</v>
      </c>
      <c r="L331" s="40">
        <f t="shared" si="8"/>
        <v>0</v>
      </c>
      <c r="M331" s="40">
        <f t="shared" si="9"/>
        <v>0</v>
      </c>
      <c r="N331" s="32">
        <v>1.1499999999999999</v>
      </c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1:48" s="20" customFormat="1" ht="27.95" customHeight="1" x14ac:dyDescent="0.2">
      <c r="A332" s="8"/>
      <c r="B332" s="12">
        <v>30</v>
      </c>
      <c r="C332" s="45" t="s">
        <v>1003</v>
      </c>
      <c r="D332" s="13" t="s">
        <v>1337</v>
      </c>
      <c r="E332" s="31" t="s">
        <v>1167</v>
      </c>
      <c r="F332" s="17">
        <v>6</v>
      </c>
      <c r="G332" s="18" t="s">
        <v>574</v>
      </c>
      <c r="H332" s="70">
        <v>97.140000000000015</v>
      </c>
      <c r="I332" s="71">
        <v>16.190000000000001</v>
      </c>
      <c r="J332" s="70">
        <v>80.760000000000005</v>
      </c>
      <c r="K332" s="71">
        <v>13.46</v>
      </c>
      <c r="L332" s="40">
        <f t="shared" si="8"/>
        <v>0</v>
      </c>
      <c r="M332" s="40">
        <f t="shared" si="9"/>
        <v>0</v>
      </c>
      <c r="N332" s="32">
        <v>0.78</v>
      </c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1:48" s="20" customFormat="1" ht="27.95" customHeight="1" x14ac:dyDescent="0.2">
      <c r="A333" s="8"/>
      <c r="B333" s="12">
        <v>30</v>
      </c>
      <c r="C333" s="45" t="s">
        <v>1004</v>
      </c>
      <c r="D333" s="13" t="s">
        <v>1338</v>
      </c>
      <c r="E333" s="16" t="s">
        <v>1161</v>
      </c>
      <c r="F333" s="29">
        <v>12</v>
      </c>
      <c r="G333" s="18" t="s">
        <v>100</v>
      </c>
      <c r="H333" s="70">
        <v>96.359999999999985</v>
      </c>
      <c r="I333" s="71">
        <v>8.0299999999999994</v>
      </c>
      <c r="J333" s="70">
        <v>83.16</v>
      </c>
      <c r="K333" s="71">
        <v>6.93</v>
      </c>
      <c r="L333" s="40">
        <f t="shared" si="8"/>
        <v>0</v>
      </c>
      <c r="M333" s="40">
        <f t="shared" si="9"/>
        <v>0</v>
      </c>
      <c r="N333" s="32">
        <v>1.1200000000000001</v>
      </c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1:48" s="20" customFormat="1" ht="27.95" customHeight="1" x14ac:dyDescent="0.2">
      <c r="A334" s="8"/>
      <c r="B334" s="12">
        <v>30</v>
      </c>
      <c r="C334" s="45" t="s">
        <v>1005</v>
      </c>
      <c r="D334" s="13" t="s">
        <v>1339</v>
      </c>
      <c r="E334" s="31" t="s">
        <v>1164</v>
      </c>
      <c r="F334" s="17">
        <v>6</v>
      </c>
      <c r="G334" s="18" t="s">
        <v>574</v>
      </c>
      <c r="H334" s="70">
        <v>130.80000000000001</v>
      </c>
      <c r="I334" s="71">
        <v>21.8</v>
      </c>
      <c r="J334" s="70">
        <v>112.80000000000001</v>
      </c>
      <c r="K334" s="71">
        <v>18.8</v>
      </c>
      <c r="L334" s="40">
        <f t="shared" si="8"/>
        <v>0</v>
      </c>
      <c r="M334" s="40">
        <f t="shared" si="9"/>
        <v>0</v>
      </c>
      <c r="N334" s="32">
        <v>0.53</v>
      </c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1:48" s="20" customFormat="1" ht="27.95" customHeight="1" x14ac:dyDescent="0.2">
      <c r="A335" s="8"/>
      <c r="B335" s="12">
        <v>30</v>
      </c>
      <c r="C335" s="45" t="s">
        <v>1006</v>
      </c>
      <c r="D335" s="13" t="s">
        <v>1340</v>
      </c>
      <c r="E335" s="12" t="s">
        <v>1162</v>
      </c>
      <c r="F335" s="17">
        <v>12</v>
      </c>
      <c r="G335" s="18" t="s">
        <v>105</v>
      </c>
      <c r="H335" s="70">
        <v>83.88</v>
      </c>
      <c r="I335" s="71">
        <v>6.99</v>
      </c>
      <c r="J335" s="70">
        <v>69.960000000000008</v>
      </c>
      <c r="K335" s="71">
        <v>5.83</v>
      </c>
      <c r="L335" s="40">
        <f t="shared" si="8"/>
        <v>0</v>
      </c>
      <c r="M335" s="40">
        <f t="shared" si="9"/>
        <v>0</v>
      </c>
      <c r="N335" s="32">
        <v>0.71</v>
      </c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1:48" s="20" customFormat="1" ht="27.95" customHeight="1" x14ac:dyDescent="0.2">
      <c r="A336" s="8"/>
      <c r="B336" s="12">
        <v>30</v>
      </c>
      <c r="C336" s="45" t="s">
        <v>1007</v>
      </c>
      <c r="D336" s="13" t="s">
        <v>1341</v>
      </c>
      <c r="E336" s="12" t="s">
        <v>1165</v>
      </c>
      <c r="F336" s="17">
        <v>6</v>
      </c>
      <c r="G336" s="18" t="s">
        <v>68</v>
      </c>
      <c r="H336" s="70">
        <v>111.53999999999999</v>
      </c>
      <c r="I336" s="71">
        <v>18.59</v>
      </c>
      <c r="J336" s="70">
        <v>93</v>
      </c>
      <c r="K336" s="71">
        <v>15.5</v>
      </c>
      <c r="L336" s="40">
        <f t="shared" si="8"/>
        <v>0</v>
      </c>
      <c r="M336" s="40">
        <f t="shared" si="9"/>
        <v>0</v>
      </c>
      <c r="N336" s="32">
        <v>0.67</v>
      </c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1:48" s="20" customFormat="1" ht="27.95" customHeight="1" x14ac:dyDescent="0.2">
      <c r="A337" s="8"/>
      <c r="B337" s="12">
        <v>30</v>
      </c>
      <c r="C337" s="45" t="s">
        <v>1008</v>
      </c>
      <c r="D337" s="13" t="s">
        <v>1342</v>
      </c>
      <c r="E337" s="12" t="s">
        <v>1163</v>
      </c>
      <c r="F337" s="17">
        <v>12</v>
      </c>
      <c r="G337" s="18" t="s">
        <v>105</v>
      </c>
      <c r="H337" s="70">
        <v>96.72</v>
      </c>
      <c r="I337" s="71">
        <v>8.06</v>
      </c>
      <c r="J337" s="70">
        <v>80.88</v>
      </c>
      <c r="K337" s="71">
        <v>6.74</v>
      </c>
      <c r="L337" s="40">
        <f t="shared" si="8"/>
        <v>0</v>
      </c>
      <c r="M337" s="40">
        <f t="shared" si="9"/>
        <v>0</v>
      </c>
      <c r="N337" s="32">
        <v>0.89</v>
      </c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1:48" s="20" customFormat="1" ht="27.95" customHeight="1" x14ac:dyDescent="0.2">
      <c r="A338" s="8"/>
      <c r="B338" s="12">
        <v>30</v>
      </c>
      <c r="C338" s="45" t="s">
        <v>1009</v>
      </c>
      <c r="D338" s="13" t="s">
        <v>1343</v>
      </c>
      <c r="E338" s="12" t="s">
        <v>1166</v>
      </c>
      <c r="F338" s="17">
        <v>6</v>
      </c>
      <c r="G338" s="18" t="s">
        <v>68</v>
      </c>
      <c r="H338" s="70">
        <v>128.57999999999998</v>
      </c>
      <c r="I338" s="71">
        <v>21.43</v>
      </c>
      <c r="J338" s="70">
        <v>107.52000000000001</v>
      </c>
      <c r="K338" s="71">
        <v>17.920000000000002</v>
      </c>
      <c r="L338" s="40">
        <f t="shared" si="8"/>
        <v>0</v>
      </c>
      <c r="M338" s="40">
        <f t="shared" si="9"/>
        <v>0</v>
      </c>
      <c r="N338" s="32">
        <v>0.7</v>
      </c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1:48" s="20" customFormat="1" ht="27.95" customHeight="1" x14ac:dyDescent="0.2">
      <c r="A339" s="8"/>
      <c r="B339" s="12">
        <v>31</v>
      </c>
      <c r="C339" s="45" t="s">
        <v>1010</v>
      </c>
      <c r="D339" s="13" t="s">
        <v>1344</v>
      </c>
      <c r="E339" s="12" t="s">
        <v>1168</v>
      </c>
      <c r="F339" s="17">
        <v>12</v>
      </c>
      <c r="G339" s="18" t="s">
        <v>100</v>
      </c>
      <c r="H339" s="70">
        <v>71.52</v>
      </c>
      <c r="I339" s="71">
        <v>5.96</v>
      </c>
      <c r="J339" s="70">
        <v>59.519999999999996</v>
      </c>
      <c r="K339" s="71">
        <v>4.96</v>
      </c>
      <c r="L339" s="40">
        <f t="shared" ref="L339:L402" si="10">H339*A339</f>
        <v>0</v>
      </c>
      <c r="M339" s="40">
        <f t="shared" ref="M339:M402" si="11">J339*A339</f>
        <v>0</v>
      </c>
      <c r="N339" s="32">
        <v>0.92</v>
      </c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1:48" s="20" customFormat="1" ht="27.95" customHeight="1" x14ac:dyDescent="0.2">
      <c r="A340" s="8"/>
      <c r="B340" s="12">
        <v>31</v>
      </c>
      <c r="C340" s="45" t="s">
        <v>1011</v>
      </c>
      <c r="D340" s="13" t="s">
        <v>1345</v>
      </c>
      <c r="E340" s="12" t="s">
        <v>1169</v>
      </c>
      <c r="F340" s="17">
        <v>6</v>
      </c>
      <c r="G340" s="18" t="s">
        <v>574</v>
      </c>
      <c r="H340" s="70">
        <v>97.140000000000015</v>
      </c>
      <c r="I340" s="71">
        <v>16.190000000000001</v>
      </c>
      <c r="J340" s="70">
        <v>80.760000000000005</v>
      </c>
      <c r="K340" s="71">
        <v>13.46</v>
      </c>
      <c r="L340" s="40">
        <f t="shared" si="10"/>
        <v>0</v>
      </c>
      <c r="M340" s="40">
        <f t="shared" si="11"/>
        <v>0</v>
      </c>
      <c r="N340" s="32">
        <v>0.82</v>
      </c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1:48" s="20" customFormat="1" ht="27.95" customHeight="1" x14ac:dyDescent="0.2">
      <c r="A341" s="8"/>
      <c r="B341" s="12">
        <v>31</v>
      </c>
      <c r="C341" s="45" t="s">
        <v>1012</v>
      </c>
      <c r="D341" s="13" t="s">
        <v>1346</v>
      </c>
      <c r="E341" s="12" t="s">
        <v>1170</v>
      </c>
      <c r="F341" s="17">
        <v>12</v>
      </c>
      <c r="G341" s="18" t="s">
        <v>100</v>
      </c>
      <c r="H341" s="70">
        <v>96.359999999999985</v>
      </c>
      <c r="I341" s="71">
        <v>8.0299999999999994</v>
      </c>
      <c r="J341" s="70">
        <v>83.16</v>
      </c>
      <c r="K341" s="71">
        <v>6.93</v>
      </c>
      <c r="L341" s="40">
        <f t="shared" si="10"/>
        <v>0</v>
      </c>
      <c r="M341" s="40">
        <f t="shared" si="11"/>
        <v>0</v>
      </c>
      <c r="N341" s="32">
        <v>1.1499999999999999</v>
      </c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1:48" s="20" customFormat="1" ht="27.95" customHeight="1" x14ac:dyDescent="0.2">
      <c r="A342" s="8"/>
      <c r="B342" s="12">
        <v>31</v>
      </c>
      <c r="C342" s="45" t="s">
        <v>1013</v>
      </c>
      <c r="D342" s="13" t="s">
        <v>1347</v>
      </c>
      <c r="E342" s="12" t="s">
        <v>1171</v>
      </c>
      <c r="F342" s="17">
        <v>6</v>
      </c>
      <c r="G342" s="18" t="s">
        <v>574</v>
      </c>
      <c r="H342" s="70">
        <v>130.80000000000001</v>
      </c>
      <c r="I342" s="71">
        <v>21.8</v>
      </c>
      <c r="J342" s="70">
        <v>112.80000000000001</v>
      </c>
      <c r="K342" s="71">
        <v>18.8</v>
      </c>
      <c r="L342" s="40">
        <f t="shared" si="10"/>
        <v>0</v>
      </c>
      <c r="M342" s="40">
        <f t="shared" si="11"/>
        <v>0</v>
      </c>
      <c r="N342" s="32">
        <v>0.32</v>
      </c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1:48" s="20" customFormat="1" ht="27.95" customHeight="1" x14ac:dyDescent="0.2">
      <c r="A343" s="8"/>
      <c r="B343" s="12">
        <v>31</v>
      </c>
      <c r="C343" s="45" t="s">
        <v>1014</v>
      </c>
      <c r="D343" s="13" t="s">
        <v>1348</v>
      </c>
      <c r="E343" s="12" t="s">
        <v>1172</v>
      </c>
      <c r="F343" s="17">
        <v>12</v>
      </c>
      <c r="G343" s="18" t="s">
        <v>105</v>
      </c>
      <c r="H343" s="70">
        <v>83.88</v>
      </c>
      <c r="I343" s="71">
        <v>6.99</v>
      </c>
      <c r="J343" s="70">
        <v>69.960000000000008</v>
      </c>
      <c r="K343" s="71">
        <v>5.83</v>
      </c>
      <c r="L343" s="40">
        <f t="shared" si="10"/>
        <v>0</v>
      </c>
      <c r="M343" s="40">
        <f t="shared" si="11"/>
        <v>0</v>
      </c>
      <c r="N343" s="32">
        <v>0.94</v>
      </c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1:48" s="20" customFormat="1" ht="27.95" customHeight="1" x14ac:dyDescent="0.2">
      <c r="A344" s="8"/>
      <c r="B344" s="12">
        <v>31</v>
      </c>
      <c r="C344" s="45" t="s">
        <v>1015</v>
      </c>
      <c r="D344" s="13" t="s">
        <v>1349</v>
      </c>
      <c r="E344" s="12" t="s">
        <v>1173</v>
      </c>
      <c r="F344" s="17">
        <v>6</v>
      </c>
      <c r="G344" s="18" t="s">
        <v>68</v>
      </c>
      <c r="H344" s="70">
        <v>111.53999999999999</v>
      </c>
      <c r="I344" s="71">
        <v>18.59</v>
      </c>
      <c r="J344" s="70">
        <v>93</v>
      </c>
      <c r="K344" s="71">
        <v>15.5</v>
      </c>
      <c r="L344" s="40">
        <f t="shared" si="10"/>
        <v>0</v>
      </c>
      <c r="M344" s="40">
        <f t="shared" si="11"/>
        <v>0</v>
      </c>
      <c r="N344" s="32">
        <v>0.34</v>
      </c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1:48" s="20" customFormat="1" ht="27.95" customHeight="1" x14ac:dyDescent="0.2">
      <c r="A345" s="8"/>
      <c r="B345" s="12">
        <v>31</v>
      </c>
      <c r="C345" s="45" t="s">
        <v>1016</v>
      </c>
      <c r="D345" s="13" t="s">
        <v>1350</v>
      </c>
      <c r="E345" s="12" t="s">
        <v>1174</v>
      </c>
      <c r="F345" s="17">
        <v>12</v>
      </c>
      <c r="G345" s="18" t="s">
        <v>105</v>
      </c>
      <c r="H345" s="70">
        <v>96.72</v>
      </c>
      <c r="I345" s="71">
        <v>8.06</v>
      </c>
      <c r="J345" s="70">
        <v>80.88</v>
      </c>
      <c r="K345" s="71">
        <v>6.74</v>
      </c>
      <c r="L345" s="40">
        <f t="shared" si="10"/>
        <v>0</v>
      </c>
      <c r="M345" s="40">
        <f t="shared" si="11"/>
        <v>0</v>
      </c>
      <c r="N345" s="32">
        <v>0.97</v>
      </c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1:48" s="20" customFormat="1" ht="27.95" customHeight="1" x14ac:dyDescent="0.2">
      <c r="A346" s="8"/>
      <c r="B346" s="12">
        <v>31</v>
      </c>
      <c r="C346" s="45" t="s">
        <v>1017</v>
      </c>
      <c r="D346" s="13" t="s">
        <v>1351</v>
      </c>
      <c r="E346" s="12" t="s">
        <v>1175</v>
      </c>
      <c r="F346" s="17">
        <v>6</v>
      </c>
      <c r="G346" s="18" t="s">
        <v>68</v>
      </c>
      <c r="H346" s="70">
        <v>128.57999999999998</v>
      </c>
      <c r="I346" s="71">
        <v>21.43</v>
      </c>
      <c r="J346" s="70">
        <v>107.52000000000001</v>
      </c>
      <c r="K346" s="71">
        <v>17.920000000000002</v>
      </c>
      <c r="L346" s="40">
        <f t="shared" si="10"/>
        <v>0</v>
      </c>
      <c r="M346" s="40">
        <f t="shared" si="11"/>
        <v>0</v>
      </c>
      <c r="N346" s="32">
        <v>0.33</v>
      </c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1:48" s="20" customFormat="1" ht="27.95" customHeight="1" x14ac:dyDescent="0.2">
      <c r="A347" s="8"/>
      <c r="B347" s="12">
        <v>32</v>
      </c>
      <c r="C347" s="45" t="s">
        <v>1026</v>
      </c>
      <c r="D347" s="13" t="s">
        <v>1360</v>
      </c>
      <c r="E347" s="12" t="s">
        <v>1185</v>
      </c>
      <c r="F347" s="17">
        <v>12</v>
      </c>
      <c r="G347" s="18">
        <v>24</v>
      </c>
      <c r="H347" s="70">
        <v>55.427328000000017</v>
      </c>
      <c r="I347" s="71">
        <v>4.17</v>
      </c>
      <c r="J347" s="70">
        <v>50.388480000000008</v>
      </c>
      <c r="K347" s="71">
        <v>3.62</v>
      </c>
      <c r="L347" s="40">
        <f t="shared" si="10"/>
        <v>0</v>
      </c>
      <c r="M347" s="40">
        <f t="shared" si="11"/>
        <v>0</v>
      </c>
      <c r="N347" s="32">
        <v>0.97</v>
      </c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1:48" s="20" customFormat="1" ht="27.95" customHeight="1" x14ac:dyDescent="0.2">
      <c r="A348" s="8"/>
      <c r="B348" s="12">
        <v>32</v>
      </c>
      <c r="C348" s="45" t="s">
        <v>1027</v>
      </c>
      <c r="D348" s="13" t="s">
        <v>1361</v>
      </c>
      <c r="E348" s="12" t="s">
        <v>1186</v>
      </c>
      <c r="F348" s="17">
        <v>6</v>
      </c>
      <c r="G348" s="18">
        <v>70</v>
      </c>
      <c r="H348" s="70">
        <v>70.053984000000014</v>
      </c>
      <c r="I348" s="71">
        <v>11.3</v>
      </c>
      <c r="J348" s="70">
        <v>63.685440000000007</v>
      </c>
      <c r="K348" s="71">
        <v>9.82</v>
      </c>
      <c r="L348" s="40">
        <f t="shared" si="10"/>
        <v>0</v>
      </c>
      <c r="M348" s="40">
        <f t="shared" si="11"/>
        <v>0</v>
      </c>
      <c r="N348" s="32">
        <v>0.54</v>
      </c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1:48" s="20" customFormat="1" ht="27.95" customHeight="1" x14ac:dyDescent="0.2">
      <c r="A349" s="8"/>
      <c r="B349" s="12">
        <v>32</v>
      </c>
      <c r="C349" s="45" t="s">
        <v>1028</v>
      </c>
      <c r="D349" s="13" t="s">
        <v>1362</v>
      </c>
      <c r="E349" s="12" t="s">
        <v>1187</v>
      </c>
      <c r="F349" s="17">
        <v>12</v>
      </c>
      <c r="G349" s="18">
        <v>24</v>
      </c>
      <c r="H349" s="70">
        <v>55.427328000000017</v>
      </c>
      <c r="I349" s="71">
        <v>4.17</v>
      </c>
      <c r="J349" s="70">
        <v>50.388480000000008</v>
      </c>
      <c r="K349" s="71">
        <v>3.62</v>
      </c>
      <c r="L349" s="40">
        <f t="shared" si="10"/>
        <v>0</v>
      </c>
      <c r="M349" s="40">
        <f t="shared" si="11"/>
        <v>0</v>
      </c>
      <c r="N349" s="32">
        <v>1.03</v>
      </c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1:48" s="20" customFormat="1" ht="27.95" customHeight="1" x14ac:dyDescent="0.2">
      <c r="A350" s="8"/>
      <c r="B350" s="12">
        <v>32</v>
      </c>
      <c r="C350" s="45" t="s">
        <v>1029</v>
      </c>
      <c r="D350" s="13" t="s">
        <v>1363</v>
      </c>
      <c r="E350" s="12" t="s">
        <v>1188</v>
      </c>
      <c r="F350" s="17">
        <v>6</v>
      </c>
      <c r="G350" s="18">
        <v>70</v>
      </c>
      <c r="H350" s="70">
        <v>70.053984000000014</v>
      </c>
      <c r="I350" s="71">
        <v>11.3</v>
      </c>
      <c r="J350" s="70">
        <v>63.685440000000007</v>
      </c>
      <c r="K350" s="71">
        <v>9.82</v>
      </c>
      <c r="L350" s="40">
        <f t="shared" si="10"/>
        <v>0</v>
      </c>
      <c r="M350" s="40">
        <f t="shared" si="11"/>
        <v>0</v>
      </c>
      <c r="N350" s="32">
        <v>1.02</v>
      </c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1:48" s="20" customFormat="1" ht="27.95" customHeight="1" x14ac:dyDescent="0.2">
      <c r="A351" s="8"/>
      <c r="B351" s="12">
        <v>32</v>
      </c>
      <c r="C351" s="45" t="s">
        <v>1030</v>
      </c>
      <c r="D351" s="13" t="s">
        <v>1364</v>
      </c>
      <c r="E351" s="12" t="s">
        <v>1189</v>
      </c>
      <c r="F351" s="17">
        <v>12</v>
      </c>
      <c r="G351" s="18">
        <v>24</v>
      </c>
      <c r="H351" s="70">
        <v>55.427328000000017</v>
      </c>
      <c r="I351" s="71">
        <v>4.17</v>
      </c>
      <c r="J351" s="70">
        <v>50.388480000000008</v>
      </c>
      <c r="K351" s="71">
        <v>3.62</v>
      </c>
      <c r="L351" s="40">
        <f t="shared" si="10"/>
        <v>0</v>
      </c>
      <c r="M351" s="40">
        <f t="shared" si="11"/>
        <v>0</v>
      </c>
      <c r="N351" s="32">
        <v>0.52</v>
      </c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1:48" s="20" customFormat="1" ht="27.95" customHeight="1" x14ac:dyDescent="0.2">
      <c r="A352" s="8"/>
      <c r="B352" s="12">
        <v>32</v>
      </c>
      <c r="C352" s="45" t="s">
        <v>1031</v>
      </c>
      <c r="D352" s="13" t="s">
        <v>1365</v>
      </c>
      <c r="E352" s="12" t="s">
        <v>1190</v>
      </c>
      <c r="F352" s="17">
        <v>6</v>
      </c>
      <c r="G352" s="18">
        <v>70</v>
      </c>
      <c r="H352" s="70">
        <v>70.053984000000014</v>
      </c>
      <c r="I352" s="71">
        <v>11.3</v>
      </c>
      <c r="J352" s="70">
        <v>63.685440000000007</v>
      </c>
      <c r="K352" s="71">
        <v>9.82</v>
      </c>
      <c r="L352" s="40">
        <f t="shared" si="10"/>
        <v>0</v>
      </c>
      <c r="M352" s="40">
        <f t="shared" si="11"/>
        <v>0</v>
      </c>
      <c r="N352" s="32">
        <v>0.53</v>
      </c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1:48" s="20" customFormat="1" ht="27.95" customHeight="1" x14ac:dyDescent="0.2">
      <c r="A353" s="8"/>
      <c r="B353" s="12">
        <v>32</v>
      </c>
      <c r="C353" s="45" t="s">
        <v>1032</v>
      </c>
      <c r="D353" s="13" t="s">
        <v>1366</v>
      </c>
      <c r="E353" s="12" t="s">
        <v>1191</v>
      </c>
      <c r="F353" s="17">
        <v>12</v>
      </c>
      <c r="G353" s="18">
        <v>24</v>
      </c>
      <c r="H353" s="70">
        <v>70.207948800000011</v>
      </c>
      <c r="I353" s="71">
        <v>5.37</v>
      </c>
      <c r="J353" s="70">
        <v>63.825408000000003</v>
      </c>
      <c r="K353" s="71">
        <v>4.6500000000000004</v>
      </c>
      <c r="L353" s="40">
        <f t="shared" si="10"/>
        <v>0</v>
      </c>
      <c r="M353" s="40">
        <f t="shared" si="11"/>
        <v>0</v>
      </c>
      <c r="N353" s="32">
        <v>1.06</v>
      </c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1:48" s="20" customFormat="1" ht="27.95" customHeight="1" x14ac:dyDescent="0.2">
      <c r="A354" s="8"/>
      <c r="B354" s="12">
        <v>32</v>
      </c>
      <c r="C354" s="45" t="s">
        <v>1033</v>
      </c>
      <c r="D354" s="13" t="s">
        <v>1367</v>
      </c>
      <c r="E354" s="12" t="s">
        <v>1192</v>
      </c>
      <c r="F354" s="17">
        <v>6</v>
      </c>
      <c r="G354" s="18">
        <v>70</v>
      </c>
      <c r="H354" s="70">
        <v>86.220288000000025</v>
      </c>
      <c r="I354" s="71">
        <v>14.53</v>
      </c>
      <c r="J354" s="70">
        <v>78.382080000000016</v>
      </c>
      <c r="K354" s="71">
        <v>12.64</v>
      </c>
      <c r="L354" s="40">
        <f t="shared" si="10"/>
        <v>0</v>
      </c>
      <c r="M354" s="40">
        <f t="shared" si="11"/>
        <v>0</v>
      </c>
      <c r="N354" s="32">
        <v>0.73</v>
      </c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1:48" s="20" customFormat="1" ht="27.95" customHeight="1" x14ac:dyDescent="0.2">
      <c r="A355" s="8"/>
      <c r="B355" s="12">
        <v>32</v>
      </c>
      <c r="C355" s="45" t="s">
        <v>1034</v>
      </c>
      <c r="D355" s="13" t="s">
        <v>1368</v>
      </c>
      <c r="E355" s="12" t="s">
        <v>1193</v>
      </c>
      <c r="F355" s="17">
        <v>12</v>
      </c>
      <c r="G355" s="18">
        <v>24</v>
      </c>
      <c r="H355" s="70">
        <v>70.207948800000011</v>
      </c>
      <c r="I355" s="71">
        <v>5.37</v>
      </c>
      <c r="J355" s="70">
        <v>63.825408000000003</v>
      </c>
      <c r="K355" s="71">
        <v>4.6500000000000004</v>
      </c>
      <c r="L355" s="40">
        <f t="shared" si="10"/>
        <v>0</v>
      </c>
      <c r="M355" s="40">
        <f t="shared" si="11"/>
        <v>0</v>
      </c>
      <c r="N355" s="32">
        <v>0.93</v>
      </c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1:48" s="20" customFormat="1" ht="27.95" customHeight="1" x14ac:dyDescent="0.2">
      <c r="A356" s="8"/>
      <c r="B356" s="12">
        <v>32</v>
      </c>
      <c r="C356" s="45" t="s">
        <v>1035</v>
      </c>
      <c r="D356" s="13" t="s">
        <v>1369</v>
      </c>
      <c r="E356" s="12" t="s">
        <v>1194</v>
      </c>
      <c r="F356" s="17">
        <v>6</v>
      </c>
      <c r="G356" s="18">
        <v>70</v>
      </c>
      <c r="H356" s="70">
        <v>86.220288000000025</v>
      </c>
      <c r="I356" s="71">
        <v>14.53</v>
      </c>
      <c r="J356" s="70">
        <v>78.382080000000016</v>
      </c>
      <c r="K356" s="71">
        <v>12.64</v>
      </c>
      <c r="L356" s="40">
        <f t="shared" si="10"/>
        <v>0</v>
      </c>
      <c r="M356" s="40">
        <f t="shared" si="11"/>
        <v>0</v>
      </c>
      <c r="N356" s="32">
        <v>0.73</v>
      </c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1:48" s="20" customFormat="1" ht="27.95" customHeight="1" x14ac:dyDescent="0.2">
      <c r="A357" s="8"/>
      <c r="B357" s="12">
        <v>32</v>
      </c>
      <c r="C357" s="45" t="s">
        <v>1036</v>
      </c>
      <c r="D357" s="13" t="s">
        <v>1370</v>
      </c>
      <c r="E357" s="12" t="s">
        <v>1195</v>
      </c>
      <c r="F357" s="17">
        <v>12</v>
      </c>
      <c r="G357" s="18">
        <v>24</v>
      </c>
      <c r="H357" s="70">
        <v>70.207948800000011</v>
      </c>
      <c r="I357" s="71">
        <v>5.37</v>
      </c>
      <c r="J357" s="70">
        <v>63.825408000000003</v>
      </c>
      <c r="K357" s="71">
        <v>4.6500000000000004</v>
      </c>
      <c r="L357" s="40">
        <f t="shared" si="10"/>
        <v>0</v>
      </c>
      <c r="M357" s="40">
        <f t="shared" si="11"/>
        <v>0</v>
      </c>
      <c r="N357" s="32">
        <v>0.93</v>
      </c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1:48" s="20" customFormat="1" ht="27.95" customHeight="1" x14ac:dyDescent="0.2">
      <c r="A358" s="8"/>
      <c r="B358" s="12">
        <v>32</v>
      </c>
      <c r="C358" s="45" t="s">
        <v>1037</v>
      </c>
      <c r="D358" s="13" t="s">
        <v>1371</v>
      </c>
      <c r="E358" s="12" t="s">
        <v>1196</v>
      </c>
      <c r="F358" s="17">
        <v>6</v>
      </c>
      <c r="G358" s="18">
        <v>70</v>
      </c>
      <c r="H358" s="70">
        <v>86.220288000000025</v>
      </c>
      <c r="I358" s="71">
        <v>14.53</v>
      </c>
      <c r="J358" s="70">
        <v>78.382080000000016</v>
      </c>
      <c r="K358" s="71">
        <v>12.64</v>
      </c>
      <c r="L358" s="40">
        <f t="shared" si="10"/>
        <v>0</v>
      </c>
      <c r="M358" s="40">
        <f t="shared" si="11"/>
        <v>0</v>
      </c>
      <c r="N358" s="32">
        <v>0.73</v>
      </c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1:48" s="20" customFormat="1" ht="27.95" customHeight="1" x14ac:dyDescent="0.2">
      <c r="A359" s="8"/>
      <c r="B359" s="12">
        <v>32</v>
      </c>
      <c r="C359" s="45" t="s">
        <v>1038</v>
      </c>
      <c r="D359" s="13" t="s">
        <v>1372</v>
      </c>
      <c r="E359" s="12" t="s">
        <v>1197</v>
      </c>
      <c r="F359" s="17">
        <v>12</v>
      </c>
      <c r="G359" s="18">
        <v>14</v>
      </c>
      <c r="H359" s="70">
        <v>58.320000000000007</v>
      </c>
      <c r="I359" s="71">
        <v>4.8600000000000003</v>
      </c>
      <c r="J359" s="70">
        <v>50.64</v>
      </c>
      <c r="K359" s="71">
        <v>4.22</v>
      </c>
      <c r="L359" s="40">
        <f t="shared" si="10"/>
        <v>0</v>
      </c>
      <c r="M359" s="40">
        <f t="shared" si="11"/>
        <v>0</v>
      </c>
      <c r="N359" s="32">
        <v>0.91</v>
      </c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1:48" s="20" customFormat="1" ht="27.95" customHeight="1" x14ac:dyDescent="0.2">
      <c r="A360" s="8"/>
      <c r="B360" s="12">
        <v>32</v>
      </c>
      <c r="C360" s="45" t="s">
        <v>1039</v>
      </c>
      <c r="D360" s="13" t="s">
        <v>1373</v>
      </c>
      <c r="E360" s="12" t="s">
        <v>1198</v>
      </c>
      <c r="F360" s="17">
        <v>6</v>
      </c>
      <c r="G360" s="18">
        <v>40</v>
      </c>
      <c r="H360" s="70">
        <v>77.58</v>
      </c>
      <c r="I360" s="71">
        <v>12.93</v>
      </c>
      <c r="J360" s="70">
        <v>67.44</v>
      </c>
      <c r="K360" s="71">
        <v>11.24</v>
      </c>
      <c r="L360" s="40">
        <f t="shared" si="10"/>
        <v>0</v>
      </c>
      <c r="M360" s="40">
        <f t="shared" si="11"/>
        <v>0</v>
      </c>
      <c r="N360" s="32">
        <v>0.96</v>
      </c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1:48" s="20" customFormat="1" ht="27.95" customHeight="1" x14ac:dyDescent="0.2">
      <c r="A361" s="8"/>
      <c r="B361" s="12">
        <v>32</v>
      </c>
      <c r="C361" s="45" t="s">
        <v>1040</v>
      </c>
      <c r="D361" s="13" t="s">
        <v>1374</v>
      </c>
      <c r="E361" s="12" t="s">
        <v>1199</v>
      </c>
      <c r="F361" s="17">
        <v>12</v>
      </c>
      <c r="G361" s="18">
        <v>14</v>
      </c>
      <c r="H361" s="70">
        <v>58.320000000000007</v>
      </c>
      <c r="I361" s="71">
        <v>4.8600000000000003</v>
      </c>
      <c r="J361" s="70">
        <v>50.64</v>
      </c>
      <c r="K361" s="71">
        <v>4.22</v>
      </c>
      <c r="L361" s="40">
        <f t="shared" si="10"/>
        <v>0</v>
      </c>
      <c r="M361" s="40">
        <f t="shared" si="11"/>
        <v>0</v>
      </c>
      <c r="N361" s="32">
        <v>1.07</v>
      </c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1:48" s="20" customFormat="1" ht="27.95" customHeight="1" x14ac:dyDescent="0.2">
      <c r="A362" s="8"/>
      <c r="B362" s="12">
        <v>32</v>
      </c>
      <c r="C362" s="45" t="s">
        <v>1041</v>
      </c>
      <c r="D362" s="13" t="s">
        <v>1375</v>
      </c>
      <c r="E362" s="12" t="s">
        <v>1200</v>
      </c>
      <c r="F362" s="17">
        <v>6</v>
      </c>
      <c r="G362" s="18">
        <v>40</v>
      </c>
      <c r="H362" s="70">
        <v>77.58</v>
      </c>
      <c r="I362" s="67">
        <v>12.93</v>
      </c>
      <c r="J362" s="70">
        <v>67.44</v>
      </c>
      <c r="K362" s="69">
        <v>11.24</v>
      </c>
      <c r="L362" s="40">
        <f t="shared" si="10"/>
        <v>0</v>
      </c>
      <c r="M362" s="40">
        <f t="shared" si="11"/>
        <v>0</v>
      </c>
      <c r="N362" s="32">
        <v>0.94</v>
      </c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1:48" s="20" customFormat="1" ht="27.95" customHeight="1" x14ac:dyDescent="0.2">
      <c r="A363" s="8"/>
      <c r="B363" s="12">
        <v>32</v>
      </c>
      <c r="C363" s="45" t="s">
        <v>1042</v>
      </c>
      <c r="D363" s="13" t="s">
        <v>1376</v>
      </c>
      <c r="E363" s="12" t="s">
        <v>1201</v>
      </c>
      <c r="F363" s="17">
        <v>12</v>
      </c>
      <c r="G363" s="18">
        <v>14</v>
      </c>
      <c r="H363" s="70">
        <v>58.320000000000007</v>
      </c>
      <c r="I363" s="67">
        <v>4.8600000000000003</v>
      </c>
      <c r="J363" s="70">
        <v>50.64</v>
      </c>
      <c r="K363" s="69">
        <v>4.22</v>
      </c>
      <c r="L363" s="40">
        <f t="shared" si="10"/>
        <v>0</v>
      </c>
      <c r="M363" s="40">
        <f t="shared" si="11"/>
        <v>0</v>
      </c>
      <c r="N363" s="32">
        <v>1.1299999999999999</v>
      </c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1:48" s="20" customFormat="1" ht="27.95" customHeight="1" x14ac:dyDescent="0.2">
      <c r="A364" s="8"/>
      <c r="B364" s="12">
        <v>32</v>
      </c>
      <c r="C364" s="45" t="s">
        <v>1043</v>
      </c>
      <c r="D364" s="13" t="s">
        <v>1377</v>
      </c>
      <c r="E364" s="12" t="s">
        <v>1202</v>
      </c>
      <c r="F364" s="17">
        <v>6</v>
      </c>
      <c r="G364" s="18">
        <v>40</v>
      </c>
      <c r="H364" s="70">
        <v>77.58</v>
      </c>
      <c r="I364" s="67">
        <v>12.93</v>
      </c>
      <c r="J364" s="70">
        <v>67.44</v>
      </c>
      <c r="K364" s="69">
        <v>11.24</v>
      </c>
      <c r="L364" s="40">
        <f t="shared" si="10"/>
        <v>0</v>
      </c>
      <c r="M364" s="40">
        <f t="shared" si="11"/>
        <v>0</v>
      </c>
      <c r="N364" s="32">
        <v>0.94</v>
      </c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1:48" s="20" customFormat="1" ht="27.95" customHeight="1" x14ac:dyDescent="0.2">
      <c r="A365" s="8"/>
      <c r="B365" s="12">
        <v>32</v>
      </c>
      <c r="C365" s="45" t="s">
        <v>1044</v>
      </c>
      <c r="D365" s="13" t="s">
        <v>1378</v>
      </c>
      <c r="E365" s="12" t="s">
        <v>1203</v>
      </c>
      <c r="F365" s="17">
        <v>12</v>
      </c>
      <c r="G365" s="18">
        <v>14</v>
      </c>
      <c r="H365" s="70">
        <v>77.400000000000006</v>
      </c>
      <c r="I365" s="67">
        <v>6.45</v>
      </c>
      <c r="J365" s="70">
        <v>67.320000000000007</v>
      </c>
      <c r="K365" s="69">
        <v>5.61</v>
      </c>
      <c r="L365" s="40">
        <f t="shared" si="10"/>
        <v>0</v>
      </c>
      <c r="M365" s="40">
        <f t="shared" si="11"/>
        <v>0</v>
      </c>
      <c r="N365" s="32">
        <v>1.0900000000000001</v>
      </c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1:48" s="20" customFormat="1" ht="27.95" customHeight="1" x14ac:dyDescent="0.2">
      <c r="A366" s="8"/>
      <c r="B366" s="12">
        <v>32</v>
      </c>
      <c r="C366" s="45" t="s">
        <v>1045</v>
      </c>
      <c r="D366" s="13" t="s">
        <v>1379</v>
      </c>
      <c r="E366" s="12" t="s">
        <v>1204</v>
      </c>
      <c r="F366" s="17">
        <v>6</v>
      </c>
      <c r="G366" s="18">
        <v>40</v>
      </c>
      <c r="H366" s="70">
        <v>102.78</v>
      </c>
      <c r="I366" s="67">
        <v>17.13</v>
      </c>
      <c r="J366" s="70">
        <v>89.28</v>
      </c>
      <c r="K366" s="69">
        <v>14.88</v>
      </c>
      <c r="L366" s="40">
        <f t="shared" si="10"/>
        <v>0</v>
      </c>
      <c r="M366" s="40">
        <f t="shared" si="11"/>
        <v>0</v>
      </c>
      <c r="N366" s="32">
        <v>0.28000000000000003</v>
      </c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1:48" s="20" customFormat="1" ht="27.95" customHeight="1" x14ac:dyDescent="0.2">
      <c r="A367" s="8"/>
      <c r="B367" s="12">
        <v>32</v>
      </c>
      <c r="C367" s="45" t="s">
        <v>1046</v>
      </c>
      <c r="D367" s="13" t="s">
        <v>1380</v>
      </c>
      <c r="E367" s="12" t="s">
        <v>1205</v>
      </c>
      <c r="F367" s="17">
        <v>12</v>
      </c>
      <c r="G367" s="18">
        <v>14</v>
      </c>
      <c r="H367" s="70">
        <v>77.400000000000006</v>
      </c>
      <c r="I367" s="67">
        <v>6.45</v>
      </c>
      <c r="J367" s="70">
        <v>67.320000000000007</v>
      </c>
      <c r="K367" s="69">
        <v>5.61</v>
      </c>
      <c r="L367" s="40">
        <f t="shared" si="10"/>
        <v>0</v>
      </c>
      <c r="M367" s="40">
        <f t="shared" si="11"/>
        <v>0</v>
      </c>
      <c r="N367" s="32">
        <v>0.79</v>
      </c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1:48" s="20" customFormat="1" ht="27.95" customHeight="1" x14ac:dyDescent="0.2">
      <c r="A368" s="8"/>
      <c r="B368" s="12">
        <v>32</v>
      </c>
      <c r="C368" s="45" t="s">
        <v>1047</v>
      </c>
      <c r="D368" s="13" t="s">
        <v>1381</v>
      </c>
      <c r="E368" s="12" t="s">
        <v>1206</v>
      </c>
      <c r="F368" s="17">
        <v>6</v>
      </c>
      <c r="G368" s="18">
        <v>40</v>
      </c>
      <c r="H368" s="70">
        <v>102.78</v>
      </c>
      <c r="I368" s="67">
        <v>17.13</v>
      </c>
      <c r="J368" s="70">
        <v>89.28</v>
      </c>
      <c r="K368" s="69">
        <v>14.88</v>
      </c>
      <c r="L368" s="40">
        <f t="shared" si="10"/>
        <v>0</v>
      </c>
      <c r="M368" s="40">
        <f t="shared" si="11"/>
        <v>0</v>
      </c>
      <c r="N368" s="32">
        <v>0.52</v>
      </c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1:48" s="20" customFormat="1" ht="27.95" customHeight="1" x14ac:dyDescent="0.2">
      <c r="A369" s="8"/>
      <c r="B369" s="12">
        <v>32</v>
      </c>
      <c r="C369" s="45" t="s">
        <v>1048</v>
      </c>
      <c r="D369" s="13" t="s">
        <v>1382</v>
      </c>
      <c r="E369" s="12" t="s">
        <v>1207</v>
      </c>
      <c r="F369" s="17">
        <v>12</v>
      </c>
      <c r="G369" s="18">
        <v>14</v>
      </c>
      <c r="H369" s="70">
        <v>77.400000000000006</v>
      </c>
      <c r="I369" s="67">
        <v>6.45</v>
      </c>
      <c r="J369" s="70">
        <v>67.320000000000007</v>
      </c>
      <c r="K369" s="70">
        <v>5.61</v>
      </c>
      <c r="L369" s="40">
        <f t="shared" si="10"/>
        <v>0</v>
      </c>
      <c r="M369" s="40">
        <f t="shared" si="11"/>
        <v>0</v>
      </c>
      <c r="N369" s="32">
        <v>1.06</v>
      </c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1:48" s="20" customFormat="1" ht="27.95" customHeight="1" x14ac:dyDescent="0.2">
      <c r="A370" s="8"/>
      <c r="B370" s="12">
        <v>32</v>
      </c>
      <c r="C370" s="45" t="s">
        <v>1049</v>
      </c>
      <c r="D370" s="13" t="s">
        <v>1383</v>
      </c>
      <c r="E370" s="12" t="s">
        <v>1208</v>
      </c>
      <c r="F370" s="17">
        <v>6</v>
      </c>
      <c r="G370" s="18">
        <v>40</v>
      </c>
      <c r="H370" s="70">
        <v>102.78</v>
      </c>
      <c r="I370" s="70">
        <v>17.13</v>
      </c>
      <c r="J370" s="70">
        <v>89.28</v>
      </c>
      <c r="K370" s="70">
        <v>14.88</v>
      </c>
      <c r="L370" s="40">
        <f t="shared" si="10"/>
        <v>0</v>
      </c>
      <c r="M370" s="40">
        <f t="shared" si="11"/>
        <v>0</v>
      </c>
      <c r="N370" s="32">
        <v>0.67</v>
      </c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1:48" s="20" customFormat="1" ht="27.95" customHeight="1" x14ac:dyDescent="0.2">
      <c r="A371" s="8"/>
      <c r="B371" s="12">
        <v>33</v>
      </c>
      <c r="C371" s="45" t="s">
        <v>1018</v>
      </c>
      <c r="D371" s="13" t="s">
        <v>1352</v>
      </c>
      <c r="E371" s="12" t="s">
        <v>1176</v>
      </c>
      <c r="F371" s="17">
        <v>12</v>
      </c>
      <c r="G371" s="18" t="s">
        <v>100</v>
      </c>
      <c r="H371" s="70">
        <v>71.52</v>
      </c>
      <c r="I371" s="70">
        <v>5.96</v>
      </c>
      <c r="J371" s="70">
        <v>59.519999999999996</v>
      </c>
      <c r="K371" s="70">
        <v>4.96</v>
      </c>
      <c r="L371" s="40">
        <f t="shared" si="10"/>
        <v>0</v>
      </c>
      <c r="M371" s="40">
        <f t="shared" si="11"/>
        <v>0</v>
      </c>
      <c r="N371" s="32">
        <v>0.83</v>
      </c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1:48" s="20" customFormat="1" ht="27.95" customHeight="1" x14ac:dyDescent="0.2">
      <c r="A372" s="8"/>
      <c r="B372" s="12">
        <v>33</v>
      </c>
      <c r="C372" s="45" t="s">
        <v>1019</v>
      </c>
      <c r="D372" s="13" t="s">
        <v>1353</v>
      </c>
      <c r="E372" s="12" t="s">
        <v>1177</v>
      </c>
      <c r="F372" s="17">
        <v>6</v>
      </c>
      <c r="G372" s="18" t="s">
        <v>574</v>
      </c>
      <c r="H372" s="70">
        <v>97.140000000000015</v>
      </c>
      <c r="I372" s="70">
        <v>16.190000000000001</v>
      </c>
      <c r="J372" s="70">
        <v>80.760000000000005</v>
      </c>
      <c r="K372" s="70">
        <v>13.46</v>
      </c>
      <c r="L372" s="40">
        <f t="shared" si="10"/>
        <v>0</v>
      </c>
      <c r="M372" s="40">
        <f t="shared" si="11"/>
        <v>0</v>
      </c>
      <c r="N372" s="32">
        <v>0.92</v>
      </c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1:48" s="20" customFormat="1" ht="27.95" customHeight="1" x14ac:dyDescent="0.2">
      <c r="A373" s="8"/>
      <c r="B373" s="12">
        <v>33</v>
      </c>
      <c r="C373" s="45" t="s">
        <v>1020</v>
      </c>
      <c r="D373" s="13" t="s">
        <v>1354</v>
      </c>
      <c r="E373" s="12" t="s">
        <v>1178</v>
      </c>
      <c r="F373" s="17">
        <v>12</v>
      </c>
      <c r="G373" s="18" t="s">
        <v>100</v>
      </c>
      <c r="H373" s="70">
        <v>96.359999999999985</v>
      </c>
      <c r="I373" s="70">
        <v>8.0299999999999994</v>
      </c>
      <c r="J373" s="70">
        <v>83.16</v>
      </c>
      <c r="K373" s="70">
        <v>6.93</v>
      </c>
      <c r="L373" s="40">
        <f t="shared" si="10"/>
        <v>0</v>
      </c>
      <c r="M373" s="40">
        <f t="shared" si="11"/>
        <v>0</v>
      </c>
      <c r="N373" s="32">
        <v>1.1299999999999999</v>
      </c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1:48" s="20" customFormat="1" ht="27.95" customHeight="1" x14ac:dyDescent="0.2">
      <c r="A374" s="8"/>
      <c r="B374" s="12">
        <v>33</v>
      </c>
      <c r="C374" s="45" t="s">
        <v>1021</v>
      </c>
      <c r="D374" s="13" t="s">
        <v>1355</v>
      </c>
      <c r="E374" s="12" t="s">
        <v>1179</v>
      </c>
      <c r="F374" s="17">
        <v>6</v>
      </c>
      <c r="G374" s="18" t="s">
        <v>574</v>
      </c>
      <c r="H374" s="70">
        <v>130.80000000000001</v>
      </c>
      <c r="I374" s="67">
        <v>21.8</v>
      </c>
      <c r="J374" s="70">
        <v>112.80000000000001</v>
      </c>
      <c r="K374" s="69">
        <v>18.8</v>
      </c>
      <c r="L374" s="40">
        <f t="shared" si="10"/>
        <v>0</v>
      </c>
      <c r="M374" s="40">
        <f t="shared" si="11"/>
        <v>0</v>
      </c>
      <c r="N374" s="32">
        <v>1.08</v>
      </c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1:48" s="20" customFormat="1" ht="27.95" customHeight="1" x14ac:dyDescent="0.2">
      <c r="A375" s="8"/>
      <c r="B375" s="12">
        <v>33</v>
      </c>
      <c r="C375" s="45" t="s">
        <v>1022</v>
      </c>
      <c r="D375" s="13" t="s">
        <v>1356</v>
      </c>
      <c r="E375" s="12" t="s">
        <v>1180</v>
      </c>
      <c r="F375" s="17">
        <v>12</v>
      </c>
      <c r="G375" s="18" t="s">
        <v>105</v>
      </c>
      <c r="H375" s="70">
        <v>83.88</v>
      </c>
      <c r="I375" s="67">
        <v>6.99</v>
      </c>
      <c r="J375" s="70">
        <v>69.960000000000008</v>
      </c>
      <c r="K375" s="70">
        <v>5.83</v>
      </c>
      <c r="L375" s="40">
        <f t="shared" si="10"/>
        <v>0</v>
      </c>
      <c r="M375" s="40">
        <f t="shared" si="11"/>
        <v>0</v>
      </c>
      <c r="N375" s="32">
        <v>0.92</v>
      </c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1:48" s="20" customFormat="1" ht="27.95" customHeight="1" x14ac:dyDescent="0.2">
      <c r="A376" s="8"/>
      <c r="B376" s="12">
        <v>33</v>
      </c>
      <c r="C376" s="45" t="s">
        <v>1023</v>
      </c>
      <c r="D376" s="13" t="s">
        <v>1357</v>
      </c>
      <c r="E376" s="12" t="s">
        <v>1181</v>
      </c>
      <c r="F376" s="17">
        <v>6</v>
      </c>
      <c r="G376" s="18" t="s">
        <v>68</v>
      </c>
      <c r="H376" s="70">
        <v>111.53999999999999</v>
      </c>
      <c r="I376" s="70">
        <v>18.59</v>
      </c>
      <c r="J376" s="70">
        <v>93</v>
      </c>
      <c r="K376" s="70">
        <v>15.5</v>
      </c>
      <c r="L376" s="40">
        <f t="shared" si="10"/>
        <v>0</v>
      </c>
      <c r="M376" s="40">
        <f t="shared" si="11"/>
        <v>0</v>
      </c>
      <c r="N376" s="32">
        <v>0.81</v>
      </c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1:48" s="20" customFormat="1" ht="27.95" customHeight="1" x14ac:dyDescent="0.2">
      <c r="A377" s="8"/>
      <c r="B377" s="12">
        <v>33</v>
      </c>
      <c r="C377" s="45" t="s">
        <v>1024</v>
      </c>
      <c r="D377" s="13" t="s">
        <v>1358</v>
      </c>
      <c r="E377" s="12" t="s">
        <v>1182</v>
      </c>
      <c r="F377" s="17">
        <v>12</v>
      </c>
      <c r="G377" s="18" t="s">
        <v>105</v>
      </c>
      <c r="H377" s="70">
        <v>96.72</v>
      </c>
      <c r="I377" s="70">
        <v>8.06</v>
      </c>
      <c r="J377" s="70">
        <v>80.88</v>
      </c>
      <c r="K377" s="70">
        <v>6.74</v>
      </c>
      <c r="L377" s="40">
        <f t="shared" si="10"/>
        <v>0</v>
      </c>
      <c r="M377" s="40">
        <f t="shared" si="11"/>
        <v>0</v>
      </c>
      <c r="N377" s="32">
        <v>0.94</v>
      </c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1:48" s="20" customFormat="1" ht="27.95" customHeight="1" x14ac:dyDescent="0.2">
      <c r="A378" s="8"/>
      <c r="B378" s="12">
        <v>33</v>
      </c>
      <c r="C378" s="45" t="s">
        <v>1025</v>
      </c>
      <c r="D378" s="13" t="s">
        <v>1359</v>
      </c>
      <c r="E378" s="12" t="s">
        <v>1183</v>
      </c>
      <c r="F378" s="17">
        <v>6</v>
      </c>
      <c r="G378" s="18" t="s">
        <v>68</v>
      </c>
      <c r="H378" s="70">
        <v>128.57999999999998</v>
      </c>
      <c r="I378" s="70">
        <v>21.43</v>
      </c>
      <c r="J378" s="70">
        <v>107.52000000000001</v>
      </c>
      <c r="K378" s="70">
        <v>17.920000000000002</v>
      </c>
      <c r="L378" s="40">
        <f t="shared" si="10"/>
        <v>0</v>
      </c>
      <c r="M378" s="40">
        <f t="shared" si="11"/>
        <v>0</v>
      </c>
      <c r="N378" s="32">
        <v>1.98</v>
      </c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1:48" s="20" customFormat="1" ht="27.95" customHeight="1" x14ac:dyDescent="0.2">
      <c r="A379" s="8"/>
      <c r="B379" s="12">
        <v>34</v>
      </c>
      <c r="C379" s="45" t="s">
        <v>1050</v>
      </c>
      <c r="D379" s="13" t="s">
        <v>1384</v>
      </c>
      <c r="E379" s="12" t="s">
        <v>1213</v>
      </c>
      <c r="F379" s="17">
        <v>12</v>
      </c>
      <c r="G379" s="18" t="s">
        <v>18</v>
      </c>
      <c r="H379" s="70">
        <v>29.880000000000003</v>
      </c>
      <c r="I379" s="70">
        <v>2.4900000000000002</v>
      </c>
      <c r="J379" s="70">
        <v>27.119999999999997</v>
      </c>
      <c r="K379" s="70">
        <v>2.2599999999999998</v>
      </c>
      <c r="L379" s="40">
        <f t="shared" si="10"/>
        <v>0</v>
      </c>
      <c r="M379" s="40">
        <f t="shared" si="11"/>
        <v>0</v>
      </c>
      <c r="N379" s="32">
        <v>1.62</v>
      </c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1:48" s="20" customFormat="1" ht="27.95" customHeight="1" x14ac:dyDescent="0.2">
      <c r="A380" s="8"/>
      <c r="B380" s="12">
        <v>34</v>
      </c>
      <c r="C380" s="45" t="s">
        <v>1051</v>
      </c>
      <c r="D380" s="13" t="s">
        <v>1385</v>
      </c>
      <c r="E380" s="12" t="s">
        <v>1214</v>
      </c>
      <c r="F380" s="17">
        <v>6</v>
      </c>
      <c r="G380" s="18" t="s">
        <v>574</v>
      </c>
      <c r="H380" s="70">
        <v>96.960000000000008</v>
      </c>
      <c r="I380" s="67">
        <v>16.16</v>
      </c>
      <c r="J380" s="70">
        <v>88.02</v>
      </c>
      <c r="K380" s="69">
        <v>14.67</v>
      </c>
      <c r="L380" s="40">
        <f t="shared" si="10"/>
        <v>0</v>
      </c>
      <c r="M380" s="40">
        <f t="shared" si="11"/>
        <v>0</v>
      </c>
      <c r="N380" s="32">
        <v>1.6</v>
      </c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1:48" s="20" customFormat="1" ht="27.95" customHeight="1" x14ac:dyDescent="0.2">
      <c r="A381" s="8"/>
      <c r="B381" s="12">
        <v>34</v>
      </c>
      <c r="C381" s="45" t="s">
        <v>1052</v>
      </c>
      <c r="D381" s="13" t="s">
        <v>1386</v>
      </c>
      <c r="E381" s="12" t="s">
        <v>1221</v>
      </c>
      <c r="F381" s="17">
        <v>12</v>
      </c>
      <c r="G381" s="18" t="s">
        <v>18</v>
      </c>
      <c r="H381" s="70">
        <v>29.880000000000003</v>
      </c>
      <c r="I381" s="67">
        <v>2.4900000000000002</v>
      </c>
      <c r="J381" s="70">
        <v>27.119999999999997</v>
      </c>
      <c r="K381" s="69">
        <v>2.2599999999999998</v>
      </c>
      <c r="L381" s="40">
        <f t="shared" si="10"/>
        <v>0</v>
      </c>
      <c r="M381" s="40">
        <f t="shared" si="11"/>
        <v>0</v>
      </c>
      <c r="N381" s="32">
        <v>1.74</v>
      </c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1:48" s="20" customFormat="1" ht="27.95" customHeight="1" x14ac:dyDescent="0.2">
      <c r="A382" s="8"/>
      <c r="B382" s="12">
        <v>34</v>
      </c>
      <c r="C382" s="45" t="s">
        <v>1053</v>
      </c>
      <c r="D382" s="13" t="s">
        <v>1387</v>
      </c>
      <c r="E382" s="12" t="s">
        <v>1222</v>
      </c>
      <c r="F382" s="17">
        <v>6</v>
      </c>
      <c r="G382" s="18" t="s">
        <v>574</v>
      </c>
      <c r="H382" s="70">
        <v>96.960000000000008</v>
      </c>
      <c r="I382" s="70">
        <v>16.16</v>
      </c>
      <c r="J382" s="70">
        <v>88.02</v>
      </c>
      <c r="K382" s="70">
        <v>14.67</v>
      </c>
      <c r="L382" s="40">
        <f t="shared" si="10"/>
        <v>0</v>
      </c>
      <c r="M382" s="40">
        <f t="shared" si="11"/>
        <v>0</v>
      </c>
      <c r="N382" s="32">
        <v>0.68</v>
      </c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1:48" s="20" customFormat="1" ht="27.95" customHeight="1" x14ac:dyDescent="0.2">
      <c r="A383" s="8"/>
      <c r="B383" s="12">
        <v>34</v>
      </c>
      <c r="C383" s="45" t="s">
        <v>1054</v>
      </c>
      <c r="D383" s="13" t="s">
        <v>1388</v>
      </c>
      <c r="E383" s="16" t="s">
        <v>1223</v>
      </c>
      <c r="F383" s="29">
        <v>12</v>
      </c>
      <c r="G383" s="18" t="s">
        <v>18</v>
      </c>
      <c r="H383" s="70">
        <v>29.880000000000003</v>
      </c>
      <c r="I383" s="70">
        <v>2.4900000000000002</v>
      </c>
      <c r="J383" s="70">
        <v>27.119999999999997</v>
      </c>
      <c r="K383" s="70">
        <v>2.2599999999999998</v>
      </c>
      <c r="L383" s="40">
        <f t="shared" si="10"/>
        <v>0</v>
      </c>
      <c r="M383" s="40">
        <f t="shared" si="11"/>
        <v>0</v>
      </c>
      <c r="N383" s="32">
        <v>0.68</v>
      </c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1:48" s="20" customFormat="1" ht="27.95" customHeight="1" x14ac:dyDescent="0.2">
      <c r="A384" s="8"/>
      <c r="B384" s="12">
        <v>34</v>
      </c>
      <c r="C384" s="45" t="s">
        <v>1055</v>
      </c>
      <c r="D384" s="13" t="s">
        <v>1389</v>
      </c>
      <c r="E384" s="12" t="s">
        <v>1224</v>
      </c>
      <c r="F384" s="29">
        <v>6</v>
      </c>
      <c r="G384" s="18" t="s">
        <v>574</v>
      </c>
      <c r="H384" s="70">
        <v>96.960000000000008</v>
      </c>
      <c r="I384" s="70">
        <v>16.16</v>
      </c>
      <c r="J384" s="70">
        <v>88.02</v>
      </c>
      <c r="K384" s="70">
        <v>14.67</v>
      </c>
      <c r="L384" s="40">
        <f t="shared" si="10"/>
        <v>0</v>
      </c>
      <c r="M384" s="40">
        <f t="shared" si="11"/>
        <v>0</v>
      </c>
      <c r="N384" s="32">
        <v>0.46</v>
      </c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1:48" s="20" customFormat="1" ht="27.95" customHeight="1" x14ac:dyDescent="0.2">
      <c r="A385" s="8"/>
      <c r="B385" s="12">
        <v>34</v>
      </c>
      <c r="C385" s="45" t="s">
        <v>1056</v>
      </c>
      <c r="D385" s="13" t="s">
        <v>1390</v>
      </c>
      <c r="E385" s="12" t="s">
        <v>1215</v>
      </c>
      <c r="F385" s="29">
        <v>12</v>
      </c>
      <c r="G385" s="18" t="s">
        <v>18</v>
      </c>
      <c r="H385" s="70">
        <v>49.800000000000004</v>
      </c>
      <c r="I385" s="70">
        <v>4.1500000000000004</v>
      </c>
      <c r="J385" s="70">
        <v>44.64</v>
      </c>
      <c r="K385" s="70">
        <v>3.72</v>
      </c>
      <c r="L385" s="40">
        <f t="shared" si="10"/>
        <v>0</v>
      </c>
      <c r="M385" s="40">
        <f t="shared" si="11"/>
        <v>0</v>
      </c>
      <c r="N385" s="32">
        <v>0.25030000000000002</v>
      </c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1:48" s="20" customFormat="1" ht="27.95" customHeight="1" x14ac:dyDescent="0.2">
      <c r="A386" s="8"/>
      <c r="B386" s="12">
        <v>34</v>
      </c>
      <c r="C386" s="45" t="s">
        <v>1057</v>
      </c>
      <c r="D386" s="13" t="s">
        <v>1391</v>
      </c>
      <c r="E386" s="12" t="s">
        <v>1216</v>
      </c>
      <c r="F386" s="29">
        <v>4</v>
      </c>
      <c r="G386" s="18" t="s">
        <v>574</v>
      </c>
      <c r="H386" s="70">
        <v>107.92</v>
      </c>
      <c r="I386" s="71">
        <v>26.98</v>
      </c>
      <c r="J386" s="70">
        <v>96.72</v>
      </c>
      <c r="K386" s="71">
        <v>24.18</v>
      </c>
      <c r="L386" s="40">
        <f t="shared" si="10"/>
        <v>0</v>
      </c>
      <c r="M386" s="40">
        <f t="shared" si="11"/>
        <v>0</v>
      </c>
      <c r="N386" s="32">
        <v>0.21</v>
      </c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1:48" s="20" customFormat="1" ht="27.95" customHeight="1" x14ac:dyDescent="0.2">
      <c r="A387" s="8"/>
      <c r="B387" s="12">
        <v>34</v>
      </c>
      <c r="C387" s="45" t="s">
        <v>1060</v>
      </c>
      <c r="D387" s="13" t="s">
        <v>1393</v>
      </c>
      <c r="E387" s="12" t="s">
        <v>1226</v>
      </c>
      <c r="F387" s="29">
        <v>4</v>
      </c>
      <c r="G387" s="18" t="s">
        <v>574</v>
      </c>
      <c r="H387" s="70">
        <v>107.92</v>
      </c>
      <c r="I387" s="71">
        <v>26.98</v>
      </c>
      <c r="J387" s="70">
        <v>96.72</v>
      </c>
      <c r="K387" s="71">
        <v>24.18</v>
      </c>
      <c r="L387" s="40">
        <f t="shared" si="10"/>
        <v>0</v>
      </c>
      <c r="M387" s="40">
        <f t="shared" si="11"/>
        <v>0</v>
      </c>
      <c r="N387" s="32">
        <v>0.2</v>
      </c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1:48" s="20" customFormat="1" ht="27.95" customHeight="1" x14ac:dyDescent="0.2">
      <c r="A388" s="8"/>
      <c r="B388" s="12">
        <v>34</v>
      </c>
      <c r="C388" s="45" t="s">
        <v>1058</v>
      </c>
      <c r="D388" s="13" t="s">
        <v>1392</v>
      </c>
      <c r="E388" s="12" t="s">
        <v>1225</v>
      </c>
      <c r="F388" s="29">
        <v>12</v>
      </c>
      <c r="G388" s="18" t="s">
        <v>18</v>
      </c>
      <c r="H388" s="70">
        <v>49.800000000000004</v>
      </c>
      <c r="I388" s="71">
        <v>4.1500000000000004</v>
      </c>
      <c r="J388" s="70">
        <v>44.64</v>
      </c>
      <c r="K388" s="71">
        <v>3.72</v>
      </c>
      <c r="L388" s="40">
        <f t="shared" si="10"/>
        <v>0</v>
      </c>
      <c r="M388" s="40">
        <f t="shared" si="11"/>
        <v>0</v>
      </c>
      <c r="N388" s="32">
        <v>0.95699999999999996</v>
      </c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1:48" s="20" customFormat="1" ht="27.95" customHeight="1" x14ac:dyDescent="0.2">
      <c r="A389" s="8"/>
      <c r="B389" s="12">
        <v>34</v>
      </c>
      <c r="C389" s="45" t="s">
        <v>1061</v>
      </c>
      <c r="D389" s="13" t="s">
        <v>1394</v>
      </c>
      <c r="E389" s="16" t="s">
        <v>1227</v>
      </c>
      <c r="F389" s="29">
        <v>12</v>
      </c>
      <c r="G389" s="18" t="s">
        <v>18</v>
      </c>
      <c r="H389" s="70">
        <v>49.800000000000004</v>
      </c>
      <c r="I389" s="71">
        <v>4.1500000000000004</v>
      </c>
      <c r="J389" s="70">
        <v>44.64</v>
      </c>
      <c r="K389" s="71">
        <v>3.72</v>
      </c>
      <c r="L389" s="40">
        <f t="shared" si="10"/>
        <v>0</v>
      </c>
      <c r="M389" s="40">
        <f t="shared" si="11"/>
        <v>0</v>
      </c>
      <c r="N389" s="32">
        <v>1.06</v>
      </c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1:48" s="20" customFormat="1" ht="27.95" customHeight="1" x14ac:dyDescent="0.2">
      <c r="A390" s="8"/>
      <c r="B390" s="12">
        <v>34</v>
      </c>
      <c r="C390" s="45" t="s">
        <v>1059</v>
      </c>
      <c r="D390" s="13" t="s">
        <v>1395</v>
      </c>
      <c r="E390" s="12" t="s">
        <v>1228</v>
      </c>
      <c r="F390" s="29">
        <v>4</v>
      </c>
      <c r="G390" s="18" t="s">
        <v>574</v>
      </c>
      <c r="H390" s="70">
        <v>107.92</v>
      </c>
      <c r="I390" s="71">
        <v>26.98</v>
      </c>
      <c r="J390" s="70">
        <v>96.72</v>
      </c>
      <c r="K390" s="71">
        <v>24.18</v>
      </c>
      <c r="L390" s="40">
        <f t="shared" si="10"/>
        <v>0</v>
      </c>
      <c r="M390" s="40">
        <f t="shared" si="11"/>
        <v>0</v>
      </c>
      <c r="N390" s="32">
        <v>1.35</v>
      </c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1:48" s="20" customFormat="1" ht="27.95" customHeight="1" x14ac:dyDescent="0.2">
      <c r="A391" s="8"/>
      <c r="B391" s="12">
        <v>34</v>
      </c>
      <c r="C391" s="45" t="s">
        <v>1062</v>
      </c>
      <c r="D391" s="13" t="s">
        <v>1396</v>
      </c>
      <c r="E391" s="12" t="s">
        <v>1217</v>
      </c>
      <c r="F391" s="17">
        <v>12</v>
      </c>
      <c r="G391" s="18" t="s">
        <v>18</v>
      </c>
      <c r="H391" s="70">
        <v>67.800000000000011</v>
      </c>
      <c r="I391" s="71">
        <v>5.65</v>
      </c>
      <c r="J391" s="70">
        <v>60.12</v>
      </c>
      <c r="K391" s="71">
        <v>5.01</v>
      </c>
      <c r="L391" s="40">
        <f t="shared" si="10"/>
        <v>0</v>
      </c>
      <c r="M391" s="40">
        <f t="shared" si="11"/>
        <v>0</v>
      </c>
      <c r="N391" s="32">
        <v>2.0760000000000001</v>
      </c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1:48" s="20" customFormat="1" ht="27.95" customHeight="1" x14ac:dyDescent="0.2">
      <c r="A392" s="8"/>
      <c r="B392" s="12">
        <v>34</v>
      </c>
      <c r="C392" s="45" t="s">
        <v>1063</v>
      </c>
      <c r="D392" s="13" t="s">
        <v>1397</v>
      </c>
      <c r="E392" s="12" t="s">
        <v>1218</v>
      </c>
      <c r="F392" s="17">
        <v>4</v>
      </c>
      <c r="G392" s="18" t="s">
        <v>68</v>
      </c>
      <c r="H392" s="70">
        <v>84.12</v>
      </c>
      <c r="I392" s="71">
        <v>21.03</v>
      </c>
      <c r="J392" s="70">
        <v>74.400000000000006</v>
      </c>
      <c r="K392" s="71">
        <v>18.600000000000001</v>
      </c>
      <c r="L392" s="40">
        <f t="shared" si="10"/>
        <v>0</v>
      </c>
      <c r="M392" s="40">
        <f t="shared" si="11"/>
        <v>0</v>
      </c>
      <c r="N392" s="32">
        <v>0.91</v>
      </c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1:48" s="20" customFormat="1" ht="27.95" customHeight="1" x14ac:dyDescent="0.2">
      <c r="A393" s="8"/>
      <c r="B393" s="12">
        <v>34</v>
      </c>
      <c r="C393" s="45" t="s">
        <v>1064</v>
      </c>
      <c r="D393" s="13" t="s">
        <v>1398</v>
      </c>
      <c r="E393" s="12" t="s">
        <v>1229</v>
      </c>
      <c r="F393" s="17">
        <v>12</v>
      </c>
      <c r="G393" s="18" t="s">
        <v>18</v>
      </c>
      <c r="H393" s="70">
        <v>67.800000000000011</v>
      </c>
      <c r="I393" s="71">
        <v>5.65</v>
      </c>
      <c r="J393" s="70">
        <v>60.12</v>
      </c>
      <c r="K393" s="71">
        <v>5.01</v>
      </c>
      <c r="L393" s="40">
        <f t="shared" si="10"/>
        <v>0</v>
      </c>
      <c r="M393" s="40">
        <f t="shared" si="11"/>
        <v>0</v>
      </c>
      <c r="N393" s="32">
        <v>1.35</v>
      </c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1:48" s="20" customFormat="1" ht="27.95" customHeight="1" x14ac:dyDescent="0.2">
      <c r="A394" s="8"/>
      <c r="B394" s="12">
        <v>34</v>
      </c>
      <c r="C394" s="45" t="s">
        <v>1065</v>
      </c>
      <c r="D394" s="13" t="s">
        <v>1399</v>
      </c>
      <c r="E394" s="12" t="s">
        <v>1230</v>
      </c>
      <c r="F394" s="17">
        <v>4</v>
      </c>
      <c r="G394" s="18" t="s">
        <v>68</v>
      </c>
      <c r="H394" s="70">
        <v>84.12</v>
      </c>
      <c r="I394" s="69">
        <v>21.03</v>
      </c>
      <c r="J394" s="70">
        <v>74.400000000000006</v>
      </c>
      <c r="K394" s="69">
        <v>18.600000000000001</v>
      </c>
      <c r="L394" s="40">
        <f t="shared" si="10"/>
        <v>0</v>
      </c>
      <c r="M394" s="40">
        <f t="shared" si="11"/>
        <v>0</v>
      </c>
      <c r="N394" s="32">
        <v>0.95699999999999996</v>
      </c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1:48" s="20" customFormat="1" ht="27.95" customHeight="1" x14ac:dyDescent="0.2">
      <c r="A395" s="8"/>
      <c r="B395" s="12">
        <v>34</v>
      </c>
      <c r="C395" s="45" t="s">
        <v>1066</v>
      </c>
      <c r="D395" s="13" t="s">
        <v>1400</v>
      </c>
      <c r="E395" s="12" t="s">
        <v>1231</v>
      </c>
      <c r="F395" s="29">
        <v>12</v>
      </c>
      <c r="G395" s="18" t="s">
        <v>18</v>
      </c>
      <c r="H395" s="70">
        <v>67.800000000000011</v>
      </c>
      <c r="I395" s="70">
        <v>5.65</v>
      </c>
      <c r="J395" s="70">
        <v>60.12</v>
      </c>
      <c r="K395" s="70">
        <v>5.01</v>
      </c>
      <c r="L395" s="40">
        <f t="shared" si="10"/>
        <v>0</v>
      </c>
      <c r="M395" s="40">
        <f t="shared" si="11"/>
        <v>0</v>
      </c>
      <c r="N395" s="32">
        <v>2.0760000000000001</v>
      </c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1:48" s="20" customFormat="1" ht="27.95" customHeight="1" x14ac:dyDescent="0.2">
      <c r="A396" s="8"/>
      <c r="B396" s="12">
        <v>34</v>
      </c>
      <c r="C396" s="45" t="s">
        <v>1067</v>
      </c>
      <c r="D396" s="13" t="s">
        <v>1401</v>
      </c>
      <c r="E396" s="12" t="s">
        <v>1232</v>
      </c>
      <c r="F396" s="29">
        <v>4</v>
      </c>
      <c r="G396" s="18" t="s">
        <v>68</v>
      </c>
      <c r="H396" s="70">
        <v>84.12</v>
      </c>
      <c r="I396" s="69">
        <v>21.03</v>
      </c>
      <c r="J396" s="70">
        <v>74.400000000000006</v>
      </c>
      <c r="K396" s="69">
        <v>18.600000000000001</v>
      </c>
      <c r="L396" s="40">
        <f t="shared" si="10"/>
        <v>0</v>
      </c>
      <c r="M396" s="40">
        <f t="shared" si="11"/>
        <v>0</v>
      </c>
      <c r="N396" s="32">
        <v>1.2199</v>
      </c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1:48" s="20" customFormat="1" ht="27.95" customHeight="1" x14ac:dyDescent="0.2">
      <c r="A397" s="8"/>
      <c r="B397" s="12">
        <v>34</v>
      </c>
      <c r="C397" s="45" t="s">
        <v>1068</v>
      </c>
      <c r="D397" s="13" t="s">
        <v>1402</v>
      </c>
      <c r="E397" s="12" t="s">
        <v>1220</v>
      </c>
      <c r="F397" s="17">
        <v>12</v>
      </c>
      <c r="G397" s="18" t="s">
        <v>18</v>
      </c>
      <c r="H397" s="70">
        <v>81.48</v>
      </c>
      <c r="I397" s="70">
        <v>6.79</v>
      </c>
      <c r="J397" s="70">
        <v>73.320000000000007</v>
      </c>
      <c r="K397" s="70">
        <v>6.11</v>
      </c>
      <c r="L397" s="40">
        <f t="shared" si="10"/>
        <v>0</v>
      </c>
      <c r="M397" s="40">
        <f t="shared" si="11"/>
        <v>0</v>
      </c>
      <c r="N397" s="32">
        <v>1.4671000000000001</v>
      </c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1:48" s="20" customFormat="1" ht="27.95" customHeight="1" x14ac:dyDescent="0.2">
      <c r="A398" s="8"/>
      <c r="B398" s="12">
        <v>34</v>
      </c>
      <c r="C398" s="45" t="s">
        <v>1069</v>
      </c>
      <c r="D398" s="13" t="s">
        <v>1403</v>
      </c>
      <c r="E398" s="12" t="s">
        <v>1219</v>
      </c>
      <c r="F398" s="17">
        <v>4</v>
      </c>
      <c r="G398" s="18" t="s">
        <v>68</v>
      </c>
      <c r="H398" s="70">
        <v>101</v>
      </c>
      <c r="I398" s="69">
        <v>25.25</v>
      </c>
      <c r="J398" s="70">
        <v>90.88</v>
      </c>
      <c r="K398" s="69">
        <v>22.72</v>
      </c>
      <c r="L398" s="40">
        <f t="shared" si="10"/>
        <v>0</v>
      </c>
      <c r="M398" s="40">
        <f t="shared" si="11"/>
        <v>0</v>
      </c>
      <c r="N398" s="32">
        <v>2.0240999999999998</v>
      </c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1:48" s="20" customFormat="1" ht="27.95" customHeight="1" x14ac:dyDescent="0.2">
      <c r="A399" s="8"/>
      <c r="B399" s="12">
        <v>34</v>
      </c>
      <c r="C399" s="45" t="s">
        <v>1070</v>
      </c>
      <c r="D399" s="13" t="s">
        <v>1404</v>
      </c>
      <c r="E399" s="12" t="s">
        <v>1233</v>
      </c>
      <c r="F399" s="17">
        <v>12</v>
      </c>
      <c r="G399" s="18" t="s">
        <v>18</v>
      </c>
      <c r="H399" s="70">
        <v>81.48</v>
      </c>
      <c r="I399" s="70">
        <v>6.79</v>
      </c>
      <c r="J399" s="70">
        <v>73.320000000000007</v>
      </c>
      <c r="K399" s="70">
        <v>6.11</v>
      </c>
      <c r="L399" s="40">
        <f t="shared" si="10"/>
        <v>0</v>
      </c>
      <c r="M399" s="40">
        <f t="shared" si="11"/>
        <v>0</v>
      </c>
      <c r="N399" s="32">
        <v>0.22550000000000001</v>
      </c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1:48" s="20" customFormat="1" ht="27.95" customHeight="1" x14ac:dyDescent="0.2">
      <c r="A400" s="8"/>
      <c r="B400" s="12">
        <v>34</v>
      </c>
      <c r="C400" s="45" t="s">
        <v>1073</v>
      </c>
      <c r="D400" s="13" t="s">
        <v>1405</v>
      </c>
      <c r="E400" s="12" t="s">
        <v>1234</v>
      </c>
      <c r="F400" s="17">
        <v>4</v>
      </c>
      <c r="G400" s="18" t="s">
        <v>68</v>
      </c>
      <c r="H400" s="70">
        <v>101</v>
      </c>
      <c r="I400" s="69">
        <v>25.25</v>
      </c>
      <c r="J400" s="70">
        <v>90.88</v>
      </c>
      <c r="K400" s="69">
        <v>22.72</v>
      </c>
      <c r="L400" s="40">
        <f t="shared" si="10"/>
        <v>0</v>
      </c>
      <c r="M400" s="40">
        <f t="shared" si="11"/>
        <v>0</v>
      </c>
      <c r="N400" s="32">
        <v>0.3372</v>
      </c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1:48" s="20" customFormat="1" ht="27.95" customHeight="1" x14ac:dyDescent="0.2">
      <c r="A401" s="8"/>
      <c r="B401" s="12">
        <v>34</v>
      </c>
      <c r="C401" s="45" t="s">
        <v>1071</v>
      </c>
      <c r="D401" s="13" t="s">
        <v>1406</v>
      </c>
      <c r="E401" s="12" t="s">
        <v>1235</v>
      </c>
      <c r="F401" s="29">
        <v>12</v>
      </c>
      <c r="G401" s="18" t="s">
        <v>18</v>
      </c>
      <c r="H401" s="70">
        <v>81.48</v>
      </c>
      <c r="I401" s="70">
        <v>6.79</v>
      </c>
      <c r="J401" s="70">
        <v>73.320000000000007</v>
      </c>
      <c r="K401" s="70">
        <v>6.11</v>
      </c>
      <c r="L401" s="40">
        <f t="shared" si="10"/>
        <v>0</v>
      </c>
      <c r="M401" s="40">
        <f t="shared" si="11"/>
        <v>0</v>
      </c>
      <c r="N401" s="32">
        <v>0.31</v>
      </c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1:48" s="20" customFormat="1" ht="27.95" customHeight="1" x14ac:dyDescent="0.2">
      <c r="A402" s="8"/>
      <c r="B402" s="12">
        <v>34</v>
      </c>
      <c r="C402" s="45" t="s">
        <v>1072</v>
      </c>
      <c r="D402" s="13" t="s">
        <v>1407</v>
      </c>
      <c r="E402" s="12" t="s">
        <v>1236</v>
      </c>
      <c r="F402" s="29">
        <v>4</v>
      </c>
      <c r="G402" s="18" t="s">
        <v>68</v>
      </c>
      <c r="H402" s="70">
        <v>101</v>
      </c>
      <c r="I402" s="69">
        <v>25.25</v>
      </c>
      <c r="J402" s="70">
        <v>90.88</v>
      </c>
      <c r="K402" s="69">
        <v>22.72</v>
      </c>
      <c r="L402" s="40">
        <f t="shared" si="10"/>
        <v>0</v>
      </c>
      <c r="M402" s="40">
        <f t="shared" si="11"/>
        <v>0</v>
      </c>
      <c r="N402" s="32">
        <v>0.5</v>
      </c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1:48" s="20" customFormat="1" ht="27.95" customHeight="1" x14ac:dyDescent="0.2">
      <c r="A403" s="8"/>
      <c r="B403" s="12">
        <v>35</v>
      </c>
      <c r="C403" s="45" t="s">
        <v>1074</v>
      </c>
      <c r="D403" s="13" t="s">
        <v>1408</v>
      </c>
      <c r="E403" s="12" t="s">
        <v>1237</v>
      </c>
      <c r="F403" s="17">
        <v>12</v>
      </c>
      <c r="G403" s="18" t="s">
        <v>18</v>
      </c>
      <c r="H403" s="70">
        <v>29.880000000000003</v>
      </c>
      <c r="I403" s="69">
        <v>2.4900000000000002</v>
      </c>
      <c r="J403" s="70">
        <v>27.119999999999997</v>
      </c>
      <c r="K403" s="69">
        <v>2.2599999999999998</v>
      </c>
      <c r="L403" s="40">
        <f t="shared" ref="L403:L466" si="12">H403*A403</f>
        <v>0</v>
      </c>
      <c r="M403" s="40">
        <f t="shared" ref="M403:M466" si="13">J403*A403</f>
        <v>0</v>
      </c>
      <c r="N403" s="32">
        <v>0.36</v>
      </c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1:48" s="20" customFormat="1" ht="27.95" customHeight="1" x14ac:dyDescent="0.2">
      <c r="A404" s="8"/>
      <c r="B404" s="12">
        <v>35</v>
      </c>
      <c r="C404" s="45" t="s">
        <v>1075</v>
      </c>
      <c r="D404" s="13" t="s">
        <v>1409</v>
      </c>
      <c r="E404" s="12" t="s">
        <v>1238</v>
      </c>
      <c r="F404" s="17">
        <v>6</v>
      </c>
      <c r="G404" s="18" t="s">
        <v>574</v>
      </c>
      <c r="H404" s="70">
        <v>96.960000000000008</v>
      </c>
      <c r="I404" s="69">
        <v>16.16</v>
      </c>
      <c r="J404" s="70">
        <v>88.02</v>
      </c>
      <c r="K404" s="69">
        <v>14.67</v>
      </c>
      <c r="L404" s="40">
        <f t="shared" si="12"/>
        <v>0</v>
      </c>
      <c r="M404" s="40">
        <f t="shared" si="13"/>
        <v>0</v>
      </c>
      <c r="N404" s="32">
        <v>0.49</v>
      </c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1:48" s="20" customFormat="1" ht="27.95" customHeight="1" x14ac:dyDescent="0.2">
      <c r="A405" s="8"/>
      <c r="B405" s="12">
        <v>35</v>
      </c>
      <c r="C405" s="45" t="s">
        <v>1076</v>
      </c>
      <c r="D405" s="13" t="s">
        <v>1410</v>
      </c>
      <c r="E405" s="12" t="s">
        <v>1239</v>
      </c>
      <c r="F405" s="17">
        <v>12</v>
      </c>
      <c r="G405" s="18" t="s">
        <v>18</v>
      </c>
      <c r="H405" s="70">
        <v>49.800000000000004</v>
      </c>
      <c r="I405" s="70">
        <v>4.1500000000000004</v>
      </c>
      <c r="J405" s="70">
        <v>44.64</v>
      </c>
      <c r="K405" s="70">
        <v>3.72</v>
      </c>
      <c r="L405" s="40">
        <f t="shared" si="12"/>
        <v>0</v>
      </c>
      <c r="M405" s="40">
        <f t="shared" si="13"/>
        <v>0</v>
      </c>
      <c r="N405" s="32">
        <v>0.46</v>
      </c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1:48" s="20" customFormat="1" ht="27.95" customHeight="1" x14ac:dyDescent="0.2">
      <c r="A406" s="8"/>
      <c r="B406" s="12">
        <v>35</v>
      </c>
      <c r="C406" s="45" t="s">
        <v>1077</v>
      </c>
      <c r="D406" s="13" t="s">
        <v>1411</v>
      </c>
      <c r="E406" s="12" t="s">
        <v>1240</v>
      </c>
      <c r="F406" s="17">
        <v>4</v>
      </c>
      <c r="G406" s="18" t="s">
        <v>574</v>
      </c>
      <c r="H406" s="70">
        <v>107.92</v>
      </c>
      <c r="I406" s="70">
        <v>26.98</v>
      </c>
      <c r="J406" s="70">
        <v>96.72</v>
      </c>
      <c r="K406" s="70">
        <v>24.18</v>
      </c>
      <c r="L406" s="40">
        <f t="shared" si="12"/>
        <v>0</v>
      </c>
      <c r="M406" s="40">
        <f t="shared" si="13"/>
        <v>0</v>
      </c>
      <c r="N406" s="32">
        <v>0.48709999999999998</v>
      </c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1:48" s="20" customFormat="1" ht="27.95" customHeight="1" x14ac:dyDescent="0.2">
      <c r="A407" s="8"/>
      <c r="B407" s="12">
        <v>35</v>
      </c>
      <c r="C407" s="45" t="s">
        <v>1078</v>
      </c>
      <c r="D407" s="13" t="s">
        <v>1412</v>
      </c>
      <c r="E407" s="12" t="s">
        <v>1241</v>
      </c>
      <c r="F407" s="17">
        <v>12</v>
      </c>
      <c r="G407" s="18" t="s">
        <v>18</v>
      </c>
      <c r="H407" s="70">
        <v>67.800000000000011</v>
      </c>
      <c r="I407" s="70">
        <v>5.65</v>
      </c>
      <c r="J407" s="70">
        <v>60.12</v>
      </c>
      <c r="K407" s="70">
        <v>5.01</v>
      </c>
      <c r="L407" s="40">
        <f t="shared" si="12"/>
        <v>0</v>
      </c>
      <c r="M407" s="40">
        <f t="shared" si="13"/>
        <v>0</v>
      </c>
      <c r="N407" s="32">
        <v>0.43</v>
      </c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1:48" s="20" customFormat="1" ht="27.95" customHeight="1" x14ac:dyDescent="0.2">
      <c r="A408" s="8"/>
      <c r="B408" s="12">
        <v>35</v>
      </c>
      <c r="C408" s="45" t="s">
        <v>1079</v>
      </c>
      <c r="D408" s="13" t="s">
        <v>1413</v>
      </c>
      <c r="E408" s="12" t="s">
        <v>1242</v>
      </c>
      <c r="F408" s="17">
        <v>4</v>
      </c>
      <c r="G408" s="18" t="s">
        <v>68</v>
      </c>
      <c r="H408" s="70">
        <v>84.12</v>
      </c>
      <c r="I408" s="70">
        <v>21.03</v>
      </c>
      <c r="J408" s="70">
        <v>74.400000000000006</v>
      </c>
      <c r="K408" s="70">
        <v>18.600000000000001</v>
      </c>
      <c r="L408" s="40">
        <f t="shared" si="12"/>
        <v>0</v>
      </c>
      <c r="M408" s="40">
        <f t="shared" si="13"/>
        <v>0</v>
      </c>
      <c r="N408" s="32">
        <v>0.33</v>
      </c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1:48" s="20" customFormat="1" ht="27.95" customHeight="1" x14ac:dyDescent="0.2">
      <c r="A409" s="8"/>
      <c r="B409" s="12">
        <v>35</v>
      </c>
      <c r="C409" s="45" t="s">
        <v>1080</v>
      </c>
      <c r="D409" s="13" t="s">
        <v>1414</v>
      </c>
      <c r="E409" s="12" t="s">
        <v>1243</v>
      </c>
      <c r="F409" s="17">
        <v>12</v>
      </c>
      <c r="G409" s="18" t="s">
        <v>18</v>
      </c>
      <c r="H409" s="70">
        <v>81.48</v>
      </c>
      <c r="I409" s="69">
        <v>6.79</v>
      </c>
      <c r="J409" s="70">
        <v>73.320000000000007</v>
      </c>
      <c r="K409" s="69">
        <v>6.11</v>
      </c>
      <c r="L409" s="40">
        <f t="shared" si="12"/>
        <v>0</v>
      </c>
      <c r="M409" s="40">
        <f t="shared" si="13"/>
        <v>0</v>
      </c>
      <c r="N409" s="32">
        <v>0.45550000000000002</v>
      </c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1:48" s="20" customFormat="1" ht="27.95" customHeight="1" x14ac:dyDescent="0.2">
      <c r="A410" s="8"/>
      <c r="B410" s="12">
        <v>35</v>
      </c>
      <c r="C410" s="45" t="s">
        <v>1081</v>
      </c>
      <c r="D410" s="13" t="s">
        <v>1415</v>
      </c>
      <c r="E410" s="12" t="s">
        <v>1244</v>
      </c>
      <c r="F410" s="17">
        <v>4</v>
      </c>
      <c r="G410" s="18" t="s">
        <v>68</v>
      </c>
      <c r="H410" s="70">
        <v>101</v>
      </c>
      <c r="I410" s="69">
        <v>25.25</v>
      </c>
      <c r="J410" s="70">
        <v>90.88</v>
      </c>
      <c r="K410" s="69">
        <v>22.72</v>
      </c>
      <c r="L410" s="40">
        <f t="shared" si="12"/>
        <v>0</v>
      </c>
      <c r="M410" s="40">
        <f t="shared" si="13"/>
        <v>0</v>
      </c>
      <c r="N410" s="32">
        <v>0.28000000000000003</v>
      </c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1:48" s="20" customFormat="1" ht="27.95" customHeight="1" x14ac:dyDescent="0.2">
      <c r="A411" s="8"/>
      <c r="B411" s="12">
        <v>36</v>
      </c>
      <c r="C411" s="45" t="s">
        <v>2757</v>
      </c>
      <c r="D411" s="13" t="s">
        <v>2759</v>
      </c>
      <c r="E411" s="16" t="s">
        <v>2809</v>
      </c>
      <c r="F411" s="17">
        <v>12</v>
      </c>
      <c r="G411" s="18" t="s">
        <v>235</v>
      </c>
      <c r="H411" s="70">
        <v>19.200000000000003</v>
      </c>
      <c r="I411" s="69">
        <v>1.6</v>
      </c>
      <c r="J411" s="70">
        <v>16.440000000000001</v>
      </c>
      <c r="K411" s="69">
        <v>1.37</v>
      </c>
      <c r="L411" s="40">
        <f t="shared" si="12"/>
        <v>0</v>
      </c>
      <c r="M411" s="40">
        <f t="shared" si="13"/>
        <v>0</v>
      </c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1:48" s="20" customFormat="1" ht="27.95" customHeight="1" x14ac:dyDescent="0.2">
      <c r="A412" s="8"/>
      <c r="B412" s="12">
        <v>36</v>
      </c>
      <c r="C412" s="45" t="s">
        <v>2761</v>
      </c>
      <c r="D412" s="13" t="s">
        <v>2762</v>
      </c>
      <c r="E412" s="16" t="s">
        <v>2811</v>
      </c>
      <c r="F412" s="17">
        <v>12</v>
      </c>
      <c r="G412" s="18" t="s">
        <v>235</v>
      </c>
      <c r="H412" s="70">
        <v>19.200000000000003</v>
      </c>
      <c r="I412" s="69">
        <v>1.6</v>
      </c>
      <c r="J412" s="70">
        <v>16.440000000000001</v>
      </c>
      <c r="K412" s="69">
        <v>1.37</v>
      </c>
      <c r="L412" s="40">
        <f t="shared" si="12"/>
        <v>0</v>
      </c>
      <c r="M412" s="40">
        <f t="shared" si="13"/>
        <v>0</v>
      </c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1:48" s="20" customFormat="1" ht="27.95" customHeight="1" x14ac:dyDescent="0.2">
      <c r="A413" s="8"/>
      <c r="B413" s="12">
        <v>36</v>
      </c>
      <c r="C413" s="45" t="s">
        <v>2765</v>
      </c>
      <c r="D413" s="13" t="s">
        <v>2767</v>
      </c>
      <c r="E413" s="16" t="s">
        <v>2813</v>
      </c>
      <c r="F413" s="17">
        <v>12</v>
      </c>
      <c r="G413" s="18" t="s">
        <v>235</v>
      </c>
      <c r="H413" s="70">
        <v>19.200000000000003</v>
      </c>
      <c r="I413" s="69">
        <v>1.6</v>
      </c>
      <c r="J413" s="70">
        <v>16.440000000000001</v>
      </c>
      <c r="K413" s="69">
        <v>1.37</v>
      </c>
      <c r="L413" s="40">
        <f t="shared" si="12"/>
        <v>0</v>
      </c>
      <c r="M413" s="40">
        <f t="shared" si="13"/>
        <v>0</v>
      </c>
      <c r="N413" s="32">
        <v>0.51800000000000002</v>
      </c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1:48" s="20" customFormat="1" ht="27.95" customHeight="1" x14ac:dyDescent="0.2">
      <c r="A414" s="8"/>
      <c r="B414" s="12">
        <v>36</v>
      </c>
      <c r="C414" s="45" t="s">
        <v>2769</v>
      </c>
      <c r="D414" s="13" t="s">
        <v>2767</v>
      </c>
      <c r="E414" s="16" t="s">
        <v>2815</v>
      </c>
      <c r="F414" s="17">
        <v>12</v>
      </c>
      <c r="G414" s="18" t="s">
        <v>235</v>
      </c>
      <c r="H414" s="70">
        <v>19.200000000000003</v>
      </c>
      <c r="I414" s="69">
        <v>1.6</v>
      </c>
      <c r="J414" s="70">
        <v>16.440000000000001</v>
      </c>
      <c r="K414" s="69">
        <v>1.37</v>
      </c>
      <c r="L414" s="40">
        <f t="shared" si="12"/>
        <v>0</v>
      </c>
      <c r="M414" s="40">
        <f t="shared" si="13"/>
        <v>0</v>
      </c>
      <c r="N414" s="32">
        <v>0.39460000000000001</v>
      </c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1:48" s="20" customFormat="1" ht="27.95" customHeight="1" x14ac:dyDescent="0.2">
      <c r="A415" s="8"/>
      <c r="B415" s="12">
        <v>36</v>
      </c>
      <c r="C415" s="45" t="s">
        <v>2758</v>
      </c>
      <c r="D415" s="13" t="s">
        <v>2760</v>
      </c>
      <c r="E415" s="16" t="s">
        <v>2810</v>
      </c>
      <c r="F415" s="17">
        <v>12</v>
      </c>
      <c r="G415" s="18" t="s">
        <v>235</v>
      </c>
      <c r="H415" s="70">
        <v>33.071999999999996</v>
      </c>
      <c r="I415" s="69">
        <v>2.7559999999999998</v>
      </c>
      <c r="J415" s="70">
        <v>28.763999999999996</v>
      </c>
      <c r="K415" s="69">
        <v>2.3969999999999998</v>
      </c>
      <c r="L415" s="40">
        <f t="shared" si="12"/>
        <v>0</v>
      </c>
      <c r="M415" s="40">
        <f t="shared" si="13"/>
        <v>0</v>
      </c>
      <c r="N415" s="32">
        <v>0.39460000000000001</v>
      </c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1:48" s="20" customFormat="1" ht="27.95" customHeight="1" x14ac:dyDescent="0.2">
      <c r="A416" s="8"/>
      <c r="B416" s="12">
        <v>36</v>
      </c>
      <c r="C416" s="45" t="s">
        <v>2764</v>
      </c>
      <c r="D416" s="13" t="s">
        <v>2763</v>
      </c>
      <c r="E416" s="16" t="s">
        <v>2812</v>
      </c>
      <c r="F416" s="17">
        <v>12</v>
      </c>
      <c r="G416" s="18" t="s">
        <v>235</v>
      </c>
      <c r="H416" s="70">
        <v>33.071999999999996</v>
      </c>
      <c r="I416" s="69">
        <v>2.7559999999999998</v>
      </c>
      <c r="J416" s="70">
        <v>28.763999999999996</v>
      </c>
      <c r="K416" s="69">
        <v>2.3969999999999998</v>
      </c>
      <c r="L416" s="40">
        <f t="shared" si="12"/>
        <v>0</v>
      </c>
      <c r="M416" s="40">
        <f t="shared" si="13"/>
        <v>0</v>
      </c>
      <c r="N416" s="32">
        <v>0.39460000000000001</v>
      </c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1:202" s="20" customFormat="1" ht="27.95" customHeight="1" x14ac:dyDescent="0.2">
      <c r="A417" s="8"/>
      <c r="B417" s="12">
        <v>36</v>
      </c>
      <c r="C417" s="45" t="s">
        <v>2766</v>
      </c>
      <c r="D417" s="13" t="s">
        <v>2768</v>
      </c>
      <c r="E417" s="16" t="s">
        <v>2814</v>
      </c>
      <c r="F417" s="17">
        <v>12</v>
      </c>
      <c r="G417" s="18" t="s">
        <v>235</v>
      </c>
      <c r="H417" s="70">
        <v>33.071999999999996</v>
      </c>
      <c r="I417" s="69">
        <v>2.7559999999999998</v>
      </c>
      <c r="J417" s="70">
        <v>28.763999999999996</v>
      </c>
      <c r="K417" s="69">
        <v>2.3969999999999998</v>
      </c>
      <c r="L417" s="40">
        <f t="shared" si="12"/>
        <v>0</v>
      </c>
      <c r="M417" s="40">
        <f t="shared" si="13"/>
        <v>0</v>
      </c>
      <c r="N417" s="32">
        <v>0.45910000000000001</v>
      </c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1:202" s="20" customFormat="1" ht="27.95" customHeight="1" x14ac:dyDescent="0.2">
      <c r="A418" s="8"/>
      <c r="B418" s="12">
        <v>36</v>
      </c>
      <c r="C418" s="45" t="s">
        <v>2770</v>
      </c>
      <c r="D418" s="13" t="s">
        <v>2768</v>
      </c>
      <c r="E418" s="16" t="s">
        <v>2816</v>
      </c>
      <c r="F418" s="17">
        <v>12</v>
      </c>
      <c r="G418" s="18" t="s">
        <v>235</v>
      </c>
      <c r="H418" s="70">
        <v>33.071999999999996</v>
      </c>
      <c r="I418" s="69">
        <v>2.7559999999999998</v>
      </c>
      <c r="J418" s="70">
        <v>28.763999999999996</v>
      </c>
      <c r="K418" s="69">
        <v>2.3969999999999998</v>
      </c>
      <c r="L418" s="40">
        <f t="shared" si="12"/>
        <v>0</v>
      </c>
      <c r="M418" s="40">
        <f t="shared" si="13"/>
        <v>0</v>
      </c>
      <c r="N418" s="32">
        <v>0.47</v>
      </c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1:202" s="20" customFormat="1" ht="27.95" customHeight="1" x14ac:dyDescent="0.2">
      <c r="A419" s="8"/>
      <c r="B419" s="12">
        <v>36</v>
      </c>
      <c r="C419" s="45" t="s">
        <v>221</v>
      </c>
      <c r="D419" s="13" t="s">
        <v>871</v>
      </c>
      <c r="E419" s="16" t="s">
        <v>222</v>
      </c>
      <c r="F419" s="29">
        <v>12</v>
      </c>
      <c r="G419" s="18" t="s">
        <v>63</v>
      </c>
      <c r="H419" s="70">
        <v>41.76</v>
      </c>
      <c r="I419" s="68">
        <v>3.48</v>
      </c>
      <c r="J419" s="70">
        <v>34.56</v>
      </c>
      <c r="K419" s="68">
        <v>2.88</v>
      </c>
      <c r="L419" s="40">
        <f t="shared" si="12"/>
        <v>0</v>
      </c>
      <c r="M419" s="40">
        <f t="shared" si="13"/>
        <v>0</v>
      </c>
      <c r="N419" s="32">
        <v>0.47</v>
      </c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1:202" s="20" customFormat="1" ht="27.95" customHeight="1" x14ac:dyDescent="0.2">
      <c r="A420" s="8"/>
      <c r="B420" s="12">
        <v>36</v>
      </c>
      <c r="C420" s="45" t="s">
        <v>225</v>
      </c>
      <c r="D420" s="13" t="s">
        <v>872</v>
      </c>
      <c r="E420" s="31" t="s">
        <v>227</v>
      </c>
      <c r="F420" s="17">
        <v>12</v>
      </c>
      <c r="G420" s="18" t="s">
        <v>63</v>
      </c>
      <c r="H420" s="70">
        <v>41.76</v>
      </c>
      <c r="I420" s="68">
        <v>3.48</v>
      </c>
      <c r="J420" s="70">
        <v>34.56</v>
      </c>
      <c r="K420" s="68">
        <v>2.88</v>
      </c>
      <c r="L420" s="40">
        <f t="shared" si="12"/>
        <v>0</v>
      </c>
      <c r="M420" s="40">
        <f t="shared" si="13"/>
        <v>0</v>
      </c>
      <c r="N420" s="32">
        <v>0.27</v>
      </c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1:202" s="20" customFormat="1" ht="27.95" customHeight="1" x14ac:dyDescent="0.2">
      <c r="A421" s="8"/>
      <c r="B421" s="12">
        <v>36</v>
      </c>
      <c r="C421" s="45" t="s">
        <v>223</v>
      </c>
      <c r="D421" s="13" t="s">
        <v>815</v>
      </c>
      <c r="E421" s="12" t="s">
        <v>224</v>
      </c>
      <c r="F421" s="17">
        <v>12</v>
      </c>
      <c r="G421" s="18" t="s">
        <v>63</v>
      </c>
      <c r="H421" s="70">
        <v>54</v>
      </c>
      <c r="I421" s="71">
        <v>4.5</v>
      </c>
      <c r="J421" s="70">
        <v>45</v>
      </c>
      <c r="K421" s="69">
        <v>3.75</v>
      </c>
      <c r="L421" s="40">
        <f t="shared" si="12"/>
        <v>0</v>
      </c>
      <c r="M421" s="40">
        <f t="shared" si="13"/>
        <v>0</v>
      </c>
      <c r="N421" s="32">
        <v>0.27</v>
      </c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1:202" s="20" customFormat="1" ht="27.95" customHeight="1" x14ac:dyDescent="0.2">
      <c r="A422" s="8"/>
      <c r="B422" s="12">
        <v>36</v>
      </c>
      <c r="C422" s="45" t="s">
        <v>226</v>
      </c>
      <c r="D422" s="13" t="s">
        <v>816</v>
      </c>
      <c r="E422" s="12" t="s">
        <v>228</v>
      </c>
      <c r="F422" s="17">
        <v>12</v>
      </c>
      <c r="G422" s="18" t="s">
        <v>63</v>
      </c>
      <c r="H422" s="70">
        <v>54</v>
      </c>
      <c r="I422" s="69">
        <v>4.5</v>
      </c>
      <c r="J422" s="70">
        <v>45</v>
      </c>
      <c r="K422" s="69">
        <v>3.75</v>
      </c>
      <c r="L422" s="40">
        <f t="shared" si="12"/>
        <v>0</v>
      </c>
      <c r="M422" s="40">
        <f t="shared" si="13"/>
        <v>0</v>
      </c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1:202" s="20" customFormat="1" ht="27.95" customHeight="1" x14ac:dyDescent="0.2">
      <c r="A423" s="8"/>
      <c r="B423" s="12">
        <v>36</v>
      </c>
      <c r="C423" s="45" t="s">
        <v>156</v>
      </c>
      <c r="D423" s="13" t="s">
        <v>839</v>
      </c>
      <c r="E423" s="16" t="s">
        <v>157</v>
      </c>
      <c r="F423" s="29">
        <v>48</v>
      </c>
      <c r="G423" s="18" t="s">
        <v>89</v>
      </c>
      <c r="H423" s="70">
        <v>37.92</v>
      </c>
      <c r="I423" s="70">
        <v>0.79</v>
      </c>
      <c r="J423" s="70">
        <v>29.759999999999998</v>
      </c>
      <c r="K423" s="70">
        <v>0.62</v>
      </c>
      <c r="L423" s="40">
        <f t="shared" si="12"/>
        <v>0</v>
      </c>
      <c r="M423" s="40">
        <f t="shared" si="13"/>
        <v>0</v>
      </c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1:202" s="21" customFormat="1" ht="27.95" customHeight="1" x14ac:dyDescent="0.2">
      <c r="A424" s="8"/>
      <c r="B424" s="12">
        <v>36</v>
      </c>
      <c r="C424" s="45" t="s">
        <v>1444</v>
      </c>
      <c r="D424" s="13" t="s">
        <v>1559</v>
      </c>
      <c r="E424" s="31" t="s">
        <v>1474</v>
      </c>
      <c r="F424" s="17">
        <v>24</v>
      </c>
      <c r="G424" s="18" t="s">
        <v>89</v>
      </c>
      <c r="H424" s="70">
        <v>22.56</v>
      </c>
      <c r="I424" s="70">
        <v>0.94</v>
      </c>
      <c r="J424" s="70">
        <v>16.799999999999997</v>
      </c>
      <c r="K424" s="70">
        <v>0.7</v>
      </c>
      <c r="L424" s="40">
        <f t="shared" si="12"/>
        <v>0</v>
      </c>
      <c r="M424" s="40">
        <f t="shared" si="13"/>
        <v>0</v>
      </c>
      <c r="N424" s="32">
        <v>0.27</v>
      </c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</row>
    <row r="425" spans="1:202" s="20" customFormat="1" ht="27.95" customHeight="1" x14ac:dyDescent="0.2">
      <c r="A425" s="8"/>
      <c r="B425" s="12">
        <v>36</v>
      </c>
      <c r="C425" s="45" t="s">
        <v>1609</v>
      </c>
      <c r="D425" s="13" t="s">
        <v>1610</v>
      </c>
      <c r="E425" s="12" t="s">
        <v>1643</v>
      </c>
      <c r="F425" s="17">
        <v>24</v>
      </c>
      <c r="G425" s="18" t="s">
        <v>89</v>
      </c>
      <c r="H425" s="70">
        <v>22.56</v>
      </c>
      <c r="I425" s="71">
        <v>0.94</v>
      </c>
      <c r="J425" s="70">
        <v>16.799999999999997</v>
      </c>
      <c r="K425" s="71">
        <v>0.7</v>
      </c>
      <c r="L425" s="40">
        <f t="shared" si="12"/>
        <v>0</v>
      </c>
      <c r="M425" s="40">
        <f t="shared" si="13"/>
        <v>0</v>
      </c>
      <c r="N425" s="32">
        <v>1.8636999999999999</v>
      </c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1:202" s="20" customFormat="1" ht="27.95" customHeight="1" x14ac:dyDescent="0.2">
      <c r="A426" s="8"/>
      <c r="B426" s="12">
        <v>36</v>
      </c>
      <c r="C426" s="45" t="s">
        <v>1447</v>
      </c>
      <c r="D426" s="13" t="s">
        <v>1562</v>
      </c>
      <c r="E426" s="12" t="s">
        <v>1471</v>
      </c>
      <c r="F426" s="17">
        <v>24</v>
      </c>
      <c r="G426" s="18" t="s">
        <v>89</v>
      </c>
      <c r="H426" s="70">
        <v>22.56</v>
      </c>
      <c r="I426" s="71">
        <v>0.94</v>
      </c>
      <c r="J426" s="70">
        <v>16.799999999999997</v>
      </c>
      <c r="K426" s="71">
        <v>0.7</v>
      </c>
      <c r="L426" s="40">
        <f t="shared" si="12"/>
        <v>0</v>
      </c>
      <c r="M426" s="40">
        <f t="shared" si="13"/>
        <v>0</v>
      </c>
      <c r="N426" s="32">
        <v>1.8636999999999999</v>
      </c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1:202" s="20" customFormat="1" ht="27.95" customHeight="1" x14ac:dyDescent="0.2">
      <c r="A427" s="8"/>
      <c r="B427" s="12">
        <v>36</v>
      </c>
      <c r="C427" s="45" t="s">
        <v>1682</v>
      </c>
      <c r="D427" s="13" t="s">
        <v>1683</v>
      </c>
      <c r="E427" s="12" t="s">
        <v>1684</v>
      </c>
      <c r="F427" s="17">
        <v>12</v>
      </c>
      <c r="G427" s="18" t="s">
        <v>18</v>
      </c>
      <c r="H427" s="70">
        <v>45.36</v>
      </c>
      <c r="I427" s="69">
        <v>3.78</v>
      </c>
      <c r="J427" s="70">
        <v>40.92</v>
      </c>
      <c r="K427" s="69">
        <v>3.41</v>
      </c>
      <c r="L427" s="40">
        <f t="shared" si="12"/>
        <v>0</v>
      </c>
      <c r="M427" s="40">
        <f t="shared" si="13"/>
        <v>0</v>
      </c>
      <c r="N427" s="32">
        <v>1.65</v>
      </c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1:202" s="20" customFormat="1" ht="27.95" customHeight="1" x14ac:dyDescent="0.2">
      <c r="A428" s="8"/>
      <c r="B428" s="12">
        <v>36</v>
      </c>
      <c r="C428" s="45" t="s">
        <v>1685</v>
      </c>
      <c r="D428" s="13" t="s">
        <v>1686</v>
      </c>
      <c r="E428" s="12" t="s">
        <v>1687</v>
      </c>
      <c r="F428" s="17">
        <v>12</v>
      </c>
      <c r="G428" s="18" t="s">
        <v>18</v>
      </c>
      <c r="H428" s="70">
        <v>45.36</v>
      </c>
      <c r="I428" s="69">
        <v>3.78</v>
      </c>
      <c r="J428" s="70">
        <v>40.92</v>
      </c>
      <c r="K428" s="69">
        <v>3.41</v>
      </c>
      <c r="L428" s="40">
        <f t="shared" si="12"/>
        <v>0</v>
      </c>
      <c r="M428" s="40">
        <f t="shared" si="13"/>
        <v>0</v>
      </c>
      <c r="N428" s="32">
        <v>1.6477999999999999</v>
      </c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1:202" s="21" customFormat="1" ht="27.95" customHeight="1" x14ac:dyDescent="0.2">
      <c r="A429" s="8"/>
      <c r="B429" s="12">
        <v>37</v>
      </c>
      <c r="C429" s="45" t="s">
        <v>1571</v>
      </c>
      <c r="D429" s="13" t="s">
        <v>1611</v>
      </c>
      <c r="E429" s="12" t="s">
        <v>1648</v>
      </c>
      <c r="F429" s="17">
        <v>12</v>
      </c>
      <c r="G429" s="18" t="s">
        <v>63</v>
      </c>
      <c r="H429" s="70">
        <v>81.599999999999994</v>
      </c>
      <c r="I429" s="69">
        <v>6.8</v>
      </c>
      <c r="J429" s="70">
        <v>75.239999999999995</v>
      </c>
      <c r="K429" s="69">
        <v>6.27</v>
      </c>
      <c r="L429" s="40">
        <f t="shared" si="12"/>
        <v>0</v>
      </c>
      <c r="M429" s="40">
        <f t="shared" si="13"/>
        <v>0</v>
      </c>
      <c r="N429" s="32">
        <v>1.9</v>
      </c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</row>
    <row r="430" spans="1:202" s="20" customFormat="1" ht="27.95" customHeight="1" x14ac:dyDescent="0.2">
      <c r="A430" s="8"/>
      <c r="B430" s="12">
        <v>37</v>
      </c>
      <c r="C430" s="45" t="s">
        <v>1572</v>
      </c>
      <c r="D430" s="13" t="s">
        <v>1646</v>
      </c>
      <c r="E430" s="12" t="s">
        <v>1659</v>
      </c>
      <c r="F430" s="17">
        <v>12</v>
      </c>
      <c r="G430" s="18" t="s">
        <v>63</v>
      </c>
      <c r="H430" s="70">
        <v>107.39999999999999</v>
      </c>
      <c r="I430" s="69">
        <v>8.9499999999999993</v>
      </c>
      <c r="J430" s="70">
        <v>99.24</v>
      </c>
      <c r="K430" s="69">
        <v>8.27</v>
      </c>
      <c r="L430" s="40">
        <f t="shared" si="12"/>
        <v>0</v>
      </c>
      <c r="M430" s="40">
        <f t="shared" si="13"/>
        <v>0</v>
      </c>
      <c r="N430" s="32">
        <v>1.8944000000000001</v>
      </c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1:202" s="21" customFormat="1" ht="27.95" customHeight="1" x14ac:dyDescent="0.2">
      <c r="A431" s="8"/>
      <c r="B431" s="12">
        <v>37</v>
      </c>
      <c r="C431" s="45" t="s">
        <v>1568</v>
      </c>
      <c r="D431" s="13" t="s">
        <v>1621</v>
      </c>
      <c r="E431" s="12" t="s">
        <v>1649</v>
      </c>
      <c r="F431" s="17">
        <v>12</v>
      </c>
      <c r="G431" s="18" t="s">
        <v>63</v>
      </c>
      <c r="H431" s="70">
        <v>103.80000000000001</v>
      </c>
      <c r="I431" s="69">
        <v>8.65</v>
      </c>
      <c r="J431" s="70">
        <v>95.88</v>
      </c>
      <c r="K431" s="69">
        <v>7.99</v>
      </c>
      <c r="L431" s="40">
        <f t="shared" si="12"/>
        <v>0</v>
      </c>
      <c r="M431" s="40">
        <f t="shared" si="13"/>
        <v>0</v>
      </c>
      <c r="N431" s="32">
        <v>1.17</v>
      </c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</row>
    <row r="432" spans="1:202" s="20" customFormat="1" ht="27.95" customHeight="1" x14ac:dyDescent="0.2">
      <c r="A432" s="8"/>
      <c r="B432" s="12">
        <v>37</v>
      </c>
      <c r="C432" s="45" t="s">
        <v>1569</v>
      </c>
      <c r="D432" s="13" t="s">
        <v>1622</v>
      </c>
      <c r="E432" s="12" t="s">
        <v>1650</v>
      </c>
      <c r="F432" s="17">
        <v>12</v>
      </c>
      <c r="G432" s="18" t="s">
        <v>63</v>
      </c>
      <c r="H432" s="70">
        <v>114.84</v>
      </c>
      <c r="I432" s="69">
        <v>9.57</v>
      </c>
      <c r="J432" s="70">
        <v>106.08</v>
      </c>
      <c r="K432" s="69">
        <v>8.84</v>
      </c>
      <c r="L432" s="40">
        <f t="shared" si="12"/>
        <v>0</v>
      </c>
      <c r="M432" s="40">
        <f t="shared" si="13"/>
        <v>0</v>
      </c>
      <c r="N432" s="32">
        <v>1.1916</v>
      </c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1:202" s="20" customFormat="1" ht="27.95" customHeight="1" x14ac:dyDescent="0.2">
      <c r="A433" s="8"/>
      <c r="B433" s="12">
        <v>37</v>
      </c>
      <c r="C433" s="45" t="s">
        <v>1570</v>
      </c>
      <c r="D433" s="13" t="s">
        <v>1623</v>
      </c>
      <c r="E433" s="16" t="s">
        <v>1651</v>
      </c>
      <c r="F433" s="29">
        <v>12</v>
      </c>
      <c r="G433" s="18" t="s">
        <v>63</v>
      </c>
      <c r="H433" s="70">
        <v>126.12</v>
      </c>
      <c r="I433" s="69">
        <v>10.51</v>
      </c>
      <c r="J433" s="70">
        <v>116.28</v>
      </c>
      <c r="K433" s="69">
        <v>9.69</v>
      </c>
      <c r="L433" s="40">
        <f t="shared" si="12"/>
        <v>0</v>
      </c>
      <c r="M433" s="40">
        <f t="shared" si="13"/>
        <v>0</v>
      </c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1:202" s="20" customFormat="1" ht="27.95" customHeight="1" x14ac:dyDescent="0.2">
      <c r="A434" s="8"/>
      <c r="B434" s="12">
        <v>37</v>
      </c>
      <c r="C434" s="45" t="s">
        <v>1573</v>
      </c>
      <c r="D434" s="13" t="s">
        <v>1647</v>
      </c>
      <c r="E434" s="16" t="s">
        <v>1652</v>
      </c>
      <c r="F434" s="29">
        <v>12</v>
      </c>
      <c r="G434" s="18" t="s">
        <v>1574</v>
      </c>
      <c r="H434" s="70">
        <v>12.84</v>
      </c>
      <c r="I434" s="69">
        <v>1.07</v>
      </c>
      <c r="J434" s="70">
        <v>11.76</v>
      </c>
      <c r="K434" s="69">
        <v>0.98</v>
      </c>
      <c r="L434" s="40">
        <f t="shared" si="12"/>
        <v>0</v>
      </c>
      <c r="M434" s="40">
        <f t="shared" si="13"/>
        <v>0</v>
      </c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1:202" s="20" customFormat="1" ht="27.95" customHeight="1" x14ac:dyDescent="0.2">
      <c r="A435" s="8"/>
      <c r="B435" s="12">
        <v>37</v>
      </c>
      <c r="C435" s="45" t="s">
        <v>1575</v>
      </c>
      <c r="D435" s="13" t="s">
        <v>1920</v>
      </c>
      <c r="E435" s="16" t="s">
        <v>1653</v>
      </c>
      <c r="F435" s="29">
        <v>12</v>
      </c>
      <c r="G435" s="18" t="s">
        <v>1574</v>
      </c>
      <c r="H435" s="70">
        <v>26.52</v>
      </c>
      <c r="I435" s="70">
        <v>2.21</v>
      </c>
      <c r="J435" s="70">
        <v>24.48</v>
      </c>
      <c r="K435" s="70">
        <v>2.04</v>
      </c>
      <c r="L435" s="40">
        <f t="shared" si="12"/>
        <v>0</v>
      </c>
      <c r="M435" s="40">
        <f t="shared" si="13"/>
        <v>0</v>
      </c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1:202" s="20" customFormat="1" ht="27.95" customHeight="1" x14ac:dyDescent="0.2">
      <c r="A436" s="8"/>
      <c r="B436" s="12">
        <v>37</v>
      </c>
      <c r="C436" s="45" t="s">
        <v>616</v>
      </c>
      <c r="D436" s="13" t="s">
        <v>1286</v>
      </c>
      <c r="E436" s="31" t="s">
        <v>964</v>
      </c>
      <c r="F436" s="17">
        <v>12</v>
      </c>
      <c r="G436" s="18" t="s">
        <v>89</v>
      </c>
      <c r="H436" s="70">
        <v>27.119999999999997</v>
      </c>
      <c r="I436" s="70">
        <v>2.2599999999999998</v>
      </c>
      <c r="J436" s="70">
        <v>22.56</v>
      </c>
      <c r="K436" s="70">
        <v>1.88</v>
      </c>
      <c r="L436" s="40">
        <f t="shared" si="12"/>
        <v>0</v>
      </c>
      <c r="M436" s="40">
        <f t="shared" si="13"/>
        <v>0</v>
      </c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1:202" s="20" customFormat="1" ht="27.95" customHeight="1" x14ac:dyDescent="0.2">
      <c r="A437" s="8"/>
      <c r="B437" s="12">
        <v>37</v>
      </c>
      <c r="C437" s="45" t="s">
        <v>617</v>
      </c>
      <c r="D437" s="13" t="s">
        <v>1285</v>
      </c>
      <c r="E437" s="31" t="s">
        <v>963</v>
      </c>
      <c r="F437" s="17">
        <v>12</v>
      </c>
      <c r="G437" s="18" t="s">
        <v>89</v>
      </c>
      <c r="H437" s="70">
        <v>33.119999999999997</v>
      </c>
      <c r="I437" s="70">
        <v>2.76</v>
      </c>
      <c r="J437" s="70">
        <v>29.52</v>
      </c>
      <c r="K437" s="70">
        <v>2.46</v>
      </c>
      <c r="L437" s="40">
        <f t="shared" si="12"/>
        <v>0</v>
      </c>
      <c r="M437" s="40">
        <f t="shared" si="13"/>
        <v>0</v>
      </c>
      <c r="N437" s="32">
        <v>0.66659999999999997</v>
      </c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1:202" s="20" customFormat="1" ht="27.95" customHeight="1" x14ac:dyDescent="0.2">
      <c r="A438" s="8"/>
      <c r="B438" s="12">
        <v>39</v>
      </c>
      <c r="C438" s="45" t="s">
        <v>1428</v>
      </c>
      <c r="D438" s="13" t="s">
        <v>1506</v>
      </c>
      <c r="E438" s="31" t="s">
        <v>131</v>
      </c>
      <c r="F438" s="17">
        <v>600</v>
      </c>
      <c r="G438" s="18" t="s">
        <v>89</v>
      </c>
      <c r="H438" s="70">
        <v>42.000000000000007</v>
      </c>
      <c r="I438" s="70">
        <v>7.0000000000000007E-2</v>
      </c>
      <c r="J438" s="70">
        <v>36</v>
      </c>
      <c r="K438" s="70">
        <v>0.06</v>
      </c>
      <c r="L438" s="40">
        <f t="shared" si="12"/>
        <v>0</v>
      </c>
      <c r="M438" s="40">
        <f t="shared" si="13"/>
        <v>0</v>
      </c>
      <c r="N438" s="32">
        <v>0.71530000000000005</v>
      </c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1:202" s="20" customFormat="1" ht="27.95" customHeight="1" x14ac:dyDescent="0.2">
      <c r="A439" s="8"/>
      <c r="B439" s="12">
        <v>39</v>
      </c>
      <c r="C439" s="45" t="s">
        <v>1429</v>
      </c>
      <c r="D439" s="13" t="s">
        <v>1921</v>
      </c>
      <c r="E439" s="31" t="s">
        <v>131</v>
      </c>
      <c r="F439" s="29">
        <v>600</v>
      </c>
      <c r="G439" s="18" t="s">
        <v>89</v>
      </c>
      <c r="H439" s="70">
        <v>42.000000000000007</v>
      </c>
      <c r="I439" s="70">
        <v>7.0000000000000007E-2</v>
      </c>
      <c r="J439" s="70">
        <v>36</v>
      </c>
      <c r="K439" s="70">
        <v>0.06</v>
      </c>
      <c r="L439" s="40">
        <f t="shared" si="12"/>
        <v>0</v>
      </c>
      <c r="M439" s="40">
        <f t="shared" si="13"/>
        <v>0</v>
      </c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1:202" s="20" customFormat="1" ht="27.95" customHeight="1" x14ac:dyDescent="0.2">
      <c r="A440" s="8"/>
      <c r="B440" s="12">
        <v>39</v>
      </c>
      <c r="C440" s="45" t="s">
        <v>1432</v>
      </c>
      <c r="D440" s="13" t="s">
        <v>1922</v>
      </c>
      <c r="E440" s="16" t="s">
        <v>131</v>
      </c>
      <c r="F440" s="29">
        <v>600</v>
      </c>
      <c r="G440" s="18" t="s">
        <v>89</v>
      </c>
      <c r="H440" s="70">
        <v>42.000000000000007</v>
      </c>
      <c r="I440" s="70">
        <v>7.0000000000000007E-2</v>
      </c>
      <c r="J440" s="70">
        <v>36</v>
      </c>
      <c r="K440" s="70">
        <v>0.06</v>
      </c>
      <c r="L440" s="40">
        <f t="shared" si="12"/>
        <v>0</v>
      </c>
      <c r="M440" s="40">
        <f t="shared" si="13"/>
        <v>0</v>
      </c>
      <c r="N440" s="32">
        <v>0.71530000000000005</v>
      </c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1:202" s="20" customFormat="1" ht="27.95" customHeight="1" x14ac:dyDescent="0.2">
      <c r="A441" s="8"/>
      <c r="B441" s="12">
        <v>39</v>
      </c>
      <c r="C441" s="60" t="s">
        <v>1764</v>
      </c>
      <c r="D441" s="52" t="s">
        <v>1765</v>
      </c>
      <c r="E441" s="55" t="s">
        <v>1816</v>
      </c>
      <c r="F441" s="54">
        <v>12</v>
      </c>
      <c r="G441" s="53" t="s">
        <v>49</v>
      </c>
      <c r="H441" s="70">
        <v>42.12</v>
      </c>
      <c r="I441" s="70">
        <v>3.51</v>
      </c>
      <c r="J441" s="70">
        <v>35.04</v>
      </c>
      <c r="K441" s="70">
        <v>2.92</v>
      </c>
      <c r="L441" s="40">
        <f t="shared" si="12"/>
        <v>0</v>
      </c>
      <c r="M441" s="40">
        <f t="shared" si="13"/>
        <v>0</v>
      </c>
      <c r="N441" s="32">
        <v>1.0691999999999999</v>
      </c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1:202" s="20" customFormat="1" ht="27.95" customHeight="1" x14ac:dyDescent="0.2">
      <c r="A442" s="8"/>
      <c r="B442" s="12">
        <v>39</v>
      </c>
      <c r="C442" s="45" t="s">
        <v>1433</v>
      </c>
      <c r="D442" s="13" t="s">
        <v>1509</v>
      </c>
      <c r="E442" s="31" t="s">
        <v>1467</v>
      </c>
      <c r="F442" s="29">
        <v>12</v>
      </c>
      <c r="G442" s="18" t="s">
        <v>49</v>
      </c>
      <c r="H442" s="70">
        <v>42.12</v>
      </c>
      <c r="I442" s="70">
        <v>3.51</v>
      </c>
      <c r="J442" s="70">
        <v>35.04</v>
      </c>
      <c r="K442" s="70">
        <v>2.92</v>
      </c>
      <c r="L442" s="40">
        <f t="shared" si="12"/>
        <v>0</v>
      </c>
      <c r="M442" s="40">
        <f t="shared" si="13"/>
        <v>0</v>
      </c>
      <c r="N442" s="32">
        <v>0.64559999999999995</v>
      </c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1:202" s="20" customFormat="1" ht="27.95" customHeight="1" x14ac:dyDescent="0.2">
      <c r="A443" s="8"/>
      <c r="B443" s="12">
        <v>39</v>
      </c>
      <c r="C443" s="45" t="s">
        <v>1430</v>
      </c>
      <c r="D443" s="13" t="s">
        <v>1507</v>
      </c>
      <c r="E443" s="16" t="s">
        <v>1465</v>
      </c>
      <c r="F443" s="29">
        <v>12</v>
      </c>
      <c r="G443" s="18" t="s">
        <v>49</v>
      </c>
      <c r="H443" s="70">
        <v>42.12</v>
      </c>
      <c r="I443" s="70">
        <v>3.51</v>
      </c>
      <c r="J443" s="70">
        <v>35.04</v>
      </c>
      <c r="K443" s="70">
        <v>2.92</v>
      </c>
      <c r="L443" s="40">
        <f t="shared" si="12"/>
        <v>0</v>
      </c>
      <c r="M443" s="40">
        <f t="shared" si="13"/>
        <v>0</v>
      </c>
      <c r="N443" s="32">
        <v>0.95</v>
      </c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1:202" s="21" customFormat="1" ht="27.95" customHeight="1" x14ac:dyDescent="0.2">
      <c r="A444" s="8"/>
      <c r="B444" s="12">
        <v>39</v>
      </c>
      <c r="C444" s="60" t="s">
        <v>1431</v>
      </c>
      <c r="D444" s="52" t="s">
        <v>1508</v>
      </c>
      <c r="E444" s="55" t="s">
        <v>1466</v>
      </c>
      <c r="F444" s="54">
        <v>12</v>
      </c>
      <c r="G444" s="53" t="s">
        <v>49</v>
      </c>
      <c r="H444" s="70">
        <v>42.12</v>
      </c>
      <c r="I444" s="70">
        <v>3.51</v>
      </c>
      <c r="J444" s="70">
        <v>35.04</v>
      </c>
      <c r="K444" s="70">
        <v>2.92</v>
      </c>
      <c r="L444" s="40">
        <f t="shared" si="12"/>
        <v>0</v>
      </c>
      <c r="M444" s="40">
        <f t="shared" si="13"/>
        <v>0</v>
      </c>
      <c r="N444" s="32">
        <v>1.1399999999999999</v>
      </c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</row>
    <row r="445" spans="1:202" s="20" customFormat="1" ht="27.95" customHeight="1" x14ac:dyDescent="0.2">
      <c r="A445" s="8"/>
      <c r="B445" s="12">
        <v>39</v>
      </c>
      <c r="C445" s="60" t="s">
        <v>2607</v>
      </c>
      <c r="D445" s="52" t="s">
        <v>2608</v>
      </c>
      <c r="E445" s="31" t="s">
        <v>2609</v>
      </c>
      <c r="F445" s="54">
        <v>12</v>
      </c>
      <c r="G445" s="53" t="s">
        <v>49</v>
      </c>
      <c r="H445" s="70">
        <v>50.64</v>
      </c>
      <c r="I445" s="70">
        <v>4.22</v>
      </c>
      <c r="J445" s="70">
        <v>44.04</v>
      </c>
      <c r="K445" s="70">
        <v>3.67</v>
      </c>
      <c r="L445" s="40">
        <f t="shared" si="12"/>
        <v>0</v>
      </c>
      <c r="M445" s="40">
        <f t="shared" si="13"/>
        <v>0</v>
      </c>
      <c r="N445" s="32">
        <v>1.95</v>
      </c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1:202" s="20" customFormat="1" ht="27.95" customHeight="1" x14ac:dyDescent="0.2">
      <c r="A446" s="8"/>
      <c r="B446" s="12">
        <v>39</v>
      </c>
      <c r="C446" s="60" t="s">
        <v>2610</v>
      </c>
      <c r="D446" s="52" t="s">
        <v>2611</v>
      </c>
      <c r="E446" s="31" t="s">
        <v>2612</v>
      </c>
      <c r="F446" s="54">
        <v>12</v>
      </c>
      <c r="G446" s="53" t="s">
        <v>49</v>
      </c>
      <c r="H446" s="70">
        <v>50.64</v>
      </c>
      <c r="I446" s="70">
        <v>4.22</v>
      </c>
      <c r="J446" s="70">
        <v>44.04</v>
      </c>
      <c r="K446" s="70">
        <v>3.67</v>
      </c>
      <c r="L446" s="40">
        <f t="shared" si="12"/>
        <v>0</v>
      </c>
      <c r="M446" s="40">
        <f t="shared" si="13"/>
        <v>0</v>
      </c>
      <c r="N446" s="32">
        <v>2.25</v>
      </c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1:202" s="20" customFormat="1" ht="27.95" customHeight="1" x14ac:dyDescent="0.2">
      <c r="A447" s="8"/>
      <c r="B447" s="12">
        <v>39</v>
      </c>
      <c r="C447" s="45" t="s">
        <v>2613</v>
      </c>
      <c r="D447" s="13" t="s">
        <v>2614</v>
      </c>
      <c r="E447" s="16" t="s">
        <v>2615</v>
      </c>
      <c r="F447" s="29">
        <v>12</v>
      </c>
      <c r="G447" s="18" t="s">
        <v>49</v>
      </c>
      <c r="H447" s="70">
        <v>50.64</v>
      </c>
      <c r="I447" s="70">
        <v>4.22</v>
      </c>
      <c r="J447" s="70">
        <v>44.04</v>
      </c>
      <c r="K447" s="70">
        <v>3.67</v>
      </c>
      <c r="L447" s="40">
        <f t="shared" si="12"/>
        <v>0</v>
      </c>
      <c r="M447" s="40">
        <f t="shared" si="13"/>
        <v>0</v>
      </c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1:202" s="20" customFormat="1" ht="27.95" customHeight="1" x14ac:dyDescent="0.2">
      <c r="A448" s="8"/>
      <c r="B448" s="12">
        <v>39</v>
      </c>
      <c r="C448" s="45" t="s">
        <v>2616</v>
      </c>
      <c r="D448" s="13" t="s">
        <v>2617</v>
      </c>
      <c r="E448" s="16" t="s">
        <v>2618</v>
      </c>
      <c r="F448" s="29">
        <v>12</v>
      </c>
      <c r="G448" s="18" t="s">
        <v>49</v>
      </c>
      <c r="H448" s="70">
        <v>50.64</v>
      </c>
      <c r="I448" s="70">
        <v>4.22</v>
      </c>
      <c r="J448" s="70">
        <v>44.04</v>
      </c>
      <c r="K448" s="70">
        <v>3.67</v>
      </c>
      <c r="L448" s="40">
        <f t="shared" si="12"/>
        <v>0</v>
      </c>
      <c r="M448" s="40">
        <f t="shared" si="13"/>
        <v>0</v>
      </c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1:202" s="20" customFormat="1" ht="27.95" customHeight="1" x14ac:dyDescent="0.2">
      <c r="A449" s="8"/>
      <c r="B449" s="12">
        <v>39</v>
      </c>
      <c r="C449" s="45" t="s">
        <v>489</v>
      </c>
      <c r="D449" s="13" t="s">
        <v>1548</v>
      </c>
      <c r="E449" s="16" t="s">
        <v>490</v>
      </c>
      <c r="F449" s="29">
        <v>12</v>
      </c>
      <c r="G449" s="18" t="s">
        <v>100</v>
      </c>
      <c r="H449" s="70">
        <v>19.32</v>
      </c>
      <c r="I449" s="70">
        <v>1.61</v>
      </c>
      <c r="J449" s="70">
        <v>16.634262</v>
      </c>
      <c r="K449" s="70">
        <v>1.3861885</v>
      </c>
      <c r="L449" s="40">
        <f t="shared" si="12"/>
        <v>0</v>
      </c>
      <c r="M449" s="40">
        <f t="shared" si="13"/>
        <v>0</v>
      </c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1:202" s="20" customFormat="1" ht="27.95" customHeight="1" x14ac:dyDescent="0.2">
      <c r="A450" s="8"/>
      <c r="B450" s="12">
        <v>39</v>
      </c>
      <c r="C450" s="45" t="s">
        <v>487</v>
      </c>
      <c r="D450" s="13" t="s">
        <v>1550</v>
      </c>
      <c r="E450" s="16" t="s">
        <v>488</v>
      </c>
      <c r="F450" s="29">
        <v>12</v>
      </c>
      <c r="G450" s="18" t="s">
        <v>100</v>
      </c>
      <c r="H450" s="70">
        <v>19.32</v>
      </c>
      <c r="I450" s="69">
        <v>1.61</v>
      </c>
      <c r="J450" s="70">
        <v>16.68</v>
      </c>
      <c r="K450" s="69">
        <v>1.39</v>
      </c>
      <c r="L450" s="40">
        <f t="shared" si="12"/>
        <v>0</v>
      </c>
      <c r="M450" s="40">
        <f t="shared" si="13"/>
        <v>0</v>
      </c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1:202" s="20" customFormat="1" ht="27.95" customHeight="1" x14ac:dyDescent="0.2">
      <c r="A451" s="8"/>
      <c r="B451" s="12">
        <v>39</v>
      </c>
      <c r="C451" s="45" t="s">
        <v>491</v>
      </c>
      <c r="D451" s="13" t="s">
        <v>1549</v>
      </c>
      <c r="E451" s="16" t="s">
        <v>492</v>
      </c>
      <c r="F451" s="29">
        <v>12</v>
      </c>
      <c r="G451" s="18" t="s">
        <v>100</v>
      </c>
      <c r="H451" s="70">
        <v>19.262475395999999</v>
      </c>
      <c r="I451" s="69">
        <v>1.605206283</v>
      </c>
      <c r="J451" s="70">
        <v>16.634262</v>
      </c>
      <c r="K451" s="69">
        <v>1.3861885</v>
      </c>
      <c r="L451" s="40">
        <f t="shared" si="12"/>
        <v>0</v>
      </c>
      <c r="M451" s="40">
        <f t="shared" si="13"/>
        <v>0</v>
      </c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1:202" s="21" customFormat="1" ht="27.95" customHeight="1" x14ac:dyDescent="0.2">
      <c r="A452" s="8"/>
      <c r="B452" s="12">
        <v>39</v>
      </c>
      <c r="C452" s="45" t="s">
        <v>538</v>
      </c>
      <c r="D452" s="13" t="s">
        <v>1554</v>
      </c>
      <c r="E452" s="31" t="s">
        <v>448</v>
      </c>
      <c r="F452" s="17">
        <v>8</v>
      </c>
      <c r="G452" s="18" t="s">
        <v>100</v>
      </c>
      <c r="H452" s="70">
        <v>12.32</v>
      </c>
      <c r="I452" s="69">
        <v>1.54</v>
      </c>
      <c r="J452" s="70">
        <v>11.04</v>
      </c>
      <c r="K452" s="69">
        <v>1.38</v>
      </c>
      <c r="L452" s="40">
        <f t="shared" si="12"/>
        <v>0</v>
      </c>
      <c r="M452" s="40">
        <f t="shared" si="13"/>
        <v>0</v>
      </c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</row>
    <row r="453" spans="1:202" s="20" customFormat="1" ht="27.95" customHeight="1" x14ac:dyDescent="0.2">
      <c r="A453" s="8"/>
      <c r="B453" s="12">
        <v>39</v>
      </c>
      <c r="C453" s="45" t="s">
        <v>539</v>
      </c>
      <c r="D453" s="13" t="s">
        <v>1551</v>
      </c>
      <c r="E453" s="31" t="s">
        <v>449</v>
      </c>
      <c r="F453" s="17">
        <v>8</v>
      </c>
      <c r="G453" s="18" t="s">
        <v>100</v>
      </c>
      <c r="H453" s="70">
        <v>12.32</v>
      </c>
      <c r="I453" s="69">
        <v>1.54</v>
      </c>
      <c r="J453" s="70">
        <v>11.04</v>
      </c>
      <c r="K453" s="69">
        <v>1.38</v>
      </c>
      <c r="L453" s="40">
        <f t="shared" si="12"/>
        <v>0</v>
      </c>
      <c r="M453" s="40">
        <f t="shared" si="13"/>
        <v>0</v>
      </c>
      <c r="N453" s="32">
        <v>0.5</v>
      </c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1:202" s="20" customFormat="1" ht="27.95" customHeight="1" x14ac:dyDescent="0.2">
      <c r="A454" s="8"/>
      <c r="B454" s="12">
        <v>39</v>
      </c>
      <c r="C454" s="45" t="s">
        <v>540</v>
      </c>
      <c r="D454" s="13" t="s">
        <v>1552</v>
      </c>
      <c r="E454" s="16" t="s">
        <v>447</v>
      </c>
      <c r="F454" s="29">
        <v>8</v>
      </c>
      <c r="G454" s="18" t="s">
        <v>100</v>
      </c>
      <c r="H454" s="70">
        <v>12.32</v>
      </c>
      <c r="I454" s="69">
        <v>1.54</v>
      </c>
      <c r="J454" s="70">
        <v>11.04</v>
      </c>
      <c r="K454" s="69">
        <v>1.38</v>
      </c>
      <c r="L454" s="40">
        <f t="shared" si="12"/>
        <v>0</v>
      </c>
      <c r="M454" s="40">
        <f t="shared" si="13"/>
        <v>0</v>
      </c>
      <c r="N454" s="32">
        <v>0.84</v>
      </c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1:202" s="20" customFormat="1" ht="27.95" customHeight="1" x14ac:dyDescent="0.2">
      <c r="A455" s="8"/>
      <c r="B455" s="12">
        <v>39</v>
      </c>
      <c r="C455" s="45" t="s">
        <v>541</v>
      </c>
      <c r="D455" s="13" t="s">
        <v>1553</v>
      </c>
      <c r="E455" s="16" t="s">
        <v>450</v>
      </c>
      <c r="F455" s="29">
        <v>8</v>
      </c>
      <c r="G455" s="18" t="s">
        <v>100</v>
      </c>
      <c r="H455" s="70">
        <v>12.32</v>
      </c>
      <c r="I455" s="70">
        <v>1.54</v>
      </c>
      <c r="J455" s="70">
        <v>11.04</v>
      </c>
      <c r="K455" s="70">
        <v>1.38</v>
      </c>
      <c r="L455" s="40">
        <f t="shared" si="12"/>
        <v>0</v>
      </c>
      <c r="M455" s="40">
        <f t="shared" si="13"/>
        <v>0</v>
      </c>
      <c r="N455" s="32">
        <v>0.5</v>
      </c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1:202" s="20" customFormat="1" ht="27.95" customHeight="1" x14ac:dyDescent="0.2">
      <c r="A456" s="8"/>
      <c r="B456" s="12">
        <v>40</v>
      </c>
      <c r="C456" s="45" t="s">
        <v>1923</v>
      </c>
      <c r="D456" s="13" t="s">
        <v>1924</v>
      </c>
      <c r="E456" s="16" t="s">
        <v>1925</v>
      </c>
      <c r="F456" s="29">
        <v>10</v>
      </c>
      <c r="G456" s="18" t="s">
        <v>58</v>
      </c>
      <c r="H456" s="70">
        <v>36.200000000000003</v>
      </c>
      <c r="I456" s="70">
        <v>3.62</v>
      </c>
      <c r="J456" s="70">
        <v>30.9</v>
      </c>
      <c r="K456" s="70">
        <v>3.09</v>
      </c>
      <c r="L456" s="40">
        <f t="shared" si="12"/>
        <v>0</v>
      </c>
      <c r="M456" s="40">
        <f t="shared" si="13"/>
        <v>0</v>
      </c>
      <c r="N456" s="32">
        <v>0.84</v>
      </c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1:202" s="21" customFormat="1" ht="27.95" customHeight="1" x14ac:dyDescent="0.2">
      <c r="A457" s="8"/>
      <c r="B457" s="12">
        <v>40</v>
      </c>
      <c r="C457" s="45" t="s">
        <v>1926</v>
      </c>
      <c r="D457" s="13" t="s">
        <v>1927</v>
      </c>
      <c r="E457" s="16" t="s">
        <v>1928</v>
      </c>
      <c r="F457" s="29">
        <v>10</v>
      </c>
      <c r="G457" s="18" t="s">
        <v>58</v>
      </c>
      <c r="H457" s="70">
        <v>36.200000000000003</v>
      </c>
      <c r="I457" s="69">
        <v>3.62</v>
      </c>
      <c r="J457" s="70">
        <v>30.9</v>
      </c>
      <c r="K457" s="69">
        <v>3.09</v>
      </c>
      <c r="L457" s="40">
        <f t="shared" si="12"/>
        <v>0</v>
      </c>
      <c r="M457" s="40">
        <f t="shared" si="13"/>
        <v>0</v>
      </c>
      <c r="N457" s="32">
        <v>0.22</v>
      </c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</row>
    <row r="458" spans="1:202" s="20" customFormat="1" ht="27.95" customHeight="1" x14ac:dyDescent="0.2">
      <c r="A458" s="8"/>
      <c r="B458" s="12">
        <v>40</v>
      </c>
      <c r="C458" s="45" t="s">
        <v>1929</v>
      </c>
      <c r="D458" s="13" t="s">
        <v>1930</v>
      </c>
      <c r="E458" s="16" t="s">
        <v>1931</v>
      </c>
      <c r="F458" s="29">
        <v>10</v>
      </c>
      <c r="G458" s="18" t="s">
        <v>58</v>
      </c>
      <c r="H458" s="70">
        <v>36.200000000000003</v>
      </c>
      <c r="I458" s="70">
        <v>3.62</v>
      </c>
      <c r="J458" s="70">
        <v>30.9</v>
      </c>
      <c r="K458" s="70">
        <v>3.09</v>
      </c>
      <c r="L458" s="40">
        <f t="shared" si="12"/>
        <v>0</v>
      </c>
      <c r="M458" s="40">
        <f t="shared" si="13"/>
        <v>0</v>
      </c>
      <c r="N458" s="32">
        <v>0.43</v>
      </c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1:202" s="20" customFormat="1" ht="27.95" customHeight="1" x14ac:dyDescent="0.2">
      <c r="A459" s="8"/>
      <c r="B459" s="12">
        <v>40</v>
      </c>
      <c r="C459" s="45" t="s">
        <v>1932</v>
      </c>
      <c r="D459" s="13" t="s">
        <v>1933</v>
      </c>
      <c r="E459" s="16" t="s">
        <v>1934</v>
      </c>
      <c r="F459" s="29">
        <v>10</v>
      </c>
      <c r="G459" s="18" t="s">
        <v>58</v>
      </c>
      <c r="H459" s="70">
        <v>36.200000000000003</v>
      </c>
      <c r="I459" s="70">
        <v>3.62</v>
      </c>
      <c r="J459" s="70">
        <v>30.9</v>
      </c>
      <c r="K459" s="70">
        <v>3.09</v>
      </c>
      <c r="L459" s="40">
        <f t="shared" si="12"/>
        <v>0</v>
      </c>
      <c r="M459" s="40">
        <f t="shared" si="13"/>
        <v>0</v>
      </c>
      <c r="N459" s="32">
        <v>0.43</v>
      </c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1:202" s="20" customFormat="1" ht="27.95" customHeight="1" x14ac:dyDescent="0.2">
      <c r="A460" s="8"/>
      <c r="B460" s="12">
        <v>40</v>
      </c>
      <c r="C460" s="45" t="s">
        <v>1935</v>
      </c>
      <c r="D460" s="13" t="s">
        <v>1936</v>
      </c>
      <c r="E460" s="16" t="s">
        <v>1937</v>
      </c>
      <c r="F460" s="29">
        <v>10</v>
      </c>
      <c r="G460" s="18" t="s">
        <v>58</v>
      </c>
      <c r="H460" s="70">
        <v>36.200000000000003</v>
      </c>
      <c r="I460" s="70">
        <v>3.62</v>
      </c>
      <c r="J460" s="70">
        <v>30.9</v>
      </c>
      <c r="K460" s="70">
        <v>3.09</v>
      </c>
      <c r="L460" s="40">
        <f t="shared" si="12"/>
        <v>0</v>
      </c>
      <c r="M460" s="40">
        <f t="shared" si="13"/>
        <v>0</v>
      </c>
      <c r="N460" s="32">
        <v>0.43</v>
      </c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1:202" s="20" customFormat="1" ht="27.95" customHeight="1" x14ac:dyDescent="0.2">
      <c r="A461" s="8"/>
      <c r="B461" s="12">
        <v>40</v>
      </c>
      <c r="C461" s="44" t="s">
        <v>1938</v>
      </c>
      <c r="D461" s="8" t="s">
        <v>1939</v>
      </c>
      <c r="E461" s="12" t="s">
        <v>1940</v>
      </c>
      <c r="F461" s="29">
        <v>10</v>
      </c>
      <c r="G461" s="18" t="s">
        <v>58</v>
      </c>
      <c r="H461" s="70">
        <v>36.200000000000003</v>
      </c>
      <c r="I461" s="70">
        <v>3.62</v>
      </c>
      <c r="J461" s="70">
        <v>30.9</v>
      </c>
      <c r="K461" s="70">
        <v>3.09</v>
      </c>
      <c r="L461" s="40">
        <f t="shared" si="12"/>
        <v>0</v>
      </c>
      <c r="M461" s="40">
        <f t="shared" si="13"/>
        <v>0</v>
      </c>
      <c r="N461" s="32">
        <v>0.45839999999999997</v>
      </c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1:202" s="20" customFormat="1" ht="27.95" customHeight="1" x14ac:dyDescent="0.2">
      <c r="A462" s="8"/>
      <c r="B462" s="12">
        <v>40</v>
      </c>
      <c r="C462" s="44" t="s">
        <v>1941</v>
      </c>
      <c r="D462" s="8" t="s">
        <v>1942</v>
      </c>
      <c r="E462" s="12" t="s">
        <v>1943</v>
      </c>
      <c r="F462" s="29">
        <v>10</v>
      </c>
      <c r="G462" s="18" t="s">
        <v>58</v>
      </c>
      <c r="H462" s="70">
        <v>36.200000000000003</v>
      </c>
      <c r="I462" s="70">
        <v>3.62</v>
      </c>
      <c r="J462" s="70">
        <v>30.9</v>
      </c>
      <c r="K462" s="70">
        <v>3.09</v>
      </c>
      <c r="L462" s="40">
        <f t="shared" si="12"/>
        <v>0</v>
      </c>
      <c r="M462" s="40">
        <f t="shared" si="13"/>
        <v>0</v>
      </c>
      <c r="N462" s="32">
        <v>0.39379999999999998</v>
      </c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1:202" s="20" customFormat="1" ht="27.95" customHeight="1" x14ac:dyDescent="0.2">
      <c r="A463" s="8"/>
      <c r="B463" s="12">
        <v>40</v>
      </c>
      <c r="C463" s="44" t="s">
        <v>1944</v>
      </c>
      <c r="D463" s="8" t="s">
        <v>1945</v>
      </c>
      <c r="E463" s="12" t="s">
        <v>1946</v>
      </c>
      <c r="F463" s="29">
        <v>10</v>
      </c>
      <c r="G463" s="18" t="s">
        <v>58</v>
      </c>
      <c r="H463" s="70">
        <v>36.200000000000003</v>
      </c>
      <c r="I463" s="70">
        <v>3.62</v>
      </c>
      <c r="J463" s="70">
        <v>30.9</v>
      </c>
      <c r="K463" s="70">
        <v>3.09</v>
      </c>
      <c r="L463" s="40">
        <f t="shared" si="12"/>
        <v>0</v>
      </c>
      <c r="M463" s="40">
        <f t="shared" si="13"/>
        <v>0</v>
      </c>
      <c r="N463" s="32">
        <v>0.39379999999999998</v>
      </c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1:202" s="20" customFormat="1" ht="27.95" customHeight="1" x14ac:dyDescent="0.2">
      <c r="A464" s="8"/>
      <c r="B464" s="12">
        <v>40</v>
      </c>
      <c r="C464" s="44" t="s">
        <v>1947</v>
      </c>
      <c r="D464" s="8" t="s">
        <v>1948</v>
      </c>
      <c r="E464" s="12" t="s">
        <v>1949</v>
      </c>
      <c r="F464" s="29">
        <v>10</v>
      </c>
      <c r="G464" s="18" t="s">
        <v>58</v>
      </c>
      <c r="H464" s="70">
        <v>36.200000000000003</v>
      </c>
      <c r="I464" s="70">
        <v>3.62</v>
      </c>
      <c r="J464" s="70">
        <v>30.9</v>
      </c>
      <c r="K464" s="70">
        <v>3.09</v>
      </c>
      <c r="L464" s="40">
        <f t="shared" si="12"/>
        <v>0</v>
      </c>
      <c r="M464" s="40">
        <f t="shared" si="13"/>
        <v>0</v>
      </c>
      <c r="N464" s="32">
        <v>0.21</v>
      </c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1:202" s="20" customFormat="1" ht="27.95" customHeight="1" x14ac:dyDescent="0.2">
      <c r="A465" s="8"/>
      <c r="B465" s="12">
        <v>40</v>
      </c>
      <c r="C465" s="44" t="s">
        <v>1950</v>
      </c>
      <c r="D465" s="8" t="s">
        <v>1951</v>
      </c>
      <c r="E465" s="12" t="s">
        <v>1952</v>
      </c>
      <c r="F465" s="29">
        <v>10</v>
      </c>
      <c r="G465" s="18" t="s">
        <v>58</v>
      </c>
      <c r="H465" s="70">
        <v>36.200000000000003</v>
      </c>
      <c r="I465" s="70">
        <v>3.62</v>
      </c>
      <c r="J465" s="70">
        <v>30.9</v>
      </c>
      <c r="K465" s="70">
        <v>3.09</v>
      </c>
      <c r="L465" s="40">
        <f t="shared" si="12"/>
        <v>0</v>
      </c>
      <c r="M465" s="40">
        <f t="shared" si="13"/>
        <v>0</v>
      </c>
      <c r="N465" s="32">
        <v>0.35</v>
      </c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1:202" s="20" customFormat="1" ht="27.95" customHeight="1" x14ac:dyDescent="0.2">
      <c r="A466" s="8"/>
      <c r="B466" s="12">
        <v>40</v>
      </c>
      <c r="C466" s="44" t="s">
        <v>1953</v>
      </c>
      <c r="D466" s="8" t="s">
        <v>1954</v>
      </c>
      <c r="E466" s="12" t="s">
        <v>1955</v>
      </c>
      <c r="F466" s="29">
        <v>10</v>
      </c>
      <c r="G466" s="18" t="s">
        <v>58</v>
      </c>
      <c r="H466" s="70">
        <v>36.200000000000003</v>
      </c>
      <c r="I466" s="70">
        <v>3.62</v>
      </c>
      <c r="J466" s="70">
        <v>30.9</v>
      </c>
      <c r="K466" s="70">
        <v>3.09</v>
      </c>
      <c r="L466" s="40">
        <f t="shared" si="12"/>
        <v>0</v>
      </c>
      <c r="M466" s="40">
        <f t="shared" si="13"/>
        <v>0</v>
      </c>
      <c r="N466" s="32">
        <v>0.21</v>
      </c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1:202" s="20" customFormat="1" ht="27.95" customHeight="1" x14ac:dyDescent="0.2">
      <c r="A467" s="8"/>
      <c r="B467" s="12">
        <v>40</v>
      </c>
      <c r="C467" s="44" t="s">
        <v>1956</v>
      </c>
      <c r="D467" s="8" t="s">
        <v>1957</v>
      </c>
      <c r="E467" s="12" t="s">
        <v>1958</v>
      </c>
      <c r="F467" s="29">
        <v>10</v>
      </c>
      <c r="G467" s="18" t="s">
        <v>58</v>
      </c>
      <c r="H467" s="70">
        <v>36.200000000000003</v>
      </c>
      <c r="I467" s="70">
        <v>3.62</v>
      </c>
      <c r="J467" s="70">
        <v>30.9</v>
      </c>
      <c r="K467" s="70">
        <v>3.09</v>
      </c>
      <c r="L467" s="40">
        <f t="shared" ref="L467:L530" si="14">H467*A467</f>
        <v>0</v>
      </c>
      <c r="M467" s="40">
        <f t="shared" ref="M467:M530" si="15">J467*A467</f>
        <v>0</v>
      </c>
      <c r="N467" s="32">
        <v>0.35</v>
      </c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1:202" s="20" customFormat="1" ht="27.95" customHeight="1" x14ac:dyDescent="0.2">
      <c r="A468" s="8"/>
      <c r="B468" s="12">
        <v>40</v>
      </c>
      <c r="C468" s="45" t="s">
        <v>1547</v>
      </c>
      <c r="D468" s="8" t="s">
        <v>1614</v>
      </c>
      <c r="E468" s="16" t="s">
        <v>1555</v>
      </c>
      <c r="F468" s="29">
        <v>50</v>
      </c>
      <c r="G468" s="18" t="s">
        <v>584</v>
      </c>
      <c r="H468" s="70">
        <v>146</v>
      </c>
      <c r="I468" s="70">
        <v>2.92</v>
      </c>
      <c r="J468" s="70">
        <v>119</v>
      </c>
      <c r="K468" s="70">
        <v>2.38</v>
      </c>
      <c r="L468" s="40">
        <f t="shared" si="14"/>
        <v>0</v>
      </c>
      <c r="M468" s="40">
        <f t="shared" si="15"/>
        <v>0</v>
      </c>
      <c r="N468" s="32">
        <v>0.43</v>
      </c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1:202" s="35" customFormat="1" ht="27.95" customHeight="1" x14ac:dyDescent="0.2">
      <c r="A469" s="8"/>
      <c r="B469" s="12">
        <v>41</v>
      </c>
      <c r="C469" s="45" t="s">
        <v>1547</v>
      </c>
      <c r="D469" s="8" t="s">
        <v>1614</v>
      </c>
      <c r="E469" s="16" t="s">
        <v>1555</v>
      </c>
      <c r="F469" s="29">
        <v>50</v>
      </c>
      <c r="G469" s="18" t="s">
        <v>584</v>
      </c>
      <c r="H469" s="70">
        <v>146</v>
      </c>
      <c r="I469" s="70">
        <v>2.92</v>
      </c>
      <c r="J469" s="70">
        <v>119</v>
      </c>
      <c r="K469" s="70">
        <v>2.38</v>
      </c>
      <c r="L469" s="40">
        <f t="shared" si="14"/>
        <v>0</v>
      </c>
      <c r="M469" s="40">
        <f t="shared" si="15"/>
        <v>0</v>
      </c>
      <c r="N469" s="32">
        <v>0.45</v>
      </c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</row>
    <row r="470" spans="1:202" s="20" customFormat="1" ht="27.95" customHeight="1" x14ac:dyDescent="0.2">
      <c r="A470" s="8"/>
      <c r="B470" s="12">
        <v>41</v>
      </c>
      <c r="C470" s="45" t="s">
        <v>583</v>
      </c>
      <c r="D470" s="8" t="s">
        <v>1271</v>
      </c>
      <c r="E470" s="16" t="s">
        <v>951</v>
      </c>
      <c r="F470" s="29">
        <v>20</v>
      </c>
      <c r="G470" s="18" t="s">
        <v>584</v>
      </c>
      <c r="H470" s="70">
        <v>113</v>
      </c>
      <c r="I470" s="70">
        <v>5.65</v>
      </c>
      <c r="J470" s="70">
        <v>100.19999999999999</v>
      </c>
      <c r="K470" s="70">
        <v>5.01</v>
      </c>
      <c r="L470" s="40">
        <f t="shared" si="14"/>
        <v>0</v>
      </c>
      <c r="M470" s="40">
        <f t="shared" si="15"/>
        <v>0</v>
      </c>
      <c r="N470" s="32">
        <v>0.45</v>
      </c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1:202" s="21" customFormat="1" ht="27.95" customHeight="1" x14ac:dyDescent="0.2">
      <c r="A471" s="8"/>
      <c r="B471" s="12">
        <v>41</v>
      </c>
      <c r="C471" s="45" t="s">
        <v>191</v>
      </c>
      <c r="D471" s="8" t="s">
        <v>923</v>
      </c>
      <c r="E471" s="16" t="s">
        <v>192</v>
      </c>
      <c r="F471" s="29">
        <v>10</v>
      </c>
      <c r="G471" s="18" t="s">
        <v>190</v>
      </c>
      <c r="H471" s="70">
        <v>83.091249536999996</v>
      </c>
      <c r="I471" s="70">
        <v>8.3091249536999996</v>
      </c>
      <c r="J471" s="70">
        <v>71.754101500000004</v>
      </c>
      <c r="K471" s="70">
        <v>7.1754101500000003</v>
      </c>
      <c r="L471" s="40">
        <f t="shared" si="14"/>
        <v>0</v>
      </c>
      <c r="M471" s="40">
        <f t="shared" si="15"/>
        <v>0</v>
      </c>
      <c r="N471" s="32">
        <v>0.65</v>
      </c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</row>
    <row r="472" spans="1:202" s="20" customFormat="1" ht="27.95" customHeight="1" x14ac:dyDescent="0.2">
      <c r="A472" s="8"/>
      <c r="B472" s="12">
        <v>41</v>
      </c>
      <c r="C472" s="45" t="s">
        <v>188</v>
      </c>
      <c r="D472" s="8" t="s">
        <v>922</v>
      </c>
      <c r="E472" s="31" t="s">
        <v>189</v>
      </c>
      <c r="F472" s="29">
        <v>10</v>
      </c>
      <c r="G472" s="18" t="s">
        <v>190</v>
      </c>
      <c r="H472" s="70">
        <v>83.091249536999996</v>
      </c>
      <c r="I472" s="70">
        <v>8.3091249536999996</v>
      </c>
      <c r="J472" s="70">
        <v>71.754101500000004</v>
      </c>
      <c r="K472" s="70">
        <v>7.1754101500000003</v>
      </c>
      <c r="L472" s="40">
        <f t="shared" si="14"/>
        <v>0</v>
      </c>
      <c r="M472" s="40">
        <f t="shared" si="15"/>
        <v>0</v>
      </c>
      <c r="N472" s="32">
        <v>0.65</v>
      </c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1:202" s="35" customFormat="1" ht="27.95" customHeight="1" x14ac:dyDescent="0.2">
      <c r="A473" s="8"/>
      <c r="B473" s="12">
        <v>41</v>
      </c>
      <c r="C473" s="45" t="s">
        <v>1766</v>
      </c>
      <c r="D473" s="8" t="s">
        <v>1767</v>
      </c>
      <c r="E473" s="31" t="s">
        <v>1817</v>
      </c>
      <c r="F473" s="29">
        <v>10</v>
      </c>
      <c r="G473" s="18" t="s">
        <v>190</v>
      </c>
      <c r="H473" s="70">
        <v>83.091249536999996</v>
      </c>
      <c r="I473" s="70">
        <v>8.3091249536999996</v>
      </c>
      <c r="J473" s="70">
        <v>71.754101500000004</v>
      </c>
      <c r="K473" s="70">
        <v>7.1754101500000003</v>
      </c>
      <c r="L473" s="40">
        <f t="shared" si="14"/>
        <v>0</v>
      </c>
      <c r="M473" s="40">
        <f t="shared" si="15"/>
        <v>0</v>
      </c>
      <c r="N473" s="32">
        <v>0.65</v>
      </c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</row>
    <row r="474" spans="1:202" s="35" customFormat="1" ht="27.95" customHeight="1" x14ac:dyDescent="0.2">
      <c r="A474" s="8"/>
      <c r="B474" s="12">
        <v>42</v>
      </c>
      <c r="C474" s="45" t="s">
        <v>1612</v>
      </c>
      <c r="D474" s="13" t="s">
        <v>1689</v>
      </c>
      <c r="E474" s="31" t="s">
        <v>1639</v>
      </c>
      <c r="F474" s="29">
        <v>12</v>
      </c>
      <c r="G474" s="18" t="s">
        <v>29</v>
      </c>
      <c r="H474" s="70">
        <v>61.44</v>
      </c>
      <c r="I474" s="70">
        <v>5.12</v>
      </c>
      <c r="J474" s="70">
        <v>52.44</v>
      </c>
      <c r="K474" s="70">
        <v>4.37</v>
      </c>
      <c r="L474" s="40">
        <f t="shared" si="14"/>
        <v>0</v>
      </c>
      <c r="M474" s="40">
        <f t="shared" si="15"/>
        <v>0</v>
      </c>
      <c r="N474" s="32">
        <v>0.22550000000000001</v>
      </c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</row>
    <row r="475" spans="1:202" s="35" customFormat="1" ht="27.95" customHeight="1" x14ac:dyDescent="0.2">
      <c r="A475" s="8"/>
      <c r="B475" s="12">
        <v>42</v>
      </c>
      <c r="C475" s="45" t="s">
        <v>1613</v>
      </c>
      <c r="D475" s="13" t="s">
        <v>1690</v>
      </c>
      <c r="E475" s="16" t="s">
        <v>1640</v>
      </c>
      <c r="F475" s="29">
        <v>12</v>
      </c>
      <c r="G475" s="18" t="s">
        <v>29</v>
      </c>
      <c r="H475" s="70">
        <v>79.757907743999993</v>
      </c>
      <c r="I475" s="70">
        <v>6.6464923119999995</v>
      </c>
      <c r="J475" s="70">
        <v>68.875568000000001</v>
      </c>
      <c r="K475" s="70">
        <v>5.7396306666666668</v>
      </c>
      <c r="L475" s="40">
        <f t="shared" si="14"/>
        <v>0</v>
      </c>
      <c r="M475" s="40">
        <f t="shared" si="15"/>
        <v>0</v>
      </c>
      <c r="N475" s="32">
        <v>0.3372</v>
      </c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</row>
    <row r="476" spans="1:202" s="35" customFormat="1" ht="27.95" customHeight="1" x14ac:dyDescent="0.2">
      <c r="A476" s="8"/>
      <c r="B476" s="12">
        <v>42</v>
      </c>
      <c r="C476" s="45" t="s">
        <v>609</v>
      </c>
      <c r="D476" s="13" t="s">
        <v>1691</v>
      </c>
      <c r="E476" s="16" t="s">
        <v>943</v>
      </c>
      <c r="F476" s="29">
        <v>12</v>
      </c>
      <c r="G476" s="18" t="s">
        <v>29</v>
      </c>
      <c r="H476" s="70">
        <v>76.194741743999998</v>
      </c>
      <c r="I476" s="70">
        <v>6.3495618120000001</v>
      </c>
      <c r="J476" s="70">
        <v>65.798568000000003</v>
      </c>
      <c r="K476" s="70">
        <v>5.4832140000000003</v>
      </c>
      <c r="L476" s="40">
        <f t="shared" si="14"/>
        <v>0</v>
      </c>
      <c r="M476" s="40">
        <f t="shared" si="15"/>
        <v>0</v>
      </c>
      <c r="N476" s="32">
        <v>0.31</v>
      </c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</row>
    <row r="477" spans="1:202" s="20" customFormat="1" ht="27.95" customHeight="1" x14ac:dyDescent="0.2">
      <c r="A477" s="8"/>
      <c r="B477" s="12">
        <v>42</v>
      </c>
      <c r="C477" s="45" t="s">
        <v>1510</v>
      </c>
      <c r="D477" s="13" t="s">
        <v>1655</v>
      </c>
      <c r="E477" s="16" t="s">
        <v>1546</v>
      </c>
      <c r="F477" s="29">
        <v>12</v>
      </c>
      <c r="G477" s="18" t="s">
        <v>29</v>
      </c>
      <c r="H477" s="70">
        <v>94.92</v>
      </c>
      <c r="I477" s="70">
        <v>7.91</v>
      </c>
      <c r="J477" s="70">
        <v>80.52</v>
      </c>
      <c r="K477" s="70">
        <v>6.71</v>
      </c>
      <c r="L477" s="40">
        <f t="shared" si="14"/>
        <v>0</v>
      </c>
      <c r="M477" s="40">
        <f t="shared" si="15"/>
        <v>0</v>
      </c>
      <c r="N477" s="32">
        <v>0.5</v>
      </c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1:202" s="35" customFormat="1" ht="27.95" customHeight="1" x14ac:dyDescent="0.2">
      <c r="A478" s="8"/>
      <c r="B478" s="12">
        <v>42</v>
      </c>
      <c r="C478" s="45" t="s">
        <v>384</v>
      </c>
      <c r="D478" s="8" t="s">
        <v>1656</v>
      </c>
      <c r="E478" s="16" t="s">
        <v>385</v>
      </c>
      <c r="F478" s="29">
        <v>6</v>
      </c>
      <c r="G478" s="18" t="s">
        <v>29</v>
      </c>
      <c r="H478" s="70">
        <v>48.84</v>
      </c>
      <c r="I478" s="70">
        <v>8.14</v>
      </c>
      <c r="J478" s="70">
        <v>44.400000000000006</v>
      </c>
      <c r="K478" s="70">
        <v>7.4</v>
      </c>
      <c r="L478" s="40">
        <f t="shared" si="14"/>
        <v>0</v>
      </c>
      <c r="M478" s="40">
        <f t="shared" si="15"/>
        <v>0</v>
      </c>
      <c r="N478" s="32">
        <v>0.24</v>
      </c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</row>
    <row r="479" spans="1:202" s="21" customFormat="1" ht="27.95" customHeight="1" x14ac:dyDescent="0.2">
      <c r="A479" s="8"/>
      <c r="B479" s="12">
        <v>42</v>
      </c>
      <c r="C479" s="45" t="s">
        <v>1688</v>
      </c>
      <c r="D479" s="8" t="s">
        <v>1692</v>
      </c>
      <c r="E479" s="16" t="s">
        <v>1693</v>
      </c>
      <c r="F479" s="29">
        <v>6</v>
      </c>
      <c r="G479" s="18" t="s">
        <v>29</v>
      </c>
      <c r="H479" s="70">
        <v>50.099999999999994</v>
      </c>
      <c r="I479" s="70">
        <v>8.35</v>
      </c>
      <c r="J479" s="70">
        <v>43.56</v>
      </c>
      <c r="K479" s="70">
        <v>7.26</v>
      </c>
      <c r="L479" s="40">
        <f t="shared" si="14"/>
        <v>0</v>
      </c>
      <c r="M479" s="40">
        <f t="shared" si="15"/>
        <v>0</v>
      </c>
      <c r="N479" s="32">
        <v>0.31</v>
      </c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</row>
    <row r="480" spans="1:202" s="21" customFormat="1" ht="27.95" customHeight="1" x14ac:dyDescent="0.2">
      <c r="A480" s="8"/>
      <c r="B480" s="12">
        <v>43</v>
      </c>
      <c r="C480" s="45" t="s">
        <v>1959</v>
      </c>
      <c r="D480" s="8" t="s">
        <v>1960</v>
      </c>
      <c r="E480" s="31" t="s">
        <v>131</v>
      </c>
      <c r="F480" s="29">
        <v>1000</v>
      </c>
      <c r="G480" s="18" t="s">
        <v>89</v>
      </c>
      <c r="H480" s="70">
        <v>12.64</v>
      </c>
      <c r="I480" s="69">
        <v>1.264E-2</v>
      </c>
      <c r="J480" s="70">
        <v>10.99</v>
      </c>
      <c r="K480" s="69">
        <v>1.099E-2</v>
      </c>
      <c r="L480" s="40">
        <f t="shared" si="14"/>
        <v>0</v>
      </c>
      <c r="M480" s="40">
        <f t="shared" si="15"/>
        <v>0</v>
      </c>
      <c r="N480" s="32">
        <v>0.47</v>
      </c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</row>
    <row r="481" spans="1:202" s="20" customFormat="1" ht="27.95" customHeight="1" x14ac:dyDescent="0.2">
      <c r="A481" s="8"/>
      <c r="B481" s="12">
        <v>43</v>
      </c>
      <c r="C481" s="45" t="s">
        <v>1961</v>
      </c>
      <c r="D481" s="8" t="s">
        <v>1962</v>
      </c>
      <c r="E481" s="31" t="s">
        <v>131</v>
      </c>
      <c r="F481" s="29">
        <v>1000</v>
      </c>
      <c r="G481" s="18" t="s">
        <v>89</v>
      </c>
      <c r="H481" s="70">
        <v>12.64</v>
      </c>
      <c r="I481" s="70">
        <v>1.264E-2</v>
      </c>
      <c r="J481" s="70">
        <v>10.99</v>
      </c>
      <c r="K481" s="70">
        <v>1.099E-2</v>
      </c>
      <c r="L481" s="40">
        <f t="shared" si="14"/>
        <v>0</v>
      </c>
      <c r="M481" s="40">
        <f t="shared" si="15"/>
        <v>0</v>
      </c>
      <c r="N481" s="32">
        <v>0.73</v>
      </c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1:202" s="20" customFormat="1" ht="27.95" customHeight="1" x14ac:dyDescent="0.2">
      <c r="A482" s="8"/>
      <c r="B482" s="12">
        <v>43</v>
      </c>
      <c r="C482" s="59" t="s">
        <v>1963</v>
      </c>
      <c r="D482" s="8" t="s">
        <v>1964</v>
      </c>
      <c r="E482" s="12" t="s">
        <v>131</v>
      </c>
      <c r="F482" s="34">
        <v>1000</v>
      </c>
      <c r="G482" s="18" t="s">
        <v>89</v>
      </c>
      <c r="H482" s="70">
        <v>12.64</v>
      </c>
      <c r="I482" s="70">
        <v>1.264E-2</v>
      </c>
      <c r="J482" s="70">
        <v>10.99</v>
      </c>
      <c r="K482" s="70">
        <v>1.099E-2</v>
      </c>
      <c r="L482" s="40">
        <f t="shared" si="14"/>
        <v>0</v>
      </c>
      <c r="M482" s="40">
        <f t="shared" si="15"/>
        <v>0</v>
      </c>
      <c r="N482" s="32">
        <v>0.22</v>
      </c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1:202" s="8" customFormat="1" ht="27.95" customHeight="1" x14ac:dyDescent="0.2">
      <c r="B483" s="12">
        <v>43</v>
      </c>
      <c r="C483" s="45" t="s">
        <v>1965</v>
      </c>
      <c r="D483" s="8" t="s">
        <v>1966</v>
      </c>
      <c r="E483" s="31" t="s">
        <v>131</v>
      </c>
      <c r="F483" s="34">
        <v>1000</v>
      </c>
      <c r="G483" s="18" t="s">
        <v>89</v>
      </c>
      <c r="H483" s="70">
        <v>12.64</v>
      </c>
      <c r="I483" s="69">
        <v>1.264E-2</v>
      </c>
      <c r="J483" s="70">
        <v>10.99</v>
      </c>
      <c r="K483" s="69">
        <v>1.099E-2</v>
      </c>
      <c r="L483" s="40">
        <f t="shared" si="14"/>
        <v>0</v>
      </c>
      <c r="M483" s="40">
        <f t="shared" si="15"/>
        <v>0</v>
      </c>
      <c r="N483" s="32">
        <v>0.22</v>
      </c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  <c r="FM483" s="24"/>
      <c r="FN483" s="24"/>
      <c r="FO483" s="24"/>
      <c r="FP483" s="24"/>
      <c r="FQ483" s="24"/>
      <c r="FR483" s="24"/>
      <c r="FS483" s="24"/>
      <c r="FT483" s="24"/>
      <c r="FU483" s="24"/>
      <c r="FV483" s="24"/>
      <c r="FW483" s="24"/>
      <c r="FX483" s="24"/>
      <c r="FY483" s="24"/>
      <c r="FZ483" s="24"/>
      <c r="GA483" s="24"/>
      <c r="GB483" s="24"/>
      <c r="GC483" s="24"/>
      <c r="GD483" s="24"/>
      <c r="GE483" s="24"/>
      <c r="GF483" s="24"/>
      <c r="GG483" s="24"/>
      <c r="GH483" s="24"/>
      <c r="GI483" s="24"/>
      <c r="GJ483" s="24"/>
      <c r="GK483" s="24"/>
      <c r="GL483" s="24"/>
      <c r="GM483" s="24"/>
      <c r="GN483" s="24"/>
      <c r="GO483" s="24"/>
      <c r="GP483" s="24"/>
      <c r="GQ483" s="24"/>
      <c r="GR483" s="24"/>
      <c r="GS483" s="24"/>
      <c r="GT483" s="24"/>
    </row>
    <row r="484" spans="1:202" s="20" customFormat="1" ht="27.95" customHeight="1" x14ac:dyDescent="0.2">
      <c r="A484" s="8"/>
      <c r="B484" s="12">
        <v>43</v>
      </c>
      <c r="C484" s="45" t="s">
        <v>1768</v>
      </c>
      <c r="D484" s="8" t="s">
        <v>1770</v>
      </c>
      <c r="E484" s="31" t="s">
        <v>131</v>
      </c>
      <c r="F484" s="34">
        <v>250</v>
      </c>
      <c r="G484" s="18" t="s">
        <v>947</v>
      </c>
      <c r="H484" s="70">
        <v>12.22</v>
      </c>
      <c r="I484" s="69">
        <v>4.888E-2</v>
      </c>
      <c r="J484" s="70">
        <v>10.55</v>
      </c>
      <c r="K484" s="69">
        <v>4.2200000000000001E-2</v>
      </c>
      <c r="L484" s="40">
        <f t="shared" si="14"/>
        <v>0</v>
      </c>
      <c r="M484" s="40">
        <f t="shared" si="15"/>
        <v>0</v>
      </c>
      <c r="N484" s="32">
        <v>0.18440000000000001</v>
      </c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1:202" s="24" customFormat="1" ht="27.95" customHeight="1" x14ac:dyDescent="0.2">
      <c r="A485" s="8"/>
      <c r="B485" s="12">
        <v>43</v>
      </c>
      <c r="C485" s="45" t="s">
        <v>1769</v>
      </c>
      <c r="D485" s="8" t="s">
        <v>1771</v>
      </c>
      <c r="E485" s="31" t="s">
        <v>131</v>
      </c>
      <c r="F485" s="34">
        <v>250</v>
      </c>
      <c r="G485" s="18" t="s">
        <v>947</v>
      </c>
      <c r="H485" s="70">
        <v>16.79</v>
      </c>
      <c r="I485" s="69">
        <v>6.7159999999999997E-2</v>
      </c>
      <c r="J485" s="70">
        <v>14.5</v>
      </c>
      <c r="K485" s="69">
        <v>5.8000000000000003E-2</v>
      </c>
      <c r="L485" s="40">
        <f t="shared" si="14"/>
        <v>0</v>
      </c>
      <c r="M485" s="40">
        <f t="shared" si="15"/>
        <v>0</v>
      </c>
      <c r="N485" s="32">
        <v>0.2</v>
      </c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1:202" s="24" customFormat="1" ht="27.95" customHeight="1" x14ac:dyDescent="0.2">
      <c r="A486" s="8"/>
      <c r="B486" s="12">
        <v>43</v>
      </c>
      <c r="C486" s="45" t="s">
        <v>1772</v>
      </c>
      <c r="D486" s="8" t="s">
        <v>1774</v>
      </c>
      <c r="E486" s="31" t="s">
        <v>131</v>
      </c>
      <c r="F486" s="34">
        <v>250</v>
      </c>
      <c r="G486" s="18" t="s">
        <v>947</v>
      </c>
      <c r="H486" s="70">
        <v>12.22</v>
      </c>
      <c r="I486" s="69">
        <v>4.888E-2</v>
      </c>
      <c r="J486" s="70">
        <v>10.55</v>
      </c>
      <c r="K486" s="69">
        <v>4.2200000000000001E-2</v>
      </c>
      <c r="L486" s="40">
        <f t="shared" si="14"/>
        <v>0</v>
      </c>
      <c r="M486" s="40">
        <f t="shared" si="15"/>
        <v>0</v>
      </c>
      <c r="N486" s="32">
        <v>0.3</v>
      </c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1:202" s="24" customFormat="1" ht="27.95" customHeight="1" x14ac:dyDescent="0.2">
      <c r="A487" s="8"/>
      <c r="B487" s="12">
        <v>43</v>
      </c>
      <c r="C487" s="45" t="s">
        <v>1773</v>
      </c>
      <c r="D487" s="8" t="s">
        <v>1775</v>
      </c>
      <c r="E487" s="31" t="s">
        <v>131</v>
      </c>
      <c r="F487" s="34">
        <v>250</v>
      </c>
      <c r="G487" s="18" t="s">
        <v>947</v>
      </c>
      <c r="H487" s="70">
        <v>16.79</v>
      </c>
      <c r="I487" s="69">
        <v>6.7159999999999997E-2</v>
      </c>
      <c r="J487" s="70">
        <v>14.5</v>
      </c>
      <c r="K487" s="69">
        <v>5.8000000000000003E-2</v>
      </c>
      <c r="L487" s="40">
        <f t="shared" si="14"/>
        <v>0</v>
      </c>
      <c r="M487" s="40">
        <f t="shared" si="15"/>
        <v>0</v>
      </c>
      <c r="N487" s="32">
        <v>0.78</v>
      </c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1:202" s="24" customFormat="1" ht="27.95" customHeight="1" x14ac:dyDescent="0.2">
      <c r="A488" s="8"/>
      <c r="B488" s="12">
        <v>43</v>
      </c>
      <c r="C488" s="45" t="s">
        <v>2777</v>
      </c>
      <c r="D488" s="8" t="s">
        <v>2778</v>
      </c>
      <c r="E488" s="31" t="s">
        <v>131</v>
      </c>
      <c r="F488" s="34">
        <v>1000</v>
      </c>
      <c r="G488" s="18" t="s">
        <v>947</v>
      </c>
      <c r="H488" s="70">
        <v>22.700000000000003</v>
      </c>
      <c r="I488" s="69">
        <v>2.2700000000000001E-2</v>
      </c>
      <c r="J488" s="70">
        <v>19.8</v>
      </c>
      <c r="K488" s="69">
        <v>1.9800000000000002E-2</v>
      </c>
      <c r="L488" s="40">
        <f t="shared" si="14"/>
        <v>0</v>
      </c>
      <c r="M488" s="40">
        <f t="shared" si="15"/>
        <v>0</v>
      </c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1:202" s="24" customFormat="1" ht="27.95" customHeight="1" x14ac:dyDescent="0.2">
      <c r="A489" s="8"/>
      <c r="B489" s="12">
        <v>43</v>
      </c>
      <c r="C489" s="45" t="s">
        <v>2779</v>
      </c>
      <c r="D489" s="8" t="s">
        <v>2780</v>
      </c>
      <c r="E489" s="31" t="s">
        <v>131</v>
      </c>
      <c r="F489" s="34">
        <v>1000</v>
      </c>
      <c r="G489" s="18" t="s">
        <v>947</v>
      </c>
      <c r="H489" s="70">
        <v>22.700000000000003</v>
      </c>
      <c r="I489" s="69">
        <v>2.2700000000000001E-2</v>
      </c>
      <c r="J489" s="70">
        <v>19.8</v>
      </c>
      <c r="K489" s="69">
        <v>1.9800000000000002E-2</v>
      </c>
      <c r="L489" s="40">
        <f t="shared" si="14"/>
        <v>0</v>
      </c>
      <c r="M489" s="40">
        <f t="shared" si="15"/>
        <v>0</v>
      </c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1:202" s="24" customFormat="1" ht="27.95" customHeight="1" x14ac:dyDescent="0.2">
      <c r="A490" s="8"/>
      <c r="B490" s="12">
        <v>43</v>
      </c>
      <c r="C490" s="45" t="s">
        <v>2781</v>
      </c>
      <c r="D490" s="8" t="s">
        <v>2782</v>
      </c>
      <c r="E490" s="31" t="s">
        <v>131</v>
      </c>
      <c r="F490" s="34">
        <v>250</v>
      </c>
      <c r="G490" s="18" t="s">
        <v>947</v>
      </c>
      <c r="H490" s="70">
        <v>16.899999999999999</v>
      </c>
      <c r="I490" s="69">
        <v>6.7599999999999993E-2</v>
      </c>
      <c r="J490" s="70">
        <v>14.675000000000001</v>
      </c>
      <c r="K490" s="69">
        <v>5.8700000000000002E-2</v>
      </c>
      <c r="L490" s="40">
        <f t="shared" si="14"/>
        <v>0</v>
      </c>
      <c r="M490" s="40">
        <f t="shared" si="15"/>
        <v>0</v>
      </c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1:202" s="20" customFormat="1" ht="27.95" customHeight="1" x14ac:dyDescent="0.2">
      <c r="A491" s="8"/>
      <c r="B491" s="12">
        <v>43</v>
      </c>
      <c r="C491" s="61" t="s">
        <v>1776</v>
      </c>
      <c r="D491" s="43" t="s">
        <v>1779</v>
      </c>
      <c r="E491" s="31" t="s">
        <v>131</v>
      </c>
      <c r="F491" s="34">
        <v>250</v>
      </c>
      <c r="G491" s="18" t="s">
        <v>947</v>
      </c>
      <c r="H491" s="70">
        <v>39.25</v>
      </c>
      <c r="I491" s="69">
        <v>0.157</v>
      </c>
      <c r="J491" s="70">
        <v>34.075000000000003</v>
      </c>
      <c r="K491" s="69">
        <v>0.1363</v>
      </c>
      <c r="L491" s="40">
        <f t="shared" si="14"/>
        <v>0</v>
      </c>
      <c r="M491" s="40">
        <f t="shared" si="15"/>
        <v>0</v>
      </c>
      <c r="N491" s="32">
        <v>0.25030000000000002</v>
      </c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1:202" s="8" customFormat="1" ht="27.95" customHeight="1" x14ac:dyDescent="0.2">
      <c r="B492" s="12">
        <v>43</v>
      </c>
      <c r="C492" s="61" t="s">
        <v>1777</v>
      </c>
      <c r="D492" s="43" t="s">
        <v>1780</v>
      </c>
      <c r="E492" s="31" t="s">
        <v>131</v>
      </c>
      <c r="F492" s="34">
        <v>250</v>
      </c>
      <c r="G492" s="18" t="s">
        <v>947</v>
      </c>
      <c r="H492" s="70">
        <v>32.75</v>
      </c>
      <c r="I492" s="69">
        <v>0.13100000000000001</v>
      </c>
      <c r="J492" s="70">
        <v>28.25</v>
      </c>
      <c r="K492" s="69">
        <v>0.113</v>
      </c>
      <c r="L492" s="40">
        <f t="shared" si="14"/>
        <v>0</v>
      </c>
      <c r="M492" s="40">
        <f t="shared" si="15"/>
        <v>0</v>
      </c>
      <c r="N492" s="32">
        <v>0.31509999999999999</v>
      </c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</row>
    <row r="493" spans="1:202" s="36" customFormat="1" ht="27.95" customHeight="1" x14ac:dyDescent="0.2">
      <c r="A493" s="8"/>
      <c r="B493" s="12">
        <v>43</v>
      </c>
      <c r="C493" s="61" t="s">
        <v>1778</v>
      </c>
      <c r="D493" s="43" t="s">
        <v>1781</v>
      </c>
      <c r="E493" s="31" t="s">
        <v>131</v>
      </c>
      <c r="F493" s="34">
        <v>250</v>
      </c>
      <c r="G493" s="18" t="s">
        <v>947</v>
      </c>
      <c r="H493" s="70">
        <v>42.75</v>
      </c>
      <c r="I493" s="69">
        <v>0.17100000000000001</v>
      </c>
      <c r="J493" s="70">
        <v>36.75</v>
      </c>
      <c r="K493" s="69">
        <v>0.14699999999999999</v>
      </c>
      <c r="L493" s="40">
        <f t="shared" si="14"/>
        <v>0</v>
      </c>
      <c r="M493" s="40">
        <f t="shared" si="15"/>
        <v>0</v>
      </c>
      <c r="N493" s="32">
        <v>0.78</v>
      </c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  <c r="FM493" s="35"/>
      <c r="FN493" s="35"/>
      <c r="FO493" s="35"/>
      <c r="FP493" s="35"/>
      <c r="FQ493" s="35"/>
      <c r="FR493" s="35"/>
      <c r="FS493" s="35"/>
      <c r="FT493" s="35"/>
      <c r="FU493" s="35"/>
      <c r="FV493" s="35"/>
      <c r="FW493" s="35"/>
      <c r="FX493" s="35"/>
      <c r="FY493" s="35"/>
      <c r="FZ493" s="35"/>
      <c r="GA493" s="35"/>
      <c r="GB493" s="35"/>
      <c r="GC493" s="35"/>
      <c r="GD493" s="35"/>
      <c r="GE493" s="35"/>
      <c r="GF493" s="35"/>
      <c r="GG493" s="35"/>
      <c r="GH493" s="35"/>
      <c r="GI493" s="35"/>
      <c r="GJ493" s="35"/>
      <c r="GK493" s="35"/>
      <c r="GL493" s="35"/>
      <c r="GM493" s="35"/>
      <c r="GN493" s="35"/>
      <c r="GO493" s="35"/>
      <c r="GP493" s="35"/>
      <c r="GQ493" s="35"/>
      <c r="GR493" s="35"/>
      <c r="GS493" s="35"/>
      <c r="GT493" s="35"/>
    </row>
    <row r="494" spans="1:202" s="21" customFormat="1" ht="27.95" customHeight="1" x14ac:dyDescent="0.2">
      <c r="A494" s="8"/>
      <c r="B494" s="12">
        <v>45</v>
      </c>
      <c r="C494" s="45" t="s">
        <v>612</v>
      </c>
      <c r="D494" s="13" t="s">
        <v>1272</v>
      </c>
      <c r="E494" s="31" t="s">
        <v>2619</v>
      </c>
      <c r="F494" s="17">
        <v>12</v>
      </c>
      <c r="G494" s="18" t="s">
        <v>169</v>
      </c>
      <c r="H494" s="70">
        <v>27.48</v>
      </c>
      <c r="I494" s="69">
        <v>2.29</v>
      </c>
      <c r="J494" s="70">
        <v>23.94</v>
      </c>
      <c r="K494" s="69">
        <v>1.9950000000000001</v>
      </c>
      <c r="L494" s="40">
        <f t="shared" si="14"/>
        <v>0</v>
      </c>
      <c r="M494" s="40">
        <f t="shared" si="15"/>
        <v>0</v>
      </c>
      <c r="N494" s="32">
        <v>0.21</v>
      </c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</row>
    <row r="495" spans="1:202" s="21" customFormat="1" ht="27.95" customHeight="1" x14ac:dyDescent="0.2">
      <c r="A495" s="8"/>
      <c r="B495" s="12">
        <v>45</v>
      </c>
      <c r="C495" s="45" t="s">
        <v>1967</v>
      </c>
      <c r="D495" s="13" t="s">
        <v>1968</v>
      </c>
      <c r="E495" s="31" t="s">
        <v>2622</v>
      </c>
      <c r="F495" s="17">
        <v>25</v>
      </c>
      <c r="G495" s="18" t="s">
        <v>89</v>
      </c>
      <c r="H495" s="70">
        <v>20.399999999999999</v>
      </c>
      <c r="I495" s="69">
        <v>0.81599999999999995</v>
      </c>
      <c r="J495" s="70">
        <v>17.987500000000001</v>
      </c>
      <c r="K495" s="69">
        <v>0.71950000000000003</v>
      </c>
      <c r="L495" s="40">
        <f t="shared" si="14"/>
        <v>0</v>
      </c>
      <c r="M495" s="40">
        <f t="shared" si="15"/>
        <v>0</v>
      </c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</row>
    <row r="496" spans="1:202" s="21" customFormat="1" ht="27.95" customHeight="1" x14ac:dyDescent="0.2">
      <c r="A496" s="8"/>
      <c r="B496" s="12">
        <v>45</v>
      </c>
      <c r="C496" s="45" t="s">
        <v>1972</v>
      </c>
      <c r="D496" s="13" t="s">
        <v>1973</v>
      </c>
      <c r="E496" s="31" t="s">
        <v>2625</v>
      </c>
      <c r="F496" s="17">
        <v>25</v>
      </c>
      <c r="G496" s="18" t="s">
        <v>89</v>
      </c>
      <c r="H496" s="70">
        <v>45.424999999999997</v>
      </c>
      <c r="I496" s="70">
        <v>1.8169999999999999</v>
      </c>
      <c r="J496" s="70">
        <v>39.6</v>
      </c>
      <c r="K496" s="70">
        <v>1.5840000000000001</v>
      </c>
      <c r="L496" s="40">
        <f t="shared" si="14"/>
        <v>0</v>
      </c>
      <c r="M496" s="40">
        <f t="shared" si="15"/>
        <v>0</v>
      </c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</row>
    <row r="497" spans="1:202" s="8" customFormat="1" ht="27.95" customHeight="1" x14ac:dyDescent="0.2">
      <c r="B497" s="12">
        <v>45</v>
      </c>
      <c r="C497" s="45" t="s">
        <v>611</v>
      </c>
      <c r="D497" s="13" t="s">
        <v>1273</v>
      </c>
      <c r="E497" s="31" t="s">
        <v>2620</v>
      </c>
      <c r="F497" s="17">
        <v>12</v>
      </c>
      <c r="G497" s="18" t="s">
        <v>169</v>
      </c>
      <c r="H497" s="70">
        <v>46.44</v>
      </c>
      <c r="I497" s="69">
        <v>3.87</v>
      </c>
      <c r="J497" s="70">
        <v>40.32</v>
      </c>
      <c r="K497" s="69">
        <v>3.36</v>
      </c>
      <c r="L497" s="40">
        <f t="shared" si="14"/>
        <v>0</v>
      </c>
      <c r="M497" s="40">
        <f t="shared" si="15"/>
        <v>0</v>
      </c>
      <c r="N497" s="32">
        <v>0.29420000000000002</v>
      </c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4"/>
      <c r="DN497" s="24"/>
      <c r="DO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  <c r="FM497" s="24"/>
      <c r="FN497" s="24"/>
      <c r="FO497" s="24"/>
      <c r="FP497" s="24"/>
      <c r="FQ497" s="24"/>
      <c r="FR497" s="24"/>
      <c r="FS497" s="24"/>
      <c r="FT497" s="24"/>
      <c r="FU497" s="24"/>
      <c r="FV497" s="24"/>
      <c r="FW497" s="24"/>
      <c r="FX497" s="24"/>
      <c r="FY497" s="24"/>
      <c r="FZ497" s="24"/>
      <c r="GA497" s="24"/>
      <c r="GB497" s="24"/>
      <c r="GC497" s="24"/>
      <c r="GD497" s="24"/>
      <c r="GE497" s="24"/>
      <c r="GF497" s="24"/>
      <c r="GG497" s="24"/>
      <c r="GH497" s="24"/>
      <c r="GI497" s="24"/>
      <c r="GJ497" s="24"/>
      <c r="GK497" s="24"/>
      <c r="GL497" s="24"/>
      <c r="GM497" s="24"/>
      <c r="GN497" s="24"/>
      <c r="GO497" s="24"/>
      <c r="GP497" s="24"/>
      <c r="GQ497" s="24"/>
      <c r="GR497" s="24"/>
      <c r="GS497" s="24"/>
      <c r="GT497" s="24"/>
    </row>
    <row r="498" spans="1:202" s="24" customFormat="1" ht="27.95" customHeight="1" x14ac:dyDescent="0.2">
      <c r="A498" s="8"/>
      <c r="B498" s="12">
        <v>45</v>
      </c>
      <c r="C498" s="45" t="s">
        <v>1969</v>
      </c>
      <c r="D498" s="13" t="s">
        <v>1970</v>
      </c>
      <c r="E498" s="31" t="s">
        <v>2623</v>
      </c>
      <c r="F498" s="17">
        <v>25</v>
      </c>
      <c r="G498" s="18" t="s">
        <v>89</v>
      </c>
      <c r="H498" s="70">
        <v>27.749499999999998</v>
      </c>
      <c r="I498" s="69">
        <v>1.10998</v>
      </c>
      <c r="J498" s="70">
        <v>24.125</v>
      </c>
      <c r="K498" s="69">
        <v>0.96499999999999997</v>
      </c>
      <c r="L498" s="40">
        <f t="shared" si="14"/>
        <v>0</v>
      </c>
      <c r="M498" s="40">
        <f t="shared" si="15"/>
        <v>0</v>
      </c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1:202" s="24" customFormat="1" ht="27.95" customHeight="1" x14ac:dyDescent="0.2">
      <c r="A499" s="8"/>
      <c r="B499" s="12">
        <v>45</v>
      </c>
      <c r="C499" s="45" t="s">
        <v>1974</v>
      </c>
      <c r="D499" s="13" t="s">
        <v>1975</v>
      </c>
      <c r="E499" s="31" t="s">
        <v>2626</v>
      </c>
      <c r="F499" s="17">
        <v>25</v>
      </c>
      <c r="G499" s="18" t="s">
        <v>89</v>
      </c>
      <c r="H499" s="70">
        <v>62.1</v>
      </c>
      <c r="I499" s="69">
        <v>2.484</v>
      </c>
      <c r="J499" s="70">
        <v>53.974999999999994</v>
      </c>
      <c r="K499" s="69">
        <v>2.1589999999999998</v>
      </c>
      <c r="L499" s="40">
        <f t="shared" si="14"/>
        <v>0</v>
      </c>
      <c r="M499" s="40">
        <f t="shared" si="15"/>
        <v>0</v>
      </c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1:202" s="20" customFormat="1" ht="27.95" customHeight="1" x14ac:dyDescent="0.2">
      <c r="A500" s="8"/>
      <c r="B500" s="12">
        <v>45</v>
      </c>
      <c r="C500" s="45" t="s">
        <v>610</v>
      </c>
      <c r="D500" s="13" t="s">
        <v>1274</v>
      </c>
      <c r="E500" s="31" t="s">
        <v>2621</v>
      </c>
      <c r="F500" s="17">
        <v>12</v>
      </c>
      <c r="G500" s="18" t="s">
        <v>169</v>
      </c>
      <c r="H500" s="70">
        <v>59.400000000000006</v>
      </c>
      <c r="I500" s="69">
        <v>4.95</v>
      </c>
      <c r="J500" s="70">
        <v>51.72</v>
      </c>
      <c r="K500" s="69">
        <v>4.3099999999999996</v>
      </c>
      <c r="L500" s="40">
        <f t="shared" si="14"/>
        <v>0</v>
      </c>
      <c r="M500" s="40">
        <f t="shared" si="15"/>
        <v>0</v>
      </c>
      <c r="N500" s="32">
        <v>0.6502</v>
      </c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1:202" s="21" customFormat="1" ht="27.95" customHeight="1" x14ac:dyDescent="0.2">
      <c r="A501" s="8"/>
      <c r="B501" s="12">
        <v>45</v>
      </c>
      <c r="C501" s="45" t="s">
        <v>1971</v>
      </c>
      <c r="D501" s="13" t="s">
        <v>1970</v>
      </c>
      <c r="E501" s="31" t="s">
        <v>2624</v>
      </c>
      <c r="F501" s="17">
        <v>25</v>
      </c>
      <c r="G501" s="18" t="s">
        <v>89</v>
      </c>
      <c r="H501" s="70">
        <v>33.6</v>
      </c>
      <c r="I501" s="70">
        <v>1.3440000000000001</v>
      </c>
      <c r="J501" s="70">
        <v>29.2</v>
      </c>
      <c r="K501" s="70">
        <v>1.1679999999999999</v>
      </c>
      <c r="L501" s="40">
        <f t="shared" si="14"/>
        <v>0</v>
      </c>
      <c r="M501" s="40">
        <f t="shared" si="15"/>
        <v>0</v>
      </c>
      <c r="N501" s="32">
        <v>0.59</v>
      </c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</row>
    <row r="502" spans="1:202" s="20" customFormat="1" ht="27.95" customHeight="1" x14ac:dyDescent="0.2">
      <c r="A502" s="8"/>
      <c r="B502" s="12">
        <v>45</v>
      </c>
      <c r="C502" s="45" t="s">
        <v>1976</v>
      </c>
      <c r="D502" s="13" t="s">
        <v>1977</v>
      </c>
      <c r="E502" s="16" t="s">
        <v>2627</v>
      </c>
      <c r="F502" s="29">
        <v>25</v>
      </c>
      <c r="G502" s="18" t="s">
        <v>89</v>
      </c>
      <c r="H502" s="70">
        <v>76.8</v>
      </c>
      <c r="I502" s="70">
        <v>3.0720000000000001</v>
      </c>
      <c r="J502" s="70">
        <v>66.75</v>
      </c>
      <c r="K502" s="70">
        <v>2.67</v>
      </c>
      <c r="L502" s="40">
        <f t="shared" si="14"/>
        <v>0</v>
      </c>
      <c r="M502" s="40">
        <f t="shared" si="15"/>
        <v>0</v>
      </c>
      <c r="N502" s="32">
        <v>0.59</v>
      </c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1:202" s="20" customFormat="1" ht="27.95" customHeight="1" x14ac:dyDescent="0.2">
      <c r="A503" s="8"/>
      <c r="B503" s="12">
        <v>46</v>
      </c>
      <c r="C503" s="45" t="s">
        <v>613</v>
      </c>
      <c r="D503" s="13" t="s">
        <v>1275</v>
      </c>
      <c r="E503" s="16" t="s">
        <v>952</v>
      </c>
      <c r="F503" s="29">
        <v>12</v>
      </c>
      <c r="G503" s="18" t="s">
        <v>89</v>
      </c>
      <c r="H503" s="70">
        <v>29.52</v>
      </c>
      <c r="I503" s="70">
        <v>2.46</v>
      </c>
      <c r="J503" s="70">
        <v>22.56</v>
      </c>
      <c r="K503" s="70">
        <v>1.88</v>
      </c>
      <c r="L503" s="40">
        <f t="shared" si="14"/>
        <v>0</v>
      </c>
      <c r="M503" s="40">
        <f t="shared" si="15"/>
        <v>0</v>
      </c>
      <c r="N503" s="32">
        <v>0.23</v>
      </c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1:202" s="20" customFormat="1" ht="27.95" customHeight="1" x14ac:dyDescent="0.2">
      <c r="A504" s="8"/>
      <c r="B504" s="12">
        <v>46</v>
      </c>
      <c r="C504" s="45" t="s">
        <v>152</v>
      </c>
      <c r="D504" s="13" t="s">
        <v>693</v>
      </c>
      <c r="E504" s="16" t="s">
        <v>153</v>
      </c>
      <c r="F504" s="29">
        <v>6</v>
      </c>
      <c r="G504" s="18" t="s">
        <v>89</v>
      </c>
      <c r="H504" s="70">
        <v>28.92</v>
      </c>
      <c r="I504" s="70">
        <v>4.82</v>
      </c>
      <c r="J504" s="70">
        <v>23.22</v>
      </c>
      <c r="K504" s="70">
        <v>3.87</v>
      </c>
      <c r="L504" s="40">
        <f t="shared" si="14"/>
        <v>0</v>
      </c>
      <c r="M504" s="40">
        <f t="shared" si="15"/>
        <v>0</v>
      </c>
      <c r="N504" s="32">
        <v>0.39</v>
      </c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1:202" s="20" customFormat="1" ht="27.95" customHeight="1" x14ac:dyDescent="0.2">
      <c r="A505" s="8"/>
      <c r="B505" s="12">
        <v>46</v>
      </c>
      <c r="C505" s="45" t="s">
        <v>614</v>
      </c>
      <c r="D505" s="13" t="s">
        <v>1978</v>
      </c>
      <c r="E505" s="16" t="s">
        <v>953</v>
      </c>
      <c r="F505" s="29">
        <v>12</v>
      </c>
      <c r="G505" s="18" t="s">
        <v>89</v>
      </c>
      <c r="H505" s="70">
        <v>29.52</v>
      </c>
      <c r="I505" s="70">
        <v>2.46</v>
      </c>
      <c r="J505" s="70">
        <v>22.56</v>
      </c>
      <c r="K505" s="70">
        <v>1.88</v>
      </c>
      <c r="L505" s="40">
        <f t="shared" si="14"/>
        <v>0</v>
      </c>
      <c r="M505" s="40">
        <f t="shared" si="15"/>
        <v>0</v>
      </c>
      <c r="N505" s="32">
        <v>0.63</v>
      </c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1:202" s="20" customFormat="1" ht="27.95" customHeight="1" x14ac:dyDescent="0.2">
      <c r="A506" s="8"/>
      <c r="B506" s="12">
        <v>46</v>
      </c>
      <c r="C506" s="45" t="s">
        <v>615</v>
      </c>
      <c r="D506" s="13" t="s">
        <v>1276</v>
      </c>
      <c r="E506" s="16" t="s">
        <v>954</v>
      </c>
      <c r="F506" s="29">
        <v>6</v>
      </c>
      <c r="G506" s="18" t="s">
        <v>89</v>
      </c>
      <c r="H506" s="70">
        <v>28.92</v>
      </c>
      <c r="I506" s="70">
        <v>4.82</v>
      </c>
      <c r="J506" s="70">
        <v>23.22</v>
      </c>
      <c r="K506" s="70">
        <v>3.87</v>
      </c>
      <c r="L506" s="40">
        <f t="shared" si="14"/>
        <v>0</v>
      </c>
      <c r="M506" s="40">
        <f t="shared" si="15"/>
        <v>0</v>
      </c>
      <c r="N506" s="32">
        <v>0.46</v>
      </c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1:202" s="8" customFormat="1" ht="27.95" customHeight="1" x14ac:dyDescent="0.2">
      <c r="B507" s="12">
        <v>46</v>
      </c>
      <c r="C507" s="45" t="s">
        <v>150</v>
      </c>
      <c r="D507" s="13" t="s">
        <v>694</v>
      </c>
      <c r="E507" s="16" t="s">
        <v>151</v>
      </c>
      <c r="F507" s="29">
        <v>6</v>
      </c>
      <c r="G507" s="18" t="s">
        <v>89</v>
      </c>
      <c r="H507" s="70">
        <v>16.080000000000002</v>
      </c>
      <c r="I507" s="69">
        <v>2.68</v>
      </c>
      <c r="J507" s="70">
        <v>13.440000000000001</v>
      </c>
      <c r="K507" s="69">
        <v>2.2400000000000002</v>
      </c>
      <c r="L507" s="40">
        <f t="shared" si="14"/>
        <v>0</v>
      </c>
      <c r="M507" s="40">
        <f t="shared" si="15"/>
        <v>0</v>
      </c>
      <c r="N507" s="32">
        <v>1.57</v>
      </c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24"/>
      <c r="GF507" s="24"/>
      <c r="GG507" s="24"/>
      <c r="GH507" s="24"/>
      <c r="GI507" s="24"/>
      <c r="GJ507" s="24"/>
      <c r="GK507" s="24"/>
      <c r="GL507" s="24"/>
      <c r="GM507" s="24"/>
      <c r="GN507" s="24"/>
      <c r="GO507" s="24"/>
      <c r="GP507" s="24"/>
      <c r="GQ507" s="24"/>
      <c r="GR507" s="24"/>
      <c r="GS507" s="24"/>
      <c r="GT507" s="24"/>
    </row>
    <row r="508" spans="1:202" s="20" customFormat="1" ht="27.95" customHeight="1" x14ac:dyDescent="0.2">
      <c r="A508" s="8"/>
      <c r="B508" s="12">
        <v>46</v>
      </c>
      <c r="C508" s="45" t="s">
        <v>138</v>
      </c>
      <c r="D508" s="13" t="s">
        <v>695</v>
      </c>
      <c r="E508" s="16" t="s">
        <v>139</v>
      </c>
      <c r="F508" s="29">
        <v>6</v>
      </c>
      <c r="G508" s="18" t="s">
        <v>89</v>
      </c>
      <c r="H508" s="70">
        <v>21.78</v>
      </c>
      <c r="I508" s="69">
        <v>3.63</v>
      </c>
      <c r="J508" s="70">
        <v>18.96</v>
      </c>
      <c r="K508" s="69">
        <v>3.16</v>
      </c>
      <c r="L508" s="40">
        <f t="shared" si="14"/>
        <v>0</v>
      </c>
      <c r="M508" s="40">
        <f t="shared" si="15"/>
        <v>0</v>
      </c>
      <c r="N508" s="32">
        <v>1.36</v>
      </c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1:202" s="20" customFormat="1" ht="27.95" customHeight="1" x14ac:dyDescent="0.2">
      <c r="A509" s="8"/>
      <c r="B509" s="12">
        <v>46</v>
      </c>
      <c r="C509" s="45" t="s">
        <v>146</v>
      </c>
      <c r="D509" s="13" t="s">
        <v>696</v>
      </c>
      <c r="E509" s="16" t="s">
        <v>147</v>
      </c>
      <c r="F509" s="29">
        <v>6</v>
      </c>
      <c r="G509" s="18" t="s">
        <v>89</v>
      </c>
      <c r="H509" s="70">
        <v>21.78</v>
      </c>
      <c r="I509" s="69">
        <v>3.63</v>
      </c>
      <c r="J509" s="70">
        <v>18.96</v>
      </c>
      <c r="K509" s="69">
        <v>3.16</v>
      </c>
      <c r="L509" s="40">
        <f t="shared" si="14"/>
        <v>0</v>
      </c>
      <c r="M509" s="40">
        <f t="shared" si="15"/>
        <v>0</v>
      </c>
      <c r="N509" s="32">
        <v>1.69</v>
      </c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1:202" s="20" customFormat="1" ht="27.95" customHeight="1" x14ac:dyDescent="0.2">
      <c r="A510" s="8"/>
      <c r="B510" s="12">
        <v>46</v>
      </c>
      <c r="C510" s="45" t="s">
        <v>142</v>
      </c>
      <c r="D510" s="13" t="s">
        <v>697</v>
      </c>
      <c r="E510" s="12" t="s">
        <v>143</v>
      </c>
      <c r="F510" s="29">
        <v>6</v>
      </c>
      <c r="G510" s="18" t="s">
        <v>89</v>
      </c>
      <c r="H510" s="70">
        <v>21.78</v>
      </c>
      <c r="I510" s="69">
        <v>3.63</v>
      </c>
      <c r="J510" s="70">
        <v>18.96</v>
      </c>
      <c r="K510" s="69">
        <v>3.16</v>
      </c>
      <c r="L510" s="40">
        <f t="shared" si="14"/>
        <v>0</v>
      </c>
      <c r="M510" s="40">
        <f t="shared" si="15"/>
        <v>0</v>
      </c>
      <c r="N510" s="32">
        <v>0.23</v>
      </c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1:202" s="20" customFormat="1" ht="27.95" customHeight="1" x14ac:dyDescent="0.2">
      <c r="A511" s="8"/>
      <c r="B511" s="12">
        <v>46</v>
      </c>
      <c r="C511" s="45" t="s">
        <v>140</v>
      </c>
      <c r="D511" s="13" t="s">
        <v>698</v>
      </c>
      <c r="E511" s="12" t="s">
        <v>141</v>
      </c>
      <c r="F511" s="29">
        <v>6</v>
      </c>
      <c r="G511" s="18" t="s">
        <v>89</v>
      </c>
      <c r="H511" s="70">
        <v>26.82</v>
      </c>
      <c r="I511" s="70">
        <v>4.47</v>
      </c>
      <c r="J511" s="70">
        <v>22.86</v>
      </c>
      <c r="K511" s="70">
        <v>3.81</v>
      </c>
      <c r="L511" s="40">
        <f t="shared" si="14"/>
        <v>0</v>
      </c>
      <c r="M511" s="40">
        <f t="shared" si="15"/>
        <v>0</v>
      </c>
      <c r="N511" s="32">
        <v>0.5</v>
      </c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1:202" s="20" customFormat="1" ht="27.95" customHeight="1" x14ac:dyDescent="0.2">
      <c r="A512" s="8"/>
      <c r="B512" s="12">
        <v>46</v>
      </c>
      <c r="C512" s="45" t="s">
        <v>148</v>
      </c>
      <c r="D512" s="13" t="s">
        <v>699</v>
      </c>
      <c r="E512" s="12" t="s">
        <v>149</v>
      </c>
      <c r="F512" s="29">
        <v>6</v>
      </c>
      <c r="G512" s="18" t="s">
        <v>89</v>
      </c>
      <c r="H512" s="70">
        <v>26.82</v>
      </c>
      <c r="I512" s="70">
        <v>4.47</v>
      </c>
      <c r="J512" s="70">
        <v>22.86</v>
      </c>
      <c r="K512" s="70">
        <v>3.81</v>
      </c>
      <c r="L512" s="40">
        <f t="shared" si="14"/>
        <v>0</v>
      </c>
      <c r="M512" s="40">
        <f t="shared" si="15"/>
        <v>0</v>
      </c>
      <c r="N512" s="32">
        <v>1.08</v>
      </c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1:202" s="8" customFormat="1" ht="27.95" customHeight="1" x14ac:dyDescent="0.2">
      <c r="B513" s="12">
        <v>46</v>
      </c>
      <c r="C513" s="45" t="s">
        <v>144</v>
      </c>
      <c r="D513" s="13" t="s">
        <v>700</v>
      </c>
      <c r="E513" s="12" t="s">
        <v>145</v>
      </c>
      <c r="F513" s="29">
        <v>6</v>
      </c>
      <c r="G513" s="18" t="s">
        <v>89</v>
      </c>
      <c r="H513" s="70">
        <v>26.82</v>
      </c>
      <c r="I513" s="70">
        <v>4.47</v>
      </c>
      <c r="J513" s="70">
        <v>22.86</v>
      </c>
      <c r="K513" s="70">
        <v>3.81</v>
      </c>
      <c r="L513" s="40">
        <f t="shared" si="14"/>
        <v>0</v>
      </c>
      <c r="M513" s="40">
        <f t="shared" si="15"/>
        <v>0</v>
      </c>
      <c r="N513" s="32">
        <v>1.08</v>
      </c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  <c r="FM513" s="24"/>
      <c r="FN513" s="24"/>
      <c r="FO513" s="24"/>
      <c r="FP513" s="24"/>
      <c r="FQ513" s="24"/>
      <c r="FR513" s="24"/>
      <c r="FS513" s="24"/>
      <c r="FT513" s="24"/>
      <c r="FU513" s="24"/>
      <c r="FV513" s="24"/>
      <c r="FW513" s="24"/>
      <c r="FX513" s="24"/>
      <c r="FY513" s="24"/>
      <c r="FZ513" s="24"/>
      <c r="GA513" s="24"/>
      <c r="GB513" s="24"/>
      <c r="GC513" s="24"/>
      <c r="GD513" s="24"/>
      <c r="GE513" s="24"/>
      <c r="GF513" s="24"/>
      <c r="GG513" s="24"/>
      <c r="GH513" s="24"/>
      <c r="GI513" s="24"/>
      <c r="GJ513" s="24"/>
      <c r="GK513" s="24"/>
      <c r="GL513" s="24"/>
      <c r="GM513" s="24"/>
      <c r="GN513" s="24"/>
      <c r="GO513" s="24"/>
      <c r="GP513" s="24"/>
      <c r="GQ513" s="24"/>
      <c r="GR513" s="24"/>
      <c r="GS513" s="24"/>
      <c r="GT513" s="24"/>
    </row>
    <row r="514" spans="1:202" s="21" customFormat="1" ht="27.95" customHeight="1" x14ac:dyDescent="0.2">
      <c r="A514" s="8"/>
      <c r="B514" s="12">
        <v>47</v>
      </c>
      <c r="C514" s="45" t="s">
        <v>1109</v>
      </c>
      <c r="D514" s="13" t="s">
        <v>1435</v>
      </c>
      <c r="E514" s="31" t="s">
        <v>1279</v>
      </c>
      <c r="F514" s="17">
        <v>12</v>
      </c>
      <c r="G514" s="18" t="s">
        <v>89</v>
      </c>
      <c r="H514" s="70">
        <v>17.399999999999999</v>
      </c>
      <c r="I514" s="70">
        <v>1.45</v>
      </c>
      <c r="J514" s="70">
        <v>14.879999999999999</v>
      </c>
      <c r="K514" s="70">
        <v>1.24</v>
      </c>
      <c r="L514" s="40">
        <f t="shared" si="14"/>
        <v>0</v>
      </c>
      <c r="M514" s="40">
        <f t="shared" si="15"/>
        <v>0</v>
      </c>
      <c r="N514" s="32">
        <v>1.36</v>
      </c>
      <c r="O514" s="32"/>
      <c r="P514" s="32"/>
      <c r="Q514" s="32"/>
      <c r="R514" s="32"/>
      <c r="S514" s="32"/>
      <c r="T514" s="32"/>
      <c r="U514" s="32"/>
      <c r="V514" s="32"/>
      <c r="W514" s="32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32"/>
      <c r="AU514" s="32"/>
      <c r="AV514" s="32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</row>
    <row r="515" spans="1:202" s="21" customFormat="1" ht="27.95" customHeight="1" x14ac:dyDescent="0.2">
      <c r="A515" s="8"/>
      <c r="B515" s="12">
        <v>47</v>
      </c>
      <c r="C515" s="45" t="s">
        <v>1111</v>
      </c>
      <c r="D515" s="13" t="s">
        <v>1437</v>
      </c>
      <c r="E515" s="31" t="s">
        <v>1280</v>
      </c>
      <c r="F515" s="17">
        <v>12</v>
      </c>
      <c r="G515" s="18" t="s">
        <v>89</v>
      </c>
      <c r="H515" s="70">
        <v>33.119999999999997</v>
      </c>
      <c r="I515" s="70">
        <v>2.76</v>
      </c>
      <c r="J515" s="70">
        <v>28.56</v>
      </c>
      <c r="K515" s="70">
        <v>2.38</v>
      </c>
      <c r="L515" s="40">
        <f t="shared" si="14"/>
        <v>0</v>
      </c>
      <c r="M515" s="40">
        <f t="shared" si="15"/>
        <v>0</v>
      </c>
      <c r="N515" s="32">
        <v>0.97760000000000002</v>
      </c>
      <c r="O515" s="32"/>
      <c r="P515" s="32"/>
      <c r="Q515" s="32"/>
      <c r="R515" s="32"/>
      <c r="S515" s="32"/>
      <c r="T515" s="32"/>
      <c r="U515" s="32"/>
      <c r="V515" s="32"/>
      <c r="W515" s="32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32"/>
      <c r="AU515" s="32"/>
      <c r="AV515" s="32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</row>
    <row r="516" spans="1:202" s="20" customFormat="1" ht="27.95" customHeight="1" x14ac:dyDescent="0.2">
      <c r="A516" s="8"/>
      <c r="B516" s="12">
        <v>47</v>
      </c>
      <c r="C516" s="45" t="s">
        <v>1108</v>
      </c>
      <c r="D516" s="13" t="s">
        <v>1434</v>
      </c>
      <c r="E516" s="31" t="s">
        <v>1277</v>
      </c>
      <c r="F516" s="17">
        <v>12</v>
      </c>
      <c r="G516" s="18" t="s">
        <v>89</v>
      </c>
      <c r="H516" s="70">
        <v>10.199999999999999</v>
      </c>
      <c r="I516" s="70">
        <v>0.85</v>
      </c>
      <c r="J516" s="70">
        <v>9</v>
      </c>
      <c r="K516" s="70">
        <v>0.75</v>
      </c>
      <c r="L516" s="40">
        <f t="shared" si="14"/>
        <v>0</v>
      </c>
      <c r="M516" s="40">
        <f t="shared" si="15"/>
        <v>0</v>
      </c>
      <c r="N516" s="32">
        <v>0.28999999999999998</v>
      </c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1:202" s="21" customFormat="1" ht="27.95" customHeight="1" x14ac:dyDescent="0.2">
      <c r="A517" s="8"/>
      <c r="B517" s="12">
        <v>47</v>
      </c>
      <c r="C517" s="45" t="s">
        <v>1110</v>
      </c>
      <c r="D517" s="13" t="s">
        <v>1436</v>
      </c>
      <c r="E517" s="31" t="s">
        <v>1278</v>
      </c>
      <c r="F517" s="17">
        <v>12</v>
      </c>
      <c r="G517" s="18" t="s">
        <v>89</v>
      </c>
      <c r="H517" s="70">
        <v>25.44</v>
      </c>
      <c r="I517" s="70">
        <v>2.12</v>
      </c>
      <c r="J517" s="70">
        <v>21.84</v>
      </c>
      <c r="K517" s="70">
        <v>1.82</v>
      </c>
      <c r="L517" s="40">
        <f t="shared" si="14"/>
        <v>0</v>
      </c>
      <c r="M517" s="40">
        <f t="shared" si="15"/>
        <v>0</v>
      </c>
      <c r="N517" s="32">
        <v>0.28000000000000003</v>
      </c>
      <c r="O517" s="32"/>
      <c r="P517" s="32"/>
      <c r="Q517" s="32"/>
      <c r="R517" s="32"/>
      <c r="S517" s="32"/>
      <c r="T517" s="32"/>
      <c r="U517" s="32"/>
      <c r="V517" s="32"/>
      <c r="W517" s="32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32"/>
      <c r="AU517" s="32"/>
      <c r="AV517" s="32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</row>
    <row r="518" spans="1:202" s="21" customFormat="1" ht="27.95" customHeight="1" x14ac:dyDescent="0.2">
      <c r="A518" s="8"/>
      <c r="B518" s="12">
        <v>47</v>
      </c>
      <c r="C518" s="45" t="s">
        <v>619</v>
      </c>
      <c r="D518" s="13" t="s">
        <v>1291</v>
      </c>
      <c r="E518" s="31" t="s">
        <v>969</v>
      </c>
      <c r="F518" s="17">
        <v>12</v>
      </c>
      <c r="G518" s="18" t="s">
        <v>89</v>
      </c>
      <c r="H518" s="70">
        <v>27.119999999999997</v>
      </c>
      <c r="I518" s="70">
        <v>2.2599999999999998</v>
      </c>
      <c r="J518" s="70">
        <v>20.28</v>
      </c>
      <c r="K518" s="70">
        <v>1.69</v>
      </c>
      <c r="L518" s="40">
        <f t="shared" si="14"/>
        <v>0</v>
      </c>
      <c r="M518" s="40">
        <f t="shared" si="15"/>
        <v>0</v>
      </c>
      <c r="N518" s="32">
        <v>0.28000000000000003</v>
      </c>
      <c r="O518" s="32"/>
      <c r="P518" s="32"/>
      <c r="Q518" s="32"/>
      <c r="R518" s="32"/>
      <c r="S518" s="32"/>
      <c r="T518" s="32"/>
      <c r="U518" s="32"/>
      <c r="V518" s="32"/>
      <c r="W518" s="32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32"/>
      <c r="AU518" s="32"/>
      <c r="AV518" s="32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</row>
    <row r="519" spans="1:202" s="20" customFormat="1" ht="27.95" customHeight="1" x14ac:dyDescent="0.2">
      <c r="A519" s="8"/>
      <c r="B519" s="12">
        <v>47</v>
      </c>
      <c r="C519" s="45" t="s">
        <v>623</v>
      </c>
      <c r="D519" s="13" t="s">
        <v>1287</v>
      </c>
      <c r="E519" s="31" t="s">
        <v>965</v>
      </c>
      <c r="F519" s="17">
        <v>12</v>
      </c>
      <c r="G519" s="18" t="s">
        <v>89</v>
      </c>
      <c r="H519" s="70">
        <v>27.119999999999997</v>
      </c>
      <c r="I519" s="70">
        <v>2.2599999999999998</v>
      </c>
      <c r="J519" s="70">
        <v>20.28</v>
      </c>
      <c r="K519" s="70">
        <v>1.69</v>
      </c>
      <c r="L519" s="40">
        <f t="shared" si="14"/>
        <v>0</v>
      </c>
      <c r="M519" s="40">
        <f t="shared" si="15"/>
        <v>0</v>
      </c>
      <c r="N519" s="32">
        <v>0.34</v>
      </c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1:202" s="21" customFormat="1" ht="27.95" customHeight="1" x14ac:dyDescent="0.2">
      <c r="A520" s="8"/>
      <c r="B520" s="12">
        <v>47</v>
      </c>
      <c r="C520" s="45" t="s">
        <v>621</v>
      </c>
      <c r="D520" s="13" t="s">
        <v>1289</v>
      </c>
      <c r="E520" s="31" t="s">
        <v>967</v>
      </c>
      <c r="F520" s="17">
        <v>12</v>
      </c>
      <c r="G520" s="18" t="s">
        <v>89</v>
      </c>
      <c r="H520" s="70">
        <v>27.119999999999997</v>
      </c>
      <c r="I520" s="70">
        <v>2.2599999999999998</v>
      </c>
      <c r="J520" s="70">
        <v>20.28</v>
      </c>
      <c r="K520" s="70">
        <v>1.69</v>
      </c>
      <c r="L520" s="40">
        <f t="shared" si="14"/>
        <v>0</v>
      </c>
      <c r="M520" s="40">
        <f t="shared" si="15"/>
        <v>0</v>
      </c>
      <c r="N520" s="32">
        <v>0.51</v>
      </c>
      <c r="O520" s="32"/>
      <c r="P520" s="32"/>
      <c r="Q520" s="32"/>
      <c r="R520" s="32"/>
      <c r="S520" s="32"/>
      <c r="T520" s="32"/>
      <c r="U520" s="32"/>
      <c r="V520" s="32"/>
      <c r="W520" s="32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32"/>
      <c r="AU520" s="32"/>
      <c r="AV520" s="32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</row>
    <row r="521" spans="1:202" s="20" customFormat="1" ht="27.95" customHeight="1" x14ac:dyDescent="0.2">
      <c r="A521" s="8"/>
      <c r="B521" s="12">
        <v>47</v>
      </c>
      <c r="C521" s="45" t="s">
        <v>618</v>
      </c>
      <c r="D521" s="13" t="s">
        <v>1292</v>
      </c>
      <c r="E521" s="31" t="s">
        <v>970</v>
      </c>
      <c r="F521" s="17">
        <v>12</v>
      </c>
      <c r="G521" s="18" t="s">
        <v>89</v>
      </c>
      <c r="H521" s="70">
        <v>29.52</v>
      </c>
      <c r="I521" s="70">
        <v>2.46</v>
      </c>
      <c r="J521" s="70">
        <v>22.56</v>
      </c>
      <c r="K521" s="70">
        <v>1.88</v>
      </c>
      <c r="L521" s="40">
        <f t="shared" si="14"/>
        <v>0</v>
      </c>
      <c r="M521" s="40">
        <f t="shared" si="15"/>
        <v>0</v>
      </c>
      <c r="N521" s="32">
        <v>0.1406</v>
      </c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1:202" s="20" customFormat="1" ht="27.95" customHeight="1" x14ac:dyDescent="0.2">
      <c r="A522" s="8"/>
      <c r="B522" s="12">
        <v>47</v>
      </c>
      <c r="C522" s="45" t="s">
        <v>622</v>
      </c>
      <c r="D522" s="13" t="s">
        <v>1288</v>
      </c>
      <c r="E522" s="31" t="s">
        <v>966</v>
      </c>
      <c r="F522" s="17">
        <v>12</v>
      </c>
      <c r="G522" s="18" t="s">
        <v>89</v>
      </c>
      <c r="H522" s="70">
        <v>29.52</v>
      </c>
      <c r="I522" s="70">
        <v>2.46</v>
      </c>
      <c r="J522" s="70">
        <v>22.56</v>
      </c>
      <c r="K522" s="70">
        <v>1.88</v>
      </c>
      <c r="L522" s="40">
        <f t="shared" si="14"/>
        <v>0</v>
      </c>
      <c r="M522" s="40">
        <f t="shared" si="15"/>
        <v>0</v>
      </c>
      <c r="N522" s="32">
        <v>0.28360000000000002</v>
      </c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1:202" s="21" customFormat="1" ht="27.95" customHeight="1" x14ac:dyDescent="0.2">
      <c r="A523" s="8"/>
      <c r="B523" s="12">
        <v>47</v>
      </c>
      <c r="C523" s="45" t="s">
        <v>620</v>
      </c>
      <c r="D523" s="13" t="s">
        <v>1290</v>
      </c>
      <c r="E523" s="31" t="s">
        <v>968</v>
      </c>
      <c r="F523" s="17">
        <v>12</v>
      </c>
      <c r="G523" s="18" t="s">
        <v>89</v>
      </c>
      <c r="H523" s="70">
        <v>29.52</v>
      </c>
      <c r="I523" s="70">
        <v>2.46</v>
      </c>
      <c r="J523" s="70">
        <v>22.56</v>
      </c>
      <c r="K523" s="70">
        <v>1.88</v>
      </c>
      <c r="L523" s="40">
        <f t="shared" si="14"/>
        <v>0</v>
      </c>
      <c r="M523" s="40">
        <f t="shared" si="15"/>
        <v>0</v>
      </c>
      <c r="N523" s="32">
        <v>0.28000000000000003</v>
      </c>
      <c r="O523" s="32"/>
      <c r="P523" s="32"/>
      <c r="Q523" s="32"/>
      <c r="R523" s="32"/>
      <c r="S523" s="32"/>
      <c r="T523" s="32"/>
      <c r="U523" s="32"/>
      <c r="V523" s="32"/>
      <c r="W523" s="32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32"/>
      <c r="AU523" s="32"/>
      <c r="AV523" s="32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</row>
    <row r="524" spans="1:202" s="21" customFormat="1" ht="27.95" customHeight="1" x14ac:dyDescent="0.2">
      <c r="A524" s="8"/>
      <c r="B524" s="12">
        <v>48</v>
      </c>
      <c r="C524" s="45" t="s">
        <v>1573</v>
      </c>
      <c r="D524" s="13" t="s">
        <v>1641</v>
      </c>
      <c r="E524" s="12" t="s">
        <v>1652</v>
      </c>
      <c r="F524" s="29">
        <v>12</v>
      </c>
      <c r="G524" s="18" t="s">
        <v>89</v>
      </c>
      <c r="H524" s="70">
        <v>12.84</v>
      </c>
      <c r="I524" s="70">
        <v>1.07</v>
      </c>
      <c r="J524" s="70">
        <v>11.76</v>
      </c>
      <c r="K524" s="70">
        <v>0.98</v>
      </c>
      <c r="L524" s="40">
        <f t="shared" si="14"/>
        <v>0</v>
      </c>
      <c r="M524" s="40">
        <f t="shared" si="15"/>
        <v>0</v>
      </c>
      <c r="N524" s="32">
        <v>0.17</v>
      </c>
      <c r="O524" s="32"/>
      <c r="P524" s="32"/>
      <c r="Q524" s="32"/>
      <c r="R524" s="32"/>
      <c r="S524" s="32"/>
      <c r="T524" s="32"/>
      <c r="U524" s="32"/>
      <c r="V524" s="32"/>
      <c r="W524" s="32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32"/>
      <c r="AU524" s="32"/>
      <c r="AV524" s="32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</row>
    <row r="525" spans="1:202" s="21" customFormat="1" ht="27.95" customHeight="1" x14ac:dyDescent="0.2">
      <c r="A525" s="8"/>
      <c r="B525" s="12">
        <v>48</v>
      </c>
      <c r="C525" s="45" t="s">
        <v>1575</v>
      </c>
      <c r="D525" s="13" t="s">
        <v>1642</v>
      </c>
      <c r="E525" s="12" t="s">
        <v>1653</v>
      </c>
      <c r="F525" s="29">
        <v>12</v>
      </c>
      <c r="G525" s="18" t="s">
        <v>89</v>
      </c>
      <c r="H525" s="70">
        <v>26.52</v>
      </c>
      <c r="I525" s="70">
        <v>2.21</v>
      </c>
      <c r="J525" s="70">
        <v>24.48</v>
      </c>
      <c r="K525" s="70">
        <v>2.04</v>
      </c>
      <c r="L525" s="40">
        <f t="shared" si="14"/>
        <v>0</v>
      </c>
      <c r="M525" s="40">
        <f t="shared" si="15"/>
        <v>0</v>
      </c>
      <c r="N525" s="32">
        <v>0.47</v>
      </c>
      <c r="O525" s="32"/>
      <c r="P525" s="32"/>
      <c r="Q525" s="32"/>
      <c r="R525" s="32"/>
      <c r="S525" s="32"/>
      <c r="T525" s="32"/>
      <c r="U525" s="32"/>
      <c r="V525" s="32"/>
      <c r="W525" s="32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32"/>
      <c r="AU525" s="32"/>
      <c r="AV525" s="32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</row>
    <row r="526" spans="1:202" s="21" customFormat="1" ht="27.95" customHeight="1" x14ac:dyDescent="0.2">
      <c r="A526" s="8"/>
      <c r="B526" s="12">
        <v>48</v>
      </c>
      <c r="C526" s="45" t="s">
        <v>616</v>
      </c>
      <c r="D526" s="13" t="s">
        <v>1286</v>
      </c>
      <c r="E526" s="12" t="s">
        <v>964</v>
      </c>
      <c r="F526" s="29">
        <v>12</v>
      </c>
      <c r="G526" s="18" t="s">
        <v>89</v>
      </c>
      <c r="H526" s="70">
        <v>27.119999999999997</v>
      </c>
      <c r="I526" s="70">
        <v>2.2599999999999998</v>
      </c>
      <c r="J526" s="70">
        <v>22.56</v>
      </c>
      <c r="K526" s="70">
        <v>1.88</v>
      </c>
      <c r="L526" s="40">
        <f t="shared" si="14"/>
        <v>0</v>
      </c>
      <c r="M526" s="40">
        <f t="shared" si="15"/>
        <v>0</v>
      </c>
      <c r="N526" s="32">
        <v>0.04</v>
      </c>
      <c r="O526" s="32"/>
      <c r="P526" s="32"/>
      <c r="Q526" s="32"/>
      <c r="R526" s="32"/>
      <c r="S526" s="32"/>
      <c r="T526" s="32"/>
      <c r="U526" s="32"/>
      <c r="V526" s="32"/>
      <c r="W526" s="32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32"/>
      <c r="AU526" s="32"/>
      <c r="AV526" s="32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</row>
    <row r="527" spans="1:202" s="21" customFormat="1" ht="27.95" customHeight="1" x14ac:dyDescent="0.2">
      <c r="A527" s="8"/>
      <c r="B527" s="12">
        <v>48</v>
      </c>
      <c r="C527" s="45" t="s">
        <v>617</v>
      </c>
      <c r="D527" s="13" t="s">
        <v>1285</v>
      </c>
      <c r="E527" s="12" t="s">
        <v>963</v>
      </c>
      <c r="F527" s="29">
        <v>12</v>
      </c>
      <c r="G527" s="18" t="s">
        <v>89</v>
      </c>
      <c r="H527" s="70">
        <v>33.119999999999997</v>
      </c>
      <c r="I527" s="70">
        <v>2.76</v>
      </c>
      <c r="J527" s="70">
        <v>29.52</v>
      </c>
      <c r="K527" s="70">
        <v>2.46</v>
      </c>
      <c r="L527" s="40">
        <f t="shared" si="14"/>
        <v>0</v>
      </c>
      <c r="M527" s="40">
        <f t="shared" si="15"/>
        <v>0</v>
      </c>
      <c r="N527" s="32">
        <v>0.15</v>
      </c>
      <c r="O527" s="32"/>
      <c r="P527" s="32"/>
      <c r="Q527" s="32"/>
      <c r="R527" s="32"/>
      <c r="S527" s="32"/>
      <c r="T527" s="32"/>
      <c r="U527" s="32"/>
      <c r="V527" s="32"/>
      <c r="W527" s="32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32"/>
      <c r="AU527" s="32"/>
      <c r="AV527" s="32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</row>
    <row r="528" spans="1:202" s="21" customFormat="1" ht="27.95" customHeight="1" x14ac:dyDescent="0.2">
      <c r="A528" s="8"/>
      <c r="B528" s="12">
        <v>48</v>
      </c>
      <c r="C528" s="45" t="s">
        <v>1112</v>
      </c>
      <c r="D528" s="13" t="s">
        <v>1438</v>
      </c>
      <c r="E528" s="31" t="s">
        <v>1281</v>
      </c>
      <c r="F528" s="17">
        <v>12</v>
      </c>
      <c r="G528" s="18" t="s">
        <v>89</v>
      </c>
      <c r="H528" s="70">
        <v>9.120000000000001</v>
      </c>
      <c r="I528" s="70">
        <v>0.76</v>
      </c>
      <c r="J528" s="70">
        <v>7.92</v>
      </c>
      <c r="K528" s="70">
        <v>0.66</v>
      </c>
      <c r="L528" s="40">
        <f t="shared" si="14"/>
        <v>0</v>
      </c>
      <c r="M528" s="40">
        <f t="shared" si="15"/>
        <v>0</v>
      </c>
      <c r="N528" s="32">
        <v>0.17</v>
      </c>
      <c r="O528" s="32"/>
      <c r="P528" s="32"/>
      <c r="Q528" s="32"/>
      <c r="R528" s="32"/>
      <c r="S528" s="32"/>
      <c r="T528" s="32"/>
      <c r="U528" s="32"/>
      <c r="V528" s="32"/>
      <c r="W528" s="32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32"/>
      <c r="AU528" s="32"/>
      <c r="AV528" s="32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</row>
    <row r="529" spans="1:202" s="20" customFormat="1" ht="27.95" customHeight="1" x14ac:dyDescent="0.2">
      <c r="A529" s="8"/>
      <c r="B529" s="12">
        <v>48</v>
      </c>
      <c r="C529" s="45" t="s">
        <v>1113</v>
      </c>
      <c r="D529" s="13" t="s">
        <v>1439</v>
      </c>
      <c r="E529" s="31" t="s">
        <v>1282</v>
      </c>
      <c r="F529" s="17">
        <v>12</v>
      </c>
      <c r="G529" s="18" t="s">
        <v>89</v>
      </c>
      <c r="H529" s="70">
        <v>11.76</v>
      </c>
      <c r="I529" s="70">
        <v>0.98</v>
      </c>
      <c r="J529" s="70">
        <v>10.199999999999999</v>
      </c>
      <c r="K529" s="70">
        <v>0.85</v>
      </c>
      <c r="L529" s="40">
        <f t="shared" si="14"/>
        <v>0</v>
      </c>
      <c r="M529" s="40">
        <f t="shared" si="15"/>
        <v>0</v>
      </c>
      <c r="N529" s="32">
        <v>0.37</v>
      </c>
      <c r="O529" s="32"/>
      <c r="P529" s="32"/>
      <c r="Q529" s="32"/>
      <c r="R529" s="32"/>
      <c r="S529" s="32"/>
      <c r="T529" s="32"/>
      <c r="U529" s="32"/>
      <c r="V529" s="32"/>
      <c r="W529" s="32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32"/>
      <c r="AU529" s="32"/>
      <c r="AV529" s="32"/>
    </row>
    <row r="530" spans="1:202" s="20" customFormat="1" ht="27.95" customHeight="1" x14ac:dyDescent="0.2">
      <c r="A530" s="8"/>
      <c r="B530" s="12">
        <v>48</v>
      </c>
      <c r="C530" s="45" t="s">
        <v>1114</v>
      </c>
      <c r="D530" s="13" t="s">
        <v>1440</v>
      </c>
      <c r="E530" s="31" t="s">
        <v>1283</v>
      </c>
      <c r="F530" s="17">
        <v>12</v>
      </c>
      <c r="G530" s="18" t="s">
        <v>89</v>
      </c>
      <c r="H530" s="70">
        <v>18.12</v>
      </c>
      <c r="I530" s="70">
        <v>1.51</v>
      </c>
      <c r="J530" s="70">
        <v>15.84</v>
      </c>
      <c r="K530" s="70">
        <v>1.32</v>
      </c>
      <c r="L530" s="40">
        <f t="shared" si="14"/>
        <v>0</v>
      </c>
      <c r="M530" s="40">
        <f t="shared" si="15"/>
        <v>0</v>
      </c>
      <c r="N530" s="32">
        <v>0.37</v>
      </c>
      <c r="O530" s="32"/>
      <c r="P530" s="32"/>
      <c r="Q530" s="32"/>
      <c r="R530" s="32"/>
      <c r="S530" s="32"/>
      <c r="T530" s="32"/>
      <c r="U530" s="32"/>
      <c r="V530" s="32"/>
      <c r="W530" s="32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32"/>
      <c r="AU530" s="32"/>
      <c r="AV530" s="32"/>
    </row>
    <row r="531" spans="1:202" s="20" customFormat="1" ht="27.95" customHeight="1" x14ac:dyDescent="0.2">
      <c r="A531" s="8"/>
      <c r="B531" s="12">
        <v>48</v>
      </c>
      <c r="C531" s="45" t="s">
        <v>1115</v>
      </c>
      <c r="D531" s="13" t="s">
        <v>1979</v>
      </c>
      <c r="E531" s="31" t="s">
        <v>1284</v>
      </c>
      <c r="F531" s="17">
        <v>12</v>
      </c>
      <c r="G531" s="18" t="s">
        <v>89</v>
      </c>
      <c r="H531" s="70">
        <v>29.880000000000003</v>
      </c>
      <c r="I531" s="70">
        <v>2.4900000000000002</v>
      </c>
      <c r="J531" s="70">
        <v>25.44</v>
      </c>
      <c r="K531" s="70">
        <v>2.12</v>
      </c>
      <c r="L531" s="40">
        <f t="shared" ref="L531:L594" si="16">H531*A531</f>
        <v>0</v>
      </c>
      <c r="M531" s="40">
        <f t="shared" ref="M531:M594" si="17">J531*A531</f>
        <v>0</v>
      </c>
      <c r="N531" s="32">
        <v>0.93</v>
      </c>
      <c r="O531" s="32"/>
      <c r="P531" s="32"/>
      <c r="Q531" s="32"/>
      <c r="R531" s="32"/>
      <c r="S531" s="32"/>
      <c r="T531" s="32"/>
      <c r="U531" s="32"/>
      <c r="V531" s="32"/>
      <c r="W531" s="32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32"/>
      <c r="AU531" s="32"/>
      <c r="AV531" s="32"/>
    </row>
    <row r="532" spans="1:202" s="21" customFormat="1" ht="27.95" customHeight="1" x14ac:dyDescent="0.2">
      <c r="A532" s="8"/>
      <c r="B532" s="12">
        <v>49</v>
      </c>
      <c r="C532" s="45" t="s">
        <v>1442</v>
      </c>
      <c r="D532" s="13" t="s">
        <v>1557</v>
      </c>
      <c r="E532" s="31" t="s">
        <v>1469</v>
      </c>
      <c r="F532" s="17">
        <v>18</v>
      </c>
      <c r="G532" s="18" t="s">
        <v>89</v>
      </c>
      <c r="H532" s="70">
        <v>16.919999999999998</v>
      </c>
      <c r="I532" s="69">
        <v>0.94</v>
      </c>
      <c r="J532" s="70">
        <v>14.94</v>
      </c>
      <c r="K532" s="69">
        <v>0.83</v>
      </c>
      <c r="L532" s="40">
        <f t="shared" si="16"/>
        <v>0</v>
      </c>
      <c r="M532" s="40">
        <f t="shared" si="17"/>
        <v>0</v>
      </c>
      <c r="N532" s="32">
        <v>0.2</v>
      </c>
      <c r="O532" s="32"/>
      <c r="P532" s="32"/>
      <c r="Q532" s="32"/>
      <c r="R532" s="32"/>
      <c r="S532" s="32"/>
      <c r="T532" s="32"/>
      <c r="U532" s="32"/>
      <c r="V532" s="32"/>
      <c r="W532" s="32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32"/>
      <c r="AU532" s="32"/>
      <c r="AV532" s="32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</row>
    <row r="533" spans="1:202" s="20" customFormat="1" ht="27.95" customHeight="1" x14ac:dyDescent="0.2">
      <c r="A533" s="8"/>
      <c r="B533" s="12">
        <v>49</v>
      </c>
      <c r="C533" s="45" t="s">
        <v>1443</v>
      </c>
      <c r="D533" s="13" t="s">
        <v>1558</v>
      </c>
      <c r="E533" s="31" t="s">
        <v>1470</v>
      </c>
      <c r="F533" s="17">
        <v>18</v>
      </c>
      <c r="G533" s="18" t="s">
        <v>89</v>
      </c>
      <c r="H533" s="70">
        <v>16.919999999999998</v>
      </c>
      <c r="I533" s="69">
        <v>0.94</v>
      </c>
      <c r="J533" s="70">
        <v>14.94</v>
      </c>
      <c r="K533" s="69">
        <v>0.83</v>
      </c>
      <c r="L533" s="40">
        <f t="shared" si="16"/>
        <v>0</v>
      </c>
      <c r="M533" s="40">
        <f t="shared" si="17"/>
        <v>0</v>
      </c>
      <c r="N533" s="32">
        <v>0.2</v>
      </c>
      <c r="O533" s="32"/>
      <c r="P533" s="32"/>
      <c r="Q533" s="32"/>
      <c r="R533" s="32"/>
      <c r="S533" s="32"/>
      <c r="T533" s="32"/>
      <c r="U533" s="32"/>
      <c r="V533" s="32"/>
      <c r="W533" s="32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32"/>
      <c r="AU533" s="32"/>
      <c r="AV533" s="32"/>
    </row>
    <row r="534" spans="1:202" s="21" customFormat="1" ht="27.95" customHeight="1" x14ac:dyDescent="0.2">
      <c r="A534" s="8"/>
      <c r="B534" s="12">
        <v>49</v>
      </c>
      <c r="C534" s="45" t="s">
        <v>1441</v>
      </c>
      <c r="D534" s="13" t="s">
        <v>1556</v>
      </c>
      <c r="E534" s="31" t="s">
        <v>1468</v>
      </c>
      <c r="F534" s="17">
        <v>18</v>
      </c>
      <c r="G534" s="18" t="s">
        <v>89</v>
      </c>
      <c r="H534" s="70">
        <v>16.919999999999998</v>
      </c>
      <c r="I534" s="69">
        <v>0.94</v>
      </c>
      <c r="J534" s="70">
        <v>14.94</v>
      </c>
      <c r="K534" s="69">
        <v>0.83</v>
      </c>
      <c r="L534" s="40">
        <f t="shared" si="16"/>
        <v>0</v>
      </c>
      <c r="M534" s="40">
        <f t="shared" si="17"/>
        <v>0</v>
      </c>
      <c r="N534" s="32">
        <v>0.2</v>
      </c>
      <c r="O534" s="32"/>
      <c r="P534" s="32"/>
      <c r="Q534" s="32"/>
      <c r="R534" s="32"/>
      <c r="S534" s="32"/>
      <c r="T534" s="32"/>
      <c r="U534" s="32"/>
      <c r="V534" s="32"/>
      <c r="W534" s="32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32"/>
      <c r="AU534" s="32"/>
      <c r="AV534" s="32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</row>
    <row r="535" spans="1:202" s="21" customFormat="1" ht="27.95" customHeight="1" x14ac:dyDescent="0.2">
      <c r="A535" s="8"/>
      <c r="B535" s="12">
        <v>49</v>
      </c>
      <c r="C535" s="45" t="s">
        <v>1447</v>
      </c>
      <c r="D535" s="13" t="s">
        <v>1562</v>
      </c>
      <c r="E535" s="31" t="s">
        <v>1471</v>
      </c>
      <c r="F535" s="17">
        <v>24</v>
      </c>
      <c r="G535" s="18" t="s">
        <v>89</v>
      </c>
      <c r="H535" s="70">
        <v>22.56</v>
      </c>
      <c r="I535" s="69">
        <v>0.94</v>
      </c>
      <c r="J535" s="70">
        <v>16.799999999999997</v>
      </c>
      <c r="K535" s="69">
        <v>0.7</v>
      </c>
      <c r="L535" s="40">
        <f t="shared" si="16"/>
        <v>0</v>
      </c>
      <c r="M535" s="40">
        <f t="shared" si="17"/>
        <v>0</v>
      </c>
      <c r="N535" s="32">
        <v>0.41</v>
      </c>
      <c r="O535" s="32"/>
      <c r="P535" s="32"/>
      <c r="Q535" s="32"/>
      <c r="R535" s="32"/>
      <c r="S535" s="32"/>
      <c r="T535" s="32"/>
      <c r="U535" s="32"/>
      <c r="V535" s="32"/>
      <c r="W535" s="32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32"/>
      <c r="AU535" s="32"/>
      <c r="AV535" s="32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</row>
    <row r="536" spans="1:202" s="21" customFormat="1" ht="27.95" customHeight="1" x14ac:dyDescent="0.2">
      <c r="A536" s="8"/>
      <c r="B536" s="12">
        <v>49</v>
      </c>
      <c r="C536" s="45" t="s">
        <v>1448</v>
      </c>
      <c r="D536" s="13" t="s">
        <v>1563</v>
      </c>
      <c r="E536" s="31" t="s">
        <v>1472</v>
      </c>
      <c r="F536" s="17">
        <v>12</v>
      </c>
      <c r="G536" s="18" t="s">
        <v>89</v>
      </c>
      <c r="H536" s="70">
        <v>14.16</v>
      </c>
      <c r="I536" s="69">
        <v>1.18</v>
      </c>
      <c r="J536" s="70">
        <v>11.28</v>
      </c>
      <c r="K536" s="69">
        <v>0.94</v>
      </c>
      <c r="L536" s="40">
        <f t="shared" si="16"/>
        <v>0</v>
      </c>
      <c r="M536" s="40">
        <f t="shared" si="17"/>
        <v>0</v>
      </c>
      <c r="N536" s="32">
        <v>0.41</v>
      </c>
      <c r="O536" s="32"/>
      <c r="P536" s="32"/>
      <c r="Q536" s="32"/>
      <c r="R536" s="32"/>
      <c r="S536" s="32"/>
      <c r="T536" s="32"/>
      <c r="U536" s="32"/>
      <c r="V536" s="32"/>
      <c r="W536" s="32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32"/>
      <c r="AU536" s="32"/>
      <c r="AV536" s="32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</row>
    <row r="537" spans="1:202" s="21" customFormat="1" ht="27.95" customHeight="1" x14ac:dyDescent="0.2">
      <c r="A537" s="8"/>
      <c r="B537" s="12">
        <v>49</v>
      </c>
      <c r="C537" s="45" t="s">
        <v>1449</v>
      </c>
      <c r="D537" s="13" t="s">
        <v>1564</v>
      </c>
      <c r="E537" s="31" t="s">
        <v>1473</v>
      </c>
      <c r="F537" s="17">
        <v>12</v>
      </c>
      <c r="G537" s="18" t="s">
        <v>89</v>
      </c>
      <c r="H537" s="70">
        <v>22.68</v>
      </c>
      <c r="I537" s="69">
        <v>1.89</v>
      </c>
      <c r="J537" s="70">
        <v>18.96</v>
      </c>
      <c r="K537" s="69">
        <v>1.58</v>
      </c>
      <c r="L537" s="40">
        <f t="shared" si="16"/>
        <v>0</v>
      </c>
      <c r="M537" s="40">
        <f t="shared" si="17"/>
        <v>0</v>
      </c>
      <c r="N537" s="32">
        <v>0.41</v>
      </c>
      <c r="O537" s="32"/>
      <c r="P537" s="32"/>
      <c r="Q537" s="32"/>
      <c r="R537" s="32"/>
      <c r="S537" s="32"/>
      <c r="T537" s="32"/>
      <c r="U537" s="32"/>
      <c r="V537" s="32"/>
      <c r="W537" s="32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32"/>
      <c r="AU537" s="32"/>
      <c r="AV537" s="32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</row>
    <row r="538" spans="1:202" s="21" customFormat="1" ht="27.95" customHeight="1" x14ac:dyDescent="0.2">
      <c r="A538" s="8"/>
      <c r="B538" s="12">
        <v>49</v>
      </c>
      <c r="C538" s="45" t="s">
        <v>1444</v>
      </c>
      <c r="D538" s="13" t="s">
        <v>1559</v>
      </c>
      <c r="E538" s="31" t="s">
        <v>1474</v>
      </c>
      <c r="F538" s="17">
        <v>24</v>
      </c>
      <c r="G538" s="18" t="s">
        <v>89</v>
      </c>
      <c r="H538" s="70">
        <v>22.56</v>
      </c>
      <c r="I538" s="69">
        <v>0.94</v>
      </c>
      <c r="J538" s="70">
        <v>16.799999999999997</v>
      </c>
      <c r="K538" s="69">
        <v>0.7</v>
      </c>
      <c r="L538" s="40">
        <f t="shared" si="16"/>
        <v>0</v>
      </c>
      <c r="M538" s="40">
        <f t="shared" si="17"/>
        <v>0</v>
      </c>
      <c r="N538" s="32">
        <v>0.41</v>
      </c>
      <c r="O538" s="32"/>
      <c r="P538" s="32"/>
      <c r="Q538" s="32"/>
      <c r="R538" s="32"/>
      <c r="S538" s="32"/>
      <c r="T538" s="32"/>
      <c r="U538" s="32"/>
      <c r="V538" s="32"/>
      <c r="W538" s="32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32"/>
      <c r="AU538" s="32"/>
      <c r="AV538" s="32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</row>
    <row r="539" spans="1:202" s="21" customFormat="1" ht="27.95" customHeight="1" x14ac:dyDescent="0.2">
      <c r="A539" s="8"/>
      <c r="B539" s="12">
        <v>49</v>
      </c>
      <c r="C539" s="45" t="s">
        <v>1445</v>
      </c>
      <c r="D539" s="13" t="s">
        <v>1560</v>
      </c>
      <c r="E539" s="31" t="s">
        <v>1475</v>
      </c>
      <c r="F539" s="17">
        <v>12</v>
      </c>
      <c r="G539" s="18" t="s">
        <v>89</v>
      </c>
      <c r="H539" s="70">
        <v>14.16</v>
      </c>
      <c r="I539" s="69">
        <v>1.18</v>
      </c>
      <c r="J539" s="70">
        <v>11.28</v>
      </c>
      <c r="K539" s="69">
        <v>0.94</v>
      </c>
      <c r="L539" s="40">
        <f t="shared" si="16"/>
        <v>0</v>
      </c>
      <c r="M539" s="40">
        <f t="shared" si="17"/>
        <v>0</v>
      </c>
      <c r="N539" s="32">
        <v>0.41</v>
      </c>
      <c r="O539" s="32"/>
      <c r="P539" s="32"/>
      <c r="Q539" s="32"/>
      <c r="R539" s="32"/>
      <c r="S539" s="32"/>
      <c r="T539" s="32"/>
      <c r="U539" s="32"/>
      <c r="V539" s="32"/>
      <c r="W539" s="32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32"/>
      <c r="AU539" s="32"/>
      <c r="AV539" s="32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</row>
    <row r="540" spans="1:202" s="21" customFormat="1" ht="27.95" customHeight="1" x14ac:dyDescent="0.2">
      <c r="A540" s="8"/>
      <c r="B540" s="12">
        <v>49</v>
      </c>
      <c r="C540" s="45" t="s">
        <v>1446</v>
      </c>
      <c r="D540" s="13" t="s">
        <v>1561</v>
      </c>
      <c r="E540" s="31" t="s">
        <v>1476</v>
      </c>
      <c r="F540" s="17">
        <v>12</v>
      </c>
      <c r="G540" s="18" t="s">
        <v>89</v>
      </c>
      <c r="H540" s="70">
        <v>22.68</v>
      </c>
      <c r="I540" s="69">
        <v>1.89</v>
      </c>
      <c r="J540" s="70">
        <v>18.9035495</v>
      </c>
      <c r="K540" s="69">
        <v>1.5752957916666668</v>
      </c>
      <c r="L540" s="40">
        <f t="shared" si="16"/>
        <v>0</v>
      </c>
      <c r="M540" s="40">
        <f t="shared" si="17"/>
        <v>0</v>
      </c>
      <c r="N540" s="32">
        <v>0.41</v>
      </c>
      <c r="O540" s="32"/>
      <c r="P540" s="32"/>
      <c r="Q540" s="32"/>
      <c r="R540" s="32"/>
      <c r="S540" s="32"/>
      <c r="T540" s="32"/>
      <c r="U540" s="32"/>
      <c r="V540" s="32"/>
      <c r="W540" s="32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32"/>
      <c r="AU540" s="32"/>
      <c r="AV540" s="32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</row>
    <row r="541" spans="1:202" s="21" customFormat="1" ht="27.95" customHeight="1" x14ac:dyDescent="0.2">
      <c r="A541" s="8"/>
      <c r="B541" s="12">
        <v>49</v>
      </c>
      <c r="C541" s="45" t="s">
        <v>1609</v>
      </c>
      <c r="D541" s="13" t="s">
        <v>1610</v>
      </c>
      <c r="E541" s="31" t="s">
        <v>1643</v>
      </c>
      <c r="F541" s="17">
        <v>24</v>
      </c>
      <c r="G541" s="18" t="s">
        <v>89</v>
      </c>
      <c r="H541" s="70">
        <v>22.56</v>
      </c>
      <c r="I541" s="69">
        <v>0.94</v>
      </c>
      <c r="J541" s="70">
        <v>16.799999999999997</v>
      </c>
      <c r="K541" s="69">
        <v>0.7</v>
      </c>
      <c r="L541" s="40">
        <f t="shared" si="16"/>
        <v>0</v>
      </c>
      <c r="M541" s="40">
        <f t="shared" si="17"/>
        <v>0</v>
      </c>
      <c r="N541" s="32">
        <v>0.33</v>
      </c>
      <c r="O541" s="32"/>
      <c r="P541" s="32"/>
      <c r="Q541" s="32"/>
      <c r="R541" s="32"/>
      <c r="S541" s="32"/>
      <c r="T541" s="32"/>
      <c r="U541" s="32"/>
      <c r="V541" s="32"/>
      <c r="W541" s="32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32"/>
      <c r="AU541" s="32"/>
      <c r="AV541" s="32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</row>
    <row r="542" spans="1:202" s="21" customFormat="1" ht="27.95" customHeight="1" x14ac:dyDescent="0.2">
      <c r="A542" s="8"/>
      <c r="B542" s="12">
        <v>49</v>
      </c>
      <c r="C542" s="45" t="s">
        <v>1615</v>
      </c>
      <c r="D542" s="13" t="s">
        <v>1616</v>
      </c>
      <c r="E542" s="31" t="s">
        <v>1644</v>
      </c>
      <c r="F542" s="17">
        <v>12</v>
      </c>
      <c r="G542" s="18" t="s">
        <v>89</v>
      </c>
      <c r="H542" s="70">
        <v>14.16</v>
      </c>
      <c r="I542" s="69">
        <v>1.18</v>
      </c>
      <c r="J542" s="70">
        <v>11.28</v>
      </c>
      <c r="K542" s="69">
        <v>0.94</v>
      </c>
      <c r="L542" s="40">
        <f t="shared" si="16"/>
        <v>0</v>
      </c>
      <c r="M542" s="40">
        <f t="shared" si="17"/>
        <v>0</v>
      </c>
      <c r="N542" s="32">
        <v>0.56999999999999995</v>
      </c>
      <c r="O542" s="32"/>
      <c r="P542" s="32"/>
      <c r="Q542" s="32"/>
      <c r="R542" s="32"/>
      <c r="S542" s="32"/>
      <c r="T542" s="32"/>
      <c r="U542" s="32"/>
      <c r="V542" s="32"/>
      <c r="W542" s="32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32"/>
      <c r="AU542" s="32"/>
      <c r="AV542" s="32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</row>
    <row r="543" spans="1:202" s="21" customFormat="1" ht="27.95" customHeight="1" x14ac:dyDescent="0.2">
      <c r="A543" s="8"/>
      <c r="B543" s="12">
        <v>49</v>
      </c>
      <c r="C543" s="45" t="s">
        <v>1618</v>
      </c>
      <c r="D543" s="13" t="s">
        <v>1617</v>
      </c>
      <c r="E543" s="31" t="s">
        <v>1645</v>
      </c>
      <c r="F543" s="17">
        <v>12</v>
      </c>
      <c r="G543" s="18" t="s">
        <v>89</v>
      </c>
      <c r="H543" s="70">
        <v>22.68</v>
      </c>
      <c r="I543" s="69">
        <v>1.89</v>
      </c>
      <c r="J543" s="70">
        <v>18.96</v>
      </c>
      <c r="K543" s="69">
        <v>1.58</v>
      </c>
      <c r="L543" s="40">
        <f t="shared" si="16"/>
        <v>0</v>
      </c>
      <c r="M543" s="40">
        <f t="shared" si="17"/>
        <v>0</v>
      </c>
      <c r="N543" s="32">
        <v>0.57679999999999998</v>
      </c>
      <c r="O543" s="32"/>
      <c r="P543" s="32"/>
      <c r="Q543" s="32"/>
      <c r="R543" s="32"/>
      <c r="S543" s="32"/>
      <c r="T543" s="32"/>
      <c r="U543" s="32"/>
      <c r="V543" s="32"/>
      <c r="W543" s="32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32"/>
      <c r="AU543" s="32"/>
      <c r="AV543" s="32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</row>
    <row r="544" spans="1:202" s="21" customFormat="1" ht="27.95" customHeight="1" x14ac:dyDescent="0.2">
      <c r="A544" s="8"/>
      <c r="B544" s="12">
        <v>50</v>
      </c>
      <c r="C544" s="45" t="s">
        <v>632</v>
      </c>
      <c r="D544" s="13" t="s">
        <v>1293</v>
      </c>
      <c r="E544" s="31" t="s">
        <v>971</v>
      </c>
      <c r="F544" s="17">
        <v>12</v>
      </c>
      <c r="G544" s="18" t="s">
        <v>89</v>
      </c>
      <c r="H544" s="70">
        <v>12</v>
      </c>
      <c r="I544" s="69">
        <v>1</v>
      </c>
      <c r="J544" s="70">
        <v>9.9599999999999991</v>
      </c>
      <c r="K544" s="69">
        <v>0.83</v>
      </c>
      <c r="L544" s="40">
        <f t="shared" si="16"/>
        <v>0</v>
      </c>
      <c r="M544" s="40">
        <f t="shared" si="17"/>
        <v>0</v>
      </c>
      <c r="N544" s="32">
        <v>0.6</v>
      </c>
      <c r="O544" s="32"/>
      <c r="P544" s="32"/>
      <c r="Q544" s="32"/>
      <c r="R544" s="32"/>
      <c r="S544" s="32"/>
      <c r="T544" s="32"/>
      <c r="U544" s="32"/>
      <c r="V544" s="32"/>
      <c r="W544" s="32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32"/>
      <c r="AU544" s="32"/>
      <c r="AV544" s="32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</row>
    <row r="545" spans="1:202" s="21" customFormat="1" ht="27.95" customHeight="1" x14ac:dyDescent="0.2">
      <c r="A545" s="8"/>
      <c r="B545" s="12">
        <v>50</v>
      </c>
      <c r="C545" s="45" t="s">
        <v>631</v>
      </c>
      <c r="D545" s="13" t="s">
        <v>1295</v>
      </c>
      <c r="E545" s="31" t="s">
        <v>972</v>
      </c>
      <c r="F545" s="17">
        <v>12</v>
      </c>
      <c r="G545" s="18" t="s">
        <v>89</v>
      </c>
      <c r="H545" s="70">
        <v>14.399999999999999</v>
      </c>
      <c r="I545" s="69">
        <v>1.2</v>
      </c>
      <c r="J545" s="70">
        <v>11.76</v>
      </c>
      <c r="K545" s="69">
        <v>0.98</v>
      </c>
      <c r="L545" s="40">
        <f t="shared" si="16"/>
        <v>0</v>
      </c>
      <c r="M545" s="40">
        <f t="shared" si="17"/>
        <v>0</v>
      </c>
      <c r="N545" s="32">
        <v>0.84</v>
      </c>
      <c r="O545" s="32"/>
      <c r="P545" s="32"/>
      <c r="Q545" s="32"/>
      <c r="R545" s="32"/>
      <c r="S545" s="32"/>
      <c r="T545" s="32"/>
      <c r="U545" s="32"/>
      <c r="V545" s="32"/>
      <c r="W545" s="32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32"/>
      <c r="AU545" s="32"/>
      <c r="AV545" s="32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</row>
    <row r="546" spans="1:202" s="21" customFormat="1" ht="27.95" customHeight="1" x14ac:dyDescent="0.2">
      <c r="A546" s="8"/>
      <c r="B546" s="12">
        <v>50</v>
      </c>
      <c r="C546" s="45" t="s">
        <v>630</v>
      </c>
      <c r="D546" s="13" t="s">
        <v>1294</v>
      </c>
      <c r="E546" s="31" t="s">
        <v>973</v>
      </c>
      <c r="F546" s="17">
        <v>6</v>
      </c>
      <c r="G546" s="18" t="s">
        <v>89</v>
      </c>
      <c r="H546" s="70">
        <v>16.388782016999997</v>
      </c>
      <c r="I546" s="69">
        <v>2.7314636694999996</v>
      </c>
      <c r="J546" s="70">
        <v>14.152661499999997</v>
      </c>
      <c r="K546" s="69">
        <v>2.3587769166666663</v>
      </c>
      <c r="L546" s="40">
        <f t="shared" si="16"/>
        <v>0</v>
      </c>
      <c r="M546" s="40">
        <f t="shared" si="17"/>
        <v>0</v>
      </c>
      <c r="N546" s="32">
        <v>0.39</v>
      </c>
      <c r="O546" s="32"/>
      <c r="P546" s="32"/>
      <c r="Q546" s="32"/>
      <c r="R546" s="32"/>
      <c r="S546" s="32"/>
      <c r="T546" s="32"/>
      <c r="U546" s="32"/>
      <c r="V546" s="32"/>
      <c r="W546" s="32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32"/>
      <c r="AU546" s="32"/>
      <c r="AV546" s="32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</row>
    <row r="547" spans="1:202" s="21" customFormat="1" ht="27.95" customHeight="1" x14ac:dyDescent="0.2">
      <c r="A547" s="8"/>
      <c r="B547" s="12">
        <v>50</v>
      </c>
      <c r="C547" s="45" t="s">
        <v>629</v>
      </c>
      <c r="D547" s="13" t="s">
        <v>1296</v>
      </c>
      <c r="E547" s="31" t="s">
        <v>974</v>
      </c>
      <c r="F547" s="17">
        <v>12</v>
      </c>
      <c r="G547" s="18" t="s">
        <v>89</v>
      </c>
      <c r="H547" s="70">
        <v>12</v>
      </c>
      <c r="I547" s="69">
        <v>1</v>
      </c>
      <c r="J547" s="70">
        <v>9.9599999999999991</v>
      </c>
      <c r="K547" s="69">
        <v>0.83</v>
      </c>
      <c r="L547" s="40">
        <f t="shared" si="16"/>
        <v>0</v>
      </c>
      <c r="M547" s="40">
        <f t="shared" si="17"/>
        <v>0</v>
      </c>
      <c r="N547" s="32">
        <v>0.91</v>
      </c>
      <c r="O547" s="32"/>
      <c r="P547" s="32"/>
      <c r="Q547" s="32"/>
      <c r="R547" s="32"/>
      <c r="S547" s="32"/>
      <c r="T547" s="32"/>
      <c r="U547" s="32"/>
      <c r="V547" s="32"/>
      <c r="W547" s="32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32"/>
      <c r="AU547" s="32"/>
      <c r="AV547" s="32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</row>
    <row r="548" spans="1:202" s="21" customFormat="1" ht="27.95" customHeight="1" x14ac:dyDescent="0.2">
      <c r="A548" s="8"/>
      <c r="B548" s="12">
        <v>50</v>
      </c>
      <c r="C548" s="45" t="s">
        <v>628</v>
      </c>
      <c r="D548" s="13" t="s">
        <v>1297</v>
      </c>
      <c r="E548" s="31" t="s">
        <v>975</v>
      </c>
      <c r="F548" s="17">
        <v>12</v>
      </c>
      <c r="G548" s="18" t="s">
        <v>89</v>
      </c>
      <c r="H548" s="70">
        <v>14.399999999999999</v>
      </c>
      <c r="I548" s="69">
        <v>1.2</v>
      </c>
      <c r="J548" s="70">
        <v>11.76</v>
      </c>
      <c r="K548" s="69">
        <v>0.98</v>
      </c>
      <c r="L548" s="40">
        <f t="shared" si="16"/>
        <v>0</v>
      </c>
      <c r="M548" s="40">
        <f t="shared" si="17"/>
        <v>0</v>
      </c>
      <c r="N548" s="32">
        <v>0.21</v>
      </c>
      <c r="O548" s="32"/>
      <c r="P548" s="32"/>
      <c r="Q548" s="32"/>
      <c r="R548" s="32"/>
      <c r="S548" s="32"/>
      <c r="T548" s="32"/>
      <c r="U548" s="32"/>
      <c r="V548" s="32"/>
      <c r="W548" s="32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32"/>
      <c r="AU548" s="32"/>
      <c r="AV548" s="32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</row>
    <row r="549" spans="1:202" s="20" customFormat="1" ht="27.95" customHeight="1" x14ac:dyDescent="0.2">
      <c r="A549" s="8"/>
      <c r="B549" s="12">
        <v>50</v>
      </c>
      <c r="C549" s="45" t="s">
        <v>627</v>
      </c>
      <c r="D549" s="13" t="s">
        <v>1298</v>
      </c>
      <c r="E549" s="16" t="s">
        <v>976</v>
      </c>
      <c r="F549" s="29">
        <v>6</v>
      </c>
      <c r="G549" s="18" t="s">
        <v>89</v>
      </c>
      <c r="H549" s="70">
        <v>16.887625256999996</v>
      </c>
      <c r="I549" s="69">
        <v>2.8146042094999997</v>
      </c>
      <c r="J549" s="70">
        <v>14.583441499999999</v>
      </c>
      <c r="K549" s="69">
        <v>2.4305735833333331</v>
      </c>
      <c r="L549" s="40">
        <f t="shared" si="16"/>
        <v>0</v>
      </c>
      <c r="M549" s="40">
        <f t="shared" si="17"/>
        <v>0</v>
      </c>
      <c r="N549" s="32">
        <v>0.21</v>
      </c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1:202" s="21" customFormat="1" ht="27.95" customHeight="1" x14ac:dyDescent="0.2">
      <c r="A550" s="8"/>
      <c r="B550" s="12">
        <v>50</v>
      </c>
      <c r="C550" s="45" t="s">
        <v>626</v>
      </c>
      <c r="D550" s="13" t="s">
        <v>1299</v>
      </c>
      <c r="E550" s="16" t="s">
        <v>977</v>
      </c>
      <c r="F550" s="29">
        <v>12</v>
      </c>
      <c r="G550" s="18" t="s">
        <v>89</v>
      </c>
      <c r="H550" s="70">
        <v>12</v>
      </c>
      <c r="I550" s="69">
        <v>1</v>
      </c>
      <c r="J550" s="70">
        <v>9.9599999999999991</v>
      </c>
      <c r="K550" s="69">
        <v>0.83</v>
      </c>
      <c r="L550" s="40">
        <f t="shared" si="16"/>
        <v>0</v>
      </c>
      <c r="M550" s="40">
        <f t="shared" si="17"/>
        <v>0</v>
      </c>
      <c r="N550" s="32">
        <v>0.52080000000000004</v>
      </c>
      <c r="O550" s="32"/>
      <c r="P550" s="32"/>
      <c r="Q550" s="32"/>
      <c r="R550" s="32"/>
      <c r="S550" s="32"/>
      <c r="T550" s="32"/>
      <c r="U550" s="32"/>
      <c r="V550" s="32"/>
      <c r="W550" s="32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32"/>
      <c r="AU550" s="32"/>
      <c r="AV550" s="32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</row>
    <row r="551" spans="1:202" s="21" customFormat="1" ht="27.95" customHeight="1" x14ac:dyDescent="0.2">
      <c r="A551" s="8"/>
      <c r="B551" s="12">
        <v>50</v>
      </c>
      <c r="C551" s="45" t="s">
        <v>625</v>
      </c>
      <c r="D551" s="13" t="s">
        <v>1980</v>
      </c>
      <c r="E551" s="16" t="s">
        <v>978</v>
      </c>
      <c r="F551" s="29">
        <v>12</v>
      </c>
      <c r="G551" s="18" t="s">
        <v>89</v>
      </c>
      <c r="H551" s="70">
        <v>14.399999999999999</v>
      </c>
      <c r="I551" s="69">
        <v>1.2</v>
      </c>
      <c r="J551" s="70">
        <v>11.76</v>
      </c>
      <c r="K551" s="69">
        <v>0.98</v>
      </c>
      <c r="L551" s="40">
        <f t="shared" si="16"/>
        <v>0</v>
      </c>
      <c r="M551" s="40">
        <f t="shared" si="17"/>
        <v>0</v>
      </c>
      <c r="N551" s="32">
        <v>0.52</v>
      </c>
      <c r="O551" s="32"/>
      <c r="P551" s="32"/>
      <c r="Q551" s="32"/>
      <c r="R551" s="32"/>
      <c r="S551" s="32"/>
      <c r="T551" s="32"/>
      <c r="U551" s="32"/>
      <c r="V551" s="32"/>
      <c r="W551" s="32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32"/>
      <c r="AU551" s="32"/>
      <c r="AV551" s="32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</row>
    <row r="552" spans="1:202" s="21" customFormat="1" ht="27.95" customHeight="1" x14ac:dyDescent="0.2">
      <c r="A552" s="8"/>
      <c r="B552" s="12">
        <v>50</v>
      </c>
      <c r="C552" s="45" t="s">
        <v>624</v>
      </c>
      <c r="D552" s="13" t="s">
        <v>1300</v>
      </c>
      <c r="E552" s="16" t="s">
        <v>979</v>
      </c>
      <c r="F552" s="29">
        <v>6</v>
      </c>
      <c r="G552" s="18" t="s">
        <v>89</v>
      </c>
      <c r="H552" s="70">
        <v>17.284918265999998</v>
      </c>
      <c r="I552" s="69">
        <v>2.8808197109999996</v>
      </c>
      <c r="J552" s="70">
        <v>14.926527</v>
      </c>
      <c r="K552" s="69">
        <v>2.4877544999999999</v>
      </c>
      <c r="L552" s="40">
        <f t="shared" si="16"/>
        <v>0</v>
      </c>
      <c r="M552" s="40">
        <f t="shared" si="17"/>
        <v>0</v>
      </c>
      <c r="N552" s="32">
        <v>0.23</v>
      </c>
      <c r="O552" s="32"/>
      <c r="P552" s="32"/>
      <c r="Q552" s="32"/>
      <c r="R552" s="32"/>
      <c r="S552" s="32"/>
      <c r="T552" s="32"/>
      <c r="U552" s="32"/>
      <c r="V552" s="32"/>
      <c r="W552" s="32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32"/>
      <c r="AU552" s="32"/>
      <c r="AV552" s="32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</row>
    <row r="553" spans="1:202" s="21" customFormat="1" ht="27.95" customHeight="1" x14ac:dyDescent="0.2">
      <c r="A553" s="8"/>
      <c r="B553" s="12">
        <v>51</v>
      </c>
      <c r="C553" s="45" t="s">
        <v>156</v>
      </c>
      <c r="D553" s="13" t="s">
        <v>839</v>
      </c>
      <c r="E553" s="16" t="s">
        <v>157</v>
      </c>
      <c r="F553" s="17">
        <v>48</v>
      </c>
      <c r="G553" s="18" t="s">
        <v>89</v>
      </c>
      <c r="H553" s="70">
        <v>37.92</v>
      </c>
      <c r="I553" s="69">
        <v>0.79</v>
      </c>
      <c r="J553" s="70">
        <v>29.759999999999998</v>
      </c>
      <c r="K553" s="69">
        <v>0.62</v>
      </c>
      <c r="L553" s="40">
        <f t="shared" si="16"/>
        <v>0</v>
      </c>
      <c r="M553" s="40">
        <f t="shared" si="17"/>
        <v>0</v>
      </c>
      <c r="N553" s="32">
        <v>0.36</v>
      </c>
      <c r="O553" s="32"/>
      <c r="P553" s="32"/>
      <c r="Q553" s="32"/>
      <c r="R553" s="32"/>
      <c r="S553" s="32"/>
      <c r="T553" s="32"/>
      <c r="U553" s="32"/>
      <c r="V553" s="32"/>
      <c r="W553" s="32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32"/>
      <c r="AU553" s="32"/>
      <c r="AV553" s="32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</row>
    <row r="554" spans="1:202" s="20" customFormat="1" ht="27.95" customHeight="1" x14ac:dyDescent="0.2">
      <c r="A554" s="8"/>
      <c r="B554" s="12">
        <v>51</v>
      </c>
      <c r="C554" s="45" t="s">
        <v>530</v>
      </c>
      <c r="D554" s="13" t="s">
        <v>1782</v>
      </c>
      <c r="E554" s="16" t="s">
        <v>551</v>
      </c>
      <c r="F554" s="29">
        <v>12</v>
      </c>
      <c r="G554" s="18" t="s">
        <v>18</v>
      </c>
      <c r="H554" s="70">
        <v>43.048390029000004</v>
      </c>
      <c r="I554" s="69">
        <v>3.58736583575</v>
      </c>
      <c r="J554" s="70">
        <v>37.174775500000003</v>
      </c>
      <c r="K554" s="69">
        <v>3.0978979583333337</v>
      </c>
      <c r="L554" s="40">
        <f t="shared" si="16"/>
        <v>0</v>
      </c>
      <c r="M554" s="40">
        <f t="shared" si="17"/>
        <v>0</v>
      </c>
      <c r="N554" s="32">
        <v>0.24</v>
      </c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</row>
    <row r="555" spans="1:202" s="20" customFormat="1" ht="27.95" customHeight="1" x14ac:dyDescent="0.2">
      <c r="A555" s="8"/>
      <c r="B555" s="12">
        <v>51</v>
      </c>
      <c r="C555" s="45" t="s">
        <v>179</v>
      </c>
      <c r="D555" s="13" t="s">
        <v>925</v>
      </c>
      <c r="E555" s="16" t="s">
        <v>180</v>
      </c>
      <c r="F555" s="29">
        <v>6</v>
      </c>
      <c r="G555" s="18" t="s">
        <v>89</v>
      </c>
      <c r="H555" s="70">
        <v>31.68</v>
      </c>
      <c r="I555" s="70">
        <v>5.28</v>
      </c>
      <c r="J555" s="70">
        <v>28.14</v>
      </c>
      <c r="K555" s="70">
        <v>4.6900000000000004</v>
      </c>
      <c r="L555" s="40">
        <f t="shared" si="16"/>
        <v>0</v>
      </c>
      <c r="M555" s="40">
        <f t="shared" si="17"/>
        <v>0</v>
      </c>
      <c r="N555" s="32">
        <v>0.26</v>
      </c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</row>
    <row r="556" spans="1:202" s="20" customFormat="1" ht="27.95" customHeight="1" x14ac:dyDescent="0.2">
      <c r="A556" s="8"/>
      <c r="B556" s="12">
        <v>51</v>
      </c>
      <c r="C556" s="45" t="s">
        <v>177</v>
      </c>
      <c r="D556" s="13" t="s">
        <v>924</v>
      </c>
      <c r="E556" s="16" t="s">
        <v>178</v>
      </c>
      <c r="F556" s="29">
        <v>6</v>
      </c>
      <c r="G556" s="18" t="s">
        <v>89</v>
      </c>
      <c r="H556" s="70">
        <v>38.46</v>
      </c>
      <c r="I556" s="70">
        <v>6.41</v>
      </c>
      <c r="J556" s="70">
        <v>33.900000000000006</v>
      </c>
      <c r="K556" s="70">
        <v>5.65</v>
      </c>
      <c r="L556" s="40">
        <f t="shared" si="16"/>
        <v>0</v>
      </c>
      <c r="M556" s="40">
        <f t="shared" si="17"/>
        <v>0</v>
      </c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</row>
    <row r="557" spans="1:202" s="20" customFormat="1" ht="27.95" customHeight="1" x14ac:dyDescent="0.2">
      <c r="A557" s="8"/>
      <c r="B557" s="12">
        <v>51</v>
      </c>
      <c r="C557" s="59" t="s">
        <v>542</v>
      </c>
      <c r="D557" s="13" t="s">
        <v>841</v>
      </c>
      <c r="E557" s="12" t="s">
        <v>158</v>
      </c>
      <c r="F557" s="29">
        <v>24</v>
      </c>
      <c r="G557" s="18" t="s">
        <v>89</v>
      </c>
      <c r="H557" s="70">
        <v>18</v>
      </c>
      <c r="I557" s="70">
        <v>0.75</v>
      </c>
      <c r="J557" s="70">
        <v>14.16</v>
      </c>
      <c r="K557" s="70">
        <v>0.59</v>
      </c>
      <c r="L557" s="40">
        <f t="shared" si="16"/>
        <v>0</v>
      </c>
      <c r="M557" s="40">
        <f t="shared" si="17"/>
        <v>0</v>
      </c>
      <c r="N557" s="32">
        <v>0.21</v>
      </c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</row>
    <row r="558" spans="1:202" s="20" customFormat="1" ht="27.95" customHeight="1" x14ac:dyDescent="0.2">
      <c r="A558" s="8"/>
      <c r="B558" s="12">
        <v>51</v>
      </c>
      <c r="C558" s="45" t="s">
        <v>545</v>
      </c>
      <c r="D558" s="13" t="s">
        <v>842</v>
      </c>
      <c r="E558" s="16" t="s">
        <v>193</v>
      </c>
      <c r="F558" s="29">
        <v>24</v>
      </c>
      <c r="G558" s="18" t="s">
        <v>89</v>
      </c>
      <c r="H558" s="70">
        <v>18</v>
      </c>
      <c r="I558" s="69">
        <v>0.75</v>
      </c>
      <c r="J558" s="70">
        <v>14.16</v>
      </c>
      <c r="K558" s="69">
        <v>0.59</v>
      </c>
      <c r="L558" s="40">
        <f t="shared" si="16"/>
        <v>0</v>
      </c>
      <c r="M558" s="40">
        <f t="shared" si="17"/>
        <v>0</v>
      </c>
      <c r="N558" s="32">
        <v>0.24</v>
      </c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</row>
    <row r="559" spans="1:202" s="20" customFormat="1" ht="27.95" customHeight="1" x14ac:dyDescent="0.2">
      <c r="A559" s="8"/>
      <c r="B559" s="12">
        <v>51</v>
      </c>
      <c r="C559" s="45" t="s">
        <v>163</v>
      </c>
      <c r="D559" s="13" t="s">
        <v>927</v>
      </c>
      <c r="E559" s="16" t="s">
        <v>164</v>
      </c>
      <c r="F559" s="29">
        <v>6</v>
      </c>
      <c r="G559" s="18" t="s">
        <v>89</v>
      </c>
      <c r="H559" s="70">
        <v>24.599999999999998</v>
      </c>
      <c r="I559" s="69">
        <v>4.0999999999999996</v>
      </c>
      <c r="J559" s="70">
        <v>19.86</v>
      </c>
      <c r="K559" s="69">
        <v>3.31</v>
      </c>
      <c r="L559" s="40">
        <f t="shared" si="16"/>
        <v>0</v>
      </c>
      <c r="M559" s="40">
        <f t="shared" si="17"/>
        <v>0</v>
      </c>
      <c r="N559" s="32">
        <v>0.43</v>
      </c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1:202" s="20" customFormat="1" ht="27.95" customHeight="1" x14ac:dyDescent="0.2">
      <c r="A560" s="8"/>
      <c r="B560" s="12">
        <v>51</v>
      </c>
      <c r="C560" s="45" t="s">
        <v>161</v>
      </c>
      <c r="D560" s="13" t="s">
        <v>926</v>
      </c>
      <c r="E560" s="16" t="s">
        <v>162</v>
      </c>
      <c r="F560" s="29">
        <v>6</v>
      </c>
      <c r="G560" s="18" t="s">
        <v>89</v>
      </c>
      <c r="H560" s="70">
        <v>24.599999999999998</v>
      </c>
      <c r="I560" s="69">
        <v>4.0999999999999996</v>
      </c>
      <c r="J560" s="70">
        <v>19.86</v>
      </c>
      <c r="K560" s="69">
        <v>3.31</v>
      </c>
      <c r="L560" s="40">
        <f t="shared" si="16"/>
        <v>0</v>
      </c>
      <c r="M560" s="40">
        <f t="shared" si="17"/>
        <v>0</v>
      </c>
      <c r="N560" s="32">
        <v>0.35</v>
      </c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</row>
    <row r="561" spans="1:202" s="20" customFormat="1" ht="27.95" customHeight="1" x14ac:dyDescent="0.2">
      <c r="A561" s="8"/>
      <c r="B561" s="12">
        <v>51</v>
      </c>
      <c r="C561" s="45" t="s">
        <v>134</v>
      </c>
      <c r="D561" s="13" t="s">
        <v>928</v>
      </c>
      <c r="E561" s="16" t="s">
        <v>135</v>
      </c>
      <c r="F561" s="29">
        <v>3</v>
      </c>
      <c r="G561" s="18" t="s">
        <v>89</v>
      </c>
      <c r="H561" s="70">
        <v>26.700000000000003</v>
      </c>
      <c r="I561" s="69">
        <v>8.9</v>
      </c>
      <c r="J561" s="70">
        <v>21.57</v>
      </c>
      <c r="K561" s="69">
        <v>7.19</v>
      </c>
      <c r="L561" s="40">
        <f t="shared" si="16"/>
        <v>0</v>
      </c>
      <c r="M561" s="40">
        <f t="shared" si="17"/>
        <v>0</v>
      </c>
      <c r="N561" s="32">
        <v>0.35</v>
      </c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</row>
    <row r="562" spans="1:202" s="20" customFormat="1" ht="27.95" customHeight="1" x14ac:dyDescent="0.2">
      <c r="A562" s="8"/>
      <c r="B562" s="12">
        <v>51</v>
      </c>
      <c r="C562" s="45" t="s">
        <v>136</v>
      </c>
      <c r="D562" s="13" t="s">
        <v>840</v>
      </c>
      <c r="E562" s="16" t="s">
        <v>137</v>
      </c>
      <c r="F562" s="17">
        <v>6</v>
      </c>
      <c r="G562" s="18" t="s">
        <v>89</v>
      </c>
      <c r="H562" s="70">
        <v>18.96</v>
      </c>
      <c r="I562" s="69">
        <v>3.16</v>
      </c>
      <c r="J562" s="70">
        <v>16.080000000000002</v>
      </c>
      <c r="K562" s="69">
        <v>2.68</v>
      </c>
      <c r="L562" s="40">
        <f t="shared" si="16"/>
        <v>0</v>
      </c>
      <c r="M562" s="40">
        <f t="shared" si="17"/>
        <v>0</v>
      </c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</row>
    <row r="563" spans="1:202" s="20" customFormat="1" ht="27.95" customHeight="1" x14ac:dyDescent="0.2">
      <c r="A563" s="8"/>
      <c r="B563" s="12">
        <v>51</v>
      </c>
      <c r="C563" s="45" t="s">
        <v>154</v>
      </c>
      <c r="D563" s="13" t="s">
        <v>701</v>
      </c>
      <c r="E563" s="16" t="s">
        <v>155</v>
      </c>
      <c r="F563" s="29">
        <v>12</v>
      </c>
      <c r="G563" s="18" t="s">
        <v>89</v>
      </c>
      <c r="H563" s="70">
        <v>14.76</v>
      </c>
      <c r="I563" s="69">
        <v>1.23</v>
      </c>
      <c r="J563" s="70">
        <v>12.72</v>
      </c>
      <c r="K563" s="69">
        <v>1.06</v>
      </c>
      <c r="L563" s="40">
        <f t="shared" si="16"/>
        <v>0</v>
      </c>
      <c r="M563" s="40">
        <f t="shared" si="17"/>
        <v>0</v>
      </c>
      <c r="N563" s="32">
        <v>3.15</v>
      </c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</row>
    <row r="564" spans="1:202" s="20" customFormat="1" ht="27.95" customHeight="1" x14ac:dyDescent="0.2">
      <c r="A564" s="8"/>
      <c r="B564" s="12">
        <v>52</v>
      </c>
      <c r="C564" s="45" t="s">
        <v>493</v>
      </c>
      <c r="D564" s="13" t="s">
        <v>929</v>
      </c>
      <c r="E564" s="16" t="s">
        <v>508</v>
      </c>
      <c r="F564" s="29">
        <v>12</v>
      </c>
      <c r="G564" s="18" t="s">
        <v>183</v>
      </c>
      <c r="H564" s="70">
        <v>17.88</v>
      </c>
      <c r="I564" s="69">
        <v>1.49</v>
      </c>
      <c r="J564" s="70">
        <v>15.24</v>
      </c>
      <c r="K564" s="69">
        <v>1.27</v>
      </c>
      <c r="L564" s="40">
        <f t="shared" si="16"/>
        <v>0</v>
      </c>
      <c r="M564" s="40">
        <f t="shared" si="17"/>
        <v>0</v>
      </c>
      <c r="N564" s="32">
        <v>3.15</v>
      </c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</row>
    <row r="565" spans="1:202" s="20" customFormat="1" ht="27.95" customHeight="1" x14ac:dyDescent="0.2">
      <c r="A565" s="8"/>
      <c r="B565" s="12">
        <v>52</v>
      </c>
      <c r="C565" s="45" t="s">
        <v>1825</v>
      </c>
      <c r="D565" s="13" t="s">
        <v>930</v>
      </c>
      <c r="E565" s="16" t="s">
        <v>998</v>
      </c>
      <c r="F565" s="29">
        <v>12</v>
      </c>
      <c r="G565" s="18" t="s">
        <v>183</v>
      </c>
      <c r="H565" s="70">
        <v>15.600000000000001</v>
      </c>
      <c r="I565" s="69">
        <v>1.3</v>
      </c>
      <c r="J565" s="70">
        <v>12.96</v>
      </c>
      <c r="K565" s="69">
        <v>1.08</v>
      </c>
      <c r="L565" s="40">
        <f t="shared" si="16"/>
        <v>0</v>
      </c>
      <c r="M565" s="40">
        <f t="shared" si="17"/>
        <v>0</v>
      </c>
      <c r="N565" s="32">
        <v>2.71</v>
      </c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</row>
    <row r="566" spans="1:202" s="20" customFormat="1" ht="27.95" customHeight="1" x14ac:dyDescent="0.2">
      <c r="A566" s="8"/>
      <c r="B566" s="12">
        <v>52</v>
      </c>
      <c r="C566" s="45" t="s">
        <v>494</v>
      </c>
      <c r="D566" s="13" t="s">
        <v>703</v>
      </c>
      <c r="E566" s="16" t="s">
        <v>511</v>
      </c>
      <c r="F566" s="29">
        <v>12</v>
      </c>
      <c r="G566" s="18" t="s">
        <v>89</v>
      </c>
      <c r="H566" s="70">
        <v>20.16</v>
      </c>
      <c r="I566" s="69">
        <v>1.68</v>
      </c>
      <c r="J566" s="70">
        <v>16.200000000000003</v>
      </c>
      <c r="K566" s="69">
        <v>1.35</v>
      </c>
      <c r="L566" s="40">
        <f t="shared" si="16"/>
        <v>0</v>
      </c>
      <c r="M566" s="40">
        <f t="shared" si="17"/>
        <v>0</v>
      </c>
      <c r="N566" s="32">
        <v>2.71</v>
      </c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</row>
    <row r="567" spans="1:202" s="20" customFormat="1" ht="27.95" customHeight="1" x14ac:dyDescent="0.2">
      <c r="A567" s="8"/>
      <c r="B567" s="12">
        <v>52</v>
      </c>
      <c r="C567" s="45" t="s">
        <v>390</v>
      </c>
      <c r="D567" s="13" t="s">
        <v>706</v>
      </c>
      <c r="E567" s="16" t="s">
        <v>394</v>
      </c>
      <c r="F567" s="17">
        <v>12</v>
      </c>
      <c r="G567" s="18" t="s">
        <v>89</v>
      </c>
      <c r="H567" s="70">
        <v>26.64</v>
      </c>
      <c r="I567" s="68">
        <v>2.2200000000000002</v>
      </c>
      <c r="J567" s="70">
        <v>20.16</v>
      </c>
      <c r="K567" s="68">
        <v>1.68</v>
      </c>
      <c r="L567" s="40">
        <f t="shared" si="16"/>
        <v>0</v>
      </c>
      <c r="M567" s="40">
        <f t="shared" si="17"/>
        <v>0</v>
      </c>
      <c r="N567" s="32">
        <v>3.97</v>
      </c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</row>
    <row r="568" spans="1:202" s="20" customFormat="1" ht="27.95" customHeight="1" x14ac:dyDescent="0.2">
      <c r="A568" s="8"/>
      <c r="B568" s="12">
        <v>52</v>
      </c>
      <c r="C568" s="45" t="s">
        <v>283</v>
      </c>
      <c r="D568" s="13" t="s">
        <v>931</v>
      </c>
      <c r="E568" s="16" t="s">
        <v>284</v>
      </c>
      <c r="F568" s="29">
        <v>12</v>
      </c>
      <c r="G568" s="18" t="s">
        <v>235</v>
      </c>
      <c r="H568" s="70">
        <v>27.48</v>
      </c>
      <c r="I568" s="69">
        <v>2.29</v>
      </c>
      <c r="J568" s="70">
        <v>23.4</v>
      </c>
      <c r="K568" s="69">
        <v>1.95</v>
      </c>
      <c r="L568" s="40">
        <f t="shared" si="16"/>
        <v>0</v>
      </c>
      <c r="M568" s="40">
        <f t="shared" si="17"/>
        <v>0</v>
      </c>
      <c r="N568" s="32">
        <v>3.07</v>
      </c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</row>
    <row r="569" spans="1:202" s="20" customFormat="1" ht="27.95" customHeight="1" x14ac:dyDescent="0.2">
      <c r="A569" s="8"/>
      <c r="B569" s="12">
        <v>52</v>
      </c>
      <c r="C569" s="45" t="s">
        <v>285</v>
      </c>
      <c r="D569" s="13" t="s">
        <v>932</v>
      </c>
      <c r="E569" s="16" t="s">
        <v>286</v>
      </c>
      <c r="F569" s="17">
        <v>12</v>
      </c>
      <c r="G569" s="18" t="s">
        <v>235</v>
      </c>
      <c r="H569" s="70">
        <v>27.48</v>
      </c>
      <c r="I569" s="70">
        <v>2.29</v>
      </c>
      <c r="J569" s="70">
        <v>23.4</v>
      </c>
      <c r="K569" s="70">
        <v>1.95</v>
      </c>
      <c r="L569" s="40">
        <f t="shared" si="16"/>
        <v>0</v>
      </c>
      <c r="M569" s="40">
        <f t="shared" si="17"/>
        <v>0</v>
      </c>
      <c r="N569" s="32">
        <v>1.93</v>
      </c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</row>
    <row r="570" spans="1:202" s="20" customFormat="1" ht="27.95" customHeight="1" x14ac:dyDescent="0.2">
      <c r="A570" s="8"/>
      <c r="B570" s="12">
        <v>52</v>
      </c>
      <c r="C570" s="45" t="s">
        <v>495</v>
      </c>
      <c r="D570" s="13" t="s">
        <v>845</v>
      </c>
      <c r="E570" s="16" t="s">
        <v>509</v>
      </c>
      <c r="F570" s="29">
        <v>12</v>
      </c>
      <c r="G570" s="18" t="s">
        <v>89</v>
      </c>
      <c r="H570" s="70">
        <v>10.199999999999999</v>
      </c>
      <c r="I570" s="70">
        <v>0.85</v>
      </c>
      <c r="J570" s="70">
        <v>8.2799999999999994</v>
      </c>
      <c r="K570" s="70">
        <v>0.69</v>
      </c>
      <c r="L570" s="40">
        <f t="shared" si="16"/>
        <v>0</v>
      </c>
      <c r="M570" s="40">
        <f t="shared" si="17"/>
        <v>0</v>
      </c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</row>
    <row r="571" spans="1:202" s="20" customFormat="1" ht="27.95" customHeight="1" x14ac:dyDescent="0.2">
      <c r="A571" s="8"/>
      <c r="B571" s="12">
        <v>52</v>
      </c>
      <c r="C571" s="45" t="s">
        <v>496</v>
      </c>
      <c r="D571" s="13" t="s">
        <v>846</v>
      </c>
      <c r="E571" s="31" t="s">
        <v>512</v>
      </c>
      <c r="F571" s="17">
        <v>12</v>
      </c>
      <c r="G571" s="18" t="s">
        <v>89</v>
      </c>
      <c r="H571" s="70">
        <v>17.52</v>
      </c>
      <c r="I571" s="69">
        <v>1.46</v>
      </c>
      <c r="J571" s="70">
        <v>14.04</v>
      </c>
      <c r="K571" s="69">
        <v>1.17</v>
      </c>
      <c r="L571" s="40">
        <f t="shared" si="16"/>
        <v>0</v>
      </c>
      <c r="M571" s="40">
        <f t="shared" si="17"/>
        <v>0</v>
      </c>
      <c r="N571" s="32">
        <v>2.71</v>
      </c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</row>
    <row r="572" spans="1:202" s="20" customFormat="1" ht="27.95" customHeight="1" x14ac:dyDescent="0.2">
      <c r="A572" s="8"/>
      <c r="B572" s="12">
        <v>52</v>
      </c>
      <c r="C572" s="45" t="s">
        <v>166</v>
      </c>
      <c r="D572" s="13" t="s">
        <v>716</v>
      </c>
      <c r="E572" s="31" t="s">
        <v>167</v>
      </c>
      <c r="F572" s="17">
        <v>6</v>
      </c>
      <c r="G572" s="18" t="s">
        <v>89</v>
      </c>
      <c r="H572" s="70">
        <v>11.58</v>
      </c>
      <c r="I572" s="69">
        <v>1.93</v>
      </c>
      <c r="J572" s="70">
        <v>8.76</v>
      </c>
      <c r="K572" s="69">
        <v>1.46</v>
      </c>
      <c r="L572" s="40">
        <f t="shared" si="16"/>
        <v>0</v>
      </c>
      <c r="M572" s="40">
        <f t="shared" si="17"/>
        <v>0</v>
      </c>
      <c r="N572" s="32">
        <v>3.7</v>
      </c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</row>
    <row r="573" spans="1:202" s="8" customFormat="1" ht="27.95" customHeight="1" x14ac:dyDescent="0.2">
      <c r="B573" s="12">
        <v>52</v>
      </c>
      <c r="C573" s="45" t="s">
        <v>497</v>
      </c>
      <c r="D573" s="13" t="s">
        <v>704</v>
      </c>
      <c r="E573" s="31" t="s">
        <v>510</v>
      </c>
      <c r="F573" s="17">
        <v>12</v>
      </c>
      <c r="G573" s="18" t="s">
        <v>89</v>
      </c>
      <c r="H573" s="70">
        <v>23.16</v>
      </c>
      <c r="I573" s="69">
        <v>1.93</v>
      </c>
      <c r="J573" s="70">
        <v>17.52</v>
      </c>
      <c r="K573" s="69">
        <v>1.46</v>
      </c>
      <c r="L573" s="40">
        <f t="shared" si="16"/>
        <v>0</v>
      </c>
      <c r="M573" s="40">
        <f t="shared" si="17"/>
        <v>0</v>
      </c>
      <c r="N573" s="32">
        <v>2.08</v>
      </c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  <c r="DL573" s="24"/>
      <c r="DM573" s="24"/>
      <c r="DN573" s="24"/>
      <c r="DO573" s="24"/>
      <c r="DP573" s="24"/>
      <c r="DQ573" s="24"/>
      <c r="DR573" s="24"/>
      <c r="DS573" s="24"/>
      <c r="DT573" s="24"/>
      <c r="DU573" s="24"/>
      <c r="DV573" s="24"/>
      <c r="DW573" s="24"/>
      <c r="DX573" s="24"/>
      <c r="DY573" s="24"/>
      <c r="DZ573" s="24"/>
      <c r="EA573" s="24"/>
      <c r="EB573" s="24"/>
      <c r="EC573" s="24"/>
      <c r="ED573" s="24"/>
      <c r="EE573" s="24"/>
      <c r="EF573" s="24"/>
      <c r="EG573" s="24"/>
      <c r="EH573" s="24"/>
      <c r="EI573" s="24"/>
      <c r="EJ573" s="24"/>
      <c r="EK573" s="24"/>
      <c r="EL573" s="24"/>
      <c r="EM573" s="24"/>
      <c r="EN573" s="24"/>
      <c r="EO573" s="24"/>
      <c r="EP573" s="24"/>
      <c r="EQ573" s="24"/>
      <c r="ER573" s="24"/>
      <c r="ES573" s="24"/>
      <c r="ET573" s="24"/>
      <c r="EU573" s="24"/>
      <c r="EV573" s="24"/>
      <c r="EW573" s="24"/>
      <c r="EX573" s="24"/>
      <c r="EY573" s="24"/>
      <c r="EZ573" s="24"/>
      <c r="FA573" s="24"/>
      <c r="FB573" s="24"/>
      <c r="FC573" s="24"/>
      <c r="FD573" s="24"/>
      <c r="FE573" s="24"/>
      <c r="FF573" s="24"/>
      <c r="FG573" s="24"/>
      <c r="FH573" s="24"/>
      <c r="FI573" s="24"/>
      <c r="FJ573" s="24"/>
      <c r="FK573" s="24"/>
      <c r="FL573" s="24"/>
      <c r="FM573" s="24"/>
      <c r="FN573" s="24"/>
      <c r="FO573" s="24"/>
      <c r="FP573" s="24"/>
      <c r="FQ573" s="24"/>
      <c r="FR573" s="24"/>
      <c r="FS573" s="24"/>
      <c r="FT573" s="24"/>
      <c r="FU573" s="24"/>
      <c r="FV573" s="24"/>
      <c r="FW573" s="24"/>
      <c r="FX573" s="24"/>
      <c r="FY573" s="24"/>
      <c r="FZ573" s="24"/>
      <c r="GA573" s="24"/>
      <c r="GB573" s="24"/>
      <c r="GC573" s="24"/>
      <c r="GD573" s="24"/>
      <c r="GE573" s="24"/>
      <c r="GF573" s="24"/>
      <c r="GG573" s="24"/>
      <c r="GH573" s="24"/>
      <c r="GI573" s="24"/>
      <c r="GJ573" s="24"/>
      <c r="GK573" s="24"/>
      <c r="GL573" s="24"/>
      <c r="GM573" s="24"/>
      <c r="GN573" s="24"/>
      <c r="GO573" s="24"/>
      <c r="GP573" s="24"/>
      <c r="GQ573" s="24"/>
      <c r="GR573" s="24"/>
      <c r="GS573" s="24"/>
      <c r="GT573" s="24"/>
    </row>
    <row r="574" spans="1:202" s="8" customFormat="1" ht="27.95" customHeight="1" x14ac:dyDescent="0.2">
      <c r="B574" s="12">
        <v>52</v>
      </c>
      <c r="C574" s="45" t="s">
        <v>196</v>
      </c>
      <c r="D574" s="13" t="s">
        <v>705</v>
      </c>
      <c r="E574" s="16" t="s">
        <v>197</v>
      </c>
      <c r="F574" s="17">
        <v>12</v>
      </c>
      <c r="G574" s="18" t="s">
        <v>89</v>
      </c>
      <c r="H574" s="70">
        <v>23.16</v>
      </c>
      <c r="I574" s="69">
        <v>1.93</v>
      </c>
      <c r="J574" s="70">
        <v>19.559999999999999</v>
      </c>
      <c r="K574" s="69">
        <v>1.63</v>
      </c>
      <c r="L574" s="40">
        <f t="shared" si="16"/>
        <v>0</v>
      </c>
      <c r="M574" s="40">
        <f t="shared" si="17"/>
        <v>0</v>
      </c>
      <c r="N574" s="32">
        <v>1.81</v>
      </c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4"/>
      <c r="DN574" s="24"/>
      <c r="DO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  <c r="FM574" s="24"/>
      <c r="FN574" s="24"/>
      <c r="FO574" s="24"/>
      <c r="FP574" s="24"/>
      <c r="FQ574" s="24"/>
      <c r="FR574" s="24"/>
      <c r="FS574" s="24"/>
      <c r="FT574" s="24"/>
      <c r="FU574" s="24"/>
      <c r="FV574" s="24"/>
      <c r="FW574" s="24"/>
      <c r="FX574" s="24"/>
      <c r="FY574" s="24"/>
      <c r="FZ574" s="24"/>
      <c r="GA574" s="24"/>
      <c r="GB574" s="24"/>
      <c r="GC574" s="24"/>
      <c r="GD574" s="24"/>
      <c r="GE574" s="24"/>
      <c r="GF574" s="24"/>
      <c r="GG574" s="24"/>
      <c r="GH574" s="24"/>
      <c r="GI574" s="24"/>
      <c r="GJ574" s="24"/>
      <c r="GK574" s="24"/>
      <c r="GL574" s="24"/>
      <c r="GM574" s="24"/>
      <c r="GN574" s="24"/>
      <c r="GO574" s="24"/>
      <c r="GP574" s="24"/>
      <c r="GQ574" s="24"/>
      <c r="GR574" s="24"/>
      <c r="GS574" s="24"/>
      <c r="GT574" s="24"/>
    </row>
    <row r="575" spans="1:202" s="20" customFormat="1" ht="27.95" customHeight="1" x14ac:dyDescent="0.2">
      <c r="A575" s="8"/>
      <c r="B575" s="12">
        <v>52</v>
      </c>
      <c r="C575" s="45" t="s">
        <v>637</v>
      </c>
      <c r="D575" s="13" t="s">
        <v>1301</v>
      </c>
      <c r="E575" s="12" t="s">
        <v>944</v>
      </c>
      <c r="F575" s="17">
        <v>12</v>
      </c>
      <c r="G575" s="18" t="s">
        <v>635</v>
      </c>
      <c r="H575" s="70">
        <v>27.96</v>
      </c>
      <c r="I575" s="69">
        <v>2.33</v>
      </c>
      <c r="J575" s="70">
        <v>25.44</v>
      </c>
      <c r="K575" s="69">
        <v>2.12</v>
      </c>
      <c r="L575" s="40">
        <f t="shared" si="16"/>
        <v>0</v>
      </c>
      <c r="M575" s="40">
        <f t="shared" si="17"/>
        <v>0</v>
      </c>
      <c r="N575" s="32">
        <v>1.25</v>
      </c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</row>
    <row r="576" spans="1:202" s="20" customFormat="1" ht="27.95" customHeight="1" x14ac:dyDescent="0.2">
      <c r="A576" s="8"/>
      <c r="B576" s="12">
        <v>52</v>
      </c>
      <c r="C576" s="45" t="s">
        <v>636</v>
      </c>
      <c r="D576" s="13" t="s">
        <v>1302</v>
      </c>
      <c r="E576" s="12" t="s">
        <v>945</v>
      </c>
      <c r="F576" s="17">
        <v>12</v>
      </c>
      <c r="G576" s="18" t="s">
        <v>635</v>
      </c>
      <c r="H576" s="70">
        <v>27.96</v>
      </c>
      <c r="I576" s="69">
        <v>2.33</v>
      </c>
      <c r="J576" s="70">
        <v>25.44</v>
      </c>
      <c r="K576" s="69">
        <v>2.12</v>
      </c>
      <c r="L576" s="40">
        <f t="shared" si="16"/>
        <v>0</v>
      </c>
      <c r="M576" s="40">
        <f t="shared" si="17"/>
        <v>0</v>
      </c>
      <c r="N576" s="32">
        <v>1.78</v>
      </c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</row>
    <row r="577" spans="1:202" s="20" customFormat="1" ht="27.95" customHeight="1" x14ac:dyDescent="0.2">
      <c r="A577" s="8"/>
      <c r="B577" s="12">
        <v>52</v>
      </c>
      <c r="C577" s="59" t="s">
        <v>634</v>
      </c>
      <c r="D577" s="13" t="s">
        <v>1303</v>
      </c>
      <c r="E577" s="12" t="s">
        <v>946</v>
      </c>
      <c r="F577" s="29">
        <v>12</v>
      </c>
      <c r="G577" s="18" t="s">
        <v>633</v>
      </c>
      <c r="H577" s="70">
        <v>33.119999999999997</v>
      </c>
      <c r="I577" s="70">
        <v>2.76</v>
      </c>
      <c r="J577" s="70">
        <v>29.52</v>
      </c>
      <c r="K577" s="70">
        <v>2.46</v>
      </c>
      <c r="L577" s="40">
        <f t="shared" si="16"/>
        <v>0</v>
      </c>
      <c r="M577" s="40">
        <f t="shared" si="17"/>
        <v>0</v>
      </c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</row>
    <row r="578" spans="1:202" s="20" customFormat="1" ht="27.95" customHeight="1" x14ac:dyDescent="0.2">
      <c r="A578" s="8"/>
      <c r="B578" s="12">
        <v>53</v>
      </c>
      <c r="C578" s="59" t="s">
        <v>424</v>
      </c>
      <c r="D578" s="13" t="s">
        <v>707</v>
      </c>
      <c r="E578" s="12" t="s">
        <v>440</v>
      </c>
      <c r="F578" s="29">
        <v>12</v>
      </c>
      <c r="G578" s="18" t="s">
        <v>183</v>
      </c>
      <c r="H578" s="70">
        <v>9.120000000000001</v>
      </c>
      <c r="I578" s="69">
        <v>0.76</v>
      </c>
      <c r="J578" s="70">
        <v>7.8000000000000007</v>
      </c>
      <c r="K578" s="69">
        <v>0.65</v>
      </c>
      <c r="L578" s="40">
        <f t="shared" si="16"/>
        <v>0</v>
      </c>
      <c r="M578" s="40">
        <f t="shared" si="17"/>
        <v>0</v>
      </c>
      <c r="N578" s="32">
        <v>1.2</v>
      </c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</row>
    <row r="579" spans="1:202" s="20" customFormat="1" ht="27.95" customHeight="1" x14ac:dyDescent="0.2">
      <c r="A579" s="8"/>
      <c r="B579" s="12">
        <v>53</v>
      </c>
      <c r="C579" s="59" t="s">
        <v>498</v>
      </c>
      <c r="D579" s="13" t="s">
        <v>708</v>
      </c>
      <c r="E579" s="12" t="s">
        <v>514</v>
      </c>
      <c r="F579" s="29">
        <v>12</v>
      </c>
      <c r="G579" s="18" t="s">
        <v>183</v>
      </c>
      <c r="H579" s="70">
        <v>9.120000000000001</v>
      </c>
      <c r="I579" s="69">
        <v>0.76</v>
      </c>
      <c r="J579" s="70">
        <v>7.8000000000000007</v>
      </c>
      <c r="K579" s="69">
        <v>0.65</v>
      </c>
      <c r="L579" s="40">
        <f t="shared" si="16"/>
        <v>0</v>
      </c>
      <c r="M579" s="40">
        <f t="shared" si="17"/>
        <v>0</v>
      </c>
      <c r="N579" s="32">
        <v>1.2</v>
      </c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1:202" s="8" customFormat="1" ht="27.95" customHeight="1" x14ac:dyDescent="0.2">
      <c r="B580" s="12">
        <v>53</v>
      </c>
      <c r="C580" s="59" t="s">
        <v>501</v>
      </c>
      <c r="D580" s="13" t="s">
        <v>709</v>
      </c>
      <c r="E580" s="12" t="s">
        <v>506</v>
      </c>
      <c r="F580" s="29">
        <v>12</v>
      </c>
      <c r="G580" s="18" t="s">
        <v>183</v>
      </c>
      <c r="H580" s="70">
        <v>9.120000000000001</v>
      </c>
      <c r="I580" s="69">
        <v>0.76</v>
      </c>
      <c r="J580" s="70">
        <v>7.8000000000000007</v>
      </c>
      <c r="K580" s="69">
        <v>0.65</v>
      </c>
      <c r="L580" s="40">
        <f t="shared" si="16"/>
        <v>0</v>
      </c>
      <c r="M580" s="40">
        <f t="shared" si="17"/>
        <v>0</v>
      </c>
      <c r="N580" s="32">
        <v>2.0459999999999998</v>
      </c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  <c r="DA580" s="24"/>
      <c r="DB580" s="24"/>
      <c r="DC580" s="24"/>
      <c r="DD580" s="24"/>
      <c r="DE580" s="24"/>
      <c r="DF580" s="24"/>
      <c r="DG580" s="24"/>
      <c r="DH580" s="24"/>
      <c r="DI580" s="24"/>
      <c r="DJ580" s="24"/>
      <c r="DK580" s="24"/>
      <c r="DL580" s="24"/>
      <c r="DM580" s="24"/>
      <c r="DN580" s="24"/>
      <c r="DO580" s="24"/>
      <c r="DP580" s="24"/>
      <c r="DQ580" s="24"/>
      <c r="DR580" s="24"/>
      <c r="DS580" s="24"/>
      <c r="DT580" s="24"/>
      <c r="DU580" s="24"/>
      <c r="DV580" s="24"/>
      <c r="DW580" s="24"/>
      <c r="DX580" s="24"/>
      <c r="DY580" s="24"/>
      <c r="DZ580" s="24"/>
      <c r="EA580" s="24"/>
      <c r="EB580" s="24"/>
      <c r="EC580" s="24"/>
      <c r="ED580" s="24"/>
      <c r="EE580" s="24"/>
      <c r="EF580" s="24"/>
      <c r="EG580" s="24"/>
      <c r="EH580" s="24"/>
      <c r="EI580" s="24"/>
      <c r="EJ580" s="24"/>
      <c r="EK580" s="24"/>
      <c r="EL580" s="24"/>
      <c r="EM580" s="24"/>
      <c r="EN580" s="24"/>
      <c r="EO580" s="24"/>
      <c r="EP580" s="24"/>
      <c r="EQ580" s="24"/>
      <c r="ER580" s="24"/>
      <c r="ES580" s="24"/>
      <c r="ET580" s="24"/>
      <c r="EU580" s="24"/>
      <c r="EV580" s="24"/>
      <c r="EW580" s="24"/>
      <c r="EX580" s="24"/>
      <c r="EY580" s="24"/>
      <c r="EZ580" s="24"/>
      <c r="FA580" s="24"/>
      <c r="FB580" s="24"/>
      <c r="FC580" s="24"/>
      <c r="FD580" s="24"/>
      <c r="FE580" s="24"/>
      <c r="FF580" s="24"/>
      <c r="FG580" s="24"/>
      <c r="FH580" s="24"/>
      <c r="FI580" s="24"/>
      <c r="FJ580" s="24"/>
      <c r="FK580" s="24"/>
      <c r="FL580" s="24"/>
      <c r="FM580" s="24"/>
      <c r="FN580" s="24"/>
      <c r="FO580" s="24"/>
      <c r="FP580" s="24"/>
      <c r="FQ580" s="24"/>
      <c r="FR580" s="24"/>
      <c r="FS580" s="24"/>
      <c r="FT580" s="24"/>
      <c r="FU580" s="24"/>
      <c r="FV580" s="24"/>
      <c r="FW580" s="24"/>
      <c r="FX580" s="24"/>
      <c r="FY580" s="24"/>
      <c r="FZ580" s="24"/>
      <c r="GA580" s="24"/>
      <c r="GB580" s="24"/>
      <c r="GC580" s="24"/>
      <c r="GD580" s="24"/>
      <c r="GE580" s="24"/>
      <c r="GF580" s="24"/>
      <c r="GG580" s="24"/>
      <c r="GH580" s="24"/>
      <c r="GI580" s="24"/>
      <c r="GJ580" s="24"/>
      <c r="GK580" s="24"/>
      <c r="GL580" s="24"/>
      <c r="GM580" s="24"/>
      <c r="GN580" s="24"/>
      <c r="GO580" s="24"/>
      <c r="GP580" s="24"/>
      <c r="GQ580" s="24"/>
      <c r="GR580" s="24"/>
      <c r="GS580" s="24"/>
      <c r="GT580" s="24"/>
    </row>
    <row r="581" spans="1:202" s="20" customFormat="1" ht="27.95" customHeight="1" x14ac:dyDescent="0.2">
      <c r="A581" s="8"/>
      <c r="B581" s="12">
        <v>53</v>
      </c>
      <c r="C581" s="59" t="s">
        <v>425</v>
      </c>
      <c r="D581" s="13" t="s">
        <v>710</v>
      </c>
      <c r="E581" s="12" t="s">
        <v>441</v>
      </c>
      <c r="F581" s="29">
        <v>12</v>
      </c>
      <c r="G581" s="18" t="s">
        <v>235</v>
      </c>
      <c r="H581" s="70">
        <v>23.759999999999998</v>
      </c>
      <c r="I581" s="69">
        <v>1.98</v>
      </c>
      <c r="J581" s="70">
        <v>20.759999999999998</v>
      </c>
      <c r="K581" s="69">
        <v>1.73</v>
      </c>
      <c r="L581" s="40">
        <f t="shared" si="16"/>
        <v>0</v>
      </c>
      <c r="M581" s="40">
        <f t="shared" si="17"/>
        <v>0</v>
      </c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</row>
    <row r="582" spans="1:202" s="20" customFormat="1" ht="27.95" customHeight="1" x14ac:dyDescent="0.2">
      <c r="A582" s="8"/>
      <c r="B582" s="12">
        <v>53</v>
      </c>
      <c r="C582" s="59" t="s">
        <v>499</v>
      </c>
      <c r="D582" s="13" t="s">
        <v>711</v>
      </c>
      <c r="E582" s="12" t="s">
        <v>504</v>
      </c>
      <c r="F582" s="29">
        <v>12</v>
      </c>
      <c r="G582" s="18" t="s">
        <v>235</v>
      </c>
      <c r="H582" s="70">
        <v>23.759999999999998</v>
      </c>
      <c r="I582" s="69">
        <v>1.98</v>
      </c>
      <c r="J582" s="70">
        <v>20.759999999999998</v>
      </c>
      <c r="K582" s="69">
        <v>1.73</v>
      </c>
      <c r="L582" s="40">
        <f t="shared" si="16"/>
        <v>0</v>
      </c>
      <c r="M582" s="40">
        <f t="shared" si="17"/>
        <v>0</v>
      </c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</row>
    <row r="583" spans="1:202" s="20" customFormat="1" ht="27.95" customHeight="1" x14ac:dyDescent="0.2">
      <c r="A583" s="8"/>
      <c r="B583" s="12">
        <v>53</v>
      </c>
      <c r="C583" s="61" t="s">
        <v>502</v>
      </c>
      <c r="D583" s="13" t="s">
        <v>712</v>
      </c>
      <c r="E583" s="16" t="s">
        <v>515</v>
      </c>
      <c r="F583" s="29">
        <v>12</v>
      </c>
      <c r="G583" s="18" t="s">
        <v>235</v>
      </c>
      <c r="H583" s="70">
        <v>23.759999999999998</v>
      </c>
      <c r="I583" s="69">
        <v>1.98</v>
      </c>
      <c r="J583" s="70">
        <v>20.759999999999998</v>
      </c>
      <c r="K583" s="69">
        <v>1.73</v>
      </c>
      <c r="L583" s="40">
        <f t="shared" si="16"/>
        <v>0</v>
      </c>
      <c r="M583" s="40">
        <f t="shared" si="17"/>
        <v>0</v>
      </c>
      <c r="N583" s="32">
        <v>0.74</v>
      </c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</row>
    <row r="584" spans="1:202" s="20" customFormat="1" ht="27.95" customHeight="1" x14ac:dyDescent="0.2">
      <c r="A584" s="8"/>
      <c r="B584" s="12">
        <v>53</v>
      </c>
      <c r="C584" s="61" t="s">
        <v>426</v>
      </c>
      <c r="D584" s="52" t="s">
        <v>713</v>
      </c>
      <c r="E584" s="16" t="s">
        <v>442</v>
      </c>
      <c r="F584" s="29">
        <v>12</v>
      </c>
      <c r="G584" s="18" t="s">
        <v>235</v>
      </c>
      <c r="H584" s="70">
        <v>23.759999999999998</v>
      </c>
      <c r="I584" s="70">
        <v>1.98</v>
      </c>
      <c r="J584" s="70">
        <v>20.759999999999998</v>
      </c>
      <c r="K584" s="70">
        <v>1.73</v>
      </c>
      <c r="L584" s="40">
        <f t="shared" si="16"/>
        <v>0</v>
      </c>
      <c r="M584" s="40">
        <f t="shared" si="17"/>
        <v>0</v>
      </c>
      <c r="N584" s="32">
        <v>0.74</v>
      </c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</row>
    <row r="585" spans="1:202" s="20" customFormat="1" ht="27.95" customHeight="1" x14ac:dyDescent="0.2">
      <c r="A585" s="8"/>
      <c r="B585" s="12">
        <v>53</v>
      </c>
      <c r="C585" s="45" t="s">
        <v>500</v>
      </c>
      <c r="D585" s="13" t="s">
        <v>714</v>
      </c>
      <c r="E585" s="16" t="s">
        <v>505</v>
      </c>
      <c r="F585" s="29">
        <v>12</v>
      </c>
      <c r="G585" s="18" t="s">
        <v>235</v>
      </c>
      <c r="H585" s="70">
        <v>23.759999999999998</v>
      </c>
      <c r="I585" s="70">
        <v>1.98</v>
      </c>
      <c r="J585" s="70">
        <v>20.759999999999998</v>
      </c>
      <c r="K585" s="70">
        <v>1.73</v>
      </c>
      <c r="L585" s="40">
        <f t="shared" si="16"/>
        <v>0</v>
      </c>
      <c r="M585" s="40">
        <f t="shared" si="17"/>
        <v>0</v>
      </c>
      <c r="N585" s="32">
        <v>1</v>
      </c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</row>
    <row r="586" spans="1:202" s="20" customFormat="1" ht="27.95" customHeight="1" x14ac:dyDescent="0.2">
      <c r="A586" s="8"/>
      <c r="B586" s="12">
        <v>53</v>
      </c>
      <c r="C586" s="45" t="s">
        <v>503</v>
      </c>
      <c r="D586" s="13" t="s">
        <v>715</v>
      </c>
      <c r="E586" s="16" t="s">
        <v>516</v>
      </c>
      <c r="F586" s="17">
        <v>12</v>
      </c>
      <c r="G586" s="18" t="s">
        <v>235</v>
      </c>
      <c r="H586" s="70">
        <v>23.759999999999998</v>
      </c>
      <c r="I586" s="70">
        <v>1.98</v>
      </c>
      <c r="J586" s="70">
        <v>20.759999999999998</v>
      </c>
      <c r="K586" s="70">
        <v>1.73</v>
      </c>
      <c r="L586" s="40">
        <f t="shared" si="16"/>
        <v>0</v>
      </c>
      <c r="M586" s="40">
        <f t="shared" si="17"/>
        <v>0</v>
      </c>
      <c r="N586" s="32">
        <v>1</v>
      </c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</row>
    <row r="587" spans="1:202" s="20" customFormat="1" ht="27.95" customHeight="1" x14ac:dyDescent="0.2">
      <c r="A587" s="8"/>
      <c r="B587" s="12">
        <v>54</v>
      </c>
      <c r="C587" s="45" t="s">
        <v>1826</v>
      </c>
      <c r="D587" s="13" t="s">
        <v>1783</v>
      </c>
      <c r="E587" s="16" t="s">
        <v>131</v>
      </c>
      <c r="F587" s="29">
        <v>1000</v>
      </c>
      <c r="G587" s="18" t="s">
        <v>947</v>
      </c>
      <c r="H587" s="70">
        <v>21.4</v>
      </c>
      <c r="I587" s="70">
        <v>2.1399999999999999E-2</v>
      </c>
      <c r="J587" s="70">
        <v>18.579999999999998</v>
      </c>
      <c r="K587" s="70">
        <v>1.8579999999999999E-2</v>
      </c>
      <c r="L587" s="40">
        <f t="shared" si="16"/>
        <v>0</v>
      </c>
      <c r="M587" s="40">
        <f t="shared" si="17"/>
        <v>0</v>
      </c>
      <c r="N587" s="32">
        <v>1.8</v>
      </c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</row>
    <row r="588" spans="1:202" s="20" customFormat="1" ht="27.95" customHeight="1" x14ac:dyDescent="0.2">
      <c r="A588" s="8"/>
      <c r="B588" s="12">
        <v>54</v>
      </c>
      <c r="C588" s="45" t="s">
        <v>1830</v>
      </c>
      <c r="D588" s="13" t="s">
        <v>1831</v>
      </c>
      <c r="E588" s="16" t="s">
        <v>131</v>
      </c>
      <c r="F588" s="29">
        <v>144</v>
      </c>
      <c r="G588" s="18" t="s">
        <v>89</v>
      </c>
      <c r="H588" s="70">
        <v>42.623999999999995</v>
      </c>
      <c r="I588" s="70">
        <v>0.29599999999999999</v>
      </c>
      <c r="J588" s="70">
        <v>37.08</v>
      </c>
      <c r="K588" s="70">
        <v>0.25750000000000001</v>
      </c>
      <c r="L588" s="40">
        <f t="shared" si="16"/>
        <v>0</v>
      </c>
      <c r="M588" s="40">
        <f t="shared" si="17"/>
        <v>0</v>
      </c>
      <c r="N588" s="32">
        <v>1.8</v>
      </c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</row>
    <row r="589" spans="1:202" s="20" customFormat="1" ht="27.95" customHeight="1" x14ac:dyDescent="0.2">
      <c r="A589" s="8"/>
      <c r="B589" s="12">
        <v>54</v>
      </c>
      <c r="C589" s="45" t="s">
        <v>287</v>
      </c>
      <c r="D589" s="13" t="s">
        <v>722</v>
      </c>
      <c r="E589" s="16" t="s">
        <v>131</v>
      </c>
      <c r="F589" s="29">
        <v>144</v>
      </c>
      <c r="G589" s="18" t="s">
        <v>89</v>
      </c>
      <c r="H589" s="70">
        <v>42.623999999999995</v>
      </c>
      <c r="I589" s="70">
        <v>0.29599999999999999</v>
      </c>
      <c r="J589" s="70">
        <v>37.08</v>
      </c>
      <c r="K589" s="70">
        <v>0.25750000000000001</v>
      </c>
      <c r="L589" s="40">
        <f t="shared" si="16"/>
        <v>0</v>
      </c>
      <c r="M589" s="40">
        <f t="shared" si="17"/>
        <v>0</v>
      </c>
      <c r="N589" s="32">
        <v>1.76</v>
      </c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</row>
    <row r="590" spans="1:202" s="20" customFormat="1" ht="27.95" customHeight="1" x14ac:dyDescent="0.2">
      <c r="A590" s="8"/>
      <c r="B590" s="12">
        <v>54</v>
      </c>
      <c r="C590" s="45" t="s">
        <v>2830</v>
      </c>
      <c r="D590" s="13" t="s">
        <v>1308</v>
      </c>
      <c r="E590" s="16" t="s">
        <v>131</v>
      </c>
      <c r="F590" s="29">
        <v>48</v>
      </c>
      <c r="G590" s="18" t="s">
        <v>638</v>
      </c>
      <c r="H590" s="70">
        <v>41.76</v>
      </c>
      <c r="I590" s="69">
        <v>0.87</v>
      </c>
      <c r="J590" s="70">
        <v>36</v>
      </c>
      <c r="K590" s="69">
        <v>0.75</v>
      </c>
      <c r="L590" s="40">
        <f t="shared" si="16"/>
        <v>0</v>
      </c>
      <c r="M590" s="40">
        <f t="shared" si="17"/>
        <v>0</v>
      </c>
      <c r="N590" s="32">
        <v>2.12</v>
      </c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</row>
    <row r="591" spans="1:202" s="20" customFormat="1" ht="27.95" customHeight="1" x14ac:dyDescent="0.2">
      <c r="A591" s="8"/>
      <c r="B591" s="12">
        <v>54</v>
      </c>
      <c r="C591" s="45" t="s">
        <v>640</v>
      </c>
      <c r="D591" s="13" t="s">
        <v>1308</v>
      </c>
      <c r="E591" s="16" t="s">
        <v>131</v>
      </c>
      <c r="F591" s="29">
        <v>72</v>
      </c>
      <c r="G591" s="18" t="s">
        <v>638</v>
      </c>
      <c r="H591" s="70">
        <v>62.64</v>
      </c>
      <c r="I591" s="69">
        <v>0.87</v>
      </c>
      <c r="J591" s="70">
        <v>54</v>
      </c>
      <c r="K591" s="69">
        <v>0.75</v>
      </c>
      <c r="L591" s="40">
        <f t="shared" si="16"/>
        <v>0</v>
      </c>
      <c r="M591" s="40">
        <f t="shared" si="17"/>
        <v>0</v>
      </c>
      <c r="N591" s="32">
        <v>2.12</v>
      </c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1:202" s="20" customFormat="1" ht="27.95" customHeight="1" x14ac:dyDescent="0.2">
      <c r="A592" s="8"/>
      <c r="B592" s="12">
        <v>54</v>
      </c>
      <c r="C592" s="45" t="s">
        <v>1116</v>
      </c>
      <c r="D592" s="13" t="s">
        <v>1309</v>
      </c>
      <c r="E592" s="16" t="s">
        <v>131</v>
      </c>
      <c r="F592" s="29">
        <v>12</v>
      </c>
      <c r="G592" s="18" t="s">
        <v>89</v>
      </c>
      <c r="H592" s="70">
        <v>20.16</v>
      </c>
      <c r="I592" s="69">
        <v>1.68</v>
      </c>
      <c r="J592" s="70">
        <v>16.200000000000003</v>
      </c>
      <c r="K592" s="69">
        <v>1.35</v>
      </c>
      <c r="L592" s="40">
        <f t="shared" si="16"/>
        <v>0</v>
      </c>
      <c r="M592" s="40">
        <f t="shared" si="17"/>
        <v>0</v>
      </c>
      <c r="N592" s="32">
        <v>2.08</v>
      </c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1:48" s="20" customFormat="1" ht="27.95" customHeight="1" x14ac:dyDescent="0.2">
      <c r="A593" s="8"/>
      <c r="B593" s="12">
        <v>54</v>
      </c>
      <c r="C593" s="45" t="s">
        <v>391</v>
      </c>
      <c r="D593" s="13" t="s">
        <v>721</v>
      </c>
      <c r="E593" s="16" t="s">
        <v>131</v>
      </c>
      <c r="F593" s="29">
        <v>48</v>
      </c>
      <c r="G593" s="18" t="s">
        <v>89</v>
      </c>
      <c r="H593" s="70">
        <v>106.56</v>
      </c>
      <c r="I593" s="69">
        <v>2.2200000000000002</v>
      </c>
      <c r="J593" s="70">
        <v>80.64</v>
      </c>
      <c r="K593" s="69">
        <v>1.68</v>
      </c>
      <c r="L593" s="40">
        <f t="shared" si="16"/>
        <v>0</v>
      </c>
      <c r="M593" s="40">
        <f t="shared" si="17"/>
        <v>0</v>
      </c>
      <c r="N593" s="32">
        <v>2.08</v>
      </c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</row>
    <row r="594" spans="1:48" s="20" customFormat="1" ht="27.95" customHeight="1" x14ac:dyDescent="0.2">
      <c r="A594" s="8"/>
      <c r="B594" s="12">
        <v>54</v>
      </c>
      <c r="C594" s="45" t="s">
        <v>289</v>
      </c>
      <c r="D594" s="13" t="s">
        <v>1304</v>
      </c>
      <c r="E594" s="16" t="s">
        <v>1981</v>
      </c>
      <c r="F594" s="29">
        <v>100</v>
      </c>
      <c r="G594" s="18" t="s">
        <v>89</v>
      </c>
      <c r="H594" s="70">
        <v>19</v>
      </c>
      <c r="I594" s="69">
        <v>0.19</v>
      </c>
      <c r="J594" s="70">
        <v>17</v>
      </c>
      <c r="K594" s="69">
        <v>0.17</v>
      </c>
      <c r="L594" s="40">
        <f t="shared" si="16"/>
        <v>0</v>
      </c>
      <c r="M594" s="40">
        <f t="shared" si="17"/>
        <v>0</v>
      </c>
      <c r="N594" s="32">
        <v>0.69</v>
      </c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1:48" s="20" customFormat="1" ht="27.95" customHeight="1" x14ac:dyDescent="0.2">
      <c r="A595" s="8"/>
      <c r="B595" s="12">
        <v>54</v>
      </c>
      <c r="C595" s="45" t="s">
        <v>290</v>
      </c>
      <c r="D595" s="13" t="s">
        <v>1305</v>
      </c>
      <c r="E595" s="16" t="s">
        <v>1982</v>
      </c>
      <c r="F595" s="29">
        <v>100</v>
      </c>
      <c r="G595" s="18" t="s">
        <v>89</v>
      </c>
      <c r="H595" s="70">
        <v>19</v>
      </c>
      <c r="I595" s="69">
        <v>0.19</v>
      </c>
      <c r="J595" s="70">
        <v>17</v>
      </c>
      <c r="K595" s="69">
        <v>0.17</v>
      </c>
      <c r="L595" s="40">
        <f t="shared" ref="L595:L658" si="18">H595*A595</f>
        <v>0</v>
      </c>
      <c r="M595" s="40">
        <f t="shared" ref="M595:M658" si="19">J595*A595</f>
        <v>0</v>
      </c>
      <c r="N595" s="32">
        <v>0.76</v>
      </c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</row>
    <row r="596" spans="1:48" s="20" customFormat="1" ht="27.95" customHeight="1" x14ac:dyDescent="0.2">
      <c r="A596" s="8"/>
      <c r="B596" s="12">
        <v>54</v>
      </c>
      <c r="C596" s="45" t="s">
        <v>168</v>
      </c>
      <c r="D596" s="13" t="s">
        <v>717</v>
      </c>
      <c r="E596" s="16" t="s">
        <v>131</v>
      </c>
      <c r="F596" s="29">
        <v>144</v>
      </c>
      <c r="G596" s="18" t="s">
        <v>169</v>
      </c>
      <c r="H596" s="70">
        <v>46.08</v>
      </c>
      <c r="I596" s="69">
        <v>0.32</v>
      </c>
      <c r="J596" s="70">
        <v>36</v>
      </c>
      <c r="K596" s="69">
        <v>0.25</v>
      </c>
      <c r="L596" s="40">
        <f t="shared" si="18"/>
        <v>0</v>
      </c>
      <c r="M596" s="40">
        <f t="shared" si="19"/>
        <v>0</v>
      </c>
      <c r="N596" s="32">
        <v>0.69</v>
      </c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</row>
    <row r="597" spans="1:48" s="20" customFormat="1" ht="27.95" customHeight="1" x14ac:dyDescent="0.2">
      <c r="A597" s="8"/>
      <c r="B597" s="12">
        <v>54</v>
      </c>
      <c r="C597" s="45" t="s">
        <v>170</v>
      </c>
      <c r="D597" s="13" t="s">
        <v>718</v>
      </c>
      <c r="E597" s="16" t="s">
        <v>131</v>
      </c>
      <c r="F597" s="29">
        <v>144</v>
      </c>
      <c r="G597" s="18" t="s">
        <v>169</v>
      </c>
      <c r="H597" s="70">
        <v>46.08</v>
      </c>
      <c r="I597" s="69">
        <v>0.32</v>
      </c>
      <c r="J597" s="70">
        <v>36</v>
      </c>
      <c r="K597" s="69">
        <v>0.25</v>
      </c>
      <c r="L597" s="40">
        <f t="shared" si="18"/>
        <v>0</v>
      </c>
      <c r="M597" s="40">
        <f t="shared" si="19"/>
        <v>0</v>
      </c>
      <c r="N597" s="32">
        <v>0.92</v>
      </c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</row>
    <row r="598" spans="1:48" s="20" customFormat="1" ht="27.95" customHeight="1" x14ac:dyDescent="0.2">
      <c r="A598" s="8"/>
      <c r="B598" s="12">
        <v>55</v>
      </c>
      <c r="C598" s="45" t="s">
        <v>639</v>
      </c>
      <c r="D598" s="13" t="s">
        <v>1307</v>
      </c>
      <c r="E598" s="16" t="s">
        <v>131</v>
      </c>
      <c r="F598" s="29">
        <v>48</v>
      </c>
      <c r="G598" s="18" t="s">
        <v>638</v>
      </c>
      <c r="H598" s="70">
        <v>23.04</v>
      </c>
      <c r="I598" s="69">
        <v>0.48</v>
      </c>
      <c r="J598" s="70">
        <v>20.64</v>
      </c>
      <c r="K598" s="69">
        <v>0.43</v>
      </c>
      <c r="L598" s="40">
        <f t="shared" si="18"/>
        <v>0</v>
      </c>
      <c r="M598" s="40">
        <f t="shared" si="19"/>
        <v>0</v>
      </c>
      <c r="N598" s="32">
        <v>0.74</v>
      </c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</row>
    <row r="599" spans="1:48" s="20" customFormat="1" ht="27.95" customHeight="1" x14ac:dyDescent="0.2">
      <c r="A599" s="8"/>
      <c r="B599" s="12">
        <v>55</v>
      </c>
      <c r="C599" s="45" t="s">
        <v>1567</v>
      </c>
      <c r="D599" s="13" t="s">
        <v>704</v>
      </c>
      <c r="E599" s="16" t="s">
        <v>131</v>
      </c>
      <c r="F599" s="29">
        <v>48</v>
      </c>
      <c r="G599" s="18" t="s">
        <v>89</v>
      </c>
      <c r="H599" s="70">
        <v>69.599999999999994</v>
      </c>
      <c r="I599" s="69">
        <v>1.45</v>
      </c>
      <c r="J599" s="70">
        <v>52.320000000000007</v>
      </c>
      <c r="K599" s="69">
        <v>1.0900000000000001</v>
      </c>
      <c r="L599" s="40">
        <f t="shared" si="18"/>
        <v>0</v>
      </c>
      <c r="M599" s="40">
        <f t="shared" si="19"/>
        <v>0</v>
      </c>
      <c r="N599" s="32">
        <v>0.97160000000000002</v>
      </c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</row>
    <row r="600" spans="1:48" s="20" customFormat="1" ht="27.95" customHeight="1" x14ac:dyDescent="0.2">
      <c r="A600" s="8"/>
      <c r="B600" s="12">
        <v>55</v>
      </c>
      <c r="C600" s="45" t="s">
        <v>195</v>
      </c>
      <c r="D600" s="13" t="s">
        <v>719</v>
      </c>
      <c r="E600" s="16" t="s">
        <v>131</v>
      </c>
      <c r="F600" s="29">
        <v>50</v>
      </c>
      <c r="G600" s="18" t="s">
        <v>89</v>
      </c>
      <c r="H600" s="70">
        <v>56.999999999999993</v>
      </c>
      <c r="I600" s="69">
        <v>1.1399999999999999</v>
      </c>
      <c r="J600" s="70">
        <v>49</v>
      </c>
      <c r="K600" s="69">
        <v>0.98</v>
      </c>
      <c r="L600" s="40">
        <f t="shared" si="18"/>
        <v>0</v>
      </c>
      <c r="M600" s="40">
        <f t="shared" si="19"/>
        <v>0</v>
      </c>
      <c r="N600" s="32">
        <v>0.97160000000000002</v>
      </c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</row>
    <row r="601" spans="1:48" s="20" customFormat="1" ht="27.95" customHeight="1" x14ac:dyDescent="0.2">
      <c r="A601" s="8"/>
      <c r="B601" s="12">
        <v>55</v>
      </c>
      <c r="C601" s="45" t="s">
        <v>288</v>
      </c>
      <c r="D601" s="13" t="s">
        <v>720</v>
      </c>
      <c r="E601" s="16" t="s">
        <v>131</v>
      </c>
      <c r="F601" s="29">
        <v>50</v>
      </c>
      <c r="G601" s="18" t="s">
        <v>89</v>
      </c>
      <c r="H601" s="70">
        <v>56.999999999999993</v>
      </c>
      <c r="I601" s="69">
        <v>1.1399999999999999</v>
      </c>
      <c r="J601" s="70">
        <v>49</v>
      </c>
      <c r="K601" s="69">
        <v>0.98</v>
      </c>
      <c r="L601" s="40">
        <f t="shared" si="18"/>
        <v>0</v>
      </c>
      <c r="M601" s="40">
        <f t="shared" si="19"/>
        <v>0</v>
      </c>
      <c r="N601" s="32">
        <v>1.3</v>
      </c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</row>
    <row r="602" spans="1:48" s="20" customFormat="1" ht="27.95" customHeight="1" x14ac:dyDescent="0.2">
      <c r="A602" s="8"/>
      <c r="B602" s="12">
        <v>55</v>
      </c>
      <c r="C602" s="45" t="s">
        <v>1983</v>
      </c>
      <c r="D602" s="13" t="s">
        <v>1984</v>
      </c>
      <c r="E602" s="16" t="s">
        <v>131</v>
      </c>
      <c r="F602" s="29">
        <v>50</v>
      </c>
      <c r="G602" s="18" t="s">
        <v>89</v>
      </c>
      <c r="H602" s="70">
        <v>56.999999999999993</v>
      </c>
      <c r="I602" s="69">
        <v>1.1399999999999999</v>
      </c>
      <c r="J602" s="70">
        <v>49</v>
      </c>
      <c r="K602" s="69">
        <v>0.98</v>
      </c>
      <c r="L602" s="40">
        <f t="shared" si="18"/>
        <v>0</v>
      </c>
      <c r="M602" s="40">
        <f t="shared" si="19"/>
        <v>0</v>
      </c>
      <c r="N602" s="32">
        <v>1.56</v>
      </c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</row>
    <row r="603" spans="1:48" s="20" customFormat="1" ht="27.95" customHeight="1" x14ac:dyDescent="0.2">
      <c r="A603" s="8"/>
      <c r="B603" s="12">
        <v>55</v>
      </c>
      <c r="C603" s="45" t="s">
        <v>1619</v>
      </c>
      <c r="D603" s="13" t="s">
        <v>1620</v>
      </c>
      <c r="E603" s="16" t="s">
        <v>131</v>
      </c>
      <c r="F603" s="29">
        <v>48</v>
      </c>
      <c r="G603" s="18" t="s">
        <v>89</v>
      </c>
      <c r="H603" s="70">
        <v>36.480000000000004</v>
      </c>
      <c r="I603" s="69">
        <v>0.76</v>
      </c>
      <c r="J603" s="70">
        <v>33.119999999999997</v>
      </c>
      <c r="K603" s="69">
        <v>0.69</v>
      </c>
      <c r="L603" s="40">
        <f t="shared" si="18"/>
        <v>0</v>
      </c>
      <c r="M603" s="40">
        <f t="shared" si="19"/>
        <v>0</v>
      </c>
      <c r="N603" s="32">
        <v>1.72</v>
      </c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</row>
    <row r="604" spans="1:48" s="20" customFormat="1" ht="27.95" customHeight="1" x14ac:dyDescent="0.2">
      <c r="A604" s="8"/>
      <c r="B604" s="12">
        <v>55</v>
      </c>
      <c r="C604" s="45" t="s">
        <v>165</v>
      </c>
      <c r="D604" s="13" t="s">
        <v>847</v>
      </c>
      <c r="E604" s="16" t="s">
        <v>131</v>
      </c>
      <c r="F604" s="29">
        <v>48</v>
      </c>
      <c r="G604" s="18" t="s">
        <v>89</v>
      </c>
      <c r="H604" s="70">
        <v>36.480000000000004</v>
      </c>
      <c r="I604" s="69">
        <v>0.76</v>
      </c>
      <c r="J604" s="70">
        <v>33.119999999999997</v>
      </c>
      <c r="K604" s="69">
        <v>0.69</v>
      </c>
      <c r="L604" s="40">
        <f t="shared" si="18"/>
        <v>0</v>
      </c>
      <c r="M604" s="40">
        <f t="shared" si="19"/>
        <v>0</v>
      </c>
      <c r="N604" s="32">
        <v>1.89</v>
      </c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</row>
    <row r="605" spans="1:48" s="35" customFormat="1" ht="27.95" customHeight="1" x14ac:dyDescent="0.2">
      <c r="A605" s="8"/>
      <c r="B605" s="12">
        <v>55</v>
      </c>
      <c r="C605" s="45" t="s">
        <v>642</v>
      </c>
      <c r="D605" s="13" t="s">
        <v>1985</v>
      </c>
      <c r="E605" s="16" t="s">
        <v>131</v>
      </c>
      <c r="F605" s="17">
        <v>48</v>
      </c>
      <c r="G605" s="18" t="s">
        <v>638</v>
      </c>
      <c r="H605" s="70">
        <v>40.799999999999997</v>
      </c>
      <c r="I605" s="69">
        <v>0.85</v>
      </c>
      <c r="J605" s="70">
        <v>34.56</v>
      </c>
      <c r="K605" s="69">
        <v>0.72</v>
      </c>
      <c r="L605" s="40">
        <f t="shared" si="18"/>
        <v>0</v>
      </c>
      <c r="M605" s="40">
        <f t="shared" si="19"/>
        <v>0</v>
      </c>
      <c r="N605" s="32">
        <v>2.2200000000000002</v>
      </c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</row>
    <row r="606" spans="1:48" s="20" customFormat="1" ht="27.95" customHeight="1" x14ac:dyDescent="0.2">
      <c r="A606" s="8"/>
      <c r="B606" s="12">
        <v>55</v>
      </c>
      <c r="C606" s="45" t="s">
        <v>641</v>
      </c>
      <c r="D606" s="13" t="s">
        <v>1306</v>
      </c>
      <c r="E606" s="16" t="s">
        <v>131</v>
      </c>
      <c r="F606" s="29">
        <v>48</v>
      </c>
      <c r="G606" s="18" t="s">
        <v>638</v>
      </c>
      <c r="H606" s="70">
        <v>40.799999999999997</v>
      </c>
      <c r="I606" s="70">
        <v>0.85</v>
      </c>
      <c r="J606" s="70">
        <v>34.56</v>
      </c>
      <c r="K606" s="70">
        <v>0.72</v>
      </c>
      <c r="L606" s="40">
        <f t="shared" si="18"/>
        <v>0</v>
      </c>
      <c r="M606" s="40">
        <f t="shared" si="19"/>
        <v>0</v>
      </c>
      <c r="N606" s="32">
        <v>2.97</v>
      </c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</row>
    <row r="607" spans="1:48" s="20" customFormat="1" ht="27.95" customHeight="1" x14ac:dyDescent="0.2">
      <c r="A607" s="8"/>
      <c r="B607" s="12">
        <v>56</v>
      </c>
      <c r="C607" s="45" t="s">
        <v>292</v>
      </c>
      <c r="D607" s="13" t="s">
        <v>723</v>
      </c>
      <c r="E607" s="16" t="s">
        <v>187</v>
      </c>
      <c r="F607" s="17">
        <v>1</v>
      </c>
      <c r="G607" s="18" t="s">
        <v>89</v>
      </c>
      <c r="H607" s="70">
        <v>29.88</v>
      </c>
      <c r="I607" s="70">
        <v>29.88</v>
      </c>
      <c r="J607" s="70">
        <v>20.05</v>
      </c>
      <c r="K607" s="70">
        <v>20.05</v>
      </c>
      <c r="L607" s="40">
        <f t="shared" si="18"/>
        <v>0</v>
      </c>
      <c r="M607" s="40">
        <f t="shared" si="19"/>
        <v>0</v>
      </c>
      <c r="N607" s="32">
        <v>2.17</v>
      </c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</row>
    <row r="608" spans="1:48" s="20" customFormat="1" ht="27.95" customHeight="1" x14ac:dyDescent="0.2">
      <c r="A608" s="8"/>
      <c r="B608" s="12">
        <v>56</v>
      </c>
      <c r="C608" s="45" t="s">
        <v>507</v>
      </c>
      <c r="D608" s="13" t="s">
        <v>724</v>
      </c>
      <c r="E608" s="16" t="s">
        <v>186</v>
      </c>
      <c r="F608" s="29">
        <v>36</v>
      </c>
      <c r="G608" s="18" t="s">
        <v>89</v>
      </c>
      <c r="H608" s="70">
        <v>278.28000000000003</v>
      </c>
      <c r="I608" s="69">
        <v>7.73</v>
      </c>
      <c r="J608" s="70">
        <v>243</v>
      </c>
      <c r="K608" s="69">
        <v>6.75</v>
      </c>
      <c r="L608" s="40">
        <f t="shared" si="18"/>
        <v>0</v>
      </c>
      <c r="M608" s="40">
        <f t="shared" si="19"/>
        <v>0</v>
      </c>
      <c r="N608" s="32">
        <v>2.67</v>
      </c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</row>
    <row r="609" spans="1:48" s="20" customFormat="1" ht="27.95" customHeight="1" x14ac:dyDescent="0.2">
      <c r="A609" s="8"/>
      <c r="B609" s="12">
        <v>56</v>
      </c>
      <c r="C609" s="45" t="s">
        <v>291</v>
      </c>
      <c r="D609" s="13" t="s">
        <v>725</v>
      </c>
      <c r="E609" s="16" t="s">
        <v>186</v>
      </c>
      <c r="F609" s="29">
        <v>6</v>
      </c>
      <c r="G609" s="18" t="s">
        <v>89</v>
      </c>
      <c r="H609" s="70">
        <v>48.06</v>
      </c>
      <c r="I609" s="69">
        <v>8.01</v>
      </c>
      <c r="J609" s="70">
        <v>42.06</v>
      </c>
      <c r="K609" s="69">
        <v>7.01</v>
      </c>
      <c r="L609" s="40">
        <f t="shared" si="18"/>
        <v>0</v>
      </c>
      <c r="M609" s="40">
        <f t="shared" si="19"/>
        <v>0</v>
      </c>
      <c r="N609" s="32">
        <v>2.67</v>
      </c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</row>
    <row r="610" spans="1:48" s="20" customFormat="1" ht="27.95" customHeight="1" x14ac:dyDescent="0.2">
      <c r="A610" s="8"/>
      <c r="B610" s="12">
        <v>56</v>
      </c>
      <c r="C610" s="45" t="s">
        <v>386</v>
      </c>
      <c r="D610" s="13" t="s">
        <v>726</v>
      </c>
      <c r="E610" s="16" t="s">
        <v>387</v>
      </c>
      <c r="F610" s="29">
        <v>6</v>
      </c>
      <c r="G610" s="18" t="s">
        <v>89</v>
      </c>
      <c r="H610" s="70">
        <v>39.660000000000004</v>
      </c>
      <c r="I610" s="69">
        <v>6.61</v>
      </c>
      <c r="J610" s="70">
        <v>35.64</v>
      </c>
      <c r="K610" s="69">
        <v>5.94</v>
      </c>
      <c r="L610" s="40">
        <f t="shared" si="18"/>
        <v>0</v>
      </c>
      <c r="M610" s="40">
        <f t="shared" si="19"/>
        <v>0</v>
      </c>
      <c r="N610" s="32">
        <v>1.32</v>
      </c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</row>
    <row r="611" spans="1:48" s="20" customFormat="1" ht="27.95" customHeight="1" x14ac:dyDescent="0.2">
      <c r="A611" s="8"/>
      <c r="B611" s="12">
        <v>57</v>
      </c>
      <c r="C611" s="45" t="s">
        <v>198</v>
      </c>
      <c r="D611" s="13" t="s">
        <v>727</v>
      </c>
      <c r="E611" s="16" t="s">
        <v>200</v>
      </c>
      <c r="F611" s="29">
        <v>12</v>
      </c>
      <c r="G611" s="18" t="s">
        <v>89</v>
      </c>
      <c r="H611" s="70">
        <v>52.715999999999994</v>
      </c>
      <c r="I611" s="69">
        <v>4.3929999999999998</v>
      </c>
      <c r="J611" s="70">
        <v>45.875999999999998</v>
      </c>
      <c r="K611" s="69">
        <v>3.823</v>
      </c>
      <c r="L611" s="40">
        <f t="shared" si="18"/>
        <v>0</v>
      </c>
      <c r="M611" s="40">
        <f t="shared" si="19"/>
        <v>0</v>
      </c>
      <c r="N611" s="32">
        <v>1.0481</v>
      </c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</row>
    <row r="612" spans="1:48" s="20" customFormat="1" ht="27.95" customHeight="1" x14ac:dyDescent="0.2">
      <c r="A612" s="8"/>
      <c r="B612" s="12">
        <v>57</v>
      </c>
      <c r="C612" s="45" t="s">
        <v>199</v>
      </c>
      <c r="D612" s="13" t="s">
        <v>728</v>
      </c>
      <c r="E612" s="16" t="s">
        <v>401</v>
      </c>
      <c r="F612" s="29">
        <v>12</v>
      </c>
      <c r="G612" s="18" t="s">
        <v>89</v>
      </c>
      <c r="H612" s="70">
        <v>52.715999999999994</v>
      </c>
      <c r="I612" s="69">
        <v>4.3929999999999998</v>
      </c>
      <c r="J612" s="70">
        <v>45.839999999999996</v>
      </c>
      <c r="K612" s="69">
        <v>3.82</v>
      </c>
      <c r="L612" s="40">
        <f t="shared" si="18"/>
        <v>0</v>
      </c>
      <c r="M612" s="40">
        <f t="shared" si="19"/>
        <v>0</v>
      </c>
      <c r="N612" s="32">
        <v>1.05</v>
      </c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</row>
    <row r="613" spans="1:48" s="20" customFormat="1" ht="27.95" customHeight="1" x14ac:dyDescent="0.2">
      <c r="A613" s="8"/>
      <c r="B613" s="12">
        <v>57</v>
      </c>
      <c r="C613" s="45" t="s">
        <v>1784</v>
      </c>
      <c r="D613" s="13" t="s">
        <v>728</v>
      </c>
      <c r="E613" s="16" t="s">
        <v>401</v>
      </c>
      <c r="F613" s="29">
        <v>24</v>
      </c>
      <c r="G613" s="18" t="s">
        <v>89</v>
      </c>
      <c r="H613" s="70">
        <v>94.944000000000003</v>
      </c>
      <c r="I613" s="69">
        <v>3.956</v>
      </c>
      <c r="J613" s="70">
        <v>82.512</v>
      </c>
      <c r="K613" s="69">
        <v>3.4380000000000002</v>
      </c>
      <c r="L613" s="40">
        <f t="shared" si="18"/>
        <v>0</v>
      </c>
      <c r="M613" s="40">
        <f t="shared" si="19"/>
        <v>0</v>
      </c>
      <c r="N613" s="32">
        <v>1.47</v>
      </c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</row>
    <row r="614" spans="1:48" s="20" customFormat="1" ht="27.95" customHeight="1" x14ac:dyDescent="0.2">
      <c r="A614" s="8"/>
      <c r="B614" s="12">
        <v>57</v>
      </c>
      <c r="C614" s="45" t="s">
        <v>171</v>
      </c>
      <c r="D614" s="13" t="s">
        <v>730</v>
      </c>
      <c r="E614" s="16" t="s">
        <v>172</v>
      </c>
      <c r="F614" s="29">
        <v>12</v>
      </c>
      <c r="G614" s="18" t="s">
        <v>89</v>
      </c>
      <c r="H614" s="70">
        <v>44.856000000000002</v>
      </c>
      <c r="I614" s="69">
        <v>3.738</v>
      </c>
      <c r="J614" s="70">
        <v>39</v>
      </c>
      <c r="K614" s="69">
        <v>3.25</v>
      </c>
      <c r="L614" s="40">
        <f t="shared" si="18"/>
        <v>0</v>
      </c>
      <c r="M614" s="40">
        <f t="shared" si="19"/>
        <v>0</v>
      </c>
      <c r="N614" s="32">
        <v>1.86</v>
      </c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</row>
    <row r="615" spans="1:48" s="20" customFormat="1" ht="27.95" customHeight="1" x14ac:dyDescent="0.2">
      <c r="A615" s="8"/>
      <c r="B615" s="12">
        <v>57</v>
      </c>
      <c r="C615" s="45" t="s">
        <v>1785</v>
      </c>
      <c r="D615" s="13" t="s">
        <v>730</v>
      </c>
      <c r="E615" s="12" t="s">
        <v>172</v>
      </c>
      <c r="F615" s="29">
        <v>24</v>
      </c>
      <c r="G615" s="18" t="s">
        <v>89</v>
      </c>
      <c r="H615" s="70">
        <v>84.192000000000007</v>
      </c>
      <c r="I615" s="69">
        <v>3.508</v>
      </c>
      <c r="J615" s="70">
        <v>73.199999999999989</v>
      </c>
      <c r="K615" s="69">
        <v>3.05</v>
      </c>
      <c r="L615" s="40">
        <f t="shared" si="18"/>
        <v>0</v>
      </c>
      <c r="M615" s="40">
        <f t="shared" si="19"/>
        <v>0</v>
      </c>
      <c r="N615" s="32">
        <v>1.59</v>
      </c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</row>
    <row r="616" spans="1:48" s="20" customFormat="1" ht="27.95" customHeight="1" x14ac:dyDescent="0.2">
      <c r="A616" s="8"/>
      <c r="B616" s="12">
        <v>57</v>
      </c>
      <c r="C616" s="45" t="s">
        <v>1128</v>
      </c>
      <c r="D616" s="13" t="s">
        <v>1129</v>
      </c>
      <c r="E616" s="16" t="s">
        <v>1310</v>
      </c>
      <c r="F616" s="29">
        <v>24</v>
      </c>
      <c r="G616" s="18" t="s">
        <v>89</v>
      </c>
      <c r="H616" s="70">
        <v>65.597886060000008</v>
      </c>
      <c r="I616" s="69">
        <v>2.7332452525000002</v>
      </c>
      <c r="J616" s="70">
        <v>56.647570000000002</v>
      </c>
      <c r="K616" s="69">
        <v>2.3603154166666669</v>
      </c>
      <c r="L616" s="40">
        <f t="shared" si="18"/>
        <v>0</v>
      </c>
      <c r="M616" s="40">
        <f t="shared" si="19"/>
        <v>0</v>
      </c>
      <c r="N616" s="32">
        <v>2.19</v>
      </c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</row>
    <row r="617" spans="1:48" s="20" customFormat="1" ht="27.95" customHeight="1" x14ac:dyDescent="0.2">
      <c r="A617" s="8"/>
      <c r="B617" s="12">
        <v>57</v>
      </c>
      <c r="C617" s="45" t="s">
        <v>1986</v>
      </c>
      <c r="D617" s="13" t="s">
        <v>1987</v>
      </c>
      <c r="E617" s="16" t="s">
        <v>131</v>
      </c>
      <c r="F617" s="29">
        <v>24</v>
      </c>
      <c r="G617" s="18" t="s">
        <v>89</v>
      </c>
      <c r="H617" s="70">
        <v>84.192000000000007</v>
      </c>
      <c r="I617" s="69">
        <v>3.508</v>
      </c>
      <c r="J617" s="70">
        <v>73.199999999999989</v>
      </c>
      <c r="K617" s="69">
        <v>3.05</v>
      </c>
      <c r="L617" s="40">
        <f t="shared" si="18"/>
        <v>0</v>
      </c>
      <c r="M617" s="40">
        <f t="shared" si="19"/>
        <v>0</v>
      </c>
      <c r="N617" s="32">
        <v>0.87</v>
      </c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</row>
    <row r="618" spans="1:48" s="20" customFormat="1" ht="27.95" customHeight="1" x14ac:dyDescent="0.2">
      <c r="A618" s="8"/>
      <c r="B618" s="12">
        <v>57</v>
      </c>
      <c r="C618" s="45" t="s">
        <v>293</v>
      </c>
      <c r="D618" s="13" t="s">
        <v>729</v>
      </c>
      <c r="E618" s="16" t="s">
        <v>294</v>
      </c>
      <c r="F618" s="29">
        <v>12</v>
      </c>
      <c r="G618" s="18" t="s">
        <v>89</v>
      </c>
      <c r="H618" s="70">
        <v>42.096000000000004</v>
      </c>
      <c r="I618" s="69">
        <v>3.508</v>
      </c>
      <c r="J618" s="70">
        <v>36.599999999999994</v>
      </c>
      <c r="K618" s="69">
        <v>3.05</v>
      </c>
      <c r="L618" s="40">
        <f t="shared" si="18"/>
        <v>0</v>
      </c>
      <c r="M618" s="40">
        <f t="shared" si="19"/>
        <v>0</v>
      </c>
      <c r="N618" s="32">
        <v>0.8468</v>
      </c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</row>
    <row r="619" spans="1:48" s="20" customFormat="1" ht="27.95" customHeight="1" x14ac:dyDescent="0.2">
      <c r="A619" s="8"/>
      <c r="B619" s="12">
        <v>57</v>
      </c>
      <c r="C619" s="45" t="s">
        <v>1786</v>
      </c>
      <c r="D619" s="13" t="s">
        <v>729</v>
      </c>
      <c r="E619" s="16" t="s">
        <v>131</v>
      </c>
      <c r="F619" s="29">
        <v>24</v>
      </c>
      <c r="G619" s="18" t="s">
        <v>89</v>
      </c>
      <c r="H619" s="70">
        <v>89.712000000000003</v>
      </c>
      <c r="I619" s="69">
        <v>3.738</v>
      </c>
      <c r="J619" s="70">
        <v>78</v>
      </c>
      <c r="K619" s="69">
        <v>3.25</v>
      </c>
      <c r="L619" s="40">
        <f t="shared" si="18"/>
        <v>0</v>
      </c>
      <c r="M619" s="40">
        <f t="shared" si="19"/>
        <v>0</v>
      </c>
      <c r="N619" s="32">
        <v>0.87</v>
      </c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</row>
    <row r="620" spans="1:48" s="20" customFormat="1" ht="27.95" customHeight="1" x14ac:dyDescent="0.2">
      <c r="A620" s="8"/>
      <c r="B620" s="12">
        <v>57</v>
      </c>
      <c r="C620" s="45" t="s">
        <v>173</v>
      </c>
      <c r="D620" s="13" t="s">
        <v>731</v>
      </c>
      <c r="E620" s="16" t="s">
        <v>131</v>
      </c>
      <c r="F620" s="29">
        <v>48</v>
      </c>
      <c r="G620" s="18" t="s">
        <v>89</v>
      </c>
      <c r="H620" s="70">
        <v>115.19999999999999</v>
      </c>
      <c r="I620" s="69">
        <v>2.4</v>
      </c>
      <c r="J620" s="70">
        <v>85.44</v>
      </c>
      <c r="K620" s="69">
        <v>1.78</v>
      </c>
      <c r="L620" s="40">
        <f t="shared" si="18"/>
        <v>0</v>
      </c>
      <c r="M620" s="40">
        <f t="shared" si="19"/>
        <v>0</v>
      </c>
      <c r="N620" s="32">
        <v>0.87</v>
      </c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</row>
    <row r="621" spans="1:48" s="20" customFormat="1" ht="27.95" customHeight="1" x14ac:dyDescent="0.2">
      <c r="A621" s="8"/>
      <c r="B621" s="12">
        <v>57</v>
      </c>
      <c r="C621" s="45" t="s">
        <v>174</v>
      </c>
      <c r="D621" s="13" t="s">
        <v>732</v>
      </c>
      <c r="E621" s="16" t="s">
        <v>131</v>
      </c>
      <c r="F621" s="29">
        <v>48</v>
      </c>
      <c r="G621" s="18" t="s">
        <v>89</v>
      </c>
      <c r="H621" s="70">
        <v>72.960000000000008</v>
      </c>
      <c r="I621" s="69">
        <v>1.52</v>
      </c>
      <c r="J621" s="70">
        <v>56.16</v>
      </c>
      <c r="K621" s="69">
        <v>1.17</v>
      </c>
      <c r="L621" s="40">
        <f t="shared" si="18"/>
        <v>0</v>
      </c>
      <c r="M621" s="40">
        <f t="shared" si="19"/>
        <v>0</v>
      </c>
      <c r="N621" s="32">
        <v>1.32</v>
      </c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</row>
    <row r="622" spans="1:48" s="20" customFormat="1" ht="27.95" customHeight="1" x14ac:dyDescent="0.2">
      <c r="A622" s="8"/>
      <c r="B622" s="12">
        <v>57</v>
      </c>
      <c r="C622" s="62" t="s">
        <v>176</v>
      </c>
      <c r="D622" s="13" t="s">
        <v>734</v>
      </c>
      <c r="E622" s="16" t="s">
        <v>131</v>
      </c>
      <c r="F622" s="29">
        <v>48</v>
      </c>
      <c r="G622" s="18" t="s">
        <v>89</v>
      </c>
      <c r="H622" s="70">
        <v>58.08</v>
      </c>
      <c r="I622" s="69">
        <v>1.21</v>
      </c>
      <c r="J622" s="70">
        <v>54.72</v>
      </c>
      <c r="K622" s="69">
        <v>1.1399999999999999</v>
      </c>
      <c r="L622" s="40">
        <f t="shared" si="18"/>
        <v>0</v>
      </c>
      <c r="M622" s="40">
        <f t="shared" si="19"/>
        <v>0</v>
      </c>
      <c r="N622" s="32">
        <v>1.25</v>
      </c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</row>
    <row r="623" spans="1:48" s="20" customFormat="1" ht="27.95" customHeight="1" x14ac:dyDescent="0.2">
      <c r="A623" s="8"/>
      <c r="B623" s="12">
        <v>57</v>
      </c>
      <c r="C623" s="62" t="s">
        <v>175</v>
      </c>
      <c r="D623" s="13" t="s">
        <v>733</v>
      </c>
      <c r="E623" s="16" t="s">
        <v>131</v>
      </c>
      <c r="F623" s="29">
        <v>48</v>
      </c>
      <c r="G623" s="18" t="s">
        <v>89</v>
      </c>
      <c r="H623" s="70">
        <v>71.934976790999997</v>
      </c>
      <c r="I623" s="69">
        <v>1.4986453498125001</v>
      </c>
      <c r="J623" s="70">
        <v>62.120014500000011</v>
      </c>
      <c r="K623" s="69">
        <v>1.2941669687500001</v>
      </c>
      <c r="L623" s="40">
        <f t="shared" si="18"/>
        <v>0</v>
      </c>
      <c r="M623" s="40">
        <f t="shared" si="19"/>
        <v>0</v>
      </c>
      <c r="N623" s="32">
        <v>1.32</v>
      </c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</row>
    <row r="624" spans="1:48" s="20" customFormat="1" ht="27.95" customHeight="1" x14ac:dyDescent="0.2">
      <c r="A624" s="8"/>
      <c r="B624" s="12">
        <v>57</v>
      </c>
      <c r="C624" s="62" t="s">
        <v>1827</v>
      </c>
      <c r="D624" s="13" t="s">
        <v>1565</v>
      </c>
      <c r="E624" s="16" t="s">
        <v>1312</v>
      </c>
      <c r="F624" s="29">
        <v>24</v>
      </c>
      <c r="G624" s="18" t="s">
        <v>89</v>
      </c>
      <c r="H624" s="70">
        <v>42.24</v>
      </c>
      <c r="I624" s="69">
        <v>1.76</v>
      </c>
      <c r="J624" s="70">
        <v>35.76</v>
      </c>
      <c r="K624" s="69">
        <v>1.49</v>
      </c>
      <c r="L624" s="40">
        <f t="shared" si="18"/>
        <v>0</v>
      </c>
      <c r="M624" s="40">
        <f t="shared" si="19"/>
        <v>0</v>
      </c>
      <c r="N624" s="32">
        <v>1.0900000000000001</v>
      </c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</row>
    <row r="625" spans="1:48" s="20" customFormat="1" ht="27.95" customHeight="1" x14ac:dyDescent="0.2">
      <c r="A625" s="8"/>
      <c r="B625" s="12">
        <v>57</v>
      </c>
      <c r="C625" s="62" t="s">
        <v>1628</v>
      </c>
      <c r="D625" s="13" t="s">
        <v>1511</v>
      </c>
      <c r="E625" s="16" t="s">
        <v>1313</v>
      </c>
      <c r="F625" s="29">
        <v>72</v>
      </c>
      <c r="G625" s="18" t="s">
        <v>89</v>
      </c>
      <c r="H625" s="70">
        <v>49.176000000000002</v>
      </c>
      <c r="I625" s="69">
        <v>0.68300000000000005</v>
      </c>
      <c r="J625" s="70">
        <v>42.768000000000001</v>
      </c>
      <c r="K625" s="69">
        <v>0.59399999999999997</v>
      </c>
      <c r="L625" s="40">
        <f t="shared" si="18"/>
        <v>0</v>
      </c>
      <c r="M625" s="40">
        <f t="shared" si="19"/>
        <v>0</v>
      </c>
      <c r="N625" s="32">
        <v>1.47</v>
      </c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</row>
    <row r="626" spans="1:48" s="20" customFormat="1" ht="27.95" customHeight="1" x14ac:dyDescent="0.2">
      <c r="A626" s="8"/>
      <c r="B626" s="12">
        <v>57</v>
      </c>
      <c r="C626" s="62" t="s">
        <v>1629</v>
      </c>
      <c r="D626" s="13" t="s">
        <v>1512</v>
      </c>
      <c r="E626" s="31" t="s">
        <v>1314</v>
      </c>
      <c r="F626" s="17">
        <v>72</v>
      </c>
      <c r="G626" s="18" t="s">
        <v>89</v>
      </c>
      <c r="H626" s="70">
        <v>56.160000000000004</v>
      </c>
      <c r="I626" s="69">
        <v>0.78</v>
      </c>
      <c r="J626" s="70">
        <v>48.816000000000003</v>
      </c>
      <c r="K626" s="69">
        <v>0.67800000000000005</v>
      </c>
      <c r="L626" s="40">
        <f t="shared" si="18"/>
        <v>0</v>
      </c>
      <c r="M626" s="40">
        <f t="shared" si="19"/>
        <v>0</v>
      </c>
      <c r="N626" s="32">
        <v>1.35</v>
      </c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</row>
    <row r="627" spans="1:48" s="20" customFormat="1" ht="27.95" customHeight="1" x14ac:dyDescent="0.2">
      <c r="A627" s="8"/>
      <c r="B627" s="12">
        <v>57</v>
      </c>
      <c r="C627" s="62" t="s">
        <v>1630</v>
      </c>
      <c r="D627" s="13" t="s">
        <v>1513</v>
      </c>
      <c r="E627" s="31" t="s">
        <v>397</v>
      </c>
      <c r="F627" s="17">
        <v>6</v>
      </c>
      <c r="G627" s="18" t="s">
        <v>235</v>
      </c>
      <c r="H627" s="70">
        <v>47.519999999999996</v>
      </c>
      <c r="I627" s="69">
        <v>7.92</v>
      </c>
      <c r="J627" s="70">
        <v>41.339999999999996</v>
      </c>
      <c r="K627" s="69">
        <v>6.89</v>
      </c>
      <c r="L627" s="40">
        <f t="shared" si="18"/>
        <v>0</v>
      </c>
      <c r="M627" s="40">
        <f t="shared" si="19"/>
        <v>0</v>
      </c>
      <c r="N627" s="32">
        <v>1.35</v>
      </c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</row>
    <row r="628" spans="1:48" s="20" customFormat="1" ht="27.95" customHeight="1" x14ac:dyDescent="0.2">
      <c r="A628" s="8"/>
      <c r="B628" s="12">
        <v>57</v>
      </c>
      <c r="C628" s="45" t="s">
        <v>1631</v>
      </c>
      <c r="D628" s="13" t="s">
        <v>1514</v>
      </c>
      <c r="E628" s="16" t="s">
        <v>955</v>
      </c>
      <c r="F628" s="29">
        <v>12</v>
      </c>
      <c r="G628" s="18" t="s">
        <v>352</v>
      </c>
      <c r="H628" s="70">
        <v>48.024000000000001</v>
      </c>
      <c r="I628" s="69">
        <v>4.0019999999999998</v>
      </c>
      <c r="J628" s="70">
        <v>41.748000000000005</v>
      </c>
      <c r="K628" s="69">
        <v>3.4790000000000001</v>
      </c>
      <c r="L628" s="40">
        <f t="shared" si="18"/>
        <v>0</v>
      </c>
      <c r="M628" s="40">
        <f t="shared" si="19"/>
        <v>0</v>
      </c>
      <c r="N628" s="32">
        <v>1.25</v>
      </c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</row>
    <row r="629" spans="1:48" s="20" customFormat="1" ht="27.95" customHeight="1" x14ac:dyDescent="0.2">
      <c r="A629" s="8"/>
      <c r="B629" s="12">
        <v>57</v>
      </c>
      <c r="C629" s="45" t="s">
        <v>1632</v>
      </c>
      <c r="D629" s="13" t="s">
        <v>1515</v>
      </c>
      <c r="E629" s="16" t="s">
        <v>956</v>
      </c>
      <c r="F629" s="29">
        <v>12</v>
      </c>
      <c r="G629" s="18" t="s">
        <v>643</v>
      </c>
      <c r="H629" s="70">
        <v>17.603999999999999</v>
      </c>
      <c r="I629" s="69">
        <v>1.4670000000000001</v>
      </c>
      <c r="J629" s="70">
        <v>15.36</v>
      </c>
      <c r="K629" s="69">
        <v>1.28</v>
      </c>
      <c r="L629" s="40">
        <f t="shared" si="18"/>
        <v>0</v>
      </c>
      <c r="M629" s="40">
        <f t="shared" si="19"/>
        <v>0</v>
      </c>
      <c r="N629" s="32">
        <v>1.56</v>
      </c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</row>
    <row r="630" spans="1:48" s="20" customFormat="1" ht="27.95" customHeight="1" x14ac:dyDescent="0.2">
      <c r="A630" s="8"/>
      <c r="B630" s="12">
        <v>58</v>
      </c>
      <c r="C630" s="45" t="s">
        <v>1</v>
      </c>
      <c r="D630" s="13" t="s">
        <v>736</v>
      </c>
      <c r="E630" s="16" t="s">
        <v>958</v>
      </c>
      <c r="F630" s="29">
        <v>100</v>
      </c>
      <c r="G630" s="18" t="s">
        <v>89</v>
      </c>
      <c r="H630" s="70">
        <v>21.85</v>
      </c>
      <c r="I630" s="69">
        <v>0.2185</v>
      </c>
      <c r="J630" s="70">
        <v>19</v>
      </c>
      <c r="K630" s="69">
        <v>0.19</v>
      </c>
      <c r="L630" s="40">
        <f t="shared" si="18"/>
        <v>0</v>
      </c>
      <c r="M630" s="40">
        <f t="shared" si="19"/>
        <v>0</v>
      </c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</row>
    <row r="631" spans="1:48" s="20" customFormat="1" ht="27.95" customHeight="1" x14ac:dyDescent="0.2">
      <c r="A631" s="8"/>
      <c r="B631" s="12">
        <v>58</v>
      </c>
      <c r="C631" s="45" t="s">
        <v>2819</v>
      </c>
      <c r="D631" s="13" t="s">
        <v>2785</v>
      </c>
      <c r="E631" s="16" t="s">
        <v>2783</v>
      </c>
      <c r="F631" s="29">
        <v>6</v>
      </c>
      <c r="G631" s="18" t="s">
        <v>2664</v>
      </c>
      <c r="H631" s="70">
        <v>37.799999999999997</v>
      </c>
      <c r="I631" s="69">
        <v>6.3</v>
      </c>
      <c r="J631" s="70">
        <v>32.82</v>
      </c>
      <c r="K631" s="69">
        <v>5.47</v>
      </c>
      <c r="L631" s="40">
        <f t="shared" si="18"/>
        <v>0</v>
      </c>
      <c r="M631" s="40">
        <f t="shared" si="19"/>
        <v>0</v>
      </c>
      <c r="N631" s="32">
        <v>2.44</v>
      </c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</row>
    <row r="632" spans="1:48" s="20" customFormat="1" ht="27.95" customHeight="1" x14ac:dyDescent="0.2">
      <c r="A632" s="8"/>
      <c r="B632" s="12">
        <v>58</v>
      </c>
      <c r="C632" s="45" t="s">
        <v>7</v>
      </c>
      <c r="D632" s="13" t="s">
        <v>742</v>
      </c>
      <c r="E632" s="16" t="s">
        <v>131</v>
      </c>
      <c r="F632" s="29">
        <v>100</v>
      </c>
      <c r="G632" s="18" t="s">
        <v>89</v>
      </c>
      <c r="H632" s="70">
        <v>20.7</v>
      </c>
      <c r="I632" s="69">
        <v>0.20699999999999999</v>
      </c>
      <c r="J632" s="70">
        <v>18</v>
      </c>
      <c r="K632" s="69">
        <v>0.18</v>
      </c>
      <c r="L632" s="40">
        <f t="shared" si="18"/>
        <v>0</v>
      </c>
      <c r="M632" s="40">
        <f t="shared" si="19"/>
        <v>0</v>
      </c>
      <c r="N632" s="32">
        <v>2.44</v>
      </c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</row>
    <row r="633" spans="1:48" s="20" customFormat="1" ht="27.95" customHeight="1" x14ac:dyDescent="0.2">
      <c r="A633" s="8"/>
      <c r="B633" s="12">
        <v>58</v>
      </c>
      <c r="C633" s="45" t="s">
        <v>0</v>
      </c>
      <c r="D633" s="13" t="s">
        <v>735</v>
      </c>
      <c r="E633" s="16" t="s">
        <v>957</v>
      </c>
      <c r="F633" s="29">
        <v>50</v>
      </c>
      <c r="G633" s="18" t="s">
        <v>89</v>
      </c>
      <c r="H633" s="70">
        <v>25.874999999999996</v>
      </c>
      <c r="I633" s="69">
        <v>0.51749999999999996</v>
      </c>
      <c r="J633" s="70">
        <v>22.5</v>
      </c>
      <c r="K633" s="69">
        <v>0.45</v>
      </c>
      <c r="L633" s="40">
        <f t="shared" si="18"/>
        <v>0</v>
      </c>
      <c r="M633" s="40">
        <f t="shared" si="19"/>
        <v>0</v>
      </c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</row>
    <row r="634" spans="1:48" s="20" customFormat="1" ht="27.95" customHeight="1" x14ac:dyDescent="0.2">
      <c r="A634" s="8"/>
      <c r="B634" s="12">
        <v>58</v>
      </c>
      <c r="C634" s="45" t="s">
        <v>2665</v>
      </c>
      <c r="D634" s="13" t="s">
        <v>2784</v>
      </c>
      <c r="E634" s="16" t="s">
        <v>2786</v>
      </c>
      <c r="F634" s="29">
        <v>6</v>
      </c>
      <c r="G634" s="18" t="s">
        <v>2666</v>
      </c>
      <c r="H634" s="70">
        <v>47.76</v>
      </c>
      <c r="I634" s="69">
        <v>7.96</v>
      </c>
      <c r="J634" s="70">
        <v>41.519999999999996</v>
      </c>
      <c r="K634" s="69">
        <v>6.92</v>
      </c>
      <c r="L634" s="40">
        <f t="shared" si="18"/>
        <v>0</v>
      </c>
      <c r="M634" s="40">
        <f t="shared" si="19"/>
        <v>0</v>
      </c>
      <c r="N634" s="32">
        <v>2.44</v>
      </c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</row>
    <row r="635" spans="1:48" s="20" customFormat="1" ht="27.95" customHeight="1" x14ac:dyDescent="0.2">
      <c r="A635" s="8"/>
      <c r="B635" s="12">
        <v>58</v>
      </c>
      <c r="C635" s="45" t="s">
        <v>6</v>
      </c>
      <c r="D635" s="13" t="s">
        <v>741</v>
      </c>
      <c r="E635" s="16" t="s">
        <v>131</v>
      </c>
      <c r="F635" s="29">
        <v>50</v>
      </c>
      <c r="G635" s="18" t="s">
        <v>89</v>
      </c>
      <c r="H635" s="70">
        <v>25.3</v>
      </c>
      <c r="I635" s="69">
        <v>0.50600000000000001</v>
      </c>
      <c r="J635" s="70">
        <v>22.234999999999999</v>
      </c>
      <c r="K635" s="69">
        <v>0.44469999999999998</v>
      </c>
      <c r="L635" s="40">
        <f t="shared" si="18"/>
        <v>0</v>
      </c>
      <c r="M635" s="40">
        <f t="shared" si="19"/>
        <v>0</v>
      </c>
      <c r="N635" s="32">
        <v>0.33</v>
      </c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</row>
    <row r="636" spans="1:48" s="20" customFormat="1" ht="27.95" customHeight="1" x14ac:dyDescent="0.2">
      <c r="A636" s="8"/>
      <c r="B636" s="12">
        <v>58</v>
      </c>
      <c r="C636" s="45" t="s">
        <v>3</v>
      </c>
      <c r="D636" s="13" t="s">
        <v>739</v>
      </c>
      <c r="E636" s="16" t="s">
        <v>960</v>
      </c>
      <c r="F636" s="29">
        <v>100</v>
      </c>
      <c r="G636" s="18" t="s">
        <v>89</v>
      </c>
      <c r="H636" s="70">
        <v>32.200000000000003</v>
      </c>
      <c r="I636" s="69">
        <v>0.32200000000000001</v>
      </c>
      <c r="J636" s="70">
        <v>28.000000000000004</v>
      </c>
      <c r="K636" s="69">
        <v>0.28000000000000003</v>
      </c>
      <c r="L636" s="40">
        <f t="shared" si="18"/>
        <v>0</v>
      </c>
      <c r="M636" s="40">
        <f t="shared" si="19"/>
        <v>0</v>
      </c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</row>
    <row r="637" spans="1:48" s="20" customFormat="1" ht="27.95" customHeight="1" x14ac:dyDescent="0.2">
      <c r="A637" s="8"/>
      <c r="B637" s="12">
        <v>58</v>
      </c>
      <c r="C637" s="45" t="s">
        <v>2667</v>
      </c>
      <c r="D637" s="13" t="s">
        <v>2787</v>
      </c>
      <c r="E637" s="16" t="s">
        <v>2788</v>
      </c>
      <c r="F637" s="29">
        <v>6</v>
      </c>
      <c r="G637" s="18" t="s">
        <v>2664</v>
      </c>
      <c r="H637" s="70">
        <v>56.58</v>
      </c>
      <c r="I637" s="69">
        <v>9.43</v>
      </c>
      <c r="J637" s="70">
        <v>49.199999999999996</v>
      </c>
      <c r="K637" s="69">
        <v>8.1999999999999993</v>
      </c>
      <c r="L637" s="40">
        <f t="shared" si="18"/>
        <v>0</v>
      </c>
      <c r="M637" s="40">
        <f t="shared" si="19"/>
        <v>0</v>
      </c>
      <c r="N637" s="32">
        <v>0.55000000000000004</v>
      </c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</row>
    <row r="638" spans="1:48" s="20" customFormat="1" ht="27.95" customHeight="1" x14ac:dyDescent="0.2">
      <c r="A638" s="8"/>
      <c r="B638" s="12">
        <v>58</v>
      </c>
      <c r="C638" s="45" t="s">
        <v>9</v>
      </c>
      <c r="D638" s="13" t="s">
        <v>745</v>
      </c>
      <c r="E638" s="16" t="s">
        <v>131</v>
      </c>
      <c r="F638" s="29">
        <v>100</v>
      </c>
      <c r="G638" s="18" t="s">
        <v>89</v>
      </c>
      <c r="H638" s="70">
        <v>31.230000000000004</v>
      </c>
      <c r="I638" s="69">
        <v>0.31230000000000002</v>
      </c>
      <c r="J638" s="70">
        <v>27.200000000000003</v>
      </c>
      <c r="K638" s="69">
        <v>0.27200000000000002</v>
      </c>
      <c r="L638" s="40">
        <f t="shared" si="18"/>
        <v>0</v>
      </c>
      <c r="M638" s="40">
        <f t="shared" si="19"/>
        <v>0</v>
      </c>
      <c r="N638" s="32">
        <v>0.39</v>
      </c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</row>
    <row r="639" spans="1:48" s="20" customFormat="1" ht="27.95" customHeight="1" x14ac:dyDescent="0.2">
      <c r="A639" s="8"/>
      <c r="B639" s="12">
        <v>58</v>
      </c>
      <c r="C639" s="45" t="s">
        <v>5</v>
      </c>
      <c r="D639" s="13" t="s">
        <v>740</v>
      </c>
      <c r="E639" s="16" t="s">
        <v>1001</v>
      </c>
      <c r="F639" s="29">
        <v>100</v>
      </c>
      <c r="G639" s="18" t="s">
        <v>89</v>
      </c>
      <c r="H639" s="70">
        <v>67</v>
      </c>
      <c r="I639" s="70">
        <v>0.67</v>
      </c>
      <c r="J639" s="70">
        <v>57.999999999999993</v>
      </c>
      <c r="K639" s="70">
        <v>0.57999999999999996</v>
      </c>
      <c r="L639" s="40">
        <f t="shared" si="18"/>
        <v>0</v>
      </c>
      <c r="M639" s="40">
        <f t="shared" si="19"/>
        <v>0</v>
      </c>
      <c r="N639" s="32">
        <v>0.36780000000000002</v>
      </c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</row>
    <row r="640" spans="1:48" s="20" customFormat="1" ht="27.95" customHeight="1" x14ac:dyDescent="0.2">
      <c r="A640" s="8"/>
      <c r="B640" s="12">
        <v>58</v>
      </c>
      <c r="C640" s="45" t="s">
        <v>11</v>
      </c>
      <c r="D640" s="13" t="s">
        <v>746</v>
      </c>
      <c r="E640" s="16" t="s">
        <v>131</v>
      </c>
      <c r="F640" s="29">
        <v>100</v>
      </c>
      <c r="G640" s="18" t="s">
        <v>89</v>
      </c>
      <c r="H640" s="70">
        <v>65.330648609999997</v>
      </c>
      <c r="I640" s="70">
        <v>0.65330648609999997</v>
      </c>
      <c r="J640" s="70">
        <v>56.416795</v>
      </c>
      <c r="K640" s="70">
        <v>0.56416794999999997</v>
      </c>
      <c r="L640" s="40">
        <f t="shared" si="18"/>
        <v>0</v>
      </c>
      <c r="M640" s="40">
        <f t="shared" si="19"/>
        <v>0</v>
      </c>
      <c r="N640" s="32">
        <v>0.36780000000000002</v>
      </c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</row>
    <row r="641" spans="1:48" s="20" customFormat="1" ht="27.95" customHeight="1" x14ac:dyDescent="0.2">
      <c r="A641" s="8"/>
      <c r="B641" s="12">
        <v>58</v>
      </c>
      <c r="C641" s="45" t="s">
        <v>2</v>
      </c>
      <c r="D641" s="13" t="s">
        <v>737</v>
      </c>
      <c r="E641" s="16" t="s">
        <v>959</v>
      </c>
      <c r="F641" s="29">
        <v>50</v>
      </c>
      <c r="G641" s="18" t="s">
        <v>89</v>
      </c>
      <c r="H641" s="70">
        <v>55.2</v>
      </c>
      <c r="I641" s="70">
        <v>1.1040000000000001</v>
      </c>
      <c r="J641" s="70">
        <v>48</v>
      </c>
      <c r="K641" s="70">
        <v>0.96</v>
      </c>
      <c r="L641" s="40">
        <f t="shared" si="18"/>
        <v>0</v>
      </c>
      <c r="M641" s="40">
        <f t="shared" si="19"/>
        <v>0</v>
      </c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</row>
    <row r="642" spans="1:48" s="20" customFormat="1" ht="27.95" customHeight="1" x14ac:dyDescent="0.2">
      <c r="A642" s="8"/>
      <c r="B642" s="12">
        <v>58</v>
      </c>
      <c r="C642" s="45" t="s">
        <v>2668</v>
      </c>
      <c r="D642" s="13" t="s">
        <v>2789</v>
      </c>
      <c r="E642" s="16" t="s">
        <v>2790</v>
      </c>
      <c r="F642" s="29">
        <v>6</v>
      </c>
      <c r="G642" s="18" t="s">
        <v>2666</v>
      </c>
      <c r="H642" s="70">
        <v>86.88</v>
      </c>
      <c r="I642" s="70">
        <v>14.48</v>
      </c>
      <c r="J642" s="70">
        <v>75.539999999999992</v>
      </c>
      <c r="K642" s="70">
        <v>12.59</v>
      </c>
      <c r="L642" s="40">
        <f t="shared" si="18"/>
        <v>0</v>
      </c>
      <c r="M642" s="40">
        <f t="shared" si="19"/>
        <v>0</v>
      </c>
      <c r="N642" s="32">
        <v>0.36780000000000002</v>
      </c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</row>
    <row r="643" spans="1:48" s="20" customFormat="1" ht="27.95" customHeight="1" x14ac:dyDescent="0.2">
      <c r="A643" s="8"/>
      <c r="B643" s="12">
        <v>58</v>
      </c>
      <c r="C643" s="45" t="s">
        <v>8</v>
      </c>
      <c r="D643" s="13" t="s">
        <v>743</v>
      </c>
      <c r="E643" s="16" t="s">
        <v>131</v>
      </c>
      <c r="F643" s="29">
        <v>50</v>
      </c>
      <c r="G643" s="18" t="s">
        <v>89</v>
      </c>
      <c r="H643" s="70">
        <v>54.800000000000004</v>
      </c>
      <c r="I643" s="70">
        <v>1.0960000000000001</v>
      </c>
      <c r="J643" s="70">
        <v>47.65</v>
      </c>
      <c r="K643" s="70">
        <v>0.95299999999999996</v>
      </c>
      <c r="L643" s="40">
        <f t="shared" si="18"/>
        <v>0</v>
      </c>
      <c r="M643" s="40">
        <f t="shared" si="19"/>
        <v>0</v>
      </c>
      <c r="N643" s="32">
        <v>0.36780000000000002</v>
      </c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</row>
    <row r="644" spans="1:48" s="20" customFormat="1" ht="27.95" customHeight="1" x14ac:dyDescent="0.2">
      <c r="A644" s="8"/>
      <c r="B644" s="12">
        <v>58</v>
      </c>
      <c r="C644" s="45" t="s">
        <v>4</v>
      </c>
      <c r="D644" s="13" t="s">
        <v>738</v>
      </c>
      <c r="E644" s="16" t="s">
        <v>1000</v>
      </c>
      <c r="F644" s="29">
        <v>50</v>
      </c>
      <c r="G644" s="18" t="s">
        <v>89</v>
      </c>
      <c r="H644" s="70">
        <v>102</v>
      </c>
      <c r="I644" s="70">
        <v>2.04</v>
      </c>
      <c r="J644" s="70">
        <v>88</v>
      </c>
      <c r="K644" s="70">
        <v>1.76</v>
      </c>
      <c r="L644" s="40">
        <f t="shared" si="18"/>
        <v>0</v>
      </c>
      <c r="M644" s="40">
        <f t="shared" si="19"/>
        <v>0</v>
      </c>
      <c r="N644" s="32">
        <v>0.59470000000000001</v>
      </c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</row>
    <row r="645" spans="1:48" s="20" customFormat="1" ht="27.95" customHeight="1" x14ac:dyDescent="0.2">
      <c r="A645" s="8"/>
      <c r="B645" s="12">
        <v>58</v>
      </c>
      <c r="C645" s="45" t="s">
        <v>10</v>
      </c>
      <c r="D645" s="13" t="s">
        <v>744</v>
      </c>
      <c r="E645" s="16" t="s">
        <v>131</v>
      </c>
      <c r="F645" s="29">
        <v>50</v>
      </c>
      <c r="G645" s="18" t="s">
        <v>89</v>
      </c>
      <c r="H645" s="70">
        <v>100.78415030999999</v>
      </c>
      <c r="I645" s="70">
        <v>2.0156830061999997</v>
      </c>
      <c r="J645" s="70">
        <v>87.032944999999998</v>
      </c>
      <c r="K645" s="70">
        <v>1.7406588999999999</v>
      </c>
      <c r="L645" s="40">
        <f t="shared" si="18"/>
        <v>0</v>
      </c>
      <c r="M645" s="40">
        <f t="shared" si="19"/>
        <v>0</v>
      </c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</row>
    <row r="646" spans="1:48" s="20" customFormat="1" ht="27.95" customHeight="1" x14ac:dyDescent="0.2">
      <c r="A646" s="8"/>
      <c r="B646" s="12">
        <v>58</v>
      </c>
      <c r="C646" s="45" t="s">
        <v>2791</v>
      </c>
      <c r="D646" s="13" t="s">
        <v>2792</v>
      </c>
      <c r="E646" s="16" t="s">
        <v>131</v>
      </c>
      <c r="F646" s="29">
        <v>10</v>
      </c>
      <c r="G646" s="18" t="s">
        <v>49</v>
      </c>
      <c r="H646" s="70">
        <v>38.9</v>
      </c>
      <c r="I646" s="70">
        <v>3.89</v>
      </c>
      <c r="J646" s="70">
        <v>33.799999999999997</v>
      </c>
      <c r="K646" s="70">
        <v>3.38</v>
      </c>
      <c r="L646" s="40">
        <f t="shared" si="18"/>
        <v>0</v>
      </c>
      <c r="M646" s="40">
        <f t="shared" si="19"/>
        <v>0</v>
      </c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</row>
    <row r="647" spans="1:48" s="20" customFormat="1" ht="27.95" customHeight="1" x14ac:dyDescent="0.2">
      <c r="A647" s="8"/>
      <c r="B647" s="12">
        <v>58</v>
      </c>
      <c r="C647" s="45" t="s">
        <v>2793</v>
      </c>
      <c r="D647" s="13" t="s">
        <v>2794</v>
      </c>
      <c r="E647" s="16" t="s">
        <v>131</v>
      </c>
      <c r="F647" s="29">
        <v>10</v>
      </c>
      <c r="G647" s="18" t="s">
        <v>49</v>
      </c>
      <c r="H647" s="70">
        <v>69.150000000000006</v>
      </c>
      <c r="I647" s="70">
        <v>6.915</v>
      </c>
      <c r="J647" s="70">
        <v>60.14</v>
      </c>
      <c r="K647" s="70">
        <v>6.0140000000000002</v>
      </c>
      <c r="L647" s="40">
        <f t="shared" si="18"/>
        <v>0</v>
      </c>
      <c r="M647" s="40">
        <f t="shared" si="19"/>
        <v>0</v>
      </c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</row>
    <row r="648" spans="1:48" s="20" customFormat="1" ht="27.95" customHeight="1" x14ac:dyDescent="0.2">
      <c r="A648" s="8"/>
      <c r="B648" s="12">
        <v>58</v>
      </c>
      <c r="C648" s="45" t="s">
        <v>2795</v>
      </c>
      <c r="D648" s="13" t="s">
        <v>2796</v>
      </c>
      <c r="E648" s="16" t="s">
        <v>131</v>
      </c>
      <c r="F648" s="29">
        <v>10</v>
      </c>
      <c r="G648" s="18" t="s">
        <v>49</v>
      </c>
      <c r="H648" s="70">
        <v>81.7</v>
      </c>
      <c r="I648" s="70">
        <v>8.17</v>
      </c>
      <c r="J648" s="70">
        <v>71.100000000000009</v>
      </c>
      <c r="K648" s="70">
        <v>7.11</v>
      </c>
      <c r="L648" s="40">
        <f t="shared" si="18"/>
        <v>0</v>
      </c>
      <c r="M648" s="40">
        <f t="shared" si="19"/>
        <v>0</v>
      </c>
      <c r="N648" s="32">
        <v>0.59470000000000001</v>
      </c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</row>
    <row r="649" spans="1:48" s="20" customFormat="1" ht="27.95" customHeight="1" x14ac:dyDescent="0.2">
      <c r="A649" s="8"/>
      <c r="B649" s="12">
        <v>60</v>
      </c>
      <c r="C649" s="45" t="s">
        <v>365</v>
      </c>
      <c r="D649" s="13" t="s">
        <v>873</v>
      </c>
      <c r="E649" s="16" t="s">
        <v>366</v>
      </c>
      <c r="F649" s="29">
        <v>20</v>
      </c>
      <c r="G649" s="18" t="s">
        <v>49</v>
      </c>
      <c r="H649" s="70">
        <v>44.800000000000004</v>
      </c>
      <c r="I649" s="69">
        <v>2.2400000000000002</v>
      </c>
      <c r="J649" s="70">
        <v>37.599999999999994</v>
      </c>
      <c r="K649" s="69">
        <v>1.88</v>
      </c>
      <c r="L649" s="40">
        <f t="shared" si="18"/>
        <v>0</v>
      </c>
      <c r="M649" s="40">
        <f t="shared" si="19"/>
        <v>0</v>
      </c>
      <c r="N649" s="32">
        <v>0.59470000000000001</v>
      </c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</row>
    <row r="650" spans="1:48" s="20" customFormat="1" ht="27.95" customHeight="1" x14ac:dyDescent="0.2">
      <c r="A650" s="8"/>
      <c r="B650" s="12">
        <v>60</v>
      </c>
      <c r="C650" s="45" t="s">
        <v>2628</v>
      </c>
      <c r="D650" s="13" t="s">
        <v>2629</v>
      </c>
      <c r="E650" s="16" t="s">
        <v>2630</v>
      </c>
      <c r="F650" s="29">
        <v>20</v>
      </c>
      <c r="G650" s="18" t="s">
        <v>49</v>
      </c>
      <c r="H650" s="70">
        <v>50.8</v>
      </c>
      <c r="I650" s="69">
        <v>2.54</v>
      </c>
      <c r="J650" s="70">
        <v>42.599999999999994</v>
      </c>
      <c r="K650" s="69">
        <v>2.13</v>
      </c>
      <c r="L650" s="40">
        <f t="shared" si="18"/>
        <v>0</v>
      </c>
      <c r="M650" s="40">
        <f t="shared" si="19"/>
        <v>0</v>
      </c>
      <c r="N650" s="32">
        <v>0.59470000000000001</v>
      </c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</row>
    <row r="651" spans="1:48" s="20" customFormat="1" ht="27.95" customHeight="1" x14ac:dyDescent="0.2">
      <c r="A651" s="8"/>
      <c r="B651" s="12">
        <v>60</v>
      </c>
      <c r="C651" s="45" t="s">
        <v>459</v>
      </c>
      <c r="D651" s="13" t="s">
        <v>874</v>
      </c>
      <c r="E651" s="12" t="s">
        <v>460</v>
      </c>
      <c r="F651" s="29">
        <v>20</v>
      </c>
      <c r="G651" s="18" t="s">
        <v>68</v>
      </c>
      <c r="H651" s="70">
        <v>46.4</v>
      </c>
      <c r="I651" s="69">
        <v>2.3199999999999998</v>
      </c>
      <c r="J651" s="70">
        <v>42.400000000000006</v>
      </c>
      <c r="K651" s="69">
        <v>2.12</v>
      </c>
      <c r="L651" s="40">
        <f t="shared" si="18"/>
        <v>0</v>
      </c>
      <c r="M651" s="40">
        <f t="shared" si="19"/>
        <v>0</v>
      </c>
      <c r="N651" s="32">
        <v>0.4652</v>
      </c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</row>
    <row r="652" spans="1:48" s="20" customFormat="1" ht="27.95" customHeight="1" x14ac:dyDescent="0.2">
      <c r="A652" s="8"/>
      <c r="B652" s="12">
        <v>60</v>
      </c>
      <c r="C652" s="45" t="s">
        <v>44</v>
      </c>
      <c r="D652" s="13" t="s">
        <v>875</v>
      </c>
      <c r="E652" s="16" t="s">
        <v>45</v>
      </c>
      <c r="F652" s="17">
        <v>10</v>
      </c>
      <c r="G652" s="18" t="s">
        <v>46</v>
      </c>
      <c r="H652" s="70">
        <v>44.699999999999996</v>
      </c>
      <c r="I652" s="69">
        <v>4.47</v>
      </c>
      <c r="J652" s="70">
        <v>39.799999999999997</v>
      </c>
      <c r="K652" s="69">
        <v>3.98</v>
      </c>
      <c r="L652" s="40">
        <f t="shared" si="18"/>
        <v>0</v>
      </c>
      <c r="M652" s="40">
        <f t="shared" si="19"/>
        <v>0</v>
      </c>
      <c r="N652" s="32">
        <v>0.4652</v>
      </c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</row>
    <row r="653" spans="1:48" s="20" customFormat="1" ht="27.95" customHeight="1" x14ac:dyDescent="0.2">
      <c r="A653" s="8"/>
      <c r="B653" s="12">
        <v>60</v>
      </c>
      <c r="C653" s="45" t="s">
        <v>297</v>
      </c>
      <c r="D653" s="13" t="s">
        <v>876</v>
      </c>
      <c r="E653" s="16" t="s">
        <v>242</v>
      </c>
      <c r="F653" s="29">
        <v>12</v>
      </c>
      <c r="G653" s="18" t="s">
        <v>129</v>
      </c>
      <c r="H653" s="70">
        <v>35.665510076999993</v>
      </c>
      <c r="I653" s="69">
        <v>2.9721258397499994</v>
      </c>
      <c r="J653" s="70">
        <v>30.799231499999998</v>
      </c>
      <c r="K653" s="69">
        <v>2.5666026249999998</v>
      </c>
      <c r="L653" s="40">
        <f t="shared" si="18"/>
        <v>0</v>
      </c>
      <c r="M653" s="40">
        <f t="shared" si="19"/>
        <v>0</v>
      </c>
      <c r="N653" s="32">
        <v>0.4652</v>
      </c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</row>
    <row r="654" spans="1:48" s="20" customFormat="1" ht="27.95" customHeight="1" x14ac:dyDescent="0.2">
      <c r="A654" s="8"/>
      <c r="B654" s="12">
        <v>60</v>
      </c>
      <c r="C654" s="45" t="s">
        <v>363</v>
      </c>
      <c r="D654" s="13" t="s">
        <v>877</v>
      </c>
      <c r="E654" s="16" t="s">
        <v>364</v>
      </c>
      <c r="F654" s="29">
        <v>12</v>
      </c>
      <c r="G654" s="18" t="s">
        <v>18</v>
      </c>
      <c r="H654" s="70">
        <v>51.72</v>
      </c>
      <c r="I654" s="70">
        <v>4.3099999999999996</v>
      </c>
      <c r="J654" s="70">
        <v>46.44</v>
      </c>
      <c r="K654" s="70">
        <v>3.87</v>
      </c>
      <c r="L654" s="40">
        <f t="shared" si="18"/>
        <v>0</v>
      </c>
      <c r="M654" s="40">
        <f t="shared" si="19"/>
        <v>0</v>
      </c>
      <c r="N654" s="32">
        <v>0.4652</v>
      </c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</row>
    <row r="655" spans="1:48" s="20" customFormat="1" ht="27.95" customHeight="1" x14ac:dyDescent="0.2">
      <c r="A655" s="8"/>
      <c r="B655" s="12">
        <v>60</v>
      </c>
      <c r="C655" s="45" t="s">
        <v>1730</v>
      </c>
      <c r="D655" s="13" t="s">
        <v>1829</v>
      </c>
      <c r="E655" s="12" t="s">
        <v>1731</v>
      </c>
      <c r="F655" s="29">
        <v>25</v>
      </c>
      <c r="G655" s="18">
        <v>20</v>
      </c>
      <c r="H655" s="70">
        <v>38.75</v>
      </c>
      <c r="I655" s="70">
        <v>1.55</v>
      </c>
      <c r="J655" s="70">
        <v>32.5</v>
      </c>
      <c r="K655" s="70">
        <v>1.3</v>
      </c>
      <c r="L655" s="40">
        <f t="shared" si="18"/>
        <v>0</v>
      </c>
      <c r="M655" s="40">
        <f t="shared" si="19"/>
        <v>0</v>
      </c>
      <c r="N655" s="32">
        <v>1.06</v>
      </c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</row>
    <row r="656" spans="1:48" s="20" customFormat="1" ht="27.95" customHeight="1" x14ac:dyDescent="0.2">
      <c r="A656" s="8"/>
      <c r="B656" s="12">
        <v>60</v>
      </c>
      <c r="C656" s="44" t="s">
        <v>1660</v>
      </c>
      <c r="D656" s="44" t="s">
        <v>1661</v>
      </c>
      <c r="E656" s="12" t="s">
        <v>1665</v>
      </c>
      <c r="F656" s="29">
        <v>10</v>
      </c>
      <c r="G656" s="14">
        <v>50</v>
      </c>
      <c r="H656" s="70">
        <v>35.9</v>
      </c>
      <c r="I656" s="70">
        <v>3.59</v>
      </c>
      <c r="J656" s="70">
        <v>29.900000000000002</v>
      </c>
      <c r="K656" s="70">
        <v>2.99</v>
      </c>
      <c r="L656" s="40">
        <f t="shared" si="18"/>
        <v>0</v>
      </c>
      <c r="M656" s="40">
        <f t="shared" si="19"/>
        <v>0</v>
      </c>
      <c r="N656" s="32">
        <v>1.35</v>
      </c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</row>
    <row r="657" spans="1:202" s="20" customFormat="1" ht="27.95" customHeight="1" x14ac:dyDescent="0.2">
      <c r="A657" s="8"/>
      <c r="B657" s="12">
        <v>60</v>
      </c>
      <c r="C657" s="44" t="s">
        <v>411</v>
      </c>
      <c r="D657" s="14" t="s">
        <v>891</v>
      </c>
      <c r="E657" s="12" t="s">
        <v>446</v>
      </c>
      <c r="F657" s="29">
        <v>24</v>
      </c>
      <c r="G657" s="14" t="s">
        <v>235</v>
      </c>
      <c r="H657" s="70">
        <v>121.68</v>
      </c>
      <c r="I657" s="70">
        <v>5.07</v>
      </c>
      <c r="J657" s="70">
        <v>105.84</v>
      </c>
      <c r="K657" s="70">
        <v>4.41</v>
      </c>
      <c r="L657" s="40">
        <f t="shared" si="18"/>
        <v>0</v>
      </c>
      <c r="M657" s="40">
        <f t="shared" si="19"/>
        <v>0</v>
      </c>
      <c r="N657" s="32">
        <v>1.08</v>
      </c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</row>
    <row r="658" spans="1:202" s="20" customFormat="1" ht="27.95" customHeight="1" x14ac:dyDescent="0.2">
      <c r="A658" s="8"/>
      <c r="B658" s="12">
        <v>61</v>
      </c>
      <c r="C658" s="44" t="s">
        <v>604</v>
      </c>
      <c r="D658" s="8" t="s">
        <v>887</v>
      </c>
      <c r="E658" s="12" t="s">
        <v>465</v>
      </c>
      <c r="F658" s="29">
        <v>20</v>
      </c>
      <c r="G658" s="14" t="s">
        <v>63</v>
      </c>
      <c r="H658" s="70">
        <v>45.368011095</v>
      </c>
      <c r="I658" s="70">
        <v>2.2684005547499999</v>
      </c>
      <c r="J658" s="70">
        <v>39.177902500000002</v>
      </c>
      <c r="K658" s="70">
        <v>1.9588951250000002</v>
      </c>
      <c r="L658" s="40">
        <f t="shared" si="18"/>
        <v>0</v>
      </c>
      <c r="M658" s="40">
        <f t="shared" si="19"/>
        <v>0</v>
      </c>
      <c r="N658" s="32">
        <v>1.19</v>
      </c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</row>
    <row r="659" spans="1:202" s="20" customFormat="1" ht="27.95" customHeight="1" x14ac:dyDescent="0.2">
      <c r="A659" s="8"/>
      <c r="B659" s="12">
        <v>61</v>
      </c>
      <c r="C659" s="44" t="s">
        <v>605</v>
      </c>
      <c r="D659" s="8" t="s">
        <v>888</v>
      </c>
      <c r="E659" s="12" t="s">
        <v>360</v>
      </c>
      <c r="F659" s="29">
        <v>10</v>
      </c>
      <c r="G659" s="14" t="s">
        <v>68</v>
      </c>
      <c r="H659" s="70">
        <v>46.217826185999996</v>
      </c>
      <c r="I659" s="70">
        <v>4.6217826185999993</v>
      </c>
      <c r="J659" s="70">
        <v>39.911766999999998</v>
      </c>
      <c r="K659" s="70">
        <v>3.9911766999999996</v>
      </c>
      <c r="L659" s="40">
        <f t="shared" ref="L659:L722" si="20">H659*A659</f>
        <v>0</v>
      </c>
      <c r="M659" s="40">
        <f t="shared" ref="M659:M722" si="21">J659*A659</f>
        <v>0</v>
      </c>
      <c r="N659" s="32">
        <v>1.54</v>
      </c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</row>
    <row r="660" spans="1:202" s="20" customFormat="1" ht="27.95" customHeight="1" x14ac:dyDescent="0.2">
      <c r="A660" s="8"/>
      <c r="B660" s="12">
        <v>61</v>
      </c>
      <c r="C660" s="59" t="s">
        <v>606</v>
      </c>
      <c r="D660" s="8" t="s">
        <v>889</v>
      </c>
      <c r="E660" s="12" t="s">
        <v>466</v>
      </c>
      <c r="F660" s="29">
        <v>20</v>
      </c>
      <c r="G660" s="18" t="s">
        <v>63</v>
      </c>
      <c r="H660" s="70">
        <v>62.370548455499993</v>
      </c>
      <c r="I660" s="70">
        <v>3.1185274227749997</v>
      </c>
      <c r="J660" s="70">
        <v>53.860577249999999</v>
      </c>
      <c r="K660" s="70">
        <v>2.6930288624999998</v>
      </c>
      <c r="L660" s="40">
        <f t="shared" si="20"/>
        <v>0</v>
      </c>
      <c r="M660" s="40">
        <f t="shared" si="21"/>
        <v>0</v>
      </c>
      <c r="N660" s="32">
        <v>2.14</v>
      </c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</row>
    <row r="661" spans="1:202" s="20" customFormat="1" ht="27.95" customHeight="1" x14ac:dyDescent="0.2">
      <c r="A661" s="8"/>
      <c r="B661" s="12">
        <v>61</v>
      </c>
      <c r="C661" s="59" t="s">
        <v>607</v>
      </c>
      <c r="D661" s="8" t="s">
        <v>890</v>
      </c>
      <c r="E661" s="12" t="s">
        <v>359</v>
      </c>
      <c r="F661" s="29">
        <v>10</v>
      </c>
      <c r="G661" s="18" t="s">
        <v>68</v>
      </c>
      <c r="H661" s="70">
        <v>61.911790832999998</v>
      </c>
      <c r="I661" s="70">
        <v>6.1911790832999998</v>
      </c>
      <c r="J661" s="70">
        <v>53.464413499999999</v>
      </c>
      <c r="K661" s="70">
        <v>5.3464413500000001</v>
      </c>
      <c r="L661" s="40">
        <f t="shared" si="20"/>
        <v>0</v>
      </c>
      <c r="M661" s="40">
        <f t="shared" si="21"/>
        <v>0</v>
      </c>
      <c r="N661" s="32">
        <v>0.17</v>
      </c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</row>
    <row r="662" spans="1:202" s="20" customFormat="1" ht="27.95" customHeight="1" x14ac:dyDescent="0.2">
      <c r="A662" s="8"/>
      <c r="B662" s="12">
        <v>61</v>
      </c>
      <c r="C662" s="59" t="s">
        <v>239</v>
      </c>
      <c r="D662" s="8" t="s">
        <v>895</v>
      </c>
      <c r="E662" s="12" t="s">
        <v>241</v>
      </c>
      <c r="F662" s="29">
        <v>20</v>
      </c>
      <c r="G662" s="18" t="s">
        <v>63</v>
      </c>
      <c r="H662" s="70">
        <v>72.599999999999994</v>
      </c>
      <c r="I662" s="69">
        <v>3.63</v>
      </c>
      <c r="J662" s="70">
        <v>59</v>
      </c>
      <c r="K662" s="69">
        <v>2.95</v>
      </c>
      <c r="L662" s="40">
        <f t="shared" si="20"/>
        <v>0</v>
      </c>
      <c r="M662" s="40">
        <f t="shared" si="21"/>
        <v>0</v>
      </c>
      <c r="N662" s="32">
        <v>0.17</v>
      </c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</row>
    <row r="663" spans="1:202" s="20" customFormat="1" ht="27.95" customHeight="1" x14ac:dyDescent="0.2">
      <c r="A663" s="8"/>
      <c r="B663" s="12">
        <v>61</v>
      </c>
      <c r="C663" s="59" t="s">
        <v>240</v>
      </c>
      <c r="D663" s="8" t="s">
        <v>896</v>
      </c>
      <c r="E663" s="12" t="s">
        <v>303</v>
      </c>
      <c r="F663" s="29">
        <v>20</v>
      </c>
      <c r="G663" s="18" t="s">
        <v>63</v>
      </c>
      <c r="H663" s="70">
        <v>72.599999999999994</v>
      </c>
      <c r="I663" s="69">
        <v>3.63</v>
      </c>
      <c r="J663" s="70">
        <v>59</v>
      </c>
      <c r="K663" s="69">
        <v>2.95</v>
      </c>
      <c r="L663" s="40">
        <f t="shared" si="20"/>
        <v>0</v>
      </c>
      <c r="M663" s="40">
        <f t="shared" si="21"/>
        <v>0</v>
      </c>
      <c r="N663" s="32">
        <v>0.17</v>
      </c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</row>
    <row r="664" spans="1:202" s="20" customFormat="1" ht="27.95" customHeight="1" x14ac:dyDescent="0.2">
      <c r="A664" s="8"/>
      <c r="B664" s="12">
        <v>61</v>
      </c>
      <c r="C664" s="45" t="s">
        <v>234</v>
      </c>
      <c r="D664" s="13" t="s">
        <v>879</v>
      </c>
      <c r="E664" s="16" t="s">
        <v>236</v>
      </c>
      <c r="F664" s="29">
        <v>12</v>
      </c>
      <c r="G664" s="18" t="s">
        <v>235</v>
      </c>
      <c r="H664" s="70">
        <v>82.199999999999989</v>
      </c>
      <c r="I664" s="69">
        <v>6.85</v>
      </c>
      <c r="J664" s="70">
        <v>70.44</v>
      </c>
      <c r="K664" s="69">
        <v>5.87</v>
      </c>
      <c r="L664" s="40">
        <f t="shared" si="20"/>
        <v>0</v>
      </c>
      <c r="M664" s="40">
        <f t="shared" si="21"/>
        <v>0</v>
      </c>
      <c r="N664" s="32">
        <v>0.17</v>
      </c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</row>
    <row r="665" spans="1:202" s="20" customFormat="1" ht="27.95" customHeight="1" x14ac:dyDescent="0.2">
      <c r="A665" s="8"/>
      <c r="B665" s="12">
        <v>61</v>
      </c>
      <c r="C665" s="45" t="s">
        <v>237</v>
      </c>
      <c r="D665" s="13" t="s">
        <v>878</v>
      </c>
      <c r="E665" s="16" t="s">
        <v>238</v>
      </c>
      <c r="F665" s="29">
        <v>12</v>
      </c>
      <c r="G665" s="18" t="s">
        <v>235</v>
      </c>
      <c r="H665" s="70">
        <v>82.199999999999989</v>
      </c>
      <c r="I665" s="69">
        <v>6.85</v>
      </c>
      <c r="J665" s="70">
        <v>70.44</v>
      </c>
      <c r="K665" s="69">
        <v>5.87</v>
      </c>
      <c r="L665" s="40">
        <f t="shared" si="20"/>
        <v>0</v>
      </c>
      <c r="M665" s="40">
        <f t="shared" si="21"/>
        <v>0</v>
      </c>
      <c r="N665" s="32">
        <v>0.43</v>
      </c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</row>
    <row r="666" spans="1:202" s="20" customFormat="1" ht="27.95" customHeight="1" x14ac:dyDescent="0.2">
      <c r="A666" s="8"/>
      <c r="B666" s="12">
        <v>62</v>
      </c>
      <c r="C666" s="45" t="s">
        <v>461</v>
      </c>
      <c r="D666" s="13" t="s">
        <v>880</v>
      </c>
      <c r="E666" s="16" t="s">
        <v>462</v>
      </c>
      <c r="F666" s="29">
        <v>20</v>
      </c>
      <c r="G666" s="18" t="s">
        <v>29</v>
      </c>
      <c r="H666" s="70">
        <v>50.4</v>
      </c>
      <c r="I666" s="69">
        <v>2.52</v>
      </c>
      <c r="J666" s="70">
        <v>44.2</v>
      </c>
      <c r="K666" s="69">
        <v>2.21</v>
      </c>
      <c r="L666" s="40">
        <f t="shared" si="20"/>
        <v>0</v>
      </c>
      <c r="M666" s="40">
        <f t="shared" si="21"/>
        <v>0</v>
      </c>
      <c r="N666" s="32">
        <v>0.43</v>
      </c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</row>
    <row r="667" spans="1:202" s="21" customFormat="1" ht="27.95" customHeight="1" x14ac:dyDescent="0.2">
      <c r="A667" s="8"/>
      <c r="B667" s="12">
        <v>62</v>
      </c>
      <c r="C667" s="45" t="s">
        <v>243</v>
      </c>
      <c r="D667" s="13" t="s">
        <v>881</v>
      </c>
      <c r="E667" s="16" t="s">
        <v>245</v>
      </c>
      <c r="F667" s="29">
        <v>12</v>
      </c>
      <c r="G667" s="18" t="s">
        <v>49</v>
      </c>
      <c r="H667" s="70">
        <v>63.72</v>
      </c>
      <c r="I667" s="69">
        <v>5.31</v>
      </c>
      <c r="J667" s="70">
        <v>53.88</v>
      </c>
      <c r="K667" s="69">
        <v>4.49</v>
      </c>
      <c r="L667" s="40">
        <f t="shared" si="20"/>
        <v>0</v>
      </c>
      <c r="M667" s="40">
        <f t="shared" si="21"/>
        <v>0</v>
      </c>
      <c r="N667" s="32">
        <v>0.43</v>
      </c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M667" s="20"/>
      <c r="FN667" s="20"/>
      <c r="FO667" s="20"/>
      <c r="FP667" s="20"/>
      <c r="FQ667" s="20"/>
      <c r="FR667" s="20"/>
      <c r="FS667" s="20"/>
      <c r="FT667" s="20"/>
      <c r="FU667" s="20"/>
      <c r="FV667" s="20"/>
      <c r="FW667" s="20"/>
      <c r="FX667" s="20"/>
      <c r="FY667" s="20"/>
      <c r="FZ667" s="20"/>
      <c r="GA667" s="20"/>
      <c r="GB667" s="20"/>
      <c r="GC667" s="20"/>
      <c r="GD667" s="20"/>
      <c r="GE667" s="20"/>
      <c r="GF667" s="20"/>
      <c r="GG667" s="20"/>
      <c r="GH667" s="20"/>
      <c r="GI667" s="20"/>
      <c r="GJ667" s="20"/>
      <c r="GK667" s="20"/>
      <c r="GL667" s="20"/>
      <c r="GM667" s="20"/>
      <c r="GN667" s="20"/>
      <c r="GO667" s="20"/>
      <c r="GP667" s="20"/>
      <c r="GQ667" s="20"/>
      <c r="GR667" s="20"/>
      <c r="GS667" s="20"/>
      <c r="GT667" s="20"/>
    </row>
    <row r="668" spans="1:202" s="20" customFormat="1" ht="27.95" customHeight="1" x14ac:dyDescent="0.2">
      <c r="A668" s="8"/>
      <c r="B668" s="12">
        <v>62</v>
      </c>
      <c r="C668" s="45" t="s">
        <v>56</v>
      </c>
      <c r="D668" s="13" t="s">
        <v>882</v>
      </c>
      <c r="E668" s="16" t="s">
        <v>57</v>
      </c>
      <c r="F668" s="29">
        <v>6</v>
      </c>
      <c r="G668" s="18" t="s">
        <v>58</v>
      </c>
      <c r="H668" s="70">
        <v>57.36</v>
      </c>
      <c r="I668" s="69">
        <v>9.56</v>
      </c>
      <c r="J668" s="70">
        <v>49.980000000000004</v>
      </c>
      <c r="K668" s="69">
        <v>8.33</v>
      </c>
      <c r="L668" s="40">
        <f t="shared" si="20"/>
        <v>0</v>
      </c>
      <c r="M668" s="40">
        <f t="shared" si="21"/>
        <v>0</v>
      </c>
      <c r="N668" s="32">
        <v>0.43</v>
      </c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</row>
    <row r="669" spans="1:202" s="20" customFormat="1" ht="27.95" customHeight="1" x14ac:dyDescent="0.2">
      <c r="A669" s="8"/>
      <c r="B669" s="12">
        <v>62</v>
      </c>
      <c r="C669" s="45" t="s">
        <v>463</v>
      </c>
      <c r="D669" s="13" t="s">
        <v>883</v>
      </c>
      <c r="E669" s="16" t="s">
        <v>464</v>
      </c>
      <c r="F669" s="29">
        <v>20</v>
      </c>
      <c r="G669" s="18" t="s">
        <v>29</v>
      </c>
      <c r="H669" s="70">
        <v>56.975024339999997</v>
      </c>
      <c r="I669" s="69">
        <v>2.8487512169999998</v>
      </c>
      <c r="J669" s="70">
        <v>49.201230000000002</v>
      </c>
      <c r="K669" s="69">
        <v>2.4600615000000001</v>
      </c>
      <c r="L669" s="40">
        <f t="shared" si="20"/>
        <v>0</v>
      </c>
      <c r="M669" s="40">
        <f t="shared" si="21"/>
        <v>0</v>
      </c>
      <c r="N669" s="32">
        <v>0.39</v>
      </c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</row>
    <row r="670" spans="1:202" s="20" customFormat="1" ht="27.95" customHeight="1" x14ac:dyDescent="0.2">
      <c r="A670" s="8"/>
      <c r="B670" s="12">
        <v>62</v>
      </c>
      <c r="C670" s="45" t="s">
        <v>244</v>
      </c>
      <c r="D670" s="13" t="s">
        <v>884</v>
      </c>
      <c r="E670" s="16" t="s">
        <v>246</v>
      </c>
      <c r="F670" s="29">
        <v>12</v>
      </c>
      <c r="G670" s="18" t="s">
        <v>49</v>
      </c>
      <c r="H670" s="70">
        <v>66.518964471000004</v>
      </c>
      <c r="I670" s="69">
        <v>5.5432470392500006</v>
      </c>
      <c r="J670" s="70">
        <v>57.442974500000005</v>
      </c>
      <c r="K670" s="69">
        <v>4.7869145416666674</v>
      </c>
      <c r="L670" s="40">
        <f t="shared" si="20"/>
        <v>0</v>
      </c>
      <c r="M670" s="40">
        <f t="shared" si="21"/>
        <v>0</v>
      </c>
      <c r="N670" s="32">
        <v>0.39</v>
      </c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</row>
    <row r="671" spans="1:202" s="20" customFormat="1" ht="27.95" customHeight="1" x14ac:dyDescent="0.2">
      <c r="A671" s="8"/>
      <c r="B671" s="12">
        <v>62</v>
      </c>
      <c r="C671" s="45" t="s">
        <v>59</v>
      </c>
      <c r="D671" s="13" t="s">
        <v>885</v>
      </c>
      <c r="E671" s="16" t="s">
        <v>60</v>
      </c>
      <c r="F671" s="29">
        <v>6</v>
      </c>
      <c r="G671" s="18" t="s">
        <v>58</v>
      </c>
      <c r="H671" s="70">
        <v>66.518964471000004</v>
      </c>
      <c r="I671" s="69">
        <v>11.086494078500001</v>
      </c>
      <c r="J671" s="70">
        <v>57.442974500000005</v>
      </c>
      <c r="K671" s="69">
        <v>9.5738290833333348</v>
      </c>
      <c r="L671" s="40">
        <f t="shared" si="20"/>
        <v>0</v>
      </c>
      <c r="M671" s="40">
        <f t="shared" si="21"/>
        <v>0</v>
      </c>
      <c r="N671" s="32">
        <v>0.39</v>
      </c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</row>
    <row r="672" spans="1:202" s="20" customFormat="1" ht="27.95" customHeight="1" x14ac:dyDescent="0.2">
      <c r="A672" s="8"/>
      <c r="B672" s="12">
        <v>62</v>
      </c>
      <c r="C672" s="45" t="s">
        <v>367</v>
      </c>
      <c r="D672" s="13" t="s">
        <v>886</v>
      </c>
      <c r="E672" s="16" t="s">
        <v>368</v>
      </c>
      <c r="F672" s="29">
        <v>12</v>
      </c>
      <c r="G672" s="18" t="s">
        <v>18</v>
      </c>
      <c r="H672" s="70">
        <v>82.029426068999996</v>
      </c>
      <c r="I672" s="69">
        <v>6.8357855057499997</v>
      </c>
      <c r="J672" s="70">
        <v>70.837155499999994</v>
      </c>
      <c r="K672" s="69">
        <v>5.9030962916666665</v>
      </c>
      <c r="L672" s="40">
        <f t="shared" si="20"/>
        <v>0</v>
      </c>
      <c r="M672" s="40">
        <f t="shared" si="21"/>
        <v>0</v>
      </c>
      <c r="N672" s="32">
        <v>0.67</v>
      </c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</row>
    <row r="673" spans="1:202" s="20" customFormat="1" ht="27.95" customHeight="1" x14ac:dyDescent="0.2">
      <c r="A673" s="8"/>
      <c r="B673" s="12">
        <v>63</v>
      </c>
      <c r="C673" s="45" t="s">
        <v>52</v>
      </c>
      <c r="D673" s="13" t="s">
        <v>819</v>
      </c>
      <c r="E673" s="16" t="s">
        <v>53</v>
      </c>
      <c r="F673" s="29">
        <v>20</v>
      </c>
      <c r="G673" s="18" t="s">
        <v>49</v>
      </c>
      <c r="H673" s="70">
        <v>70</v>
      </c>
      <c r="I673" s="69">
        <v>3.5</v>
      </c>
      <c r="J673" s="70">
        <v>57</v>
      </c>
      <c r="K673" s="69">
        <v>2.85</v>
      </c>
      <c r="L673" s="40">
        <f t="shared" si="20"/>
        <v>0</v>
      </c>
      <c r="M673" s="40">
        <f t="shared" si="21"/>
        <v>0</v>
      </c>
      <c r="N673" s="32">
        <v>0.67</v>
      </c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</row>
    <row r="674" spans="1:202" s="20" customFormat="1" ht="27.95" customHeight="1" x14ac:dyDescent="0.2">
      <c r="A674" s="8"/>
      <c r="B674" s="12">
        <v>63</v>
      </c>
      <c r="C674" s="45" t="s">
        <v>50</v>
      </c>
      <c r="D674" s="13" t="s">
        <v>818</v>
      </c>
      <c r="E674" s="12" t="s">
        <v>51</v>
      </c>
      <c r="F674" s="29">
        <v>20</v>
      </c>
      <c r="G674" s="18" t="s">
        <v>49</v>
      </c>
      <c r="H674" s="70">
        <v>70</v>
      </c>
      <c r="I674" s="69">
        <v>3.5</v>
      </c>
      <c r="J674" s="70">
        <v>57</v>
      </c>
      <c r="K674" s="69">
        <v>2.85</v>
      </c>
      <c r="L674" s="40">
        <f t="shared" si="20"/>
        <v>0</v>
      </c>
      <c r="M674" s="40">
        <f t="shared" si="21"/>
        <v>0</v>
      </c>
      <c r="N674" s="32">
        <v>0.67</v>
      </c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</row>
    <row r="675" spans="1:202" s="20" customFormat="1" ht="27.95" customHeight="1" x14ac:dyDescent="0.2">
      <c r="A675" s="8"/>
      <c r="B675" s="12">
        <v>63</v>
      </c>
      <c r="C675" s="45" t="s">
        <v>47</v>
      </c>
      <c r="D675" s="13" t="s">
        <v>817</v>
      </c>
      <c r="E675" s="16" t="s">
        <v>48</v>
      </c>
      <c r="F675" s="29">
        <v>20</v>
      </c>
      <c r="G675" s="18" t="s">
        <v>49</v>
      </c>
      <c r="H675" s="70">
        <v>70</v>
      </c>
      <c r="I675" s="69">
        <v>3.5</v>
      </c>
      <c r="J675" s="70">
        <v>57</v>
      </c>
      <c r="K675" s="69">
        <v>2.85</v>
      </c>
      <c r="L675" s="40">
        <f t="shared" si="20"/>
        <v>0</v>
      </c>
      <c r="M675" s="40">
        <f t="shared" si="21"/>
        <v>0</v>
      </c>
      <c r="N675" s="32">
        <v>0.67</v>
      </c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</row>
    <row r="676" spans="1:202" s="20" customFormat="1" ht="27.95" customHeight="1" x14ac:dyDescent="0.2">
      <c r="A676" s="8"/>
      <c r="B676" s="12">
        <v>63</v>
      </c>
      <c r="C676" s="45" t="s">
        <v>54</v>
      </c>
      <c r="D676" s="13" t="s">
        <v>820</v>
      </c>
      <c r="E676" s="16" t="s">
        <v>55</v>
      </c>
      <c r="F676" s="29">
        <v>20</v>
      </c>
      <c r="G676" s="18" t="s">
        <v>49</v>
      </c>
      <c r="H676" s="70">
        <v>70</v>
      </c>
      <c r="I676" s="69">
        <v>3.5</v>
      </c>
      <c r="J676" s="70">
        <v>57</v>
      </c>
      <c r="K676" s="69">
        <v>2.85</v>
      </c>
      <c r="L676" s="40">
        <f t="shared" si="20"/>
        <v>0</v>
      </c>
      <c r="M676" s="40">
        <f t="shared" si="21"/>
        <v>0</v>
      </c>
      <c r="N676" s="32">
        <v>0.4209</v>
      </c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</row>
    <row r="677" spans="1:202" s="20" customFormat="1" ht="27.95" customHeight="1" x14ac:dyDescent="0.2">
      <c r="A677" s="8"/>
      <c r="B677" s="12">
        <v>63</v>
      </c>
      <c r="C677" s="45" t="s">
        <v>32</v>
      </c>
      <c r="D677" s="13" t="s">
        <v>827</v>
      </c>
      <c r="E677" s="16" t="s">
        <v>33</v>
      </c>
      <c r="F677" s="29">
        <v>20</v>
      </c>
      <c r="G677" s="18" t="s">
        <v>29</v>
      </c>
      <c r="H677" s="70">
        <v>53.6</v>
      </c>
      <c r="I677" s="69">
        <v>2.68</v>
      </c>
      <c r="J677" s="70">
        <v>44.800000000000004</v>
      </c>
      <c r="K677" s="69">
        <v>2.2400000000000002</v>
      </c>
      <c r="L677" s="40">
        <f t="shared" si="20"/>
        <v>0</v>
      </c>
      <c r="M677" s="40">
        <f t="shared" si="21"/>
        <v>0</v>
      </c>
      <c r="N677" s="32">
        <v>0.42</v>
      </c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</row>
    <row r="678" spans="1:202" s="20" customFormat="1" ht="27.95" customHeight="1" x14ac:dyDescent="0.2">
      <c r="A678" s="8"/>
      <c r="B678" s="12">
        <v>63</v>
      </c>
      <c r="C678" s="45" t="s">
        <v>30</v>
      </c>
      <c r="D678" s="13" t="s">
        <v>826</v>
      </c>
      <c r="E678" s="16" t="s">
        <v>31</v>
      </c>
      <c r="F678" s="29">
        <v>20</v>
      </c>
      <c r="G678" s="18" t="s">
        <v>29</v>
      </c>
      <c r="H678" s="70">
        <v>53.6</v>
      </c>
      <c r="I678" s="69">
        <v>2.68</v>
      </c>
      <c r="J678" s="70">
        <v>44.800000000000004</v>
      </c>
      <c r="K678" s="69">
        <v>2.2400000000000002</v>
      </c>
      <c r="L678" s="40">
        <f t="shared" si="20"/>
        <v>0</v>
      </c>
      <c r="M678" s="40">
        <f t="shared" si="21"/>
        <v>0</v>
      </c>
      <c r="N678" s="32">
        <v>0.42</v>
      </c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</row>
    <row r="679" spans="1:202" s="20" customFormat="1" ht="27.95" customHeight="1" x14ac:dyDescent="0.2">
      <c r="A679" s="8"/>
      <c r="B679" s="12">
        <v>63</v>
      </c>
      <c r="C679" s="45" t="s">
        <v>27</v>
      </c>
      <c r="D679" s="13" t="s">
        <v>825</v>
      </c>
      <c r="E679" s="16" t="s">
        <v>28</v>
      </c>
      <c r="F679" s="29">
        <v>20</v>
      </c>
      <c r="G679" s="18" t="s">
        <v>29</v>
      </c>
      <c r="H679" s="70">
        <v>53.6</v>
      </c>
      <c r="I679" s="69">
        <v>2.68</v>
      </c>
      <c r="J679" s="70">
        <v>44.800000000000004</v>
      </c>
      <c r="K679" s="69">
        <v>2.2400000000000002</v>
      </c>
      <c r="L679" s="40">
        <f t="shared" si="20"/>
        <v>0</v>
      </c>
      <c r="M679" s="40">
        <f t="shared" si="21"/>
        <v>0</v>
      </c>
      <c r="N679" s="32">
        <v>0.42</v>
      </c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</row>
    <row r="680" spans="1:202" s="21" customFormat="1" ht="27.95" customHeight="1" x14ac:dyDescent="0.2">
      <c r="A680" s="8"/>
      <c r="B680" s="12">
        <v>63</v>
      </c>
      <c r="C680" s="45" t="s">
        <v>34</v>
      </c>
      <c r="D680" s="13" t="s">
        <v>828</v>
      </c>
      <c r="E680" s="16" t="s">
        <v>35</v>
      </c>
      <c r="F680" s="29">
        <v>20</v>
      </c>
      <c r="G680" s="18" t="s">
        <v>29</v>
      </c>
      <c r="H680" s="70">
        <v>53.6</v>
      </c>
      <c r="I680" s="69">
        <v>2.68</v>
      </c>
      <c r="J680" s="70">
        <v>44.800000000000004</v>
      </c>
      <c r="K680" s="69">
        <v>2.2400000000000002</v>
      </c>
      <c r="L680" s="40">
        <f t="shared" si="20"/>
        <v>0</v>
      </c>
      <c r="M680" s="40">
        <f t="shared" si="21"/>
        <v>0</v>
      </c>
      <c r="N680" s="32">
        <v>1.08</v>
      </c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  <c r="FI680" s="20"/>
      <c r="FJ680" s="20"/>
      <c r="FK680" s="20"/>
      <c r="FL680" s="20"/>
      <c r="FM680" s="20"/>
      <c r="FN680" s="20"/>
      <c r="FO680" s="20"/>
      <c r="FP680" s="20"/>
      <c r="FQ680" s="20"/>
      <c r="FR680" s="20"/>
      <c r="FS680" s="20"/>
      <c r="FT680" s="20"/>
      <c r="FU680" s="20"/>
      <c r="FV680" s="20"/>
      <c r="FW680" s="20"/>
      <c r="FX680" s="20"/>
      <c r="FY680" s="20"/>
      <c r="FZ680" s="20"/>
      <c r="GA680" s="20"/>
      <c r="GB680" s="20"/>
      <c r="GC680" s="20"/>
      <c r="GD680" s="20"/>
      <c r="GE680" s="20"/>
      <c r="GF680" s="20"/>
      <c r="GG680" s="20"/>
      <c r="GH680" s="20"/>
      <c r="GI680" s="20"/>
      <c r="GJ680" s="20"/>
      <c r="GK680" s="20"/>
      <c r="GL680" s="20"/>
      <c r="GM680" s="20"/>
      <c r="GN680" s="20"/>
      <c r="GO680" s="20"/>
      <c r="GP680" s="20"/>
      <c r="GQ680" s="20"/>
      <c r="GR680" s="20"/>
      <c r="GS680" s="20"/>
      <c r="GT680" s="20"/>
    </row>
    <row r="681" spans="1:202" s="20" customFormat="1" ht="27.95" customHeight="1" x14ac:dyDescent="0.2">
      <c r="A681" s="8"/>
      <c r="B681" s="12">
        <v>63</v>
      </c>
      <c r="C681" s="45" t="s">
        <v>40</v>
      </c>
      <c r="D681" s="13" t="s">
        <v>823</v>
      </c>
      <c r="E681" s="16" t="s">
        <v>41</v>
      </c>
      <c r="F681" s="29">
        <v>20</v>
      </c>
      <c r="G681" s="18" t="s">
        <v>29</v>
      </c>
      <c r="H681" s="70">
        <v>57.800000000000004</v>
      </c>
      <c r="I681" s="69">
        <v>2.89</v>
      </c>
      <c r="J681" s="70">
        <v>50</v>
      </c>
      <c r="K681" s="69">
        <v>2.5</v>
      </c>
      <c r="L681" s="40">
        <f t="shared" si="20"/>
        <v>0</v>
      </c>
      <c r="M681" s="40">
        <f t="shared" si="21"/>
        <v>0</v>
      </c>
      <c r="N681" s="32">
        <v>1.08</v>
      </c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</row>
    <row r="682" spans="1:202" s="20" customFormat="1" ht="27.95" customHeight="1" x14ac:dyDescent="0.2">
      <c r="A682" s="8"/>
      <c r="B682" s="12">
        <v>63</v>
      </c>
      <c r="C682" s="45" t="s">
        <v>38</v>
      </c>
      <c r="D682" s="13" t="s">
        <v>822</v>
      </c>
      <c r="E682" s="16" t="s">
        <v>39</v>
      </c>
      <c r="F682" s="29">
        <v>20</v>
      </c>
      <c r="G682" s="18" t="s">
        <v>29</v>
      </c>
      <c r="H682" s="70">
        <v>57.799897268999992</v>
      </c>
      <c r="I682" s="69">
        <v>2.8899948634499997</v>
      </c>
      <c r="J682" s="70">
        <v>49.913555500000001</v>
      </c>
      <c r="K682" s="69">
        <v>2.4956777749999999</v>
      </c>
      <c r="L682" s="40">
        <f t="shared" si="20"/>
        <v>0</v>
      </c>
      <c r="M682" s="40">
        <f t="shared" si="21"/>
        <v>0</v>
      </c>
      <c r="N682" s="32">
        <v>1.08</v>
      </c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</row>
    <row r="683" spans="1:202" s="20" customFormat="1" ht="27.95" customHeight="1" x14ac:dyDescent="0.2">
      <c r="A683" s="8"/>
      <c r="B683" s="12">
        <v>63</v>
      </c>
      <c r="C683" s="45" t="s">
        <v>36</v>
      </c>
      <c r="D683" s="13" t="s">
        <v>821</v>
      </c>
      <c r="E683" s="16" t="s">
        <v>37</v>
      </c>
      <c r="F683" s="29">
        <v>20</v>
      </c>
      <c r="G683" s="18" t="s">
        <v>29</v>
      </c>
      <c r="H683" s="70">
        <v>57.799897268999992</v>
      </c>
      <c r="I683" s="69">
        <v>2.8899948634499997</v>
      </c>
      <c r="J683" s="70">
        <v>49.913555500000001</v>
      </c>
      <c r="K683" s="69">
        <v>2.4956777749999999</v>
      </c>
      <c r="L683" s="40">
        <f t="shared" si="20"/>
        <v>0</v>
      </c>
      <c r="M683" s="40">
        <f t="shared" si="21"/>
        <v>0</v>
      </c>
      <c r="N683" s="32">
        <v>1.08</v>
      </c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</row>
    <row r="684" spans="1:202" s="20" customFormat="1" ht="27.95" customHeight="1" x14ac:dyDescent="0.2">
      <c r="A684" s="8"/>
      <c r="B684" s="12">
        <v>63</v>
      </c>
      <c r="C684" s="45" t="s">
        <v>42</v>
      </c>
      <c r="D684" s="13" t="s">
        <v>824</v>
      </c>
      <c r="E684" s="16" t="s">
        <v>43</v>
      </c>
      <c r="F684" s="29">
        <v>20</v>
      </c>
      <c r="G684" s="18" t="s">
        <v>29</v>
      </c>
      <c r="H684" s="70">
        <v>57.799897268999992</v>
      </c>
      <c r="I684" s="69">
        <v>2.8899948634499997</v>
      </c>
      <c r="J684" s="70">
        <v>49.913555500000001</v>
      </c>
      <c r="K684" s="69">
        <v>2.4956777749999999</v>
      </c>
      <c r="L684" s="40">
        <f t="shared" si="20"/>
        <v>0</v>
      </c>
      <c r="M684" s="40">
        <f t="shared" si="21"/>
        <v>0</v>
      </c>
      <c r="N684" s="32">
        <v>0.56999999999999995</v>
      </c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</row>
    <row r="685" spans="1:202" s="21" customFormat="1" ht="27.95" customHeight="1" x14ac:dyDescent="0.2">
      <c r="A685" s="8"/>
      <c r="B685" s="12">
        <v>63</v>
      </c>
      <c r="C685" s="45" t="s">
        <v>23</v>
      </c>
      <c r="D685" s="13" t="s">
        <v>907</v>
      </c>
      <c r="E685" s="16" t="s">
        <v>24</v>
      </c>
      <c r="F685" s="29">
        <v>12</v>
      </c>
      <c r="G685" s="18" t="s">
        <v>18</v>
      </c>
      <c r="H685" s="70">
        <v>76.199999999999989</v>
      </c>
      <c r="I685" s="69">
        <v>6.35</v>
      </c>
      <c r="J685" s="70">
        <v>63.12</v>
      </c>
      <c r="K685" s="69">
        <v>5.26</v>
      </c>
      <c r="L685" s="40">
        <f t="shared" si="20"/>
        <v>0</v>
      </c>
      <c r="M685" s="40">
        <f t="shared" si="21"/>
        <v>0</v>
      </c>
      <c r="N685" s="32">
        <v>0.56999999999999995</v>
      </c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  <c r="FQ685" s="20"/>
      <c r="FR685" s="20"/>
      <c r="FS685" s="20"/>
      <c r="FT685" s="20"/>
      <c r="FU685" s="20"/>
      <c r="FV685" s="20"/>
      <c r="FW685" s="20"/>
      <c r="FX685" s="20"/>
      <c r="FY685" s="20"/>
      <c r="FZ685" s="20"/>
      <c r="GA685" s="20"/>
      <c r="GB685" s="20"/>
      <c r="GC685" s="20"/>
      <c r="GD685" s="20"/>
      <c r="GE685" s="20"/>
      <c r="GF685" s="20"/>
      <c r="GG685" s="20"/>
      <c r="GH685" s="20"/>
      <c r="GI685" s="20"/>
      <c r="GJ685" s="20"/>
      <c r="GK685" s="20"/>
      <c r="GL685" s="20"/>
      <c r="GM685" s="20"/>
      <c r="GN685" s="20"/>
      <c r="GO685" s="20"/>
      <c r="GP685" s="20"/>
      <c r="GQ685" s="20"/>
      <c r="GR685" s="20"/>
      <c r="GS685" s="20"/>
      <c r="GT685" s="20"/>
    </row>
    <row r="686" spans="1:202" s="21" customFormat="1" ht="27.95" customHeight="1" x14ac:dyDescent="0.2">
      <c r="A686" s="8"/>
      <c r="B686" s="12">
        <v>63</v>
      </c>
      <c r="C686" s="45" t="s">
        <v>21</v>
      </c>
      <c r="D686" s="13" t="s">
        <v>906</v>
      </c>
      <c r="E686" s="16" t="s">
        <v>22</v>
      </c>
      <c r="F686" s="29">
        <v>12</v>
      </c>
      <c r="G686" s="18" t="s">
        <v>18</v>
      </c>
      <c r="H686" s="70">
        <v>76.199999999999989</v>
      </c>
      <c r="I686" s="69">
        <v>6.35</v>
      </c>
      <c r="J686" s="70">
        <v>63.12</v>
      </c>
      <c r="K686" s="69">
        <v>5.26</v>
      </c>
      <c r="L686" s="40">
        <f t="shared" si="20"/>
        <v>0</v>
      </c>
      <c r="M686" s="40">
        <f t="shared" si="21"/>
        <v>0</v>
      </c>
      <c r="N686" s="32">
        <v>0.56999999999999995</v>
      </c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M686" s="20"/>
      <c r="FN686" s="20"/>
      <c r="FO686" s="20"/>
      <c r="FP686" s="20"/>
      <c r="FQ686" s="20"/>
      <c r="FR686" s="20"/>
      <c r="FS686" s="20"/>
      <c r="FT686" s="20"/>
      <c r="FU686" s="20"/>
      <c r="FV686" s="20"/>
      <c r="FW686" s="20"/>
      <c r="FX686" s="20"/>
      <c r="FY686" s="20"/>
      <c r="FZ686" s="20"/>
      <c r="GA686" s="20"/>
      <c r="GB686" s="20"/>
      <c r="GC686" s="20"/>
      <c r="GD686" s="20"/>
      <c r="GE686" s="20"/>
      <c r="GF686" s="20"/>
      <c r="GG686" s="20"/>
      <c r="GH686" s="20"/>
      <c r="GI686" s="20"/>
      <c r="GJ686" s="20"/>
      <c r="GK686" s="20"/>
      <c r="GL686" s="20"/>
      <c r="GM686" s="20"/>
      <c r="GN686" s="20"/>
      <c r="GO686" s="20"/>
      <c r="GP686" s="20"/>
      <c r="GQ686" s="20"/>
      <c r="GR686" s="20"/>
      <c r="GS686" s="20"/>
      <c r="GT686" s="20"/>
    </row>
    <row r="687" spans="1:202" s="20" customFormat="1" ht="27.95" customHeight="1" x14ac:dyDescent="0.2">
      <c r="A687" s="8"/>
      <c r="B687" s="12">
        <v>63</v>
      </c>
      <c r="C687" s="45" t="s">
        <v>19</v>
      </c>
      <c r="D687" s="13" t="s">
        <v>905</v>
      </c>
      <c r="E687" s="16" t="s">
        <v>20</v>
      </c>
      <c r="F687" s="29">
        <v>12</v>
      </c>
      <c r="G687" s="18" t="s">
        <v>18</v>
      </c>
      <c r="H687" s="70">
        <v>76.199999999999989</v>
      </c>
      <c r="I687" s="69">
        <v>6.35</v>
      </c>
      <c r="J687" s="70">
        <v>63.12</v>
      </c>
      <c r="K687" s="69">
        <v>5.26</v>
      </c>
      <c r="L687" s="40">
        <f t="shared" si="20"/>
        <v>0</v>
      </c>
      <c r="M687" s="40">
        <f t="shared" si="21"/>
        <v>0</v>
      </c>
      <c r="N687" s="32">
        <v>0.56999999999999995</v>
      </c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</row>
    <row r="688" spans="1:202" s="20" customFormat="1" ht="27.95" customHeight="1" x14ac:dyDescent="0.2">
      <c r="A688" s="8"/>
      <c r="B688" s="12">
        <v>63</v>
      </c>
      <c r="C688" s="45" t="s">
        <v>25</v>
      </c>
      <c r="D688" s="13" t="s">
        <v>908</v>
      </c>
      <c r="E688" s="16" t="s">
        <v>26</v>
      </c>
      <c r="F688" s="29">
        <v>12</v>
      </c>
      <c r="G688" s="18" t="s">
        <v>18</v>
      </c>
      <c r="H688" s="70">
        <v>76.199999999999989</v>
      </c>
      <c r="I688" s="69">
        <v>6.35</v>
      </c>
      <c r="J688" s="70">
        <v>63.12</v>
      </c>
      <c r="K688" s="69">
        <v>5.26</v>
      </c>
      <c r="L688" s="40">
        <f t="shared" si="20"/>
        <v>0</v>
      </c>
      <c r="M688" s="40">
        <f t="shared" si="21"/>
        <v>0</v>
      </c>
      <c r="N688" s="32">
        <v>0.66</v>
      </c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</row>
    <row r="689" spans="1:202" s="20" customFormat="1" ht="27.95" customHeight="1" x14ac:dyDescent="0.2">
      <c r="A689" s="8"/>
      <c r="B689" s="12">
        <v>64</v>
      </c>
      <c r="C689" s="45" t="s">
        <v>531</v>
      </c>
      <c r="D689" s="13" t="s">
        <v>892</v>
      </c>
      <c r="E689" s="16" t="s">
        <v>562</v>
      </c>
      <c r="F689" s="29">
        <v>12</v>
      </c>
      <c r="G689" s="18" t="s">
        <v>468</v>
      </c>
      <c r="H689" s="70">
        <v>19.799999999999997</v>
      </c>
      <c r="I689" s="69">
        <v>1.65</v>
      </c>
      <c r="J689" s="70">
        <v>15.84</v>
      </c>
      <c r="K689" s="69">
        <v>1.32</v>
      </c>
      <c r="L689" s="40">
        <f t="shared" si="20"/>
        <v>0</v>
      </c>
      <c r="M689" s="40">
        <f t="shared" si="21"/>
        <v>0</v>
      </c>
      <c r="N689" s="32">
        <v>0.66</v>
      </c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</row>
    <row r="690" spans="1:202" s="20" customFormat="1" ht="27.95" customHeight="1" x14ac:dyDescent="0.2">
      <c r="A690" s="8"/>
      <c r="B690" s="12">
        <v>64</v>
      </c>
      <c r="C690" s="45" t="s">
        <v>532</v>
      </c>
      <c r="D690" s="13" t="s">
        <v>893</v>
      </c>
      <c r="E690" s="16" t="s">
        <v>563</v>
      </c>
      <c r="F690" s="29">
        <v>12</v>
      </c>
      <c r="G690" s="18" t="s">
        <v>468</v>
      </c>
      <c r="H690" s="70">
        <v>29.04</v>
      </c>
      <c r="I690" s="69">
        <v>2.42</v>
      </c>
      <c r="J690" s="70">
        <v>23.16</v>
      </c>
      <c r="K690" s="69">
        <v>1.93</v>
      </c>
      <c r="L690" s="40">
        <f t="shared" si="20"/>
        <v>0</v>
      </c>
      <c r="M690" s="40">
        <f t="shared" si="21"/>
        <v>0</v>
      </c>
      <c r="N690" s="32">
        <v>0.66</v>
      </c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</row>
    <row r="691" spans="1:202" s="20" customFormat="1" ht="27.95" customHeight="1" x14ac:dyDescent="0.2">
      <c r="A691" s="8"/>
      <c r="B691" s="12">
        <v>64</v>
      </c>
      <c r="C691" s="45" t="s">
        <v>533</v>
      </c>
      <c r="D691" s="13" t="s">
        <v>894</v>
      </c>
      <c r="E691" s="12" t="s">
        <v>948</v>
      </c>
      <c r="F691" s="29">
        <v>12</v>
      </c>
      <c r="G691" s="18" t="s">
        <v>100</v>
      </c>
      <c r="H691" s="70">
        <v>26.400000000000002</v>
      </c>
      <c r="I691" s="69">
        <v>2.2000000000000002</v>
      </c>
      <c r="J691" s="70">
        <v>21.12</v>
      </c>
      <c r="K691" s="69">
        <v>1.76</v>
      </c>
      <c r="L691" s="40">
        <f t="shared" si="20"/>
        <v>0</v>
      </c>
      <c r="M691" s="40">
        <f t="shared" si="21"/>
        <v>0</v>
      </c>
      <c r="N691" s="32">
        <v>0.66</v>
      </c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</row>
    <row r="692" spans="1:202" s="20" customFormat="1" ht="27.95" customHeight="1" x14ac:dyDescent="0.2">
      <c r="A692" s="8"/>
      <c r="B692" s="12">
        <v>64</v>
      </c>
      <c r="C692" s="45" t="s">
        <v>1694</v>
      </c>
      <c r="D692" s="13" t="s">
        <v>1695</v>
      </c>
      <c r="E692" s="16" t="s">
        <v>1702</v>
      </c>
      <c r="F692" s="29">
        <v>12</v>
      </c>
      <c r="G692" s="18" t="s">
        <v>468</v>
      </c>
      <c r="H692" s="70">
        <v>18.240000000000002</v>
      </c>
      <c r="I692" s="69">
        <v>1.52</v>
      </c>
      <c r="J692" s="70">
        <v>14.52</v>
      </c>
      <c r="K692" s="69">
        <v>1.21</v>
      </c>
      <c r="L692" s="40">
        <f t="shared" si="20"/>
        <v>0</v>
      </c>
      <c r="M692" s="40">
        <f t="shared" si="21"/>
        <v>0</v>
      </c>
      <c r="N692" s="32">
        <v>0.2</v>
      </c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</row>
    <row r="693" spans="1:202" s="21" customFormat="1" ht="27.95" customHeight="1" x14ac:dyDescent="0.2">
      <c r="A693" s="8"/>
      <c r="B693" s="12">
        <v>64</v>
      </c>
      <c r="C693" s="45" t="s">
        <v>1696</v>
      </c>
      <c r="D693" s="13" t="s">
        <v>1699</v>
      </c>
      <c r="E693" s="12" t="s">
        <v>1703</v>
      </c>
      <c r="F693" s="29">
        <v>12</v>
      </c>
      <c r="G693" s="18" t="s">
        <v>468</v>
      </c>
      <c r="H693" s="70">
        <v>18.240000000000002</v>
      </c>
      <c r="I693" s="69">
        <v>1.52</v>
      </c>
      <c r="J693" s="70">
        <v>14.52</v>
      </c>
      <c r="K693" s="69">
        <v>1.21</v>
      </c>
      <c r="L693" s="40">
        <f t="shared" si="20"/>
        <v>0</v>
      </c>
      <c r="M693" s="40">
        <f t="shared" si="21"/>
        <v>0</v>
      </c>
      <c r="N693" s="32">
        <v>0.2</v>
      </c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M693" s="20"/>
      <c r="FN693" s="20"/>
      <c r="FO693" s="20"/>
      <c r="FP693" s="20"/>
      <c r="FQ693" s="20"/>
      <c r="FR693" s="20"/>
      <c r="FS693" s="20"/>
      <c r="FT693" s="20"/>
      <c r="FU693" s="20"/>
      <c r="FV693" s="20"/>
      <c r="FW693" s="20"/>
      <c r="FX693" s="20"/>
      <c r="FY693" s="20"/>
      <c r="FZ693" s="20"/>
      <c r="GA693" s="20"/>
      <c r="GB693" s="20"/>
      <c r="GC693" s="20"/>
      <c r="GD693" s="20"/>
      <c r="GE693" s="20"/>
      <c r="GF693" s="20"/>
      <c r="GG693" s="20"/>
      <c r="GH693" s="20"/>
      <c r="GI693" s="20"/>
      <c r="GJ693" s="20"/>
      <c r="GK693" s="20"/>
      <c r="GL693" s="20"/>
      <c r="GM693" s="20"/>
      <c r="GN693" s="20"/>
      <c r="GO693" s="20"/>
      <c r="GP693" s="20"/>
      <c r="GQ693" s="20"/>
      <c r="GR693" s="20"/>
      <c r="GS693" s="20"/>
      <c r="GT693" s="20"/>
    </row>
    <row r="694" spans="1:202" s="20" customFormat="1" ht="27.95" customHeight="1" x14ac:dyDescent="0.2">
      <c r="A694" s="8"/>
      <c r="B694" s="12">
        <v>64</v>
      </c>
      <c r="C694" s="45" t="s">
        <v>1697</v>
      </c>
      <c r="D694" s="13" t="s">
        <v>1700</v>
      </c>
      <c r="E694" s="12" t="s">
        <v>1704</v>
      </c>
      <c r="F694" s="29">
        <v>12</v>
      </c>
      <c r="G694" s="18" t="s">
        <v>468</v>
      </c>
      <c r="H694" s="70">
        <v>18.240000000000002</v>
      </c>
      <c r="I694" s="69">
        <v>1.52</v>
      </c>
      <c r="J694" s="70">
        <v>14.52</v>
      </c>
      <c r="K694" s="69">
        <v>1.21</v>
      </c>
      <c r="L694" s="40">
        <f t="shared" si="20"/>
        <v>0</v>
      </c>
      <c r="M694" s="40">
        <f t="shared" si="21"/>
        <v>0</v>
      </c>
      <c r="N694" s="32">
        <v>0.2</v>
      </c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</row>
    <row r="695" spans="1:202" s="20" customFormat="1" ht="27.95" customHeight="1" x14ac:dyDescent="0.2">
      <c r="A695" s="8"/>
      <c r="B695" s="12">
        <v>64</v>
      </c>
      <c r="C695" s="45" t="s">
        <v>1698</v>
      </c>
      <c r="D695" s="13" t="s">
        <v>1701</v>
      </c>
      <c r="E695" s="12" t="s">
        <v>1705</v>
      </c>
      <c r="F695" s="29">
        <v>12</v>
      </c>
      <c r="G695" s="18" t="s">
        <v>468</v>
      </c>
      <c r="H695" s="70">
        <v>18.240000000000002</v>
      </c>
      <c r="I695" s="69">
        <v>1.52</v>
      </c>
      <c r="J695" s="70">
        <v>14.52</v>
      </c>
      <c r="K695" s="69">
        <v>1.21</v>
      </c>
      <c r="L695" s="40">
        <f t="shared" si="20"/>
        <v>0</v>
      </c>
      <c r="M695" s="40">
        <f t="shared" si="21"/>
        <v>0</v>
      </c>
      <c r="N695" s="32">
        <v>0.2</v>
      </c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</row>
    <row r="696" spans="1:202" s="20" customFormat="1" ht="27.95" customHeight="1" x14ac:dyDescent="0.2">
      <c r="A696" s="8"/>
      <c r="B696" s="12">
        <v>64</v>
      </c>
      <c r="C696" s="45" t="s">
        <v>1706</v>
      </c>
      <c r="D696" s="13" t="s">
        <v>1710</v>
      </c>
      <c r="E696" s="12" t="s">
        <v>1714</v>
      </c>
      <c r="F696" s="29">
        <v>12</v>
      </c>
      <c r="G696" s="18" t="s">
        <v>468</v>
      </c>
      <c r="H696" s="70">
        <v>26.64</v>
      </c>
      <c r="I696" s="69">
        <v>2.2200000000000002</v>
      </c>
      <c r="J696" s="70">
        <v>21.240000000000002</v>
      </c>
      <c r="K696" s="69">
        <v>1.77</v>
      </c>
      <c r="L696" s="40">
        <f t="shared" si="20"/>
        <v>0</v>
      </c>
      <c r="M696" s="40">
        <f t="shared" si="21"/>
        <v>0</v>
      </c>
      <c r="N696" s="32">
        <v>0.57999999999999996</v>
      </c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</row>
    <row r="697" spans="1:202" s="20" customFormat="1" ht="27.95" customHeight="1" x14ac:dyDescent="0.2">
      <c r="A697" s="8"/>
      <c r="B697" s="12">
        <v>64</v>
      </c>
      <c r="C697" s="45" t="s">
        <v>1707</v>
      </c>
      <c r="D697" s="13" t="s">
        <v>1711</v>
      </c>
      <c r="E697" s="12" t="s">
        <v>1715</v>
      </c>
      <c r="F697" s="29">
        <v>12</v>
      </c>
      <c r="G697" s="18" t="s">
        <v>468</v>
      </c>
      <c r="H697" s="70">
        <v>26.64</v>
      </c>
      <c r="I697" s="69">
        <v>2.2200000000000002</v>
      </c>
      <c r="J697" s="70">
        <v>21.240000000000002</v>
      </c>
      <c r="K697" s="69">
        <v>1.77</v>
      </c>
      <c r="L697" s="40">
        <f t="shared" si="20"/>
        <v>0</v>
      </c>
      <c r="M697" s="40">
        <f t="shared" si="21"/>
        <v>0</v>
      </c>
      <c r="N697" s="32">
        <v>1.0900000000000001</v>
      </c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</row>
    <row r="698" spans="1:202" s="20" customFormat="1" ht="27.95" customHeight="1" x14ac:dyDescent="0.2">
      <c r="A698" s="8"/>
      <c r="B698" s="12">
        <v>64</v>
      </c>
      <c r="C698" s="45" t="s">
        <v>1708</v>
      </c>
      <c r="D698" s="13" t="s">
        <v>1712</v>
      </c>
      <c r="E698" s="16" t="s">
        <v>1716</v>
      </c>
      <c r="F698" s="29">
        <v>12</v>
      </c>
      <c r="G698" s="18" t="s">
        <v>468</v>
      </c>
      <c r="H698" s="70">
        <v>26.64</v>
      </c>
      <c r="I698" s="69">
        <v>2.2200000000000002</v>
      </c>
      <c r="J698" s="70">
        <v>21.240000000000002</v>
      </c>
      <c r="K698" s="69">
        <v>1.77</v>
      </c>
      <c r="L698" s="40">
        <f t="shared" si="20"/>
        <v>0</v>
      </c>
      <c r="M698" s="40">
        <f t="shared" si="21"/>
        <v>0</v>
      </c>
      <c r="N698" s="32">
        <v>1.46</v>
      </c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</row>
    <row r="699" spans="1:202" s="20" customFormat="1" ht="27.95" customHeight="1" x14ac:dyDescent="0.2">
      <c r="A699" s="8"/>
      <c r="B699" s="12">
        <v>64</v>
      </c>
      <c r="C699" s="45" t="s">
        <v>1709</v>
      </c>
      <c r="D699" s="13" t="s">
        <v>1713</v>
      </c>
      <c r="E699" s="16" t="s">
        <v>1717</v>
      </c>
      <c r="F699" s="29">
        <v>12</v>
      </c>
      <c r="G699" s="18" t="s">
        <v>468</v>
      </c>
      <c r="H699" s="70">
        <v>26.64</v>
      </c>
      <c r="I699" s="69">
        <v>2.2200000000000002</v>
      </c>
      <c r="J699" s="70">
        <v>21.240000000000002</v>
      </c>
      <c r="K699" s="69">
        <v>1.77</v>
      </c>
      <c r="L699" s="40">
        <f t="shared" si="20"/>
        <v>0</v>
      </c>
      <c r="M699" s="40">
        <f t="shared" si="21"/>
        <v>0</v>
      </c>
      <c r="N699" s="32">
        <v>0.2</v>
      </c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</row>
    <row r="700" spans="1:202" s="20" customFormat="1" ht="27.95" customHeight="1" x14ac:dyDescent="0.2">
      <c r="A700" s="8"/>
      <c r="B700" s="12">
        <v>64</v>
      </c>
      <c r="C700" s="45" t="s">
        <v>1718</v>
      </c>
      <c r="D700" s="13" t="s">
        <v>1722</v>
      </c>
      <c r="E700" s="16" t="s">
        <v>1726</v>
      </c>
      <c r="F700" s="29">
        <v>12</v>
      </c>
      <c r="G700" s="18" t="s">
        <v>100</v>
      </c>
      <c r="H700" s="70">
        <v>24.240000000000002</v>
      </c>
      <c r="I700" s="69">
        <v>2.02</v>
      </c>
      <c r="J700" s="70">
        <v>19.440000000000001</v>
      </c>
      <c r="K700" s="69">
        <v>1.62</v>
      </c>
      <c r="L700" s="40">
        <f t="shared" si="20"/>
        <v>0</v>
      </c>
      <c r="M700" s="40">
        <f t="shared" si="21"/>
        <v>0</v>
      </c>
      <c r="N700" s="32">
        <v>0.37</v>
      </c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</row>
    <row r="701" spans="1:202" s="20" customFormat="1" ht="27.95" customHeight="1" x14ac:dyDescent="0.2">
      <c r="A701" s="8"/>
      <c r="B701" s="12">
        <v>64</v>
      </c>
      <c r="C701" s="45" t="s">
        <v>1719</v>
      </c>
      <c r="D701" s="13" t="s">
        <v>1723</v>
      </c>
      <c r="E701" s="16" t="s">
        <v>1727</v>
      </c>
      <c r="F701" s="29">
        <v>12</v>
      </c>
      <c r="G701" s="18" t="s">
        <v>100</v>
      </c>
      <c r="H701" s="70">
        <v>24.240000000000002</v>
      </c>
      <c r="I701" s="69">
        <v>2.02</v>
      </c>
      <c r="J701" s="70">
        <v>19.440000000000001</v>
      </c>
      <c r="K701" s="69">
        <v>1.62</v>
      </c>
      <c r="L701" s="40">
        <f t="shared" si="20"/>
        <v>0</v>
      </c>
      <c r="M701" s="40">
        <f t="shared" si="21"/>
        <v>0</v>
      </c>
      <c r="N701" s="32">
        <v>0.63</v>
      </c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</row>
    <row r="702" spans="1:202" s="21" customFormat="1" ht="27.95" customHeight="1" x14ac:dyDescent="0.2">
      <c r="A702" s="8"/>
      <c r="B702" s="12">
        <v>64</v>
      </c>
      <c r="C702" s="45" t="s">
        <v>1720</v>
      </c>
      <c r="D702" s="13" t="s">
        <v>1724</v>
      </c>
      <c r="E702" s="12" t="s">
        <v>1728</v>
      </c>
      <c r="F702" s="29">
        <v>12</v>
      </c>
      <c r="G702" s="18" t="s">
        <v>100</v>
      </c>
      <c r="H702" s="70">
        <v>24.240000000000002</v>
      </c>
      <c r="I702" s="69">
        <v>2.02</v>
      </c>
      <c r="J702" s="70">
        <v>19.440000000000001</v>
      </c>
      <c r="K702" s="69">
        <v>1.62</v>
      </c>
      <c r="L702" s="40">
        <f t="shared" si="20"/>
        <v>0</v>
      </c>
      <c r="M702" s="40">
        <f t="shared" si="21"/>
        <v>0</v>
      </c>
      <c r="N702" s="32">
        <v>0.8</v>
      </c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P702" s="20"/>
      <c r="CQ702" s="20"/>
      <c r="CR702" s="20"/>
      <c r="CS702" s="20"/>
      <c r="CT702" s="20"/>
      <c r="CU702" s="20"/>
      <c r="CV702" s="20"/>
      <c r="CW702" s="20"/>
      <c r="CX702" s="20"/>
      <c r="CY702" s="20"/>
      <c r="CZ702" s="20"/>
      <c r="DA702" s="20"/>
      <c r="DB702" s="20"/>
      <c r="DC702" s="20"/>
      <c r="DD702" s="20"/>
      <c r="DE702" s="20"/>
      <c r="DF702" s="20"/>
      <c r="DG702" s="20"/>
      <c r="DH702" s="20"/>
      <c r="DI702" s="20"/>
      <c r="DJ702" s="20"/>
      <c r="DK702" s="20"/>
      <c r="DL702" s="20"/>
      <c r="DM702" s="20"/>
      <c r="DN702" s="20"/>
      <c r="DO702" s="20"/>
      <c r="DP702" s="20"/>
      <c r="DQ702" s="20"/>
      <c r="DR702" s="20"/>
      <c r="DS702" s="20"/>
      <c r="DT702" s="20"/>
      <c r="DU702" s="20"/>
      <c r="DV702" s="20"/>
      <c r="DW702" s="20"/>
      <c r="DX702" s="20"/>
      <c r="DY702" s="20"/>
      <c r="DZ702" s="20"/>
      <c r="EA702" s="20"/>
      <c r="EB702" s="20"/>
      <c r="EC702" s="20"/>
      <c r="ED702" s="20"/>
      <c r="EE702" s="20"/>
      <c r="EF702" s="20"/>
      <c r="EG702" s="20"/>
      <c r="EH702" s="20"/>
      <c r="EI702" s="20"/>
      <c r="EJ702" s="20"/>
      <c r="EK702" s="20"/>
      <c r="EL702" s="20"/>
      <c r="EM702" s="20"/>
      <c r="EN702" s="20"/>
      <c r="EO702" s="20"/>
      <c r="EP702" s="20"/>
      <c r="EQ702" s="20"/>
      <c r="ER702" s="20"/>
      <c r="ES702" s="20"/>
      <c r="ET702" s="20"/>
      <c r="EU702" s="20"/>
      <c r="EV702" s="20"/>
      <c r="EW702" s="20"/>
      <c r="EX702" s="20"/>
      <c r="EY702" s="20"/>
      <c r="EZ702" s="20"/>
      <c r="FA702" s="20"/>
      <c r="FB702" s="20"/>
      <c r="FC702" s="20"/>
      <c r="FD702" s="20"/>
      <c r="FE702" s="20"/>
      <c r="FF702" s="20"/>
      <c r="FG702" s="20"/>
      <c r="FH702" s="20"/>
      <c r="FI702" s="20"/>
      <c r="FJ702" s="20"/>
      <c r="FK702" s="20"/>
      <c r="FL702" s="20"/>
      <c r="FM702" s="20"/>
      <c r="FN702" s="20"/>
      <c r="FO702" s="20"/>
      <c r="FP702" s="20"/>
      <c r="FQ702" s="20"/>
      <c r="FR702" s="20"/>
      <c r="FS702" s="20"/>
      <c r="FT702" s="20"/>
      <c r="FU702" s="20"/>
      <c r="FV702" s="20"/>
      <c r="FW702" s="20"/>
      <c r="FX702" s="20"/>
      <c r="FY702" s="20"/>
      <c r="FZ702" s="20"/>
      <c r="GA702" s="20"/>
      <c r="GB702" s="20"/>
      <c r="GC702" s="20"/>
      <c r="GD702" s="20"/>
      <c r="GE702" s="20"/>
      <c r="GF702" s="20"/>
      <c r="GG702" s="20"/>
      <c r="GH702" s="20"/>
      <c r="GI702" s="20"/>
      <c r="GJ702" s="20"/>
      <c r="GK702" s="20"/>
      <c r="GL702" s="20"/>
      <c r="GM702" s="20"/>
      <c r="GN702" s="20"/>
      <c r="GO702" s="20"/>
      <c r="GP702" s="20"/>
      <c r="GQ702" s="20"/>
      <c r="GR702" s="20"/>
      <c r="GS702" s="20"/>
      <c r="GT702" s="20"/>
    </row>
    <row r="703" spans="1:202" s="20" customFormat="1" ht="27.95" customHeight="1" x14ac:dyDescent="0.2">
      <c r="A703" s="8"/>
      <c r="B703" s="12">
        <v>64</v>
      </c>
      <c r="C703" s="45" t="s">
        <v>1721</v>
      </c>
      <c r="D703" s="13" t="s">
        <v>1725</v>
      </c>
      <c r="E703" s="12" t="s">
        <v>1729</v>
      </c>
      <c r="F703" s="29">
        <v>12</v>
      </c>
      <c r="G703" s="18" t="s">
        <v>100</v>
      </c>
      <c r="H703" s="70">
        <v>24.240000000000002</v>
      </c>
      <c r="I703" s="69">
        <v>2.02</v>
      </c>
      <c r="J703" s="70">
        <v>19.440000000000001</v>
      </c>
      <c r="K703" s="69">
        <v>1.62</v>
      </c>
      <c r="L703" s="40">
        <f t="shared" si="20"/>
        <v>0</v>
      </c>
      <c r="M703" s="40">
        <f t="shared" si="21"/>
        <v>0</v>
      </c>
      <c r="N703" s="32">
        <v>0.53</v>
      </c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</row>
    <row r="704" spans="1:202" s="20" customFormat="1" ht="27.95" customHeight="1" x14ac:dyDescent="0.2">
      <c r="A704" s="8"/>
      <c r="B704" s="12">
        <v>65</v>
      </c>
      <c r="C704" s="45" t="s">
        <v>251</v>
      </c>
      <c r="D704" s="13" t="s">
        <v>901</v>
      </c>
      <c r="E704" s="12" t="s">
        <v>252</v>
      </c>
      <c r="F704" s="29">
        <v>12</v>
      </c>
      <c r="G704" s="18" t="s">
        <v>63</v>
      </c>
      <c r="H704" s="70">
        <v>54</v>
      </c>
      <c r="I704" s="69">
        <v>4.5</v>
      </c>
      <c r="J704" s="70">
        <v>45</v>
      </c>
      <c r="K704" s="69">
        <v>3.75</v>
      </c>
      <c r="L704" s="40">
        <f t="shared" si="20"/>
        <v>0</v>
      </c>
      <c r="M704" s="40">
        <f t="shared" si="21"/>
        <v>0</v>
      </c>
      <c r="N704" s="32">
        <v>0.93</v>
      </c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</row>
    <row r="705" spans="1:202" s="20" customFormat="1" ht="27.95" customHeight="1" x14ac:dyDescent="0.2">
      <c r="A705" s="8"/>
      <c r="B705" s="12">
        <v>65</v>
      </c>
      <c r="C705" s="45" t="s">
        <v>2797</v>
      </c>
      <c r="D705" s="13" t="s">
        <v>2798</v>
      </c>
      <c r="E705" s="12" t="s">
        <v>2831</v>
      </c>
      <c r="F705" s="29">
        <v>1</v>
      </c>
      <c r="G705" s="18" t="s">
        <v>947</v>
      </c>
      <c r="H705" s="70">
        <v>18.399999999999999</v>
      </c>
      <c r="I705" s="69">
        <v>18.399999999999999</v>
      </c>
      <c r="J705" s="70">
        <v>16</v>
      </c>
      <c r="K705" s="69">
        <v>16</v>
      </c>
      <c r="L705" s="40">
        <f t="shared" si="20"/>
        <v>0</v>
      </c>
      <c r="M705" s="40">
        <f t="shared" si="21"/>
        <v>0</v>
      </c>
      <c r="N705" s="32">
        <v>0.42</v>
      </c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</row>
    <row r="706" spans="1:202" s="20" customFormat="1" ht="27.95" customHeight="1" x14ac:dyDescent="0.2">
      <c r="A706" s="8"/>
      <c r="B706" s="12">
        <v>65</v>
      </c>
      <c r="C706" s="45" t="s">
        <v>249</v>
      </c>
      <c r="D706" s="13" t="s">
        <v>900</v>
      </c>
      <c r="E706" s="16" t="s">
        <v>250</v>
      </c>
      <c r="F706" s="29">
        <v>12</v>
      </c>
      <c r="G706" s="18" t="s">
        <v>68</v>
      </c>
      <c r="H706" s="70">
        <v>82.679999999999993</v>
      </c>
      <c r="I706" s="69">
        <v>6.89</v>
      </c>
      <c r="J706" s="70">
        <v>68.88</v>
      </c>
      <c r="K706" s="69">
        <v>5.74</v>
      </c>
      <c r="L706" s="40">
        <f t="shared" si="20"/>
        <v>0</v>
      </c>
      <c r="M706" s="40">
        <f t="shared" si="21"/>
        <v>0</v>
      </c>
      <c r="N706" s="32">
        <v>1.08</v>
      </c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</row>
    <row r="707" spans="1:202" s="21" customFormat="1" ht="27.95" customHeight="1" x14ac:dyDescent="0.2">
      <c r="A707" s="8"/>
      <c r="B707" s="12">
        <v>65</v>
      </c>
      <c r="C707" s="45" t="s">
        <v>382</v>
      </c>
      <c r="D707" s="13" t="s">
        <v>899</v>
      </c>
      <c r="E707" s="16" t="s">
        <v>383</v>
      </c>
      <c r="F707" s="29">
        <v>12</v>
      </c>
      <c r="G707" s="18" t="s">
        <v>68</v>
      </c>
      <c r="H707" s="70">
        <v>103.08</v>
      </c>
      <c r="I707" s="69">
        <v>8.59</v>
      </c>
      <c r="J707" s="70">
        <v>94.199999999999989</v>
      </c>
      <c r="K707" s="69">
        <v>7.85</v>
      </c>
      <c r="L707" s="40">
        <f t="shared" si="20"/>
        <v>0</v>
      </c>
      <c r="M707" s="40">
        <f t="shared" si="21"/>
        <v>0</v>
      </c>
      <c r="N707" s="32">
        <v>0.39</v>
      </c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M707" s="20"/>
      <c r="FN707" s="20"/>
      <c r="FO707" s="20"/>
      <c r="FP707" s="20"/>
      <c r="FQ707" s="20"/>
      <c r="FR707" s="20"/>
      <c r="FS707" s="20"/>
      <c r="FT707" s="20"/>
      <c r="FU707" s="20"/>
      <c r="FV707" s="20"/>
      <c r="FW707" s="20"/>
      <c r="FX707" s="20"/>
      <c r="FY707" s="20"/>
      <c r="FZ707" s="20"/>
      <c r="GA707" s="20"/>
      <c r="GB707" s="20"/>
      <c r="GC707" s="20"/>
      <c r="GD707" s="20"/>
      <c r="GE707" s="20"/>
      <c r="GF707" s="20"/>
      <c r="GG707" s="20"/>
      <c r="GH707" s="20"/>
      <c r="GI707" s="20"/>
      <c r="GJ707" s="20"/>
      <c r="GK707" s="20"/>
      <c r="GL707" s="20"/>
      <c r="GM707" s="20"/>
      <c r="GN707" s="20"/>
      <c r="GO707" s="20"/>
      <c r="GP707" s="20"/>
      <c r="GQ707" s="20"/>
      <c r="GR707" s="20"/>
      <c r="GS707" s="20"/>
      <c r="GT707" s="20"/>
    </row>
    <row r="708" spans="1:202" s="20" customFormat="1" ht="27.95" customHeight="1" x14ac:dyDescent="0.2">
      <c r="A708" s="8"/>
      <c r="B708" s="12">
        <v>65</v>
      </c>
      <c r="C708" s="45" t="s">
        <v>247</v>
      </c>
      <c r="D708" s="13" t="s">
        <v>898</v>
      </c>
      <c r="E708" s="12" t="s">
        <v>248</v>
      </c>
      <c r="F708" s="29">
        <v>12</v>
      </c>
      <c r="G708" s="18" t="s">
        <v>63</v>
      </c>
      <c r="H708" s="70">
        <v>72.599999999999994</v>
      </c>
      <c r="I708" s="69">
        <v>6.05</v>
      </c>
      <c r="J708" s="70">
        <v>59.760000000000005</v>
      </c>
      <c r="K708" s="69">
        <v>4.9800000000000004</v>
      </c>
      <c r="L708" s="40">
        <f t="shared" si="20"/>
        <v>0</v>
      </c>
      <c r="M708" s="40">
        <f t="shared" si="21"/>
        <v>0</v>
      </c>
      <c r="N708" s="32">
        <v>0.67</v>
      </c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</row>
    <row r="709" spans="1:202" s="20" customFormat="1" ht="27.95" customHeight="1" x14ac:dyDescent="0.2">
      <c r="A709" s="8"/>
      <c r="B709" s="12">
        <v>65</v>
      </c>
      <c r="C709" s="45" t="s">
        <v>380</v>
      </c>
      <c r="D709" s="13" t="s">
        <v>897</v>
      </c>
      <c r="E709" s="12" t="s">
        <v>381</v>
      </c>
      <c r="F709" s="29">
        <v>12</v>
      </c>
      <c r="G709" s="18" t="s">
        <v>63</v>
      </c>
      <c r="H709" s="70">
        <v>102.60000000000001</v>
      </c>
      <c r="I709" s="69">
        <v>8.5500000000000007</v>
      </c>
      <c r="J709" s="70">
        <v>95.16</v>
      </c>
      <c r="K709" s="69">
        <v>7.93</v>
      </c>
      <c r="L709" s="40">
        <f t="shared" si="20"/>
        <v>0</v>
      </c>
      <c r="M709" s="40">
        <f t="shared" si="21"/>
        <v>0</v>
      </c>
      <c r="N709" s="32">
        <v>0.74</v>
      </c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</row>
    <row r="710" spans="1:202" s="20" customFormat="1" ht="27.95" customHeight="1" x14ac:dyDescent="0.2">
      <c r="A710" s="8"/>
      <c r="B710" s="12">
        <v>66</v>
      </c>
      <c r="C710" s="45" t="s">
        <v>271</v>
      </c>
      <c r="D710" s="13" t="s">
        <v>679</v>
      </c>
      <c r="E710" s="16" t="s">
        <v>298</v>
      </c>
      <c r="F710" s="29">
        <v>6</v>
      </c>
      <c r="G710" s="18" t="s">
        <v>89</v>
      </c>
      <c r="H710" s="70">
        <v>16.080000000000002</v>
      </c>
      <c r="I710" s="69">
        <v>2.68</v>
      </c>
      <c r="J710" s="70">
        <v>13.440000000000001</v>
      </c>
      <c r="K710" s="69">
        <v>2.2400000000000002</v>
      </c>
      <c r="L710" s="40">
        <f t="shared" si="20"/>
        <v>0</v>
      </c>
      <c r="M710" s="40">
        <f t="shared" si="21"/>
        <v>0</v>
      </c>
      <c r="N710" s="32">
        <v>0.87</v>
      </c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</row>
    <row r="711" spans="1:202" s="20" customFormat="1" ht="27.95" customHeight="1" x14ac:dyDescent="0.2">
      <c r="A711" s="8"/>
      <c r="B711" s="12">
        <v>66</v>
      </c>
      <c r="C711" s="45" t="s">
        <v>270</v>
      </c>
      <c r="D711" s="13" t="s">
        <v>678</v>
      </c>
      <c r="E711" s="12" t="s">
        <v>273</v>
      </c>
      <c r="F711" s="29">
        <v>6</v>
      </c>
      <c r="G711" s="18" t="s">
        <v>89</v>
      </c>
      <c r="H711" s="70">
        <v>16.080000000000002</v>
      </c>
      <c r="I711" s="69">
        <v>2.68</v>
      </c>
      <c r="J711" s="70">
        <v>13.440000000000001</v>
      </c>
      <c r="K711" s="69">
        <v>2.2400000000000002</v>
      </c>
      <c r="L711" s="40">
        <f t="shared" si="20"/>
        <v>0</v>
      </c>
      <c r="M711" s="40">
        <f t="shared" si="21"/>
        <v>0</v>
      </c>
      <c r="N711" s="32">
        <v>1.27</v>
      </c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</row>
    <row r="712" spans="1:202" s="21" customFormat="1" ht="27.95" customHeight="1" x14ac:dyDescent="0.2">
      <c r="A712" s="8"/>
      <c r="B712" s="12">
        <v>66</v>
      </c>
      <c r="C712" s="45" t="s">
        <v>396</v>
      </c>
      <c r="D712" s="13" t="s">
        <v>677</v>
      </c>
      <c r="E712" s="16" t="s">
        <v>269</v>
      </c>
      <c r="F712" s="29">
        <v>6</v>
      </c>
      <c r="G712" s="18" t="s">
        <v>89</v>
      </c>
      <c r="H712" s="70">
        <v>16.080000000000002</v>
      </c>
      <c r="I712" s="69">
        <v>2.68</v>
      </c>
      <c r="J712" s="70">
        <v>13.440000000000001</v>
      </c>
      <c r="K712" s="69">
        <v>2.2400000000000002</v>
      </c>
      <c r="L712" s="40">
        <f t="shared" si="20"/>
        <v>0</v>
      </c>
      <c r="M712" s="40">
        <f t="shared" si="21"/>
        <v>0</v>
      </c>
      <c r="N712" s="32">
        <v>1.75</v>
      </c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M712" s="20"/>
      <c r="FN712" s="20"/>
      <c r="FO712" s="20"/>
      <c r="FP712" s="20"/>
      <c r="FQ712" s="20"/>
      <c r="FR712" s="20"/>
      <c r="FS712" s="20"/>
      <c r="FT712" s="20"/>
      <c r="FU712" s="20"/>
      <c r="FV712" s="20"/>
      <c r="FW712" s="20"/>
      <c r="FX712" s="20"/>
      <c r="FY712" s="20"/>
      <c r="FZ712" s="20"/>
      <c r="GA712" s="20"/>
      <c r="GB712" s="20"/>
      <c r="GC712" s="20"/>
      <c r="GD712" s="20"/>
      <c r="GE712" s="20"/>
      <c r="GF712" s="20"/>
      <c r="GG712" s="20"/>
      <c r="GH712" s="20"/>
      <c r="GI712" s="20"/>
      <c r="GJ712" s="20"/>
      <c r="GK712" s="20"/>
      <c r="GL712" s="20"/>
      <c r="GM712" s="20"/>
      <c r="GN712" s="20"/>
      <c r="GO712" s="20"/>
      <c r="GP712" s="20"/>
      <c r="GQ712" s="20"/>
      <c r="GR712" s="20"/>
      <c r="GS712" s="20"/>
      <c r="GT712" s="20"/>
    </row>
    <row r="713" spans="1:202" s="20" customFormat="1" ht="27.95" customHeight="1" x14ac:dyDescent="0.2">
      <c r="A713" s="8"/>
      <c r="B713" s="12">
        <v>66</v>
      </c>
      <c r="C713" s="45" t="s">
        <v>272</v>
      </c>
      <c r="D713" s="13" t="s">
        <v>680</v>
      </c>
      <c r="E713" s="12" t="s">
        <v>274</v>
      </c>
      <c r="F713" s="29">
        <v>6</v>
      </c>
      <c r="G713" s="18" t="s">
        <v>89</v>
      </c>
      <c r="H713" s="70">
        <v>16.080000000000002</v>
      </c>
      <c r="I713" s="69">
        <v>2.68</v>
      </c>
      <c r="J713" s="70">
        <v>13.440000000000001</v>
      </c>
      <c r="K713" s="69">
        <v>2.2400000000000002</v>
      </c>
      <c r="L713" s="40">
        <f t="shared" si="20"/>
        <v>0</v>
      </c>
      <c r="M713" s="40">
        <f t="shared" si="21"/>
        <v>0</v>
      </c>
      <c r="N713" s="32">
        <v>1.32</v>
      </c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</row>
    <row r="714" spans="1:202" s="20" customFormat="1" ht="27.95" customHeight="1" x14ac:dyDescent="0.2">
      <c r="A714" s="8"/>
      <c r="B714" s="12">
        <v>66</v>
      </c>
      <c r="C714" s="45" t="s">
        <v>263</v>
      </c>
      <c r="D714" s="13" t="s">
        <v>675</v>
      </c>
      <c r="E714" s="16" t="s">
        <v>267</v>
      </c>
      <c r="F714" s="29">
        <v>6</v>
      </c>
      <c r="G714" s="18" t="s">
        <v>89</v>
      </c>
      <c r="H714" s="70">
        <v>21.78</v>
      </c>
      <c r="I714" s="69">
        <v>3.63</v>
      </c>
      <c r="J714" s="70">
        <v>18.96</v>
      </c>
      <c r="K714" s="69">
        <v>3.16</v>
      </c>
      <c r="L714" s="40">
        <f t="shared" si="20"/>
        <v>0</v>
      </c>
      <c r="M714" s="40">
        <f t="shared" si="21"/>
        <v>0</v>
      </c>
      <c r="N714" s="32">
        <v>1.35</v>
      </c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</row>
    <row r="715" spans="1:202" s="21" customFormat="1" ht="27.95" customHeight="1" x14ac:dyDescent="0.2">
      <c r="A715" s="8"/>
      <c r="B715" s="12">
        <v>66</v>
      </c>
      <c r="C715" s="45" t="s">
        <v>262</v>
      </c>
      <c r="D715" s="13" t="s">
        <v>674</v>
      </c>
      <c r="E715" s="16" t="s">
        <v>266</v>
      </c>
      <c r="F715" s="29">
        <v>6</v>
      </c>
      <c r="G715" s="18" t="s">
        <v>89</v>
      </c>
      <c r="H715" s="70">
        <v>21.78</v>
      </c>
      <c r="I715" s="69">
        <v>3.63</v>
      </c>
      <c r="J715" s="70">
        <v>18.96</v>
      </c>
      <c r="K715" s="69">
        <v>3.16</v>
      </c>
      <c r="L715" s="40">
        <f t="shared" si="20"/>
        <v>0</v>
      </c>
      <c r="M715" s="40">
        <f t="shared" si="21"/>
        <v>0</v>
      </c>
      <c r="N715" s="32">
        <v>2.44</v>
      </c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M715" s="20"/>
      <c r="FN715" s="20"/>
      <c r="FO715" s="20"/>
      <c r="FP715" s="20"/>
      <c r="FQ715" s="20"/>
      <c r="FR715" s="20"/>
      <c r="FS715" s="20"/>
      <c r="FT715" s="20"/>
      <c r="FU715" s="20"/>
      <c r="FV715" s="20"/>
      <c r="FW715" s="20"/>
      <c r="FX715" s="20"/>
      <c r="FY715" s="20"/>
      <c r="FZ715" s="20"/>
      <c r="GA715" s="20"/>
      <c r="GB715" s="20"/>
      <c r="GC715" s="20"/>
      <c r="GD715" s="20"/>
      <c r="GE715" s="20"/>
      <c r="GF715" s="20"/>
      <c r="GG715" s="20"/>
      <c r="GH715" s="20"/>
      <c r="GI715" s="20"/>
      <c r="GJ715" s="20"/>
      <c r="GK715" s="20"/>
      <c r="GL715" s="20"/>
      <c r="GM715" s="20"/>
      <c r="GN715" s="20"/>
      <c r="GO715" s="20"/>
      <c r="GP715" s="20"/>
      <c r="GQ715" s="20"/>
      <c r="GR715" s="20"/>
      <c r="GS715" s="20"/>
      <c r="GT715" s="20"/>
    </row>
    <row r="716" spans="1:202" s="20" customFormat="1" ht="27.95" customHeight="1" x14ac:dyDescent="0.2">
      <c r="A716" s="8"/>
      <c r="B716" s="12">
        <v>66</v>
      </c>
      <c r="C716" s="45" t="s">
        <v>261</v>
      </c>
      <c r="D716" s="13" t="s">
        <v>673</v>
      </c>
      <c r="E716" s="16" t="s">
        <v>265</v>
      </c>
      <c r="F716" s="29">
        <v>6</v>
      </c>
      <c r="G716" s="18" t="s">
        <v>89</v>
      </c>
      <c r="H716" s="70">
        <v>21.78</v>
      </c>
      <c r="I716" s="69">
        <v>3.63</v>
      </c>
      <c r="J716" s="70">
        <v>18.96</v>
      </c>
      <c r="K716" s="69">
        <v>3.16</v>
      </c>
      <c r="L716" s="40">
        <f t="shared" si="20"/>
        <v>0</v>
      </c>
      <c r="M716" s="40">
        <f t="shared" si="21"/>
        <v>0</v>
      </c>
      <c r="N716" s="32">
        <v>2.44</v>
      </c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</row>
    <row r="717" spans="1:202" s="20" customFormat="1" ht="27.95" customHeight="1" x14ac:dyDescent="0.2">
      <c r="A717" s="8"/>
      <c r="B717" s="12">
        <v>66</v>
      </c>
      <c r="C717" s="45" t="s">
        <v>264</v>
      </c>
      <c r="D717" s="13" t="s">
        <v>676</v>
      </c>
      <c r="E717" s="16" t="s">
        <v>268</v>
      </c>
      <c r="F717" s="29">
        <v>6</v>
      </c>
      <c r="G717" s="18" t="s">
        <v>89</v>
      </c>
      <c r="H717" s="70">
        <v>21.78</v>
      </c>
      <c r="I717" s="69">
        <v>3.63</v>
      </c>
      <c r="J717" s="70">
        <v>18.96</v>
      </c>
      <c r="K717" s="69">
        <v>3.16</v>
      </c>
      <c r="L717" s="40">
        <f t="shared" si="20"/>
        <v>0</v>
      </c>
      <c r="M717" s="40">
        <f t="shared" si="21"/>
        <v>0</v>
      </c>
      <c r="N717" s="32">
        <v>0.17</v>
      </c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</row>
    <row r="718" spans="1:202" s="20" customFormat="1" ht="27.95" customHeight="1" x14ac:dyDescent="0.2">
      <c r="A718" s="8"/>
      <c r="B718" s="12">
        <v>66</v>
      </c>
      <c r="C718" s="45" t="s">
        <v>371</v>
      </c>
      <c r="D718" s="13" t="s">
        <v>682</v>
      </c>
      <c r="E718" s="16" t="s">
        <v>372</v>
      </c>
      <c r="F718" s="29">
        <v>12</v>
      </c>
      <c r="G718" s="18" t="s">
        <v>89</v>
      </c>
      <c r="H718" s="70">
        <v>27.48</v>
      </c>
      <c r="I718" s="69">
        <v>2.29</v>
      </c>
      <c r="J718" s="70">
        <v>22.200000000000003</v>
      </c>
      <c r="K718" s="69">
        <v>1.85</v>
      </c>
      <c r="L718" s="40">
        <f t="shared" si="20"/>
        <v>0</v>
      </c>
      <c r="M718" s="40">
        <f t="shared" si="21"/>
        <v>0</v>
      </c>
      <c r="N718" s="32">
        <v>0.43</v>
      </c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</row>
    <row r="719" spans="1:202" s="21" customFormat="1" ht="27.95" customHeight="1" x14ac:dyDescent="0.2">
      <c r="A719" s="8"/>
      <c r="B719" s="12">
        <v>66</v>
      </c>
      <c r="C719" s="45" t="s">
        <v>369</v>
      </c>
      <c r="D719" s="13" t="s">
        <v>681</v>
      </c>
      <c r="E719" s="16" t="s">
        <v>370</v>
      </c>
      <c r="F719" s="29">
        <v>12</v>
      </c>
      <c r="G719" s="18" t="s">
        <v>89</v>
      </c>
      <c r="H719" s="70">
        <v>27.48</v>
      </c>
      <c r="I719" s="69">
        <v>2.29</v>
      </c>
      <c r="J719" s="70">
        <v>22.200000000000003</v>
      </c>
      <c r="K719" s="69">
        <v>1.85</v>
      </c>
      <c r="L719" s="40">
        <f t="shared" si="20"/>
        <v>0</v>
      </c>
      <c r="M719" s="40">
        <f t="shared" si="21"/>
        <v>0</v>
      </c>
      <c r="N719" s="32">
        <v>0.2</v>
      </c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  <c r="FQ719" s="20"/>
      <c r="FR719" s="20"/>
      <c r="FS719" s="20"/>
      <c r="FT719" s="20"/>
      <c r="FU719" s="20"/>
      <c r="FV719" s="20"/>
      <c r="FW719" s="20"/>
      <c r="FX719" s="20"/>
      <c r="FY719" s="20"/>
      <c r="FZ719" s="20"/>
      <c r="GA719" s="20"/>
      <c r="GB719" s="20"/>
      <c r="GC719" s="20"/>
      <c r="GD719" s="20"/>
      <c r="GE719" s="20"/>
      <c r="GF719" s="20"/>
      <c r="GG719" s="20"/>
      <c r="GH719" s="20"/>
      <c r="GI719" s="20"/>
      <c r="GJ719" s="20"/>
      <c r="GK719" s="20"/>
      <c r="GL719" s="20"/>
      <c r="GM719" s="20"/>
      <c r="GN719" s="20"/>
      <c r="GO719" s="20"/>
      <c r="GP719" s="20"/>
      <c r="GQ719" s="20"/>
      <c r="GR719" s="20"/>
      <c r="GS719" s="20"/>
      <c r="GT719" s="20"/>
    </row>
    <row r="720" spans="1:202" s="21" customFormat="1" ht="27.95" customHeight="1" x14ac:dyDescent="0.2">
      <c r="A720" s="8"/>
      <c r="B720" s="12">
        <v>66</v>
      </c>
      <c r="C720" s="59" t="s">
        <v>375</v>
      </c>
      <c r="D720" s="13" t="s">
        <v>684</v>
      </c>
      <c r="E720" s="12" t="s">
        <v>376</v>
      </c>
      <c r="F720" s="29">
        <v>12</v>
      </c>
      <c r="G720" s="18" t="s">
        <v>89</v>
      </c>
      <c r="H720" s="70">
        <v>34.44</v>
      </c>
      <c r="I720" s="69">
        <v>2.87</v>
      </c>
      <c r="J720" s="70">
        <v>30.839999999999996</v>
      </c>
      <c r="K720" s="69">
        <v>2.57</v>
      </c>
      <c r="L720" s="40">
        <f t="shared" si="20"/>
        <v>0</v>
      </c>
      <c r="M720" s="40">
        <f t="shared" si="21"/>
        <v>0</v>
      </c>
      <c r="N720" s="32">
        <v>0.56999999999999995</v>
      </c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  <c r="FQ720" s="20"/>
      <c r="FR720" s="20"/>
      <c r="FS720" s="20"/>
      <c r="FT720" s="20"/>
      <c r="FU720" s="20"/>
      <c r="FV720" s="20"/>
      <c r="FW720" s="20"/>
      <c r="FX720" s="20"/>
      <c r="FY720" s="20"/>
      <c r="FZ720" s="20"/>
      <c r="GA720" s="20"/>
      <c r="GB720" s="20"/>
      <c r="GC720" s="20"/>
      <c r="GD720" s="20"/>
      <c r="GE720" s="20"/>
      <c r="GF720" s="20"/>
      <c r="GG720" s="20"/>
      <c r="GH720" s="20"/>
      <c r="GI720" s="20"/>
      <c r="GJ720" s="20"/>
      <c r="GK720" s="20"/>
      <c r="GL720" s="20"/>
      <c r="GM720" s="20"/>
      <c r="GN720" s="20"/>
      <c r="GO720" s="20"/>
      <c r="GP720" s="20"/>
      <c r="GQ720" s="20"/>
      <c r="GR720" s="20"/>
      <c r="GS720" s="20"/>
      <c r="GT720" s="20"/>
    </row>
    <row r="721" spans="1:202" s="21" customFormat="1" ht="27.95" customHeight="1" x14ac:dyDescent="0.2">
      <c r="A721" s="8"/>
      <c r="B721" s="12">
        <v>66</v>
      </c>
      <c r="C721" s="59" t="s">
        <v>373</v>
      </c>
      <c r="D721" s="13" t="s">
        <v>683</v>
      </c>
      <c r="E721" s="12" t="s">
        <v>374</v>
      </c>
      <c r="F721" s="29">
        <v>12</v>
      </c>
      <c r="G721" s="18" t="s">
        <v>89</v>
      </c>
      <c r="H721" s="70">
        <v>34.44</v>
      </c>
      <c r="I721" s="70">
        <v>2.87</v>
      </c>
      <c r="J721" s="70">
        <v>30.839999999999996</v>
      </c>
      <c r="K721" s="70">
        <v>2.57</v>
      </c>
      <c r="L721" s="40">
        <f t="shared" si="20"/>
        <v>0</v>
      </c>
      <c r="M721" s="40">
        <f t="shared" si="21"/>
        <v>0</v>
      </c>
      <c r="N721" s="32">
        <v>0.74</v>
      </c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  <c r="FI721" s="20"/>
      <c r="FJ721" s="20"/>
      <c r="FK721" s="20"/>
      <c r="FL721" s="20"/>
      <c r="FM721" s="20"/>
      <c r="FN721" s="20"/>
      <c r="FO721" s="20"/>
      <c r="FP721" s="20"/>
      <c r="FQ721" s="20"/>
      <c r="FR721" s="20"/>
      <c r="FS721" s="20"/>
      <c r="FT721" s="20"/>
      <c r="FU721" s="20"/>
      <c r="FV721" s="20"/>
      <c r="FW721" s="20"/>
      <c r="FX721" s="20"/>
      <c r="FY721" s="20"/>
      <c r="FZ721" s="20"/>
      <c r="GA721" s="20"/>
      <c r="GB721" s="20"/>
      <c r="GC721" s="20"/>
      <c r="GD721" s="20"/>
      <c r="GE721" s="20"/>
      <c r="GF721" s="20"/>
      <c r="GG721" s="20"/>
      <c r="GH721" s="20"/>
      <c r="GI721" s="20"/>
      <c r="GJ721" s="20"/>
      <c r="GK721" s="20"/>
      <c r="GL721" s="20"/>
      <c r="GM721" s="20"/>
      <c r="GN721" s="20"/>
      <c r="GO721" s="20"/>
      <c r="GP721" s="20"/>
      <c r="GQ721" s="20"/>
      <c r="GR721" s="20"/>
      <c r="GS721" s="20"/>
      <c r="GT721" s="20"/>
    </row>
    <row r="722" spans="1:202" s="20" customFormat="1" ht="27.95" customHeight="1" x14ac:dyDescent="0.2">
      <c r="A722" s="8"/>
      <c r="B722" s="12">
        <v>67</v>
      </c>
      <c r="C722" s="59" t="s">
        <v>536</v>
      </c>
      <c r="D722" s="13" t="s">
        <v>835</v>
      </c>
      <c r="E722" s="12" t="s">
        <v>379</v>
      </c>
      <c r="F722" s="29">
        <v>24</v>
      </c>
      <c r="G722" s="18" t="s">
        <v>89</v>
      </c>
      <c r="H722" s="70">
        <v>18</v>
      </c>
      <c r="I722" s="69">
        <v>0.75</v>
      </c>
      <c r="J722" s="70">
        <v>14.16</v>
      </c>
      <c r="K722" s="69">
        <v>0.59</v>
      </c>
      <c r="L722" s="40">
        <f t="shared" si="20"/>
        <v>0</v>
      </c>
      <c r="M722" s="40">
        <f t="shared" si="21"/>
        <v>0</v>
      </c>
      <c r="N722" s="32">
        <v>0.49</v>
      </c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</row>
    <row r="723" spans="1:202" s="20" customFormat="1" ht="27.95" customHeight="1" x14ac:dyDescent="0.2">
      <c r="A723" s="8"/>
      <c r="B723" s="12">
        <v>67</v>
      </c>
      <c r="C723" s="45" t="s">
        <v>535</v>
      </c>
      <c r="D723" s="13" t="s">
        <v>834</v>
      </c>
      <c r="E723" s="12" t="s">
        <v>378</v>
      </c>
      <c r="F723" s="29">
        <v>24</v>
      </c>
      <c r="G723" s="18" t="s">
        <v>89</v>
      </c>
      <c r="H723" s="70">
        <v>18</v>
      </c>
      <c r="I723" s="69">
        <v>0.75</v>
      </c>
      <c r="J723" s="70">
        <v>14.16</v>
      </c>
      <c r="K723" s="69">
        <v>0.59</v>
      </c>
      <c r="L723" s="40">
        <f t="shared" ref="L723:L786" si="22">H723*A723</f>
        <v>0</v>
      </c>
      <c r="M723" s="40">
        <f t="shared" ref="M723:M786" si="23">J723*A723</f>
        <v>0</v>
      </c>
      <c r="N723" s="32">
        <v>1.45</v>
      </c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</row>
    <row r="724" spans="1:202" s="21" customFormat="1" ht="27.95" customHeight="1" x14ac:dyDescent="0.2">
      <c r="A724" s="8"/>
      <c r="B724" s="12">
        <v>67</v>
      </c>
      <c r="C724" s="45" t="s">
        <v>534</v>
      </c>
      <c r="D724" s="13" t="s">
        <v>833</v>
      </c>
      <c r="E724" s="12" t="s">
        <v>377</v>
      </c>
      <c r="F724" s="29">
        <v>24</v>
      </c>
      <c r="G724" s="18" t="s">
        <v>89</v>
      </c>
      <c r="H724" s="70">
        <v>18</v>
      </c>
      <c r="I724" s="69">
        <v>0.75</v>
      </c>
      <c r="J724" s="70">
        <v>14.16</v>
      </c>
      <c r="K724" s="69">
        <v>0.59</v>
      </c>
      <c r="L724" s="40">
        <f t="shared" si="22"/>
        <v>0</v>
      </c>
      <c r="M724" s="40">
        <f t="shared" si="23"/>
        <v>0</v>
      </c>
      <c r="N724" s="32">
        <v>1.1499999999999999</v>
      </c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M724" s="20"/>
      <c r="FN724" s="20"/>
      <c r="FO724" s="20"/>
      <c r="FP724" s="20"/>
      <c r="FQ724" s="20"/>
      <c r="FR724" s="20"/>
      <c r="FS724" s="20"/>
      <c r="FT724" s="20"/>
      <c r="FU724" s="20"/>
      <c r="FV724" s="20"/>
      <c r="FW724" s="20"/>
      <c r="FX724" s="20"/>
      <c r="FY724" s="20"/>
      <c r="FZ724" s="20"/>
      <c r="GA724" s="20"/>
      <c r="GB724" s="20"/>
      <c r="GC724" s="20"/>
      <c r="GD724" s="20"/>
      <c r="GE724" s="20"/>
      <c r="GF724" s="20"/>
      <c r="GG724" s="20"/>
      <c r="GH724" s="20"/>
      <c r="GI724" s="20"/>
      <c r="GJ724" s="20"/>
      <c r="GK724" s="20"/>
      <c r="GL724" s="20"/>
      <c r="GM724" s="20"/>
      <c r="GN724" s="20"/>
      <c r="GO724" s="20"/>
      <c r="GP724" s="20"/>
      <c r="GQ724" s="20"/>
      <c r="GR724" s="20"/>
      <c r="GS724" s="20"/>
      <c r="GT724" s="20"/>
    </row>
    <row r="725" spans="1:202" s="20" customFormat="1" ht="27.95" customHeight="1" x14ac:dyDescent="0.2">
      <c r="A725" s="8"/>
      <c r="B725" s="12">
        <v>67</v>
      </c>
      <c r="C725" s="45" t="s">
        <v>537</v>
      </c>
      <c r="D725" s="13" t="s">
        <v>836</v>
      </c>
      <c r="E725" s="12" t="s">
        <v>194</v>
      </c>
      <c r="F725" s="29">
        <v>24</v>
      </c>
      <c r="G725" s="18" t="s">
        <v>89</v>
      </c>
      <c r="H725" s="70">
        <v>18</v>
      </c>
      <c r="I725" s="69">
        <v>0.75</v>
      </c>
      <c r="J725" s="70">
        <v>14.16</v>
      </c>
      <c r="K725" s="69">
        <v>0.59</v>
      </c>
      <c r="L725" s="40">
        <f t="shared" si="22"/>
        <v>0</v>
      </c>
      <c r="M725" s="40">
        <f t="shared" si="23"/>
        <v>0</v>
      </c>
      <c r="N725" s="32">
        <v>1.86</v>
      </c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</row>
    <row r="726" spans="1:202" s="20" customFormat="1" ht="27.95" customHeight="1" x14ac:dyDescent="0.2">
      <c r="A726" s="8"/>
      <c r="B726" s="12">
        <v>67</v>
      </c>
      <c r="C726" s="45" t="s">
        <v>257</v>
      </c>
      <c r="D726" s="13" t="s">
        <v>831</v>
      </c>
      <c r="E726" s="12" t="s">
        <v>259</v>
      </c>
      <c r="F726" s="29">
        <v>6</v>
      </c>
      <c r="G726" s="18" t="s">
        <v>89</v>
      </c>
      <c r="H726" s="70">
        <v>24.599999999999998</v>
      </c>
      <c r="I726" s="69">
        <v>4.0999999999999996</v>
      </c>
      <c r="J726" s="70">
        <v>19.86</v>
      </c>
      <c r="K726" s="69">
        <v>3.31</v>
      </c>
      <c r="L726" s="40">
        <f t="shared" si="22"/>
        <v>0</v>
      </c>
      <c r="M726" s="40">
        <f t="shared" si="23"/>
        <v>0</v>
      </c>
      <c r="N726" s="32">
        <v>2.77</v>
      </c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</row>
    <row r="727" spans="1:202" s="20" customFormat="1" ht="27.95" customHeight="1" x14ac:dyDescent="0.2">
      <c r="A727" s="8"/>
      <c r="B727" s="12">
        <v>67</v>
      </c>
      <c r="C727" s="59" t="s">
        <v>254</v>
      </c>
      <c r="D727" s="13" t="s">
        <v>830</v>
      </c>
      <c r="E727" s="12" t="s">
        <v>256</v>
      </c>
      <c r="F727" s="29">
        <v>6</v>
      </c>
      <c r="G727" s="18" t="s">
        <v>89</v>
      </c>
      <c r="H727" s="70">
        <v>24.599999999999998</v>
      </c>
      <c r="I727" s="69">
        <v>4.0999999999999996</v>
      </c>
      <c r="J727" s="70">
        <v>19.86</v>
      </c>
      <c r="K727" s="69">
        <v>3.31</v>
      </c>
      <c r="L727" s="40">
        <f t="shared" si="22"/>
        <v>0</v>
      </c>
      <c r="M727" s="40">
        <f t="shared" si="23"/>
        <v>0</v>
      </c>
      <c r="N727" s="32">
        <v>2.67</v>
      </c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</row>
    <row r="728" spans="1:202" s="20" customFormat="1" ht="27.95" customHeight="1" x14ac:dyDescent="0.2">
      <c r="A728" s="8"/>
      <c r="B728" s="12">
        <v>67</v>
      </c>
      <c r="C728" s="59" t="s">
        <v>253</v>
      </c>
      <c r="D728" s="13" t="s">
        <v>829</v>
      </c>
      <c r="E728" s="12" t="s">
        <v>255</v>
      </c>
      <c r="F728" s="29">
        <v>6</v>
      </c>
      <c r="G728" s="18" t="s">
        <v>89</v>
      </c>
      <c r="H728" s="70">
        <v>24.599999999999998</v>
      </c>
      <c r="I728" s="69">
        <v>4.0999999999999996</v>
      </c>
      <c r="J728" s="70">
        <v>19.86</v>
      </c>
      <c r="K728" s="69">
        <v>3.31</v>
      </c>
      <c r="L728" s="40">
        <f t="shared" si="22"/>
        <v>0</v>
      </c>
      <c r="M728" s="40">
        <f t="shared" si="23"/>
        <v>0</v>
      </c>
      <c r="N728" s="32">
        <v>2.67</v>
      </c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</row>
    <row r="729" spans="1:202" s="20" customFormat="1" ht="27.95" customHeight="1" x14ac:dyDescent="0.2">
      <c r="A729" s="8"/>
      <c r="B729" s="12">
        <v>67</v>
      </c>
      <c r="C729" s="59" t="s">
        <v>258</v>
      </c>
      <c r="D729" s="13" t="s">
        <v>832</v>
      </c>
      <c r="E729" s="12" t="s">
        <v>260</v>
      </c>
      <c r="F729" s="29">
        <v>6</v>
      </c>
      <c r="G729" s="18" t="s">
        <v>89</v>
      </c>
      <c r="H729" s="70">
        <v>24.599999999999998</v>
      </c>
      <c r="I729" s="69">
        <v>4.0999999999999996</v>
      </c>
      <c r="J729" s="70">
        <v>19.86</v>
      </c>
      <c r="K729" s="69">
        <v>3.31</v>
      </c>
      <c r="L729" s="40">
        <f t="shared" si="22"/>
        <v>0</v>
      </c>
      <c r="M729" s="40">
        <f t="shared" si="23"/>
        <v>0</v>
      </c>
      <c r="N729" s="32">
        <v>0.99639999999999995</v>
      </c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</row>
    <row r="730" spans="1:202" s="20" customFormat="1" ht="27.95" customHeight="1" x14ac:dyDescent="0.2">
      <c r="A730" s="8"/>
      <c r="B730" s="12">
        <v>67</v>
      </c>
      <c r="C730" s="59" t="s">
        <v>404</v>
      </c>
      <c r="D730" s="13" t="s">
        <v>671</v>
      </c>
      <c r="E730" s="16" t="s">
        <v>406</v>
      </c>
      <c r="F730" s="29">
        <v>24</v>
      </c>
      <c r="G730" s="18" t="s">
        <v>89</v>
      </c>
      <c r="H730" s="70">
        <v>23.52</v>
      </c>
      <c r="I730" s="69">
        <v>0.98</v>
      </c>
      <c r="J730" s="70">
        <v>20.399999999999999</v>
      </c>
      <c r="K730" s="69">
        <v>0.85</v>
      </c>
      <c r="L730" s="40">
        <f t="shared" si="22"/>
        <v>0</v>
      </c>
      <c r="M730" s="40">
        <f t="shared" si="23"/>
        <v>0</v>
      </c>
      <c r="N730" s="32">
        <v>1.5416000000000001</v>
      </c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</row>
    <row r="731" spans="1:202" s="20" customFormat="1" ht="27.95" customHeight="1" x14ac:dyDescent="0.2">
      <c r="A731" s="8"/>
      <c r="B731" s="12">
        <v>67</v>
      </c>
      <c r="C731" s="45" t="s">
        <v>403</v>
      </c>
      <c r="D731" s="13" t="s">
        <v>670</v>
      </c>
      <c r="E731" s="16" t="s">
        <v>407</v>
      </c>
      <c r="F731" s="29">
        <v>24</v>
      </c>
      <c r="G731" s="18" t="s">
        <v>89</v>
      </c>
      <c r="H731" s="70">
        <v>23.52</v>
      </c>
      <c r="I731" s="69">
        <v>0.98</v>
      </c>
      <c r="J731" s="70">
        <v>20.399999999999999</v>
      </c>
      <c r="K731" s="69">
        <v>0.85</v>
      </c>
      <c r="L731" s="40">
        <f t="shared" si="22"/>
        <v>0</v>
      </c>
      <c r="M731" s="40">
        <f t="shared" si="23"/>
        <v>0</v>
      </c>
      <c r="N731" s="32">
        <v>0.56999999999999995</v>
      </c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</row>
    <row r="732" spans="1:202" s="20" customFormat="1" ht="27.95" customHeight="1" x14ac:dyDescent="0.2">
      <c r="A732" s="8"/>
      <c r="B732" s="12">
        <v>67</v>
      </c>
      <c r="C732" s="45" t="s">
        <v>402</v>
      </c>
      <c r="D732" s="13" t="s">
        <v>669</v>
      </c>
      <c r="E732" s="16" t="s">
        <v>408</v>
      </c>
      <c r="F732" s="29">
        <v>24</v>
      </c>
      <c r="G732" s="18" t="s">
        <v>89</v>
      </c>
      <c r="H732" s="70">
        <v>23.52</v>
      </c>
      <c r="I732" s="69">
        <v>0.98</v>
      </c>
      <c r="J732" s="70">
        <v>20.399999999999999</v>
      </c>
      <c r="K732" s="69">
        <v>0.85</v>
      </c>
      <c r="L732" s="40">
        <f t="shared" si="22"/>
        <v>0</v>
      </c>
      <c r="M732" s="40">
        <f t="shared" si="23"/>
        <v>0</v>
      </c>
      <c r="N732" s="32">
        <v>0.39</v>
      </c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</row>
    <row r="733" spans="1:202" s="20" customFormat="1" ht="27.95" customHeight="1" x14ac:dyDescent="0.2">
      <c r="A733" s="8"/>
      <c r="B733" s="12">
        <v>67</v>
      </c>
      <c r="C733" s="45" t="s">
        <v>405</v>
      </c>
      <c r="D733" s="13" t="s">
        <v>672</v>
      </c>
      <c r="E733" s="16" t="s">
        <v>949</v>
      </c>
      <c r="F733" s="29">
        <v>24</v>
      </c>
      <c r="G733" s="18" t="s">
        <v>89</v>
      </c>
      <c r="H733" s="70">
        <v>23.52</v>
      </c>
      <c r="I733" s="69">
        <v>0.98</v>
      </c>
      <c r="J733" s="70">
        <v>20.399999999999999</v>
      </c>
      <c r="K733" s="69">
        <v>0.85</v>
      </c>
      <c r="L733" s="40">
        <f t="shared" si="22"/>
        <v>0</v>
      </c>
      <c r="M733" s="40">
        <f t="shared" si="23"/>
        <v>0</v>
      </c>
      <c r="N733" s="32">
        <v>0.66</v>
      </c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</row>
    <row r="734" spans="1:202" s="20" customFormat="1" ht="27.95" customHeight="1" x14ac:dyDescent="0.2">
      <c r="A734" s="8"/>
      <c r="B734" s="12">
        <v>67</v>
      </c>
      <c r="C734" s="45" t="s">
        <v>277</v>
      </c>
      <c r="D734" s="13" t="s">
        <v>912</v>
      </c>
      <c r="E734" s="16" t="s">
        <v>281</v>
      </c>
      <c r="F734" s="29">
        <v>24</v>
      </c>
      <c r="G734" s="18" t="s">
        <v>202</v>
      </c>
      <c r="H734" s="70">
        <v>26.160000000000004</v>
      </c>
      <c r="I734" s="69">
        <v>1.0900000000000001</v>
      </c>
      <c r="J734" s="70">
        <v>23.52</v>
      </c>
      <c r="K734" s="69">
        <v>0.98</v>
      </c>
      <c r="L734" s="40">
        <f t="shared" si="22"/>
        <v>0</v>
      </c>
      <c r="M734" s="40">
        <f t="shared" si="23"/>
        <v>0</v>
      </c>
      <c r="N734" s="32">
        <v>0.62</v>
      </c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</row>
    <row r="735" spans="1:202" s="20" customFormat="1" ht="27.95" customHeight="1" x14ac:dyDescent="0.2">
      <c r="A735" s="8"/>
      <c r="B735" s="12">
        <v>67</v>
      </c>
      <c r="C735" s="45" t="s">
        <v>276</v>
      </c>
      <c r="D735" s="13" t="s">
        <v>911</v>
      </c>
      <c r="E735" s="16" t="s">
        <v>280</v>
      </c>
      <c r="F735" s="34">
        <v>24</v>
      </c>
      <c r="G735" s="18" t="s">
        <v>202</v>
      </c>
      <c r="H735" s="70">
        <v>26.160000000000004</v>
      </c>
      <c r="I735" s="69">
        <v>1.0900000000000001</v>
      </c>
      <c r="J735" s="70">
        <v>23.52</v>
      </c>
      <c r="K735" s="69">
        <v>0.98</v>
      </c>
      <c r="L735" s="40">
        <f t="shared" si="22"/>
        <v>0</v>
      </c>
      <c r="M735" s="40">
        <f t="shared" si="23"/>
        <v>0</v>
      </c>
      <c r="N735" s="32">
        <v>0.76</v>
      </c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</row>
    <row r="736" spans="1:202" s="21" customFormat="1" ht="27.95" customHeight="1" x14ac:dyDescent="0.2">
      <c r="A736" s="8"/>
      <c r="B736" s="12">
        <v>67</v>
      </c>
      <c r="C736" s="45" t="s">
        <v>275</v>
      </c>
      <c r="D736" s="13" t="s">
        <v>910</v>
      </c>
      <c r="E736" s="16" t="s">
        <v>279</v>
      </c>
      <c r="F736" s="34">
        <v>24</v>
      </c>
      <c r="G736" s="18" t="s">
        <v>202</v>
      </c>
      <c r="H736" s="70">
        <v>26.160000000000004</v>
      </c>
      <c r="I736" s="70">
        <v>1.0900000000000001</v>
      </c>
      <c r="J736" s="70">
        <v>23.52</v>
      </c>
      <c r="K736" s="70">
        <v>0.98</v>
      </c>
      <c r="L736" s="40">
        <f t="shared" si="22"/>
        <v>0</v>
      </c>
      <c r="M736" s="40">
        <f t="shared" si="23"/>
        <v>0</v>
      </c>
      <c r="N736" s="32">
        <v>0.46</v>
      </c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  <c r="FQ736" s="20"/>
      <c r="FR736" s="20"/>
      <c r="FS736" s="20"/>
      <c r="FT736" s="20"/>
      <c r="FU736" s="20"/>
      <c r="FV736" s="20"/>
      <c r="FW736" s="20"/>
      <c r="FX736" s="20"/>
      <c r="FY736" s="20"/>
      <c r="FZ736" s="20"/>
      <c r="GA736" s="20"/>
      <c r="GB736" s="20"/>
      <c r="GC736" s="20"/>
      <c r="GD736" s="20"/>
      <c r="GE736" s="20"/>
      <c r="GF736" s="20"/>
      <c r="GG736" s="20"/>
      <c r="GH736" s="20"/>
      <c r="GI736" s="20"/>
      <c r="GJ736" s="20"/>
      <c r="GK736" s="20"/>
      <c r="GL736" s="20"/>
      <c r="GM736" s="20"/>
      <c r="GN736" s="20"/>
      <c r="GO736" s="20"/>
      <c r="GP736" s="20"/>
      <c r="GQ736" s="20"/>
      <c r="GR736" s="20"/>
      <c r="GS736" s="20"/>
      <c r="GT736" s="20"/>
    </row>
    <row r="737" spans="1:202" s="21" customFormat="1" ht="27.95" customHeight="1" x14ac:dyDescent="0.2">
      <c r="A737" s="8"/>
      <c r="B737" s="12">
        <v>67</v>
      </c>
      <c r="C737" s="45" t="s">
        <v>278</v>
      </c>
      <c r="D737" s="13" t="s">
        <v>913</v>
      </c>
      <c r="E737" s="16" t="s">
        <v>282</v>
      </c>
      <c r="F737" s="34">
        <v>24</v>
      </c>
      <c r="G737" s="18" t="s">
        <v>202</v>
      </c>
      <c r="H737" s="70">
        <v>26.160000000000004</v>
      </c>
      <c r="I737" s="70">
        <v>1.0900000000000001</v>
      </c>
      <c r="J737" s="70">
        <v>23.52</v>
      </c>
      <c r="K737" s="70">
        <v>0.98</v>
      </c>
      <c r="L737" s="40">
        <f t="shared" si="22"/>
        <v>0</v>
      </c>
      <c r="M737" s="40">
        <f t="shared" si="23"/>
        <v>0</v>
      </c>
      <c r="N737" s="32">
        <v>1.1499999999999999</v>
      </c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M737" s="20"/>
      <c r="FN737" s="20"/>
      <c r="FO737" s="20"/>
      <c r="FP737" s="20"/>
      <c r="FQ737" s="20"/>
      <c r="FR737" s="20"/>
      <c r="FS737" s="20"/>
      <c r="FT737" s="20"/>
      <c r="FU737" s="20"/>
      <c r="FV737" s="20"/>
      <c r="FW737" s="20"/>
      <c r="FX737" s="20"/>
      <c r="FY737" s="20"/>
      <c r="FZ737" s="20"/>
      <c r="GA737" s="20"/>
      <c r="GB737" s="20"/>
      <c r="GC737" s="20"/>
      <c r="GD737" s="20"/>
      <c r="GE737" s="20"/>
      <c r="GF737" s="20"/>
      <c r="GG737" s="20"/>
      <c r="GH737" s="20"/>
      <c r="GI737" s="20"/>
      <c r="GJ737" s="20"/>
      <c r="GK737" s="20"/>
      <c r="GL737" s="20"/>
      <c r="GM737" s="20"/>
      <c r="GN737" s="20"/>
      <c r="GO737" s="20"/>
      <c r="GP737" s="20"/>
      <c r="GQ737" s="20"/>
      <c r="GR737" s="20"/>
      <c r="GS737" s="20"/>
      <c r="GT737" s="20"/>
    </row>
    <row r="738" spans="1:202" s="20" customFormat="1" ht="27.95" customHeight="1" x14ac:dyDescent="0.2">
      <c r="A738" s="8"/>
      <c r="B738" s="12">
        <v>67</v>
      </c>
      <c r="C738" s="45" t="s">
        <v>1787</v>
      </c>
      <c r="D738" s="13" t="s">
        <v>1788</v>
      </c>
      <c r="E738" s="16" t="s">
        <v>1818</v>
      </c>
      <c r="F738" s="34">
        <v>12</v>
      </c>
      <c r="G738" s="18" t="s">
        <v>183</v>
      </c>
      <c r="H738" s="70">
        <v>9.120000000000001</v>
      </c>
      <c r="I738" s="69">
        <v>0.76</v>
      </c>
      <c r="J738" s="70">
        <v>7.8000000000000007</v>
      </c>
      <c r="K738" s="69">
        <v>0.65</v>
      </c>
      <c r="L738" s="40">
        <f t="shared" si="22"/>
        <v>0</v>
      </c>
      <c r="M738" s="40">
        <f t="shared" si="23"/>
        <v>0</v>
      </c>
      <c r="N738" s="32">
        <v>1.1100000000000001</v>
      </c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</row>
    <row r="739" spans="1:202" s="21" customFormat="1" ht="27.95" customHeight="1" x14ac:dyDescent="0.2">
      <c r="A739" s="8"/>
      <c r="B739" s="12">
        <v>67</v>
      </c>
      <c r="C739" s="59" t="s">
        <v>415</v>
      </c>
      <c r="D739" s="8" t="s">
        <v>685</v>
      </c>
      <c r="E739" s="12" t="s">
        <v>431</v>
      </c>
      <c r="F739" s="34">
        <v>12</v>
      </c>
      <c r="G739" s="18" t="s">
        <v>183</v>
      </c>
      <c r="H739" s="70">
        <v>9.120000000000001</v>
      </c>
      <c r="I739" s="69">
        <v>0.76</v>
      </c>
      <c r="J739" s="70">
        <v>7.8000000000000007</v>
      </c>
      <c r="K739" s="69">
        <v>0.65</v>
      </c>
      <c r="L739" s="40">
        <f t="shared" si="22"/>
        <v>0</v>
      </c>
      <c r="M739" s="40">
        <f t="shared" si="23"/>
        <v>0</v>
      </c>
      <c r="N739" s="32">
        <v>1.1000000000000001</v>
      </c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  <c r="FQ739" s="20"/>
      <c r="FR739" s="20"/>
      <c r="FS739" s="20"/>
      <c r="FT739" s="20"/>
      <c r="FU739" s="20"/>
      <c r="FV739" s="20"/>
      <c r="FW739" s="20"/>
      <c r="FX739" s="20"/>
      <c r="FY739" s="20"/>
      <c r="FZ739" s="20"/>
      <c r="GA739" s="20"/>
      <c r="GB739" s="20"/>
      <c r="GC739" s="20"/>
      <c r="GD739" s="20"/>
      <c r="GE739" s="20"/>
      <c r="GF739" s="20"/>
      <c r="GG739" s="20"/>
      <c r="GH739" s="20"/>
      <c r="GI739" s="20"/>
      <c r="GJ739" s="20"/>
      <c r="GK739" s="20"/>
      <c r="GL739" s="20"/>
      <c r="GM739" s="20"/>
      <c r="GN739" s="20"/>
      <c r="GO739" s="20"/>
      <c r="GP739" s="20"/>
      <c r="GQ739" s="20"/>
      <c r="GR739" s="20"/>
      <c r="GS739" s="20"/>
      <c r="GT739" s="20"/>
    </row>
    <row r="740" spans="1:202" s="20" customFormat="1" ht="27.95" customHeight="1" x14ac:dyDescent="0.2">
      <c r="A740" s="8"/>
      <c r="B740" s="12">
        <v>67</v>
      </c>
      <c r="C740" s="59" t="s">
        <v>1789</v>
      </c>
      <c r="D740" s="8" t="s">
        <v>1790</v>
      </c>
      <c r="E740" s="12" t="s">
        <v>1819</v>
      </c>
      <c r="F740" s="34">
        <v>12</v>
      </c>
      <c r="G740" s="18" t="s">
        <v>183</v>
      </c>
      <c r="H740" s="70">
        <v>9.120000000000001</v>
      </c>
      <c r="I740" s="69">
        <v>0.76</v>
      </c>
      <c r="J740" s="70">
        <v>7.8000000000000007</v>
      </c>
      <c r="K740" s="69">
        <v>0.65</v>
      </c>
      <c r="L740" s="40">
        <f t="shared" si="22"/>
        <v>0</v>
      </c>
      <c r="M740" s="40">
        <f t="shared" si="23"/>
        <v>0</v>
      </c>
      <c r="N740" s="32">
        <v>0.88</v>
      </c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</row>
    <row r="741" spans="1:202" s="21" customFormat="1" ht="27.95" customHeight="1" x14ac:dyDescent="0.2">
      <c r="A741" s="8"/>
      <c r="B741" s="12">
        <v>67</v>
      </c>
      <c r="C741" s="59" t="s">
        <v>416</v>
      </c>
      <c r="D741" s="8" t="s">
        <v>686</v>
      </c>
      <c r="E741" s="12" t="s">
        <v>432</v>
      </c>
      <c r="F741" s="34">
        <v>12</v>
      </c>
      <c r="G741" s="18" t="s">
        <v>183</v>
      </c>
      <c r="H741" s="70">
        <v>9.120000000000001</v>
      </c>
      <c r="I741" s="69">
        <v>0.76</v>
      </c>
      <c r="J741" s="70">
        <v>7.8000000000000007</v>
      </c>
      <c r="K741" s="69">
        <v>0.65</v>
      </c>
      <c r="L741" s="40">
        <f t="shared" si="22"/>
        <v>0</v>
      </c>
      <c r="M741" s="40">
        <f t="shared" si="23"/>
        <v>0</v>
      </c>
      <c r="N741" s="32">
        <v>0.56999999999999995</v>
      </c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0"/>
      <c r="CP741" s="20"/>
      <c r="CQ741" s="20"/>
      <c r="CR741" s="20"/>
      <c r="CS741" s="20"/>
      <c r="CT741" s="20"/>
      <c r="CU741" s="20"/>
      <c r="CV741" s="20"/>
      <c r="CW741" s="20"/>
      <c r="CX741" s="20"/>
      <c r="CY741" s="20"/>
      <c r="CZ741" s="20"/>
      <c r="DA741" s="20"/>
      <c r="DB741" s="20"/>
      <c r="DC741" s="20"/>
      <c r="DD741" s="20"/>
      <c r="DE741" s="20"/>
      <c r="DF741" s="20"/>
      <c r="DG741" s="20"/>
      <c r="DH741" s="20"/>
      <c r="DI741" s="20"/>
      <c r="DJ741" s="20"/>
      <c r="DK741" s="20"/>
      <c r="DL741" s="20"/>
      <c r="DM741" s="20"/>
      <c r="DN741" s="20"/>
      <c r="DO741" s="20"/>
      <c r="DP741" s="20"/>
      <c r="DQ741" s="20"/>
      <c r="DR741" s="20"/>
      <c r="DS741" s="20"/>
      <c r="DT741" s="20"/>
      <c r="DU741" s="20"/>
      <c r="DV741" s="20"/>
      <c r="DW741" s="20"/>
      <c r="DX741" s="20"/>
      <c r="DY741" s="20"/>
      <c r="DZ741" s="20"/>
      <c r="EA741" s="20"/>
      <c r="EB741" s="20"/>
      <c r="EC741" s="20"/>
      <c r="ED741" s="20"/>
      <c r="EE741" s="20"/>
      <c r="EF741" s="20"/>
      <c r="EG741" s="20"/>
      <c r="EH741" s="20"/>
      <c r="EI741" s="20"/>
      <c r="EJ741" s="20"/>
      <c r="EK741" s="20"/>
      <c r="EL741" s="20"/>
      <c r="EM741" s="20"/>
      <c r="EN741" s="20"/>
      <c r="EO741" s="20"/>
      <c r="EP741" s="20"/>
      <c r="EQ741" s="20"/>
      <c r="ER741" s="20"/>
      <c r="ES741" s="20"/>
      <c r="ET741" s="20"/>
      <c r="EU741" s="20"/>
      <c r="EV741" s="20"/>
      <c r="EW741" s="20"/>
      <c r="EX741" s="20"/>
      <c r="EY741" s="20"/>
      <c r="EZ741" s="20"/>
      <c r="FA741" s="20"/>
      <c r="FB741" s="20"/>
      <c r="FC741" s="20"/>
      <c r="FD741" s="20"/>
      <c r="FE741" s="20"/>
      <c r="FF741" s="20"/>
      <c r="FG741" s="20"/>
      <c r="FH741" s="20"/>
      <c r="FI741" s="20"/>
      <c r="FJ741" s="20"/>
      <c r="FK741" s="20"/>
      <c r="FL741" s="20"/>
      <c r="FM741" s="20"/>
      <c r="FN741" s="20"/>
      <c r="FO741" s="20"/>
      <c r="FP741" s="20"/>
      <c r="FQ741" s="20"/>
      <c r="FR741" s="20"/>
      <c r="FS741" s="20"/>
      <c r="FT741" s="20"/>
      <c r="FU741" s="20"/>
      <c r="FV741" s="20"/>
      <c r="FW741" s="20"/>
      <c r="FX741" s="20"/>
      <c r="FY741" s="20"/>
      <c r="FZ741" s="20"/>
      <c r="GA741" s="20"/>
      <c r="GB741" s="20"/>
      <c r="GC741" s="20"/>
      <c r="GD741" s="20"/>
      <c r="GE741" s="20"/>
      <c r="GF741" s="20"/>
      <c r="GG741" s="20"/>
      <c r="GH741" s="20"/>
      <c r="GI741" s="20"/>
      <c r="GJ741" s="20"/>
      <c r="GK741" s="20"/>
      <c r="GL741" s="20"/>
      <c r="GM741" s="20"/>
      <c r="GN741" s="20"/>
      <c r="GO741" s="20"/>
      <c r="GP741" s="20"/>
      <c r="GQ741" s="20"/>
      <c r="GR741" s="20"/>
      <c r="GS741" s="20"/>
      <c r="GT741" s="20"/>
    </row>
    <row r="742" spans="1:202" s="20" customFormat="1" ht="27.95" customHeight="1" x14ac:dyDescent="0.2">
      <c r="A742" s="8"/>
      <c r="B742" s="12">
        <v>68</v>
      </c>
      <c r="C742" s="59" t="s">
        <v>467</v>
      </c>
      <c r="D742" s="8" t="s">
        <v>909</v>
      </c>
      <c r="E742" s="12" t="s">
        <v>513</v>
      </c>
      <c r="F742" s="34">
        <v>24</v>
      </c>
      <c r="G742" s="18" t="s">
        <v>468</v>
      </c>
      <c r="H742" s="70">
        <v>31.379021378999994</v>
      </c>
      <c r="I742" s="69">
        <v>1.3074592241249998</v>
      </c>
      <c r="J742" s="70">
        <v>27.097600499999999</v>
      </c>
      <c r="K742" s="69">
        <v>1.1290666874999999</v>
      </c>
      <c r="L742" s="40">
        <f t="shared" si="22"/>
        <v>0</v>
      </c>
      <c r="M742" s="40">
        <f t="shared" si="23"/>
        <v>0</v>
      </c>
      <c r="N742" s="32">
        <v>0.56999999999999995</v>
      </c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</row>
    <row r="743" spans="1:202" s="20" customFormat="1" ht="27.95" customHeight="1" x14ac:dyDescent="0.2">
      <c r="A743" s="8"/>
      <c r="B743" s="12">
        <v>68</v>
      </c>
      <c r="C743" s="59" t="s">
        <v>579</v>
      </c>
      <c r="D743" s="8" t="s">
        <v>1450</v>
      </c>
      <c r="E743" s="12" t="s">
        <v>961</v>
      </c>
      <c r="F743" s="29">
        <v>12</v>
      </c>
      <c r="G743" s="18" t="s">
        <v>581</v>
      </c>
      <c r="H743" s="70">
        <v>52.44</v>
      </c>
      <c r="I743" s="69">
        <v>4.37</v>
      </c>
      <c r="J743" s="70">
        <v>47.88</v>
      </c>
      <c r="K743" s="69">
        <v>3.99</v>
      </c>
      <c r="L743" s="40">
        <f t="shared" si="22"/>
        <v>0</v>
      </c>
      <c r="M743" s="40">
        <f t="shared" si="23"/>
        <v>0</v>
      </c>
      <c r="N743" s="32">
        <v>0.56999999999999995</v>
      </c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</row>
    <row r="744" spans="1:202" s="20" customFormat="1" ht="27.95" customHeight="1" x14ac:dyDescent="0.2">
      <c r="A744" s="8"/>
      <c r="B744" s="12">
        <v>68</v>
      </c>
      <c r="C744" s="44" t="s">
        <v>580</v>
      </c>
      <c r="D744" s="8" t="s">
        <v>1451</v>
      </c>
      <c r="E744" s="12" t="s">
        <v>962</v>
      </c>
      <c r="F744" s="29">
        <v>12</v>
      </c>
      <c r="G744" s="18" t="s">
        <v>582</v>
      </c>
      <c r="H744" s="70">
        <v>78.599999999999994</v>
      </c>
      <c r="I744" s="69">
        <v>6.55</v>
      </c>
      <c r="J744" s="70">
        <v>71.760000000000005</v>
      </c>
      <c r="K744" s="69">
        <v>5.98</v>
      </c>
      <c r="L744" s="40">
        <f t="shared" si="22"/>
        <v>0</v>
      </c>
      <c r="M744" s="40">
        <f t="shared" si="23"/>
        <v>0</v>
      </c>
      <c r="N744" s="32">
        <v>0.56999999999999995</v>
      </c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</row>
    <row r="745" spans="1:202" s="20" customFormat="1" ht="27.95" customHeight="1" x14ac:dyDescent="0.2">
      <c r="A745" s="8"/>
      <c r="B745" s="12">
        <v>68</v>
      </c>
      <c r="C745" s="44" t="s">
        <v>414</v>
      </c>
      <c r="D745" s="8" t="s">
        <v>903</v>
      </c>
      <c r="E745" s="12" t="s">
        <v>430</v>
      </c>
      <c r="F745" s="29">
        <v>12</v>
      </c>
      <c r="G745" s="18" t="s">
        <v>183</v>
      </c>
      <c r="H745" s="70">
        <v>9.120000000000001</v>
      </c>
      <c r="I745" s="69">
        <v>0.76</v>
      </c>
      <c r="J745" s="70">
        <v>7.8000000000000007</v>
      </c>
      <c r="K745" s="69">
        <v>0.65</v>
      </c>
      <c r="L745" s="40">
        <f t="shared" si="22"/>
        <v>0</v>
      </c>
      <c r="M745" s="40">
        <f t="shared" si="23"/>
        <v>0</v>
      </c>
      <c r="N745" s="32">
        <v>0.56999999999999995</v>
      </c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</row>
    <row r="746" spans="1:202" s="20" customFormat="1" ht="27.95" customHeight="1" x14ac:dyDescent="0.2">
      <c r="A746" s="8"/>
      <c r="B746" s="12">
        <v>68</v>
      </c>
      <c r="C746" s="44" t="s">
        <v>413</v>
      </c>
      <c r="D746" s="8" t="s">
        <v>902</v>
      </c>
      <c r="E746" s="12" t="s">
        <v>429</v>
      </c>
      <c r="F746" s="29">
        <v>12</v>
      </c>
      <c r="G746" s="18" t="s">
        <v>235</v>
      </c>
      <c r="H746" s="70">
        <v>23.759999999999998</v>
      </c>
      <c r="I746" s="69">
        <v>1.98</v>
      </c>
      <c r="J746" s="70">
        <v>20.759999999999998</v>
      </c>
      <c r="K746" s="69">
        <v>1.73</v>
      </c>
      <c r="L746" s="40">
        <f t="shared" si="22"/>
        <v>0</v>
      </c>
      <c r="M746" s="40">
        <f t="shared" si="23"/>
        <v>0</v>
      </c>
      <c r="N746" s="32">
        <v>1.25</v>
      </c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</row>
    <row r="747" spans="1:202" s="20" customFormat="1" ht="27.95" customHeight="1" x14ac:dyDescent="0.2">
      <c r="A747" s="8"/>
      <c r="B747" s="12">
        <v>68</v>
      </c>
      <c r="C747" s="45" t="s">
        <v>1662</v>
      </c>
      <c r="D747" s="13" t="s">
        <v>1664</v>
      </c>
      <c r="E747" s="16" t="s">
        <v>1667</v>
      </c>
      <c r="F747" s="17">
        <v>20</v>
      </c>
      <c r="G747" s="18" t="s">
        <v>58</v>
      </c>
      <c r="H747" s="70">
        <v>26.200000000000003</v>
      </c>
      <c r="I747" s="69">
        <v>1.31</v>
      </c>
      <c r="J747" s="70">
        <v>21.8</v>
      </c>
      <c r="K747" s="69">
        <v>1.0900000000000001</v>
      </c>
      <c r="L747" s="40">
        <f t="shared" si="22"/>
        <v>0</v>
      </c>
      <c r="M747" s="40">
        <f t="shared" si="23"/>
        <v>0</v>
      </c>
      <c r="N747" s="32">
        <v>0.23</v>
      </c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</row>
    <row r="748" spans="1:202" s="20" customFormat="1" ht="27.95" customHeight="1" x14ac:dyDescent="0.2">
      <c r="A748" s="8"/>
      <c r="B748" s="12">
        <v>68</v>
      </c>
      <c r="C748" s="44" t="s">
        <v>1663</v>
      </c>
      <c r="D748" s="13" t="s">
        <v>2739</v>
      </c>
      <c r="E748" s="12" t="s">
        <v>1666</v>
      </c>
      <c r="F748" s="29">
        <v>12</v>
      </c>
      <c r="G748" s="18" t="s">
        <v>58</v>
      </c>
      <c r="H748" s="70">
        <v>17.759999999999998</v>
      </c>
      <c r="I748" s="69">
        <v>1.48</v>
      </c>
      <c r="J748" s="70">
        <v>15.48</v>
      </c>
      <c r="K748" s="69">
        <v>1.29</v>
      </c>
      <c r="L748" s="40">
        <f t="shared" si="22"/>
        <v>0</v>
      </c>
      <c r="M748" s="40">
        <f t="shared" si="23"/>
        <v>0</v>
      </c>
      <c r="N748" s="32">
        <v>0.42</v>
      </c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</row>
    <row r="749" spans="1:202" s="21" customFormat="1" ht="27.95" customHeight="1" x14ac:dyDescent="0.2">
      <c r="A749" s="8"/>
      <c r="B749" s="12">
        <v>69</v>
      </c>
      <c r="C749" s="44" t="s">
        <v>417</v>
      </c>
      <c r="D749" s="13" t="s">
        <v>918</v>
      </c>
      <c r="E749" s="12" t="s">
        <v>433</v>
      </c>
      <c r="F749" s="29">
        <v>12</v>
      </c>
      <c r="G749" s="18" t="s">
        <v>18</v>
      </c>
      <c r="H749" s="70">
        <v>50.04</v>
      </c>
      <c r="I749" s="69">
        <v>4.17</v>
      </c>
      <c r="J749" s="70">
        <v>44.88</v>
      </c>
      <c r="K749" s="69">
        <v>3.74</v>
      </c>
      <c r="L749" s="40">
        <f t="shared" si="22"/>
        <v>0</v>
      </c>
      <c r="M749" s="40">
        <f t="shared" si="23"/>
        <v>0</v>
      </c>
      <c r="N749" s="32">
        <v>0.42</v>
      </c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M749" s="20"/>
      <c r="FN749" s="20"/>
      <c r="FO749" s="20"/>
      <c r="FP749" s="20"/>
      <c r="FQ749" s="20"/>
      <c r="FR749" s="20"/>
      <c r="FS749" s="20"/>
      <c r="FT749" s="20"/>
      <c r="FU749" s="20"/>
      <c r="FV749" s="20"/>
      <c r="FW749" s="20"/>
      <c r="FX749" s="20"/>
      <c r="FY749" s="20"/>
      <c r="FZ749" s="20"/>
      <c r="GA749" s="20"/>
      <c r="GB749" s="20"/>
      <c r="GC749" s="20"/>
      <c r="GD749" s="20"/>
      <c r="GE749" s="20"/>
      <c r="GF749" s="20"/>
      <c r="GG749" s="20"/>
      <c r="GH749" s="20"/>
      <c r="GI749" s="20"/>
      <c r="GJ749" s="20"/>
      <c r="GK749" s="20"/>
      <c r="GL749" s="20"/>
      <c r="GM749" s="20"/>
      <c r="GN749" s="20"/>
      <c r="GO749" s="20"/>
      <c r="GP749" s="20"/>
      <c r="GQ749" s="20"/>
      <c r="GR749" s="20"/>
      <c r="GS749" s="20"/>
      <c r="GT749" s="20"/>
    </row>
    <row r="750" spans="1:202" s="20" customFormat="1" ht="27.95" customHeight="1" x14ac:dyDescent="0.2">
      <c r="A750" s="8"/>
      <c r="B750" s="12">
        <v>69</v>
      </c>
      <c r="C750" s="59" t="s">
        <v>47</v>
      </c>
      <c r="D750" s="13" t="s">
        <v>1791</v>
      </c>
      <c r="E750" s="12" t="s">
        <v>48</v>
      </c>
      <c r="F750" s="29">
        <v>20</v>
      </c>
      <c r="G750" s="18" t="s">
        <v>49</v>
      </c>
      <c r="H750" s="70">
        <v>70</v>
      </c>
      <c r="I750" s="69">
        <v>3.5</v>
      </c>
      <c r="J750" s="70">
        <v>57</v>
      </c>
      <c r="K750" s="69">
        <v>2.85</v>
      </c>
      <c r="L750" s="40">
        <f t="shared" si="22"/>
        <v>0</v>
      </c>
      <c r="M750" s="40">
        <f t="shared" si="23"/>
        <v>0</v>
      </c>
      <c r="N750" s="32">
        <v>0.39</v>
      </c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</row>
    <row r="751" spans="1:202" s="20" customFormat="1" ht="27.95" customHeight="1" x14ac:dyDescent="0.2">
      <c r="A751" s="8"/>
      <c r="B751" s="12">
        <v>69</v>
      </c>
      <c r="C751" s="45" t="s">
        <v>418</v>
      </c>
      <c r="D751" s="13" t="s">
        <v>919</v>
      </c>
      <c r="E751" s="16" t="s">
        <v>434</v>
      </c>
      <c r="F751" s="29">
        <v>12</v>
      </c>
      <c r="G751" s="18" t="s">
        <v>18</v>
      </c>
      <c r="H751" s="70">
        <v>47.64</v>
      </c>
      <c r="I751" s="69">
        <v>3.97</v>
      </c>
      <c r="J751" s="70">
        <v>39.480000000000004</v>
      </c>
      <c r="K751" s="69">
        <v>3.29</v>
      </c>
      <c r="L751" s="40">
        <f t="shared" si="22"/>
        <v>0</v>
      </c>
      <c r="M751" s="40">
        <f t="shared" si="23"/>
        <v>0</v>
      </c>
      <c r="N751" s="32">
        <v>0.67</v>
      </c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</row>
    <row r="752" spans="1:202" s="20" customFormat="1" ht="27.95" customHeight="1" x14ac:dyDescent="0.2">
      <c r="A752" s="8"/>
      <c r="B752" s="12">
        <v>69</v>
      </c>
      <c r="C752" s="59" t="s">
        <v>419</v>
      </c>
      <c r="D752" s="13" t="s">
        <v>920</v>
      </c>
      <c r="E752" s="12" t="s">
        <v>435</v>
      </c>
      <c r="F752" s="29">
        <v>24</v>
      </c>
      <c r="G752" s="18" t="s">
        <v>18</v>
      </c>
      <c r="H752" s="70">
        <v>83.52</v>
      </c>
      <c r="I752" s="69">
        <v>3.48</v>
      </c>
      <c r="J752" s="70">
        <v>69.12</v>
      </c>
      <c r="K752" s="69">
        <v>2.88</v>
      </c>
      <c r="L752" s="40">
        <f t="shared" si="22"/>
        <v>0</v>
      </c>
      <c r="M752" s="40">
        <f t="shared" si="23"/>
        <v>0</v>
      </c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</row>
    <row r="753" spans="1:202" s="20" customFormat="1" ht="27.95" customHeight="1" x14ac:dyDescent="0.2">
      <c r="A753" s="8"/>
      <c r="B753" s="12">
        <v>69</v>
      </c>
      <c r="C753" s="45" t="s">
        <v>27</v>
      </c>
      <c r="D753" s="13" t="s">
        <v>825</v>
      </c>
      <c r="E753" s="12" t="s">
        <v>28</v>
      </c>
      <c r="F753" s="29">
        <v>20</v>
      </c>
      <c r="G753" s="18" t="s">
        <v>29</v>
      </c>
      <c r="H753" s="70">
        <v>53.6</v>
      </c>
      <c r="I753" s="69">
        <v>2.68</v>
      </c>
      <c r="J753" s="70">
        <v>44.800000000000004</v>
      </c>
      <c r="K753" s="69">
        <v>2.2400000000000002</v>
      </c>
      <c r="L753" s="40">
        <f t="shared" si="22"/>
        <v>0</v>
      </c>
      <c r="M753" s="40">
        <f t="shared" si="23"/>
        <v>0</v>
      </c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</row>
    <row r="754" spans="1:202" s="20" customFormat="1" ht="27.95" customHeight="1" x14ac:dyDescent="0.2">
      <c r="A754" s="8"/>
      <c r="B754" s="12">
        <v>69</v>
      </c>
      <c r="C754" s="45" t="s">
        <v>36</v>
      </c>
      <c r="D754" s="13" t="s">
        <v>821</v>
      </c>
      <c r="E754" s="16" t="s">
        <v>37</v>
      </c>
      <c r="F754" s="29">
        <v>20</v>
      </c>
      <c r="G754" s="18" t="s">
        <v>29</v>
      </c>
      <c r="H754" s="70">
        <v>57.799897268999992</v>
      </c>
      <c r="I754" s="69">
        <v>2.8899948634499997</v>
      </c>
      <c r="J754" s="70">
        <v>49.913555500000001</v>
      </c>
      <c r="K754" s="69">
        <v>2.4956777749999999</v>
      </c>
      <c r="L754" s="40">
        <f t="shared" si="22"/>
        <v>0</v>
      </c>
      <c r="M754" s="40">
        <f t="shared" si="23"/>
        <v>0</v>
      </c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</row>
    <row r="755" spans="1:202" s="20" customFormat="1" ht="27.95" customHeight="1" x14ac:dyDescent="0.2">
      <c r="A755" s="8"/>
      <c r="B755" s="12">
        <v>69</v>
      </c>
      <c r="C755" s="44" t="s">
        <v>16</v>
      </c>
      <c r="D755" s="13" t="s">
        <v>904</v>
      </c>
      <c r="E755" s="12" t="s">
        <v>17</v>
      </c>
      <c r="F755" s="29">
        <v>12</v>
      </c>
      <c r="G755" s="18" t="s">
        <v>18</v>
      </c>
      <c r="H755" s="70">
        <v>76.199999999999989</v>
      </c>
      <c r="I755" s="69">
        <v>6.35</v>
      </c>
      <c r="J755" s="70">
        <v>63.12</v>
      </c>
      <c r="K755" s="69">
        <v>5.26</v>
      </c>
      <c r="L755" s="40">
        <f t="shared" si="22"/>
        <v>0</v>
      </c>
      <c r="M755" s="40">
        <f t="shared" si="23"/>
        <v>0</v>
      </c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</row>
    <row r="756" spans="1:202" s="21" customFormat="1" ht="27.95" customHeight="1" x14ac:dyDescent="0.2">
      <c r="A756" s="8"/>
      <c r="B756" s="12">
        <v>69</v>
      </c>
      <c r="C756" s="45" t="s">
        <v>19</v>
      </c>
      <c r="D756" s="13" t="s">
        <v>905</v>
      </c>
      <c r="E756" s="31" t="s">
        <v>20</v>
      </c>
      <c r="F756" s="29">
        <v>12</v>
      </c>
      <c r="G756" s="18" t="s">
        <v>18</v>
      </c>
      <c r="H756" s="70">
        <v>76.199999999999989</v>
      </c>
      <c r="I756" s="70">
        <v>6.35</v>
      </c>
      <c r="J756" s="70">
        <v>63.12</v>
      </c>
      <c r="K756" s="70">
        <v>5.26</v>
      </c>
      <c r="L756" s="40">
        <f t="shared" si="22"/>
        <v>0</v>
      </c>
      <c r="M756" s="40">
        <f t="shared" si="23"/>
        <v>0</v>
      </c>
      <c r="N756" s="32">
        <v>0.88</v>
      </c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  <c r="FQ756" s="20"/>
      <c r="FR756" s="20"/>
      <c r="FS756" s="20"/>
      <c r="FT756" s="20"/>
      <c r="FU756" s="20"/>
      <c r="FV756" s="20"/>
      <c r="FW756" s="20"/>
      <c r="FX756" s="20"/>
      <c r="FY756" s="20"/>
      <c r="FZ756" s="20"/>
      <c r="GA756" s="20"/>
      <c r="GB756" s="20"/>
      <c r="GC756" s="20"/>
      <c r="GD756" s="20"/>
      <c r="GE756" s="20"/>
      <c r="GF756" s="20"/>
      <c r="GG756" s="20"/>
      <c r="GH756" s="20"/>
      <c r="GI756" s="20"/>
      <c r="GJ756" s="20"/>
      <c r="GK756" s="20"/>
      <c r="GL756" s="20"/>
      <c r="GM756" s="20"/>
      <c r="GN756" s="20"/>
      <c r="GO756" s="20"/>
      <c r="GP756" s="20"/>
      <c r="GQ756" s="20"/>
      <c r="GR756" s="20"/>
      <c r="GS756" s="20"/>
      <c r="GT756" s="20"/>
    </row>
    <row r="757" spans="1:202" s="21" customFormat="1" ht="27.95" customHeight="1" x14ac:dyDescent="0.2">
      <c r="A757" s="8"/>
      <c r="B757" s="12">
        <v>70</v>
      </c>
      <c r="C757" s="45" t="s">
        <v>421</v>
      </c>
      <c r="D757" s="13" t="s">
        <v>691</v>
      </c>
      <c r="E757" s="31" t="s">
        <v>437</v>
      </c>
      <c r="F757" s="17">
        <v>10</v>
      </c>
      <c r="G757" s="18" t="s">
        <v>63</v>
      </c>
      <c r="H757" s="70">
        <v>34.300000000000004</v>
      </c>
      <c r="I757" s="70">
        <v>3.43</v>
      </c>
      <c r="J757" s="70">
        <v>28.700000000000003</v>
      </c>
      <c r="K757" s="70">
        <v>2.87</v>
      </c>
      <c r="L757" s="40">
        <f t="shared" si="22"/>
        <v>0</v>
      </c>
      <c r="M757" s="40">
        <f t="shared" si="23"/>
        <v>0</v>
      </c>
      <c r="N757" s="32">
        <v>0.88</v>
      </c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M757" s="20"/>
      <c r="FN757" s="20"/>
      <c r="FO757" s="20"/>
      <c r="FP757" s="20"/>
      <c r="FQ757" s="20"/>
      <c r="FR757" s="20"/>
      <c r="FS757" s="20"/>
      <c r="FT757" s="20"/>
      <c r="FU757" s="20"/>
      <c r="FV757" s="20"/>
      <c r="FW757" s="20"/>
      <c r="FX757" s="20"/>
      <c r="FY757" s="20"/>
      <c r="FZ757" s="20"/>
      <c r="GA757" s="20"/>
      <c r="GB757" s="20"/>
      <c r="GC757" s="20"/>
      <c r="GD757" s="20"/>
      <c r="GE757" s="20"/>
      <c r="GF757" s="20"/>
      <c r="GG757" s="20"/>
      <c r="GH757" s="20"/>
      <c r="GI757" s="20"/>
      <c r="GJ757" s="20"/>
      <c r="GK757" s="20"/>
      <c r="GL757" s="20"/>
      <c r="GM757" s="20"/>
      <c r="GN757" s="20"/>
      <c r="GO757" s="20"/>
      <c r="GP757" s="20"/>
      <c r="GQ757" s="20"/>
      <c r="GR757" s="20"/>
      <c r="GS757" s="20"/>
      <c r="GT757" s="20"/>
    </row>
    <row r="758" spans="1:202" s="20" customFormat="1" ht="27.95" customHeight="1" x14ac:dyDescent="0.2">
      <c r="A758" s="8"/>
      <c r="B758" s="12">
        <v>70</v>
      </c>
      <c r="C758" s="44" t="s">
        <v>420</v>
      </c>
      <c r="D758" s="8" t="s">
        <v>690</v>
      </c>
      <c r="E758" s="12" t="s">
        <v>436</v>
      </c>
      <c r="F758" s="29">
        <v>10</v>
      </c>
      <c r="G758" s="18" t="s">
        <v>235</v>
      </c>
      <c r="H758" s="70">
        <v>35.9</v>
      </c>
      <c r="I758" s="70">
        <v>3.59</v>
      </c>
      <c r="J758" s="70">
        <v>29.3</v>
      </c>
      <c r="K758" s="70">
        <v>2.93</v>
      </c>
      <c r="L758" s="40">
        <f t="shared" si="22"/>
        <v>0</v>
      </c>
      <c r="M758" s="40">
        <f t="shared" si="23"/>
        <v>0</v>
      </c>
      <c r="N758" s="32">
        <v>0.88</v>
      </c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</row>
    <row r="759" spans="1:202" s="20" customFormat="1" ht="27.95" customHeight="1" x14ac:dyDescent="0.2">
      <c r="A759" s="8"/>
      <c r="B759" s="12">
        <v>70</v>
      </c>
      <c r="C759" s="44" t="s">
        <v>534</v>
      </c>
      <c r="D759" s="8" t="s">
        <v>833</v>
      </c>
      <c r="E759" s="12" t="s">
        <v>377</v>
      </c>
      <c r="F759" s="29">
        <v>24</v>
      </c>
      <c r="G759" s="18" t="s">
        <v>89</v>
      </c>
      <c r="H759" s="70">
        <v>18</v>
      </c>
      <c r="I759" s="70">
        <v>0.75</v>
      </c>
      <c r="J759" s="70">
        <v>14.16</v>
      </c>
      <c r="K759" s="70">
        <v>0.59</v>
      </c>
      <c r="L759" s="40">
        <f t="shared" si="22"/>
        <v>0</v>
      </c>
      <c r="M759" s="40">
        <f t="shared" si="23"/>
        <v>0</v>
      </c>
      <c r="N759" s="32">
        <v>0.88</v>
      </c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</row>
    <row r="760" spans="1:202" s="21" customFormat="1" ht="27.95" customHeight="1" x14ac:dyDescent="0.2">
      <c r="A760" s="8"/>
      <c r="B760" s="12">
        <v>70</v>
      </c>
      <c r="C760" s="45" t="s">
        <v>253</v>
      </c>
      <c r="D760" s="13" t="s">
        <v>829</v>
      </c>
      <c r="E760" s="16" t="s">
        <v>255</v>
      </c>
      <c r="F760" s="29">
        <v>6</v>
      </c>
      <c r="G760" s="18" t="s">
        <v>89</v>
      </c>
      <c r="H760" s="70">
        <v>24.599999999999998</v>
      </c>
      <c r="I760" s="70">
        <v>4.0999999999999996</v>
      </c>
      <c r="J760" s="70">
        <v>19.86</v>
      </c>
      <c r="K760" s="70">
        <v>3.31</v>
      </c>
      <c r="L760" s="40">
        <f t="shared" si="22"/>
        <v>0</v>
      </c>
      <c r="M760" s="40">
        <f t="shared" si="23"/>
        <v>0</v>
      </c>
      <c r="N760" s="32">
        <v>0.88</v>
      </c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M760" s="20"/>
      <c r="FN760" s="20"/>
      <c r="FO760" s="20"/>
      <c r="FP760" s="20"/>
      <c r="FQ760" s="20"/>
      <c r="FR760" s="20"/>
      <c r="FS760" s="20"/>
      <c r="FT760" s="20"/>
      <c r="FU760" s="20"/>
      <c r="FV760" s="20"/>
      <c r="FW760" s="20"/>
      <c r="FX760" s="20"/>
      <c r="FY760" s="20"/>
      <c r="FZ760" s="20"/>
      <c r="GA760" s="20"/>
      <c r="GB760" s="20"/>
      <c r="GC760" s="20"/>
      <c r="GD760" s="20"/>
      <c r="GE760" s="20"/>
      <c r="GF760" s="20"/>
      <c r="GG760" s="20"/>
      <c r="GH760" s="20"/>
      <c r="GI760" s="20"/>
      <c r="GJ760" s="20"/>
      <c r="GK760" s="20"/>
      <c r="GL760" s="20"/>
      <c r="GM760" s="20"/>
      <c r="GN760" s="20"/>
      <c r="GO760" s="20"/>
      <c r="GP760" s="20"/>
      <c r="GQ760" s="20"/>
      <c r="GR760" s="20"/>
      <c r="GS760" s="20"/>
      <c r="GT760" s="20"/>
    </row>
    <row r="761" spans="1:202" s="21" customFormat="1" ht="27.95" customHeight="1" x14ac:dyDescent="0.2">
      <c r="A761" s="8"/>
      <c r="B761" s="12">
        <v>70</v>
      </c>
      <c r="C761" s="45" t="s">
        <v>369</v>
      </c>
      <c r="D761" s="13" t="s">
        <v>681</v>
      </c>
      <c r="E761" s="16" t="s">
        <v>370</v>
      </c>
      <c r="F761" s="29">
        <v>12</v>
      </c>
      <c r="G761" s="18" t="s">
        <v>89</v>
      </c>
      <c r="H761" s="70">
        <v>27.48</v>
      </c>
      <c r="I761" s="69">
        <v>2.29</v>
      </c>
      <c r="J761" s="70">
        <v>22.200000000000003</v>
      </c>
      <c r="K761" s="69">
        <v>1.85</v>
      </c>
      <c r="L761" s="40">
        <f t="shared" si="22"/>
        <v>0</v>
      </c>
      <c r="M761" s="40">
        <f t="shared" si="23"/>
        <v>0</v>
      </c>
      <c r="N761" s="32">
        <v>0.88</v>
      </c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  <c r="FI761" s="20"/>
      <c r="FJ761" s="20"/>
      <c r="FK761" s="20"/>
      <c r="FL761" s="20"/>
      <c r="FM761" s="20"/>
      <c r="FN761" s="20"/>
      <c r="FO761" s="20"/>
      <c r="FP761" s="20"/>
      <c r="FQ761" s="20"/>
      <c r="FR761" s="20"/>
      <c r="FS761" s="20"/>
      <c r="FT761" s="20"/>
      <c r="FU761" s="20"/>
      <c r="FV761" s="20"/>
      <c r="FW761" s="20"/>
      <c r="FX761" s="20"/>
      <c r="FY761" s="20"/>
      <c r="FZ761" s="20"/>
      <c r="GA761" s="20"/>
      <c r="GB761" s="20"/>
      <c r="GC761" s="20"/>
      <c r="GD761" s="20"/>
      <c r="GE761" s="20"/>
      <c r="GF761" s="20"/>
      <c r="GG761" s="20"/>
      <c r="GH761" s="20"/>
      <c r="GI761" s="20"/>
      <c r="GJ761" s="20"/>
      <c r="GK761" s="20"/>
      <c r="GL761" s="20"/>
      <c r="GM761" s="20"/>
      <c r="GN761" s="20"/>
      <c r="GO761" s="20"/>
      <c r="GP761" s="20"/>
      <c r="GQ761" s="20"/>
      <c r="GR761" s="20"/>
      <c r="GS761" s="20"/>
      <c r="GT761" s="20"/>
    </row>
    <row r="762" spans="1:202" s="20" customFormat="1" ht="27.95" customHeight="1" x14ac:dyDescent="0.2">
      <c r="A762" s="8"/>
      <c r="B762" s="12">
        <v>70</v>
      </c>
      <c r="C762" s="44" t="s">
        <v>373</v>
      </c>
      <c r="D762" s="13" t="s">
        <v>683</v>
      </c>
      <c r="E762" s="12" t="s">
        <v>374</v>
      </c>
      <c r="F762" s="29">
        <v>12</v>
      </c>
      <c r="G762" s="18" t="s">
        <v>89</v>
      </c>
      <c r="H762" s="70">
        <v>34.44</v>
      </c>
      <c r="I762" s="69">
        <v>2.87</v>
      </c>
      <c r="J762" s="70">
        <v>30.839999999999996</v>
      </c>
      <c r="K762" s="69">
        <v>2.57</v>
      </c>
      <c r="L762" s="40">
        <f t="shared" si="22"/>
        <v>0</v>
      </c>
      <c r="M762" s="40">
        <f t="shared" si="23"/>
        <v>0</v>
      </c>
      <c r="N762" s="32">
        <v>0.88</v>
      </c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</row>
    <row r="763" spans="1:202" s="20" customFormat="1" ht="27.95" customHeight="1" x14ac:dyDescent="0.2">
      <c r="A763" s="8"/>
      <c r="B763" s="12">
        <v>71</v>
      </c>
      <c r="C763" s="44" t="s">
        <v>396</v>
      </c>
      <c r="D763" s="13" t="s">
        <v>677</v>
      </c>
      <c r="E763" s="12" t="s">
        <v>269</v>
      </c>
      <c r="F763" s="29">
        <v>6</v>
      </c>
      <c r="G763" s="18" t="s">
        <v>89</v>
      </c>
      <c r="H763" s="70">
        <v>16.080000000000002</v>
      </c>
      <c r="I763" s="69">
        <v>2.68</v>
      </c>
      <c r="J763" s="70">
        <v>13.440000000000001</v>
      </c>
      <c r="K763" s="69">
        <v>2.2400000000000002</v>
      </c>
      <c r="L763" s="40">
        <f t="shared" si="22"/>
        <v>0</v>
      </c>
      <c r="M763" s="40">
        <f t="shared" si="23"/>
        <v>0</v>
      </c>
      <c r="N763" s="32">
        <v>0.88</v>
      </c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</row>
    <row r="764" spans="1:202" s="21" customFormat="1" ht="27.95" customHeight="1" x14ac:dyDescent="0.2">
      <c r="A764" s="8"/>
      <c r="B764" s="12">
        <v>71</v>
      </c>
      <c r="C764" s="44" t="s">
        <v>261</v>
      </c>
      <c r="D764" s="13" t="s">
        <v>673</v>
      </c>
      <c r="E764" s="12" t="s">
        <v>265</v>
      </c>
      <c r="F764" s="29">
        <v>6</v>
      </c>
      <c r="G764" s="18" t="s">
        <v>89</v>
      </c>
      <c r="H764" s="70">
        <v>21.78</v>
      </c>
      <c r="I764" s="69">
        <v>3.63</v>
      </c>
      <c r="J764" s="70">
        <v>18.96</v>
      </c>
      <c r="K764" s="69">
        <v>3.16</v>
      </c>
      <c r="L764" s="40">
        <f t="shared" si="22"/>
        <v>0</v>
      </c>
      <c r="M764" s="40">
        <f t="shared" si="23"/>
        <v>0</v>
      </c>
      <c r="N764" s="32">
        <v>0.88</v>
      </c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  <c r="FI764" s="20"/>
      <c r="FJ764" s="20"/>
      <c r="FK764" s="20"/>
      <c r="FL764" s="20"/>
      <c r="FM764" s="20"/>
      <c r="FN764" s="20"/>
      <c r="FO764" s="20"/>
      <c r="FP764" s="20"/>
      <c r="FQ764" s="20"/>
      <c r="FR764" s="20"/>
      <c r="FS764" s="20"/>
      <c r="FT764" s="20"/>
      <c r="FU764" s="20"/>
      <c r="FV764" s="20"/>
      <c r="FW764" s="20"/>
      <c r="FX764" s="20"/>
      <c r="FY764" s="20"/>
      <c r="FZ764" s="20"/>
      <c r="GA764" s="20"/>
      <c r="GB764" s="20"/>
      <c r="GC764" s="20"/>
      <c r="GD764" s="20"/>
      <c r="GE764" s="20"/>
      <c r="GF764" s="20"/>
      <c r="GG764" s="20"/>
      <c r="GH764" s="20"/>
      <c r="GI764" s="20"/>
      <c r="GJ764" s="20"/>
      <c r="GK764" s="20"/>
      <c r="GL764" s="20"/>
      <c r="GM764" s="20"/>
      <c r="GN764" s="20"/>
      <c r="GO764" s="20"/>
      <c r="GP764" s="20"/>
      <c r="GQ764" s="20"/>
      <c r="GR764" s="20"/>
      <c r="GS764" s="20"/>
      <c r="GT764" s="20"/>
    </row>
    <row r="765" spans="1:202" s="20" customFormat="1" ht="27.95" customHeight="1" x14ac:dyDescent="0.2">
      <c r="A765" s="8"/>
      <c r="B765" s="12">
        <v>71</v>
      </c>
      <c r="C765" s="45" t="s">
        <v>275</v>
      </c>
      <c r="D765" s="13" t="s">
        <v>921</v>
      </c>
      <c r="E765" s="16" t="s">
        <v>279</v>
      </c>
      <c r="F765" s="29">
        <v>24</v>
      </c>
      <c r="G765" s="18" t="s">
        <v>202</v>
      </c>
      <c r="H765" s="70">
        <v>26.160000000000004</v>
      </c>
      <c r="I765" s="69">
        <v>1.0900000000000001</v>
      </c>
      <c r="J765" s="70">
        <v>23.52</v>
      </c>
      <c r="K765" s="69">
        <v>0.98</v>
      </c>
      <c r="L765" s="40">
        <f t="shared" si="22"/>
        <v>0</v>
      </c>
      <c r="M765" s="40">
        <f t="shared" si="23"/>
        <v>0</v>
      </c>
      <c r="N765" s="32">
        <v>0.88</v>
      </c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</row>
    <row r="766" spans="1:202" s="20" customFormat="1" ht="27.95" customHeight="1" x14ac:dyDescent="0.2">
      <c r="A766" s="8"/>
      <c r="B766" s="12">
        <v>71</v>
      </c>
      <c r="C766" s="45" t="s">
        <v>1789</v>
      </c>
      <c r="D766" s="13" t="s">
        <v>1790</v>
      </c>
      <c r="E766" s="16" t="s">
        <v>1819</v>
      </c>
      <c r="F766" s="29">
        <v>12</v>
      </c>
      <c r="G766" s="18" t="s">
        <v>183</v>
      </c>
      <c r="H766" s="70">
        <v>9.120000000000001</v>
      </c>
      <c r="I766" s="69">
        <v>0.76</v>
      </c>
      <c r="J766" s="70">
        <v>7.8000000000000007</v>
      </c>
      <c r="K766" s="69">
        <v>0.65</v>
      </c>
      <c r="L766" s="40">
        <f t="shared" si="22"/>
        <v>0</v>
      </c>
      <c r="M766" s="40">
        <f t="shared" si="23"/>
        <v>0</v>
      </c>
      <c r="N766" s="32">
        <v>0.88</v>
      </c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</row>
    <row r="767" spans="1:202" s="20" customFormat="1" ht="27.95" customHeight="1" x14ac:dyDescent="0.2">
      <c r="A767" s="8"/>
      <c r="B767" s="12">
        <v>71</v>
      </c>
      <c r="C767" s="45" t="s">
        <v>402</v>
      </c>
      <c r="D767" s="13" t="s">
        <v>669</v>
      </c>
      <c r="E767" s="16" t="s">
        <v>408</v>
      </c>
      <c r="F767" s="29">
        <v>24</v>
      </c>
      <c r="G767" s="18" t="s">
        <v>89</v>
      </c>
      <c r="H767" s="70">
        <v>23.52</v>
      </c>
      <c r="I767" s="69">
        <v>0.98</v>
      </c>
      <c r="J767" s="70">
        <v>20.399999999999999</v>
      </c>
      <c r="K767" s="69">
        <v>0.85</v>
      </c>
      <c r="L767" s="40">
        <f t="shared" si="22"/>
        <v>0</v>
      </c>
      <c r="M767" s="40">
        <f t="shared" si="23"/>
        <v>0</v>
      </c>
      <c r="N767" s="32">
        <v>0.88</v>
      </c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</row>
    <row r="768" spans="1:202" s="24" customFormat="1" ht="27.95" customHeight="1" x14ac:dyDescent="0.2">
      <c r="A768" s="8"/>
      <c r="B768" s="12">
        <v>71</v>
      </c>
      <c r="C768" s="45" t="s">
        <v>422</v>
      </c>
      <c r="D768" s="13" t="s">
        <v>692</v>
      </c>
      <c r="E768" s="16" t="s">
        <v>438</v>
      </c>
      <c r="F768" s="29">
        <v>24</v>
      </c>
      <c r="G768" s="18" t="s">
        <v>89</v>
      </c>
      <c r="H768" s="70">
        <v>23.52</v>
      </c>
      <c r="I768" s="69">
        <v>0.98</v>
      </c>
      <c r="J768" s="70">
        <v>20.399999999999999</v>
      </c>
      <c r="K768" s="69">
        <v>0.85</v>
      </c>
      <c r="L768" s="40">
        <f t="shared" si="22"/>
        <v>0</v>
      </c>
      <c r="M768" s="40">
        <f t="shared" si="23"/>
        <v>0</v>
      </c>
      <c r="N768" s="32">
        <v>0.88</v>
      </c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</row>
    <row r="769" spans="1:202" s="20" customFormat="1" ht="27.95" customHeight="1" x14ac:dyDescent="0.2">
      <c r="A769" s="8"/>
      <c r="B769" s="12">
        <v>72</v>
      </c>
      <c r="C769" s="45" t="s">
        <v>469</v>
      </c>
      <c r="D769" s="13" t="s">
        <v>914</v>
      </c>
      <c r="E769" s="16" t="s">
        <v>473</v>
      </c>
      <c r="F769" s="29">
        <v>10</v>
      </c>
      <c r="G769" s="18" t="s">
        <v>46</v>
      </c>
      <c r="H769" s="70">
        <v>44.699999999999996</v>
      </c>
      <c r="I769" s="69">
        <v>4.47</v>
      </c>
      <c r="J769" s="70">
        <v>39.799999999999997</v>
      </c>
      <c r="K769" s="69">
        <v>3.98</v>
      </c>
      <c r="L769" s="40">
        <f t="shared" si="22"/>
        <v>0</v>
      </c>
      <c r="M769" s="40">
        <f t="shared" si="23"/>
        <v>0</v>
      </c>
      <c r="N769" s="32">
        <v>0.88</v>
      </c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</row>
    <row r="770" spans="1:202" s="24" customFormat="1" ht="27.95" customHeight="1" x14ac:dyDescent="0.2">
      <c r="A770" s="8"/>
      <c r="B770" s="12">
        <v>72</v>
      </c>
      <c r="C770" s="45" t="s">
        <v>470</v>
      </c>
      <c r="D770" s="13" t="s">
        <v>915</v>
      </c>
      <c r="E770" s="16" t="s">
        <v>474</v>
      </c>
      <c r="F770" s="29">
        <v>12</v>
      </c>
      <c r="G770" s="18" t="s">
        <v>18</v>
      </c>
      <c r="H770" s="70">
        <v>51.72</v>
      </c>
      <c r="I770" s="69">
        <v>4.3099999999999996</v>
      </c>
      <c r="J770" s="70">
        <v>46.44</v>
      </c>
      <c r="K770" s="69">
        <v>3.87</v>
      </c>
      <c r="L770" s="40">
        <f t="shared" si="22"/>
        <v>0</v>
      </c>
      <c r="M770" s="40">
        <f t="shared" si="23"/>
        <v>0</v>
      </c>
      <c r="N770" s="32">
        <v>0.88</v>
      </c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</row>
    <row r="771" spans="1:202" s="20" customFormat="1" ht="27.95" customHeight="1" x14ac:dyDescent="0.2">
      <c r="A771" s="8"/>
      <c r="B771" s="12">
        <v>72</v>
      </c>
      <c r="C771" s="59" t="s">
        <v>1094</v>
      </c>
      <c r="D771" s="8" t="s">
        <v>1452</v>
      </c>
      <c r="E771" s="12" t="s">
        <v>1258</v>
      </c>
      <c r="F771" s="34">
        <v>25</v>
      </c>
      <c r="G771" s="18" t="s">
        <v>63</v>
      </c>
      <c r="H771" s="70">
        <v>39.5</v>
      </c>
      <c r="I771" s="69">
        <v>1.58</v>
      </c>
      <c r="J771" s="70">
        <v>33.75</v>
      </c>
      <c r="K771" s="69">
        <v>1.35</v>
      </c>
      <c r="L771" s="40">
        <f t="shared" si="22"/>
        <v>0</v>
      </c>
      <c r="M771" s="40">
        <f t="shared" si="23"/>
        <v>0</v>
      </c>
      <c r="N771" s="32">
        <v>0.88</v>
      </c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</row>
    <row r="772" spans="1:202" s="20" customFormat="1" ht="27.95" customHeight="1" x14ac:dyDescent="0.2">
      <c r="A772" s="8"/>
      <c r="B772" s="12">
        <v>72</v>
      </c>
      <c r="C772" s="44" t="s">
        <v>1095</v>
      </c>
      <c r="D772" s="8" t="s">
        <v>1453</v>
      </c>
      <c r="E772" s="12" t="s">
        <v>1259</v>
      </c>
      <c r="F772" s="29">
        <v>25</v>
      </c>
      <c r="G772" s="18" t="s">
        <v>63</v>
      </c>
      <c r="H772" s="70">
        <v>71.5</v>
      </c>
      <c r="I772" s="69">
        <v>2.86</v>
      </c>
      <c r="J772" s="70">
        <v>62.250000000000007</v>
      </c>
      <c r="K772" s="69">
        <v>2.4900000000000002</v>
      </c>
      <c r="L772" s="40">
        <f t="shared" si="22"/>
        <v>0</v>
      </c>
      <c r="M772" s="40">
        <f t="shared" si="23"/>
        <v>0</v>
      </c>
      <c r="N772" s="32">
        <v>0.88</v>
      </c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</row>
    <row r="773" spans="1:202" s="20" customFormat="1" ht="27.95" customHeight="1" x14ac:dyDescent="0.2">
      <c r="A773" s="8"/>
      <c r="B773" s="12">
        <v>72</v>
      </c>
      <c r="C773" s="45" t="s">
        <v>477</v>
      </c>
      <c r="D773" s="13" t="s">
        <v>837</v>
      </c>
      <c r="E773" s="16" t="s">
        <v>481</v>
      </c>
      <c r="F773" s="34">
        <v>12</v>
      </c>
      <c r="G773" s="18" t="s">
        <v>49</v>
      </c>
      <c r="H773" s="70">
        <v>63.72</v>
      </c>
      <c r="I773" s="69">
        <v>5.31</v>
      </c>
      <c r="J773" s="70">
        <v>53.88</v>
      </c>
      <c r="K773" s="69">
        <v>4.49</v>
      </c>
      <c r="L773" s="40">
        <f t="shared" si="22"/>
        <v>0</v>
      </c>
      <c r="M773" s="40">
        <f t="shared" si="23"/>
        <v>0</v>
      </c>
      <c r="N773" s="32">
        <v>0.88</v>
      </c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</row>
    <row r="774" spans="1:202" s="21" customFormat="1" ht="27.95" customHeight="1" x14ac:dyDescent="0.2">
      <c r="A774" s="8"/>
      <c r="B774" s="12">
        <v>72</v>
      </c>
      <c r="C774" s="44" t="s">
        <v>478</v>
      </c>
      <c r="D774" s="13" t="s">
        <v>838</v>
      </c>
      <c r="E774" s="12" t="s">
        <v>482</v>
      </c>
      <c r="F774" s="29">
        <v>12</v>
      </c>
      <c r="G774" s="18" t="s">
        <v>49</v>
      </c>
      <c r="H774" s="70">
        <v>63.72</v>
      </c>
      <c r="I774" s="69">
        <v>5.31</v>
      </c>
      <c r="J774" s="70">
        <v>53.88</v>
      </c>
      <c r="K774" s="69">
        <v>4.49</v>
      </c>
      <c r="L774" s="40">
        <f t="shared" si="22"/>
        <v>0</v>
      </c>
      <c r="M774" s="40">
        <f t="shared" si="23"/>
        <v>0</v>
      </c>
      <c r="N774" s="32">
        <v>0.88</v>
      </c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M774" s="20"/>
      <c r="FN774" s="20"/>
      <c r="FO774" s="20"/>
      <c r="FP774" s="20"/>
      <c r="FQ774" s="20"/>
      <c r="FR774" s="20"/>
      <c r="FS774" s="20"/>
      <c r="FT774" s="20"/>
      <c r="FU774" s="20"/>
      <c r="FV774" s="20"/>
      <c r="FW774" s="20"/>
      <c r="FX774" s="20"/>
      <c r="FY774" s="20"/>
      <c r="FZ774" s="20"/>
      <c r="GA774" s="20"/>
      <c r="GB774" s="20"/>
      <c r="GC774" s="20"/>
      <c r="GD774" s="20"/>
      <c r="GE774" s="20"/>
      <c r="GF774" s="20"/>
      <c r="GG774" s="20"/>
      <c r="GH774" s="20"/>
      <c r="GI774" s="20"/>
      <c r="GJ774" s="20"/>
      <c r="GK774" s="20"/>
      <c r="GL774" s="20"/>
      <c r="GM774" s="20"/>
      <c r="GN774" s="20"/>
      <c r="GO774" s="20"/>
      <c r="GP774" s="20"/>
      <c r="GQ774" s="20"/>
      <c r="GR774" s="20"/>
      <c r="GS774" s="20"/>
      <c r="GT774" s="20"/>
    </row>
    <row r="775" spans="1:202" s="20" customFormat="1" ht="27.95" customHeight="1" x14ac:dyDescent="0.2">
      <c r="A775" s="8"/>
      <c r="B775" s="12">
        <v>73</v>
      </c>
      <c r="C775" s="45" t="s">
        <v>608</v>
      </c>
      <c r="D775" s="13" t="s">
        <v>1257</v>
      </c>
      <c r="E775" s="16" t="s">
        <v>950</v>
      </c>
      <c r="F775" s="29">
        <v>12</v>
      </c>
      <c r="G775" s="18" t="s">
        <v>235</v>
      </c>
      <c r="H775" s="70">
        <v>74.88</v>
      </c>
      <c r="I775" s="69">
        <v>6.24</v>
      </c>
      <c r="J775" s="70">
        <v>63.36</v>
      </c>
      <c r="K775" s="69">
        <v>5.28</v>
      </c>
      <c r="L775" s="40">
        <f t="shared" si="22"/>
        <v>0</v>
      </c>
      <c r="M775" s="40">
        <f t="shared" si="23"/>
        <v>0</v>
      </c>
      <c r="N775" s="32">
        <v>0.88</v>
      </c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</row>
    <row r="776" spans="1:202" s="20" customFormat="1" ht="27.95" customHeight="1" x14ac:dyDescent="0.2">
      <c r="A776" s="8"/>
      <c r="B776" s="12">
        <v>73</v>
      </c>
      <c r="C776" s="45" t="s">
        <v>472</v>
      </c>
      <c r="D776" s="13" t="s">
        <v>917</v>
      </c>
      <c r="E776" s="12" t="s">
        <v>476</v>
      </c>
      <c r="F776" s="29">
        <v>12</v>
      </c>
      <c r="G776" s="18" t="s">
        <v>235</v>
      </c>
      <c r="H776" s="70">
        <v>82.199999999999989</v>
      </c>
      <c r="I776" s="69">
        <v>6.85</v>
      </c>
      <c r="J776" s="70">
        <v>70.44</v>
      </c>
      <c r="K776" s="69">
        <v>5.87</v>
      </c>
      <c r="L776" s="40">
        <f t="shared" si="22"/>
        <v>0</v>
      </c>
      <c r="M776" s="40">
        <f t="shared" si="23"/>
        <v>0</v>
      </c>
      <c r="N776" s="32">
        <v>0.88</v>
      </c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</row>
    <row r="777" spans="1:202" s="8" customFormat="1" ht="27.95" customHeight="1" x14ac:dyDescent="0.2">
      <c r="B777" s="12">
        <v>73</v>
      </c>
      <c r="C777" s="45" t="s">
        <v>471</v>
      </c>
      <c r="D777" s="13" t="s">
        <v>916</v>
      </c>
      <c r="E777" s="12" t="s">
        <v>475</v>
      </c>
      <c r="F777" s="17">
        <v>12</v>
      </c>
      <c r="G777" s="18" t="s">
        <v>235</v>
      </c>
      <c r="H777" s="70">
        <v>82.199999999999989</v>
      </c>
      <c r="I777" s="69">
        <v>6.85</v>
      </c>
      <c r="J777" s="70">
        <v>70.44</v>
      </c>
      <c r="K777" s="69">
        <v>5.87</v>
      </c>
      <c r="L777" s="40">
        <f t="shared" si="22"/>
        <v>0</v>
      </c>
      <c r="M777" s="40">
        <f t="shared" si="23"/>
        <v>0</v>
      </c>
      <c r="N777" s="32">
        <v>0.88</v>
      </c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J777" s="24"/>
      <c r="CK777" s="24"/>
      <c r="CL777" s="24"/>
      <c r="CM777" s="24"/>
      <c r="CN777" s="24"/>
      <c r="CO777" s="24"/>
      <c r="CP777" s="24"/>
      <c r="CQ777" s="24"/>
      <c r="CR777" s="24"/>
      <c r="CS777" s="24"/>
      <c r="CT777" s="24"/>
      <c r="CU777" s="24"/>
      <c r="CV777" s="24"/>
      <c r="CW777" s="24"/>
      <c r="CX777" s="24"/>
      <c r="CY777" s="24"/>
      <c r="CZ777" s="24"/>
      <c r="DA777" s="24"/>
      <c r="DB777" s="24"/>
      <c r="DC777" s="24"/>
      <c r="DD777" s="24"/>
      <c r="DE777" s="24"/>
      <c r="DF777" s="24"/>
      <c r="DG777" s="24"/>
      <c r="DH777" s="24"/>
      <c r="DI777" s="24"/>
      <c r="DJ777" s="24"/>
      <c r="DK777" s="24"/>
      <c r="DL777" s="24"/>
      <c r="DM777" s="24"/>
      <c r="DN777" s="24"/>
      <c r="DO777" s="24"/>
      <c r="DP777" s="24"/>
      <c r="DQ777" s="24"/>
      <c r="DR777" s="24"/>
      <c r="DS777" s="24"/>
      <c r="DT777" s="24"/>
      <c r="DU777" s="24"/>
      <c r="DV777" s="24"/>
      <c r="DW777" s="24"/>
      <c r="DX777" s="24"/>
      <c r="DY777" s="24"/>
      <c r="DZ777" s="24"/>
      <c r="EA777" s="24"/>
      <c r="EB777" s="24"/>
      <c r="EC777" s="24"/>
      <c r="ED777" s="24"/>
      <c r="EE777" s="24"/>
      <c r="EF777" s="24"/>
      <c r="EG777" s="24"/>
      <c r="EH777" s="24"/>
      <c r="EI777" s="24"/>
      <c r="EJ777" s="24"/>
      <c r="EK777" s="24"/>
      <c r="EL777" s="24"/>
      <c r="EM777" s="24"/>
      <c r="EN777" s="24"/>
      <c r="EO777" s="24"/>
      <c r="EP777" s="24"/>
      <c r="EQ777" s="24"/>
      <c r="ER777" s="24"/>
      <c r="ES777" s="24"/>
      <c r="ET777" s="24"/>
      <c r="EU777" s="24"/>
      <c r="EV777" s="24"/>
      <c r="EW777" s="24"/>
      <c r="EX777" s="24"/>
      <c r="EY777" s="24"/>
      <c r="EZ777" s="24"/>
      <c r="FA777" s="24"/>
      <c r="FB777" s="24"/>
      <c r="FC777" s="24"/>
      <c r="FD777" s="24"/>
      <c r="FE777" s="24"/>
      <c r="FF777" s="24"/>
      <c r="FG777" s="24"/>
      <c r="FH777" s="24"/>
      <c r="FI777" s="24"/>
      <c r="FJ777" s="24"/>
      <c r="FK777" s="24"/>
      <c r="FL777" s="24"/>
      <c r="FM777" s="24"/>
      <c r="FN777" s="24"/>
      <c r="FO777" s="24"/>
      <c r="FP777" s="24"/>
      <c r="FQ777" s="24"/>
      <c r="FR777" s="24"/>
      <c r="FS777" s="24"/>
      <c r="FT777" s="24"/>
      <c r="FU777" s="24"/>
      <c r="FV777" s="24"/>
      <c r="FW777" s="24"/>
      <c r="FX777" s="24"/>
      <c r="FY777" s="24"/>
      <c r="FZ777" s="24"/>
      <c r="GA777" s="24"/>
      <c r="GB777" s="24"/>
      <c r="GC777" s="24"/>
      <c r="GD777" s="24"/>
      <c r="GE777" s="24"/>
      <c r="GF777" s="24"/>
      <c r="GG777" s="24"/>
      <c r="GH777" s="24"/>
      <c r="GI777" s="24"/>
      <c r="GJ777" s="24"/>
      <c r="GK777" s="24"/>
      <c r="GL777" s="24"/>
      <c r="GM777" s="24"/>
      <c r="GN777" s="24"/>
      <c r="GO777" s="24"/>
      <c r="GP777" s="24"/>
      <c r="GQ777" s="24"/>
      <c r="GR777" s="24"/>
      <c r="GS777" s="24"/>
      <c r="GT777" s="24"/>
    </row>
    <row r="778" spans="1:202" s="20" customFormat="1" ht="27.95" customHeight="1" x14ac:dyDescent="0.2">
      <c r="A778" s="8"/>
      <c r="B778" s="12">
        <v>73</v>
      </c>
      <c r="C778" s="45" t="s">
        <v>479</v>
      </c>
      <c r="D778" s="13" t="s">
        <v>688</v>
      </c>
      <c r="E778" s="12" t="s">
        <v>483</v>
      </c>
      <c r="F778" s="17">
        <v>12</v>
      </c>
      <c r="G778" s="18" t="s">
        <v>68</v>
      </c>
      <c r="H778" s="70">
        <v>82.679999999999993</v>
      </c>
      <c r="I778" s="69">
        <v>6.89</v>
      </c>
      <c r="J778" s="70">
        <v>68.88</v>
      </c>
      <c r="K778" s="69">
        <v>5.74</v>
      </c>
      <c r="L778" s="40">
        <f t="shared" si="22"/>
        <v>0</v>
      </c>
      <c r="M778" s="40">
        <f t="shared" si="23"/>
        <v>0</v>
      </c>
      <c r="N778" s="32">
        <v>0.88</v>
      </c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</row>
    <row r="779" spans="1:202" s="20" customFormat="1" ht="27.75" customHeight="1" x14ac:dyDescent="0.2">
      <c r="A779" s="8"/>
      <c r="B779" s="12">
        <v>73</v>
      </c>
      <c r="C779" s="45" t="s">
        <v>480</v>
      </c>
      <c r="D779" s="13" t="s">
        <v>687</v>
      </c>
      <c r="E779" s="16" t="s">
        <v>484</v>
      </c>
      <c r="F779" s="29">
        <v>12</v>
      </c>
      <c r="G779" s="18" t="s">
        <v>63</v>
      </c>
      <c r="H779" s="70">
        <v>72.599999999999994</v>
      </c>
      <c r="I779" s="69">
        <v>6.05</v>
      </c>
      <c r="J779" s="70">
        <v>59.760000000000005</v>
      </c>
      <c r="K779" s="69">
        <v>4.9800000000000004</v>
      </c>
      <c r="L779" s="40">
        <f t="shared" si="22"/>
        <v>0</v>
      </c>
      <c r="M779" s="40">
        <f t="shared" si="23"/>
        <v>0</v>
      </c>
      <c r="N779" s="32">
        <v>0.88</v>
      </c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</row>
    <row r="780" spans="1:202" s="20" customFormat="1" ht="27.95" customHeight="1" x14ac:dyDescent="0.2">
      <c r="A780" s="8"/>
      <c r="B780" s="12">
        <v>73</v>
      </c>
      <c r="C780" s="45" t="s">
        <v>1792</v>
      </c>
      <c r="D780" s="13" t="s">
        <v>1793</v>
      </c>
      <c r="E780" s="16" t="s">
        <v>1820</v>
      </c>
      <c r="F780" s="29">
        <v>24</v>
      </c>
      <c r="G780" s="18" t="s">
        <v>89</v>
      </c>
      <c r="H780" s="70">
        <v>23.52</v>
      </c>
      <c r="I780" s="69">
        <v>0.98</v>
      </c>
      <c r="J780" s="70">
        <v>20.399999999999999</v>
      </c>
      <c r="K780" s="69">
        <v>0.85</v>
      </c>
      <c r="L780" s="40">
        <f t="shared" si="22"/>
        <v>0</v>
      </c>
      <c r="M780" s="40">
        <f t="shared" si="23"/>
        <v>0</v>
      </c>
      <c r="N780" s="32">
        <v>0.88</v>
      </c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</row>
    <row r="781" spans="1:202" s="20" customFormat="1" ht="27.95" customHeight="1" x14ac:dyDescent="0.2">
      <c r="A781" s="8"/>
      <c r="B781" s="12">
        <v>73</v>
      </c>
      <c r="C781" s="45" t="s">
        <v>485</v>
      </c>
      <c r="D781" s="13" t="s">
        <v>689</v>
      </c>
      <c r="E781" s="16" t="s">
        <v>486</v>
      </c>
      <c r="F781" s="17">
        <v>12</v>
      </c>
      <c r="G781" s="18" t="s">
        <v>89</v>
      </c>
      <c r="H781" s="70">
        <v>27.48</v>
      </c>
      <c r="I781" s="69">
        <v>2.29</v>
      </c>
      <c r="J781" s="70">
        <v>22.200000000000003</v>
      </c>
      <c r="K781" s="69">
        <v>1.85</v>
      </c>
      <c r="L781" s="40">
        <f t="shared" si="22"/>
        <v>0</v>
      </c>
      <c r="M781" s="40">
        <f t="shared" si="23"/>
        <v>0</v>
      </c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</row>
    <row r="782" spans="1:202" s="20" customFormat="1" ht="27.95" customHeight="1" x14ac:dyDescent="0.2">
      <c r="A782" s="8"/>
      <c r="B782" s="12">
        <v>74</v>
      </c>
      <c r="C782" s="45" t="s">
        <v>2741</v>
      </c>
      <c r="D782" s="13" t="s">
        <v>2743</v>
      </c>
      <c r="E782" s="16" t="s">
        <v>2808</v>
      </c>
      <c r="F782" s="17">
        <v>4</v>
      </c>
      <c r="G782" s="18" t="s">
        <v>190</v>
      </c>
      <c r="H782" s="70">
        <v>15.12</v>
      </c>
      <c r="I782" s="69">
        <v>3.78</v>
      </c>
      <c r="J782" s="70">
        <v>13.16</v>
      </c>
      <c r="K782" s="69">
        <v>3.29</v>
      </c>
      <c r="L782" s="40">
        <f t="shared" si="22"/>
        <v>0</v>
      </c>
      <c r="M782" s="40">
        <f t="shared" si="23"/>
        <v>0</v>
      </c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</row>
    <row r="783" spans="1:202" s="20" customFormat="1" ht="27.95" customHeight="1" x14ac:dyDescent="0.2">
      <c r="A783" s="8"/>
      <c r="B783" s="12">
        <v>74</v>
      </c>
      <c r="C783" s="45" t="s">
        <v>2734</v>
      </c>
      <c r="D783" s="13" t="s">
        <v>2735</v>
      </c>
      <c r="E783" s="16" t="s">
        <v>2805</v>
      </c>
      <c r="F783" s="29">
        <v>20</v>
      </c>
      <c r="G783" s="18" t="s">
        <v>58</v>
      </c>
      <c r="H783" s="70">
        <v>26.200000000000003</v>
      </c>
      <c r="I783" s="69">
        <v>1.31</v>
      </c>
      <c r="J783" s="70">
        <v>21.8</v>
      </c>
      <c r="K783" s="69">
        <v>1.0900000000000001</v>
      </c>
      <c r="L783" s="40">
        <f t="shared" si="22"/>
        <v>0</v>
      </c>
      <c r="M783" s="40">
        <f t="shared" si="23"/>
        <v>0</v>
      </c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</row>
    <row r="784" spans="1:202" s="20" customFormat="1" ht="27.95" customHeight="1" x14ac:dyDescent="0.2">
      <c r="A784" s="8"/>
      <c r="B784" s="12">
        <v>74</v>
      </c>
      <c r="C784" s="45" t="s">
        <v>2555</v>
      </c>
      <c r="D784" s="13" t="s">
        <v>2556</v>
      </c>
      <c r="E784" s="16" t="s">
        <v>2557</v>
      </c>
      <c r="F784" s="29">
        <v>20</v>
      </c>
      <c r="G784" s="18" t="s">
        <v>63</v>
      </c>
      <c r="H784" s="70">
        <v>24.8</v>
      </c>
      <c r="I784" s="69">
        <v>1.24</v>
      </c>
      <c r="J784" s="70">
        <v>22.400000000000002</v>
      </c>
      <c r="K784" s="69">
        <v>1.1200000000000001</v>
      </c>
      <c r="L784" s="40">
        <f t="shared" si="22"/>
        <v>0</v>
      </c>
      <c r="M784" s="40">
        <f t="shared" si="23"/>
        <v>0</v>
      </c>
      <c r="N784" s="32">
        <v>0.88</v>
      </c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</row>
    <row r="785" spans="1:48" s="20" customFormat="1" ht="27.95" customHeight="1" x14ac:dyDescent="0.2">
      <c r="A785" s="8"/>
      <c r="B785" s="12">
        <v>74</v>
      </c>
      <c r="C785" s="45" t="s">
        <v>1125</v>
      </c>
      <c r="D785" s="13" t="s">
        <v>1456</v>
      </c>
      <c r="E785" s="16" t="s">
        <v>1263</v>
      </c>
      <c r="F785" s="29">
        <v>12</v>
      </c>
      <c r="G785" s="18" t="s">
        <v>63</v>
      </c>
      <c r="H785" s="70">
        <v>24.48</v>
      </c>
      <c r="I785" s="69">
        <v>2.04</v>
      </c>
      <c r="J785" s="70">
        <v>21.12</v>
      </c>
      <c r="K785" s="69">
        <v>1.76</v>
      </c>
      <c r="L785" s="40">
        <f t="shared" si="22"/>
        <v>0</v>
      </c>
      <c r="M785" s="40">
        <f t="shared" si="23"/>
        <v>0</v>
      </c>
      <c r="N785" s="32">
        <v>0.88</v>
      </c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</row>
    <row r="786" spans="1:48" s="20" customFormat="1" ht="27.95" customHeight="1" x14ac:dyDescent="0.2">
      <c r="A786" s="8"/>
      <c r="B786" s="12">
        <v>74</v>
      </c>
      <c r="C786" s="45" t="s">
        <v>1100</v>
      </c>
      <c r="D786" s="13" t="s">
        <v>1458</v>
      </c>
      <c r="E786" s="16" t="s">
        <v>1264</v>
      </c>
      <c r="F786" s="29">
        <v>12</v>
      </c>
      <c r="G786" s="18" t="s">
        <v>63</v>
      </c>
      <c r="H786" s="70">
        <v>24.48</v>
      </c>
      <c r="I786" s="69">
        <v>2.04</v>
      </c>
      <c r="J786" s="70">
        <v>21.12</v>
      </c>
      <c r="K786" s="69">
        <v>1.76</v>
      </c>
      <c r="L786" s="40">
        <f t="shared" si="22"/>
        <v>0</v>
      </c>
      <c r="M786" s="40">
        <f t="shared" si="23"/>
        <v>0</v>
      </c>
      <c r="N786" s="32">
        <v>0.88</v>
      </c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</row>
    <row r="787" spans="1:48" s="20" customFormat="1" ht="27.95" customHeight="1" x14ac:dyDescent="0.2">
      <c r="A787" s="8"/>
      <c r="B787" s="12">
        <v>74</v>
      </c>
      <c r="C787" s="45" t="s">
        <v>1101</v>
      </c>
      <c r="D787" s="13" t="s">
        <v>1459</v>
      </c>
      <c r="E787" s="16" t="s">
        <v>1269</v>
      </c>
      <c r="F787" s="29">
        <v>12</v>
      </c>
      <c r="G787" s="18" t="s">
        <v>68</v>
      </c>
      <c r="H787" s="70">
        <v>37.68</v>
      </c>
      <c r="I787" s="69">
        <v>3.14</v>
      </c>
      <c r="J787" s="70">
        <v>32.76</v>
      </c>
      <c r="K787" s="69">
        <v>2.73</v>
      </c>
      <c r="L787" s="40">
        <f t="shared" ref="L787:L850" si="24">H787*A787</f>
        <v>0</v>
      </c>
      <c r="M787" s="40">
        <f t="shared" ref="M787:M850" si="25">J787*A787</f>
        <v>0</v>
      </c>
      <c r="N787" s="32">
        <v>0.88</v>
      </c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</row>
    <row r="788" spans="1:48" s="20" customFormat="1" ht="27.95" customHeight="1" x14ac:dyDescent="0.2">
      <c r="A788" s="8"/>
      <c r="B788" s="12">
        <v>74</v>
      </c>
      <c r="C788" s="44" t="s">
        <v>1099</v>
      </c>
      <c r="D788" s="13" t="s">
        <v>1460</v>
      </c>
      <c r="E788" s="12" t="s">
        <v>1270</v>
      </c>
      <c r="F788" s="29">
        <v>12</v>
      </c>
      <c r="G788" s="18" t="s">
        <v>63</v>
      </c>
      <c r="H788" s="70">
        <v>34.32</v>
      </c>
      <c r="I788" s="69">
        <v>2.86</v>
      </c>
      <c r="J788" s="70">
        <v>29.880000000000003</v>
      </c>
      <c r="K788" s="69">
        <v>2.4900000000000002</v>
      </c>
      <c r="L788" s="40">
        <f t="shared" si="24"/>
        <v>0</v>
      </c>
      <c r="M788" s="40">
        <f t="shared" si="25"/>
        <v>0</v>
      </c>
      <c r="N788" s="32">
        <v>0.88</v>
      </c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</row>
    <row r="789" spans="1:48" s="20" customFormat="1" ht="27.95" customHeight="1" x14ac:dyDescent="0.2">
      <c r="A789" s="8"/>
      <c r="B789" s="12">
        <v>74</v>
      </c>
      <c r="C789" s="44" t="s">
        <v>1672</v>
      </c>
      <c r="D789" s="13" t="s">
        <v>1316</v>
      </c>
      <c r="E789" s="12" t="s">
        <v>1462</v>
      </c>
      <c r="F789" s="29">
        <v>12</v>
      </c>
      <c r="G789" s="18" t="s">
        <v>63</v>
      </c>
      <c r="H789" s="70">
        <v>37.56</v>
      </c>
      <c r="I789" s="69">
        <v>3.13</v>
      </c>
      <c r="J789" s="70">
        <v>32.400000000000006</v>
      </c>
      <c r="K789" s="69">
        <v>2.7</v>
      </c>
      <c r="L789" s="40">
        <f t="shared" si="24"/>
        <v>0</v>
      </c>
      <c r="M789" s="40">
        <f t="shared" si="25"/>
        <v>0</v>
      </c>
      <c r="N789" s="32">
        <v>0.88</v>
      </c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</row>
    <row r="790" spans="1:48" s="20" customFormat="1" ht="27.95" customHeight="1" x14ac:dyDescent="0.2">
      <c r="A790" s="8"/>
      <c r="B790" s="12">
        <v>74</v>
      </c>
      <c r="C790" s="45" t="s">
        <v>1671</v>
      </c>
      <c r="D790" s="13" t="s">
        <v>806</v>
      </c>
      <c r="E790" s="31" t="s">
        <v>1137</v>
      </c>
      <c r="F790" s="17">
        <v>12</v>
      </c>
      <c r="G790" s="18" t="s">
        <v>63</v>
      </c>
      <c r="H790" s="70">
        <v>37.56</v>
      </c>
      <c r="I790" s="69">
        <v>3.13</v>
      </c>
      <c r="J790" s="70">
        <v>32.400000000000006</v>
      </c>
      <c r="K790" s="69">
        <v>2.7</v>
      </c>
      <c r="L790" s="40">
        <f t="shared" si="24"/>
        <v>0</v>
      </c>
      <c r="M790" s="40">
        <f t="shared" si="25"/>
        <v>0</v>
      </c>
      <c r="N790" s="32">
        <v>0.88</v>
      </c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</row>
    <row r="791" spans="1:48" s="20" customFormat="1" ht="27.95" customHeight="1" x14ac:dyDescent="0.2">
      <c r="A791" s="8"/>
      <c r="B791" s="12">
        <v>75</v>
      </c>
      <c r="C791" s="44" t="s">
        <v>1098</v>
      </c>
      <c r="D791" s="8" t="s">
        <v>1455</v>
      </c>
      <c r="E791" s="12" t="s">
        <v>1262</v>
      </c>
      <c r="F791" s="29">
        <v>24</v>
      </c>
      <c r="G791" s="18" t="s">
        <v>202</v>
      </c>
      <c r="H791" s="70">
        <v>31.200000000000003</v>
      </c>
      <c r="I791" s="69">
        <v>1.3</v>
      </c>
      <c r="J791" s="70">
        <v>26.880000000000003</v>
      </c>
      <c r="K791" s="69">
        <v>1.1200000000000001</v>
      </c>
      <c r="L791" s="40">
        <f t="shared" si="24"/>
        <v>0</v>
      </c>
      <c r="M791" s="40">
        <f t="shared" si="25"/>
        <v>0</v>
      </c>
      <c r="N791" s="32">
        <v>0.88</v>
      </c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</row>
    <row r="792" spans="1:48" s="20" customFormat="1" ht="27.95" customHeight="1" x14ac:dyDescent="0.2">
      <c r="A792" s="8"/>
      <c r="B792" s="12">
        <v>75</v>
      </c>
      <c r="C792" s="44" t="s">
        <v>1096</v>
      </c>
      <c r="D792" s="8" t="s">
        <v>1454</v>
      </c>
      <c r="E792" s="12" t="s">
        <v>1260</v>
      </c>
      <c r="F792" s="29">
        <v>12</v>
      </c>
      <c r="G792" s="18" t="s">
        <v>63</v>
      </c>
      <c r="H792" s="70">
        <v>41.160000000000004</v>
      </c>
      <c r="I792" s="69">
        <v>3.43</v>
      </c>
      <c r="J792" s="70">
        <v>34.44</v>
      </c>
      <c r="K792" s="69">
        <v>2.87</v>
      </c>
      <c r="L792" s="40">
        <f t="shared" si="24"/>
        <v>0</v>
      </c>
      <c r="M792" s="40">
        <f t="shared" si="25"/>
        <v>0</v>
      </c>
      <c r="N792" s="32">
        <v>0.88</v>
      </c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</row>
    <row r="793" spans="1:48" s="20" customFormat="1" ht="27.95" customHeight="1" x14ac:dyDescent="0.2">
      <c r="A793" s="8"/>
      <c r="B793" s="12">
        <v>75</v>
      </c>
      <c r="C793" s="45" t="s">
        <v>1097</v>
      </c>
      <c r="D793" s="13" t="s">
        <v>1457</v>
      </c>
      <c r="E793" s="31" t="s">
        <v>1261</v>
      </c>
      <c r="F793" s="29">
        <v>18</v>
      </c>
      <c r="G793" s="18" t="s">
        <v>235</v>
      </c>
      <c r="H793" s="70">
        <v>64.62</v>
      </c>
      <c r="I793" s="69">
        <v>3.59</v>
      </c>
      <c r="J793" s="70">
        <v>52.74</v>
      </c>
      <c r="K793" s="69">
        <v>2.93</v>
      </c>
      <c r="L793" s="40">
        <f t="shared" si="24"/>
        <v>0</v>
      </c>
      <c r="M793" s="40">
        <f t="shared" si="25"/>
        <v>0</v>
      </c>
      <c r="N793" s="32">
        <v>0.88</v>
      </c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</row>
    <row r="794" spans="1:48" s="20" customFormat="1" ht="27.95" customHeight="1" x14ac:dyDescent="0.2">
      <c r="A794" s="8"/>
      <c r="B794" s="12">
        <v>75</v>
      </c>
      <c r="C794" s="59" t="s">
        <v>542</v>
      </c>
      <c r="D794" s="13" t="s">
        <v>841</v>
      </c>
      <c r="E794" s="12" t="s">
        <v>158</v>
      </c>
      <c r="F794" s="29">
        <v>24</v>
      </c>
      <c r="G794" s="18" t="s">
        <v>89</v>
      </c>
      <c r="H794" s="70">
        <v>18</v>
      </c>
      <c r="I794" s="69">
        <v>0.75</v>
      </c>
      <c r="J794" s="70">
        <v>14.16</v>
      </c>
      <c r="K794" s="69">
        <v>0.59</v>
      </c>
      <c r="L794" s="40">
        <f t="shared" si="24"/>
        <v>0</v>
      </c>
      <c r="M794" s="40">
        <f t="shared" si="25"/>
        <v>0</v>
      </c>
      <c r="N794" s="32">
        <v>0.88</v>
      </c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</row>
    <row r="795" spans="1:48" s="20" customFormat="1" ht="27.95" customHeight="1" x14ac:dyDescent="0.2">
      <c r="A795" s="8"/>
      <c r="B795" s="12">
        <v>75</v>
      </c>
      <c r="C795" s="59" t="s">
        <v>544</v>
      </c>
      <c r="D795" s="13" t="s">
        <v>843</v>
      </c>
      <c r="E795" s="12" t="s">
        <v>160</v>
      </c>
      <c r="F795" s="29">
        <v>24</v>
      </c>
      <c r="G795" s="18" t="s">
        <v>89</v>
      </c>
      <c r="H795" s="70">
        <v>18</v>
      </c>
      <c r="I795" s="69">
        <v>0.75</v>
      </c>
      <c r="J795" s="70">
        <v>14.16</v>
      </c>
      <c r="K795" s="69">
        <v>0.59</v>
      </c>
      <c r="L795" s="40">
        <f t="shared" si="24"/>
        <v>0</v>
      </c>
      <c r="M795" s="40">
        <f t="shared" si="25"/>
        <v>0</v>
      </c>
      <c r="N795" s="32">
        <v>0.88</v>
      </c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</row>
    <row r="796" spans="1:48" s="20" customFormat="1" ht="27.95" customHeight="1" x14ac:dyDescent="0.2">
      <c r="A796" s="8"/>
      <c r="B796" s="12">
        <v>75</v>
      </c>
      <c r="C796" s="59" t="s">
        <v>543</v>
      </c>
      <c r="D796" s="13" t="s">
        <v>844</v>
      </c>
      <c r="E796" s="12" t="s">
        <v>159</v>
      </c>
      <c r="F796" s="29">
        <v>24</v>
      </c>
      <c r="G796" s="18" t="s">
        <v>89</v>
      </c>
      <c r="H796" s="70">
        <v>18</v>
      </c>
      <c r="I796" s="69">
        <v>0.75</v>
      </c>
      <c r="J796" s="70">
        <v>14.16</v>
      </c>
      <c r="K796" s="69">
        <v>0.59</v>
      </c>
      <c r="L796" s="40">
        <f t="shared" si="24"/>
        <v>0</v>
      </c>
      <c r="M796" s="40">
        <f t="shared" si="25"/>
        <v>0</v>
      </c>
      <c r="N796" s="32">
        <v>0.39</v>
      </c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</row>
    <row r="797" spans="1:48" s="20" customFormat="1" ht="27.95" customHeight="1" x14ac:dyDescent="0.2">
      <c r="A797" s="8"/>
      <c r="B797" s="12">
        <v>75</v>
      </c>
      <c r="C797" s="59" t="s">
        <v>423</v>
      </c>
      <c r="D797" s="13" t="s">
        <v>702</v>
      </c>
      <c r="E797" s="12" t="s">
        <v>439</v>
      </c>
      <c r="F797" s="29">
        <v>12</v>
      </c>
      <c r="G797" s="18" t="s">
        <v>89</v>
      </c>
      <c r="H797" s="70">
        <v>27.48</v>
      </c>
      <c r="I797" s="69">
        <v>2.29</v>
      </c>
      <c r="J797" s="70">
        <v>22.200000000000003</v>
      </c>
      <c r="K797" s="69">
        <v>1.85</v>
      </c>
      <c r="L797" s="40">
        <f t="shared" si="24"/>
        <v>0</v>
      </c>
      <c r="M797" s="40">
        <f t="shared" si="25"/>
        <v>0</v>
      </c>
      <c r="N797" s="32">
        <v>0.39</v>
      </c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</row>
    <row r="798" spans="1:48" s="20" customFormat="1" ht="27.95" customHeight="1" x14ac:dyDescent="0.2">
      <c r="A798" s="8"/>
      <c r="B798" s="12">
        <v>75</v>
      </c>
      <c r="C798" s="59" t="s">
        <v>1461</v>
      </c>
      <c r="D798" s="13" t="s">
        <v>1566</v>
      </c>
      <c r="E798" s="12" t="s">
        <v>1493</v>
      </c>
      <c r="F798" s="29">
        <v>4</v>
      </c>
      <c r="G798" s="18" t="s">
        <v>89</v>
      </c>
      <c r="H798" s="70">
        <v>39.200000000000003</v>
      </c>
      <c r="I798" s="69">
        <v>9.8000000000000007</v>
      </c>
      <c r="J798" s="70">
        <v>34.119999999999997</v>
      </c>
      <c r="K798" s="69">
        <v>8.5299999999999994</v>
      </c>
      <c r="L798" s="40">
        <f t="shared" si="24"/>
        <v>0</v>
      </c>
      <c r="M798" s="40">
        <f t="shared" si="25"/>
        <v>0</v>
      </c>
      <c r="N798" s="32">
        <v>0.88</v>
      </c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</row>
    <row r="799" spans="1:48" s="20" customFormat="1" ht="27.95" customHeight="1" x14ac:dyDescent="0.2">
      <c r="A799" s="8"/>
      <c r="B799" s="12">
        <v>75</v>
      </c>
      <c r="C799" s="59" t="s">
        <v>1126</v>
      </c>
      <c r="D799" s="13" t="s">
        <v>1127</v>
      </c>
      <c r="E799" s="12" t="s">
        <v>1265</v>
      </c>
      <c r="F799" s="29">
        <v>24</v>
      </c>
      <c r="G799" s="18" t="s">
        <v>947</v>
      </c>
      <c r="H799" s="70">
        <v>32.400000000000006</v>
      </c>
      <c r="I799" s="69">
        <v>1.35</v>
      </c>
      <c r="J799" s="70">
        <v>28.08</v>
      </c>
      <c r="K799" s="69">
        <v>1.17</v>
      </c>
      <c r="L799" s="40">
        <f t="shared" si="24"/>
        <v>0</v>
      </c>
      <c r="M799" s="40">
        <f t="shared" si="25"/>
        <v>0</v>
      </c>
      <c r="N799" s="32">
        <v>0.88</v>
      </c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</row>
    <row r="800" spans="1:48" s="20" customFormat="1" ht="27.95" customHeight="1" x14ac:dyDescent="0.2">
      <c r="A800" s="8"/>
      <c r="B800" s="12">
        <v>75</v>
      </c>
      <c r="C800" s="59" t="s">
        <v>1102</v>
      </c>
      <c r="D800" s="13" t="s">
        <v>1105</v>
      </c>
      <c r="E800" s="12" t="s">
        <v>1268</v>
      </c>
      <c r="F800" s="29">
        <v>24</v>
      </c>
      <c r="G800" s="18" t="s">
        <v>947</v>
      </c>
      <c r="H800" s="70">
        <v>23.52</v>
      </c>
      <c r="I800" s="69">
        <v>0.98</v>
      </c>
      <c r="J800" s="70">
        <v>20.399999999999999</v>
      </c>
      <c r="K800" s="69">
        <v>0.85</v>
      </c>
      <c r="L800" s="40">
        <f t="shared" si="24"/>
        <v>0</v>
      </c>
      <c r="M800" s="40">
        <f t="shared" si="25"/>
        <v>0</v>
      </c>
      <c r="N800" s="32">
        <v>0.88</v>
      </c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</row>
    <row r="801" spans="1:48" s="20" customFormat="1" ht="27.75" customHeight="1" x14ac:dyDescent="0.2">
      <c r="A801" s="8"/>
      <c r="B801" s="12">
        <v>75</v>
      </c>
      <c r="C801" s="59" t="s">
        <v>1103</v>
      </c>
      <c r="D801" s="13" t="s">
        <v>1106</v>
      </c>
      <c r="E801" s="12" t="s">
        <v>1266</v>
      </c>
      <c r="F801" s="29">
        <v>24</v>
      </c>
      <c r="G801" s="18" t="s">
        <v>947</v>
      </c>
      <c r="H801" s="70">
        <v>23.52</v>
      </c>
      <c r="I801" s="69">
        <v>0.98</v>
      </c>
      <c r="J801" s="70">
        <v>20.399999999999999</v>
      </c>
      <c r="K801" s="69">
        <v>0.85</v>
      </c>
      <c r="L801" s="40">
        <f t="shared" si="24"/>
        <v>0</v>
      </c>
      <c r="M801" s="40">
        <f t="shared" si="25"/>
        <v>0</v>
      </c>
      <c r="N801" s="32">
        <v>0.88</v>
      </c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</row>
    <row r="802" spans="1:48" ht="27.75" customHeight="1" x14ac:dyDescent="0.2">
      <c r="A802" s="8"/>
      <c r="B802" s="12">
        <v>75</v>
      </c>
      <c r="C802" s="59" t="s">
        <v>1104</v>
      </c>
      <c r="D802" s="13" t="s">
        <v>1107</v>
      </c>
      <c r="E802" s="12" t="s">
        <v>1267</v>
      </c>
      <c r="F802" s="29">
        <v>24</v>
      </c>
      <c r="G802" s="18" t="s">
        <v>947</v>
      </c>
      <c r="H802" s="70">
        <v>23.52</v>
      </c>
      <c r="I802" s="69">
        <v>0.98</v>
      </c>
      <c r="J802" s="70">
        <v>20.399999999999999</v>
      </c>
      <c r="K802" s="69">
        <v>0.85</v>
      </c>
      <c r="L802" s="40">
        <f t="shared" si="24"/>
        <v>0</v>
      </c>
      <c r="M802" s="40">
        <f t="shared" si="25"/>
        <v>0</v>
      </c>
      <c r="N802" s="33">
        <v>0.88</v>
      </c>
    </row>
    <row r="803" spans="1:48" ht="27.75" customHeight="1" x14ac:dyDescent="0.2">
      <c r="A803" s="8"/>
      <c r="B803" s="12">
        <v>77</v>
      </c>
      <c r="C803" s="59" t="s">
        <v>1795</v>
      </c>
      <c r="D803" s="13" t="s">
        <v>1798</v>
      </c>
      <c r="E803" s="12" t="s">
        <v>1821</v>
      </c>
      <c r="F803" s="29">
        <v>6</v>
      </c>
      <c r="G803" s="18" t="s">
        <v>947</v>
      </c>
      <c r="H803" s="70">
        <v>81.833999999999989</v>
      </c>
      <c r="I803" s="69">
        <v>13.638999999999998</v>
      </c>
      <c r="J803" s="70">
        <v>71.16</v>
      </c>
      <c r="K803" s="69">
        <v>11.86</v>
      </c>
      <c r="L803" s="40">
        <f t="shared" si="24"/>
        <v>0</v>
      </c>
      <c r="M803" s="40">
        <f t="shared" si="25"/>
        <v>0</v>
      </c>
      <c r="N803" s="33">
        <v>0.88</v>
      </c>
    </row>
    <row r="804" spans="1:48" ht="27.75" customHeight="1" x14ac:dyDescent="0.2">
      <c r="A804" s="8"/>
      <c r="B804" s="12">
        <v>77</v>
      </c>
      <c r="C804" s="59" t="s">
        <v>1794</v>
      </c>
      <c r="D804" s="13" t="s">
        <v>1799</v>
      </c>
      <c r="E804" s="12" t="s">
        <v>1822</v>
      </c>
      <c r="F804" s="29">
        <v>6</v>
      </c>
      <c r="G804" s="18" t="s">
        <v>947</v>
      </c>
      <c r="H804" s="70">
        <v>81.833999999999989</v>
      </c>
      <c r="I804" s="69">
        <v>13.638999999999998</v>
      </c>
      <c r="J804" s="70">
        <v>71.16</v>
      </c>
      <c r="K804" s="69">
        <v>11.86</v>
      </c>
      <c r="L804" s="40">
        <f t="shared" si="24"/>
        <v>0</v>
      </c>
      <c r="M804" s="40">
        <f t="shared" si="25"/>
        <v>0</v>
      </c>
      <c r="N804" s="33">
        <v>0.88</v>
      </c>
    </row>
    <row r="805" spans="1:48" ht="27.75" customHeight="1" x14ac:dyDescent="0.2">
      <c r="A805" s="8"/>
      <c r="B805" s="12">
        <v>77</v>
      </c>
      <c r="C805" s="45" t="s">
        <v>1796</v>
      </c>
      <c r="D805" s="13" t="s">
        <v>1800</v>
      </c>
      <c r="E805" s="16" t="s">
        <v>1823</v>
      </c>
      <c r="F805" s="17">
        <v>6</v>
      </c>
      <c r="G805" s="18" t="s">
        <v>947</v>
      </c>
      <c r="H805" s="70">
        <v>81.833999999999989</v>
      </c>
      <c r="I805" s="69">
        <v>13.638999999999998</v>
      </c>
      <c r="J805" s="70">
        <v>71.16</v>
      </c>
      <c r="K805" s="69">
        <v>11.86</v>
      </c>
      <c r="L805" s="40">
        <f t="shared" si="24"/>
        <v>0</v>
      </c>
      <c r="M805" s="40">
        <f t="shared" si="25"/>
        <v>0</v>
      </c>
      <c r="N805" s="33">
        <v>0.88</v>
      </c>
    </row>
    <row r="806" spans="1:48" ht="27.75" customHeight="1" x14ac:dyDescent="0.2">
      <c r="A806" s="8"/>
      <c r="B806" s="12">
        <v>77</v>
      </c>
      <c r="C806" s="45" t="s">
        <v>1797</v>
      </c>
      <c r="D806" s="13" t="s">
        <v>1801</v>
      </c>
      <c r="E806" s="16" t="s">
        <v>1824</v>
      </c>
      <c r="F806" s="17">
        <v>6</v>
      </c>
      <c r="G806" s="18" t="s">
        <v>947</v>
      </c>
      <c r="H806" s="70">
        <v>81.833999999999989</v>
      </c>
      <c r="I806" s="69">
        <v>13.638999999999998</v>
      </c>
      <c r="J806" s="70">
        <v>71.16</v>
      </c>
      <c r="K806" s="69">
        <v>11.86</v>
      </c>
      <c r="L806" s="40">
        <f t="shared" si="24"/>
        <v>0</v>
      </c>
      <c r="M806" s="40">
        <f t="shared" si="25"/>
        <v>0</v>
      </c>
      <c r="N806" s="33">
        <v>0.88</v>
      </c>
    </row>
    <row r="807" spans="1:48" ht="27.75" customHeight="1" x14ac:dyDescent="0.2">
      <c r="A807" s="8"/>
      <c r="B807" s="12">
        <v>78</v>
      </c>
      <c r="C807" s="45" t="s">
        <v>1988</v>
      </c>
      <c r="D807" s="13" t="s">
        <v>1989</v>
      </c>
      <c r="E807" s="16" t="s">
        <v>1990</v>
      </c>
      <c r="F807" s="17">
        <v>4</v>
      </c>
      <c r="G807" s="18" t="s">
        <v>89</v>
      </c>
      <c r="H807" s="70">
        <v>29.9</v>
      </c>
      <c r="I807" s="69">
        <v>7.4749999999999996</v>
      </c>
      <c r="J807" s="70">
        <v>26</v>
      </c>
      <c r="K807" s="69">
        <v>6.5</v>
      </c>
      <c r="L807" s="40">
        <f t="shared" si="24"/>
        <v>0</v>
      </c>
      <c r="M807" s="40">
        <f t="shared" si="25"/>
        <v>0</v>
      </c>
    </row>
    <row r="808" spans="1:48" ht="27.75" customHeight="1" x14ac:dyDescent="0.2">
      <c r="A808" s="8"/>
      <c r="B808" s="12">
        <v>78</v>
      </c>
      <c r="C808" s="59" t="s">
        <v>1991</v>
      </c>
      <c r="D808" s="13" t="s">
        <v>1992</v>
      </c>
      <c r="E808" s="12" t="s">
        <v>1993</v>
      </c>
      <c r="F808" s="29">
        <v>4</v>
      </c>
      <c r="G808" s="18" t="s">
        <v>89</v>
      </c>
      <c r="H808" s="70">
        <v>29.9</v>
      </c>
      <c r="I808" s="69">
        <v>7.4749999999999996</v>
      </c>
      <c r="J808" s="70">
        <v>26</v>
      </c>
      <c r="K808" s="69">
        <v>6.5</v>
      </c>
      <c r="L808" s="40">
        <f t="shared" si="24"/>
        <v>0</v>
      </c>
      <c r="M808" s="40">
        <f t="shared" si="25"/>
        <v>0</v>
      </c>
      <c r="N808" s="33">
        <v>0.88</v>
      </c>
    </row>
    <row r="809" spans="1:48" ht="27.75" customHeight="1" x14ac:dyDescent="0.2">
      <c r="A809" s="8"/>
      <c r="B809" s="12">
        <v>78</v>
      </c>
      <c r="C809" s="59" t="s">
        <v>1994</v>
      </c>
      <c r="D809" s="13" t="s">
        <v>1995</v>
      </c>
      <c r="E809" s="12" t="s">
        <v>1996</v>
      </c>
      <c r="F809" s="34">
        <v>4</v>
      </c>
      <c r="G809" s="18" t="s">
        <v>89</v>
      </c>
      <c r="H809" s="70">
        <v>29.9</v>
      </c>
      <c r="I809" s="69">
        <v>7.4749999999999996</v>
      </c>
      <c r="J809" s="70">
        <v>26</v>
      </c>
      <c r="K809" s="69">
        <v>6.5</v>
      </c>
      <c r="L809" s="40">
        <f t="shared" si="24"/>
        <v>0</v>
      </c>
      <c r="M809" s="40">
        <f t="shared" si="25"/>
        <v>0</v>
      </c>
      <c r="N809" s="33">
        <v>0.88</v>
      </c>
    </row>
    <row r="810" spans="1:48" ht="27.75" customHeight="1" x14ac:dyDescent="0.2">
      <c r="A810" s="8"/>
      <c r="B810" s="12">
        <v>78</v>
      </c>
      <c r="C810" s="44" t="s">
        <v>1997</v>
      </c>
      <c r="D810" s="13" t="s">
        <v>1998</v>
      </c>
      <c r="E810" s="12" t="s">
        <v>1999</v>
      </c>
      <c r="F810" s="29">
        <v>4</v>
      </c>
      <c r="G810" s="18" t="s">
        <v>89</v>
      </c>
      <c r="H810" s="70">
        <v>29.9</v>
      </c>
      <c r="I810" s="69">
        <v>7.4749999999999996</v>
      </c>
      <c r="J810" s="70">
        <v>26</v>
      </c>
      <c r="K810" s="69">
        <v>6.5</v>
      </c>
      <c r="L810" s="40">
        <f t="shared" si="24"/>
        <v>0</v>
      </c>
      <c r="M810" s="40">
        <f t="shared" si="25"/>
        <v>0</v>
      </c>
      <c r="N810" s="33">
        <v>0.88</v>
      </c>
    </row>
    <row r="811" spans="1:48" ht="27.75" customHeight="1" x14ac:dyDescent="0.2">
      <c r="A811" s="8"/>
      <c r="B811" s="12">
        <v>78</v>
      </c>
      <c r="C811" s="59" t="s">
        <v>2000</v>
      </c>
      <c r="D811" s="13" t="s">
        <v>2001</v>
      </c>
      <c r="E811" s="12" t="s">
        <v>2002</v>
      </c>
      <c r="F811" s="34">
        <v>4</v>
      </c>
      <c r="G811" s="18" t="s">
        <v>89</v>
      </c>
      <c r="H811" s="70">
        <v>29.9</v>
      </c>
      <c r="I811" s="69">
        <v>7.4749999999999996</v>
      </c>
      <c r="J811" s="70">
        <v>26</v>
      </c>
      <c r="K811" s="69">
        <v>6.5</v>
      </c>
      <c r="L811" s="40">
        <f t="shared" si="24"/>
        <v>0</v>
      </c>
      <c r="M811" s="40">
        <f t="shared" si="25"/>
        <v>0</v>
      </c>
      <c r="N811" s="33">
        <v>0.88</v>
      </c>
    </row>
    <row r="812" spans="1:48" ht="27.75" customHeight="1" x14ac:dyDescent="0.2">
      <c r="A812" s="8"/>
      <c r="B812" s="12">
        <v>78</v>
      </c>
      <c r="C812" s="44" t="s">
        <v>2003</v>
      </c>
      <c r="D812" s="13" t="s">
        <v>2004</v>
      </c>
      <c r="E812" s="16" t="s">
        <v>2005</v>
      </c>
      <c r="F812" s="29">
        <v>4</v>
      </c>
      <c r="G812" s="18" t="s">
        <v>89</v>
      </c>
      <c r="H812" s="70">
        <v>29.9</v>
      </c>
      <c r="I812" s="69">
        <v>7.4749999999999996</v>
      </c>
      <c r="J812" s="70">
        <v>26</v>
      </c>
      <c r="K812" s="69">
        <v>6.5</v>
      </c>
      <c r="L812" s="40">
        <f t="shared" si="24"/>
        <v>0</v>
      </c>
      <c r="M812" s="40">
        <f t="shared" si="25"/>
        <v>0</v>
      </c>
      <c r="N812" s="33">
        <v>0.88</v>
      </c>
    </row>
    <row r="813" spans="1:48" ht="27.75" customHeight="1" x14ac:dyDescent="0.2">
      <c r="A813" s="8"/>
      <c r="B813" s="12">
        <v>78</v>
      </c>
      <c r="C813" s="44" t="s">
        <v>2006</v>
      </c>
      <c r="D813" s="13" t="s">
        <v>2007</v>
      </c>
      <c r="E813" s="16" t="s">
        <v>2008</v>
      </c>
      <c r="F813" s="29">
        <v>4</v>
      </c>
      <c r="G813" s="18" t="s">
        <v>89</v>
      </c>
      <c r="H813" s="70">
        <v>29.9</v>
      </c>
      <c r="I813" s="69">
        <v>7.4749999999999996</v>
      </c>
      <c r="J813" s="70">
        <v>26</v>
      </c>
      <c r="K813" s="69">
        <v>6.5</v>
      </c>
      <c r="L813" s="40">
        <f t="shared" si="24"/>
        <v>0</v>
      </c>
      <c r="M813" s="40">
        <f t="shared" si="25"/>
        <v>0</v>
      </c>
    </row>
    <row r="814" spans="1:48" ht="27.75" customHeight="1" x14ac:dyDescent="0.2">
      <c r="A814" s="8"/>
      <c r="B814" s="12">
        <v>78</v>
      </c>
      <c r="C814" s="44" t="s">
        <v>2009</v>
      </c>
      <c r="D814" s="13" t="s">
        <v>2010</v>
      </c>
      <c r="E814" s="16" t="s">
        <v>2011</v>
      </c>
      <c r="F814" s="29">
        <v>4</v>
      </c>
      <c r="G814" s="18" t="s">
        <v>89</v>
      </c>
      <c r="H814" s="70">
        <v>29.9</v>
      </c>
      <c r="I814" s="69">
        <v>7.4749999999999996</v>
      </c>
      <c r="J814" s="70">
        <v>26</v>
      </c>
      <c r="K814" s="69">
        <v>6.5</v>
      </c>
      <c r="L814" s="40">
        <f t="shared" si="24"/>
        <v>0</v>
      </c>
      <c r="M814" s="40">
        <f t="shared" si="25"/>
        <v>0</v>
      </c>
      <c r="N814" s="33">
        <v>0.82469999999999999</v>
      </c>
    </row>
    <row r="815" spans="1:48" ht="27.75" customHeight="1" x14ac:dyDescent="0.2">
      <c r="A815" s="8"/>
      <c r="B815" s="12">
        <v>78</v>
      </c>
      <c r="C815" s="44" t="s">
        <v>2012</v>
      </c>
      <c r="D815" s="13" t="s">
        <v>2013</v>
      </c>
      <c r="E815" s="16" t="s">
        <v>2014</v>
      </c>
      <c r="F815" s="29">
        <v>4</v>
      </c>
      <c r="G815" s="18" t="s">
        <v>89</v>
      </c>
      <c r="H815" s="70">
        <v>29.9</v>
      </c>
      <c r="I815" s="69">
        <v>7.4749999999999996</v>
      </c>
      <c r="J815" s="70">
        <v>26</v>
      </c>
      <c r="K815" s="69">
        <v>6.5</v>
      </c>
      <c r="L815" s="40">
        <f t="shared" si="24"/>
        <v>0</v>
      </c>
      <c r="M815" s="40">
        <f t="shared" si="25"/>
        <v>0</v>
      </c>
      <c r="N815" s="33">
        <v>1.3</v>
      </c>
    </row>
    <row r="816" spans="1:48" ht="27.75" customHeight="1" x14ac:dyDescent="0.2">
      <c r="A816" s="8"/>
      <c r="B816" s="12">
        <v>78</v>
      </c>
      <c r="C816" s="45" t="s">
        <v>2015</v>
      </c>
      <c r="D816" s="13" t="s">
        <v>2016</v>
      </c>
      <c r="E816" s="31" t="s">
        <v>2017</v>
      </c>
      <c r="F816" s="29">
        <v>4</v>
      </c>
      <c r="G816" s="18" t="s">
        <v>89</v>
      </c>
      <c r="H816" s="70">
        <v>29.9</v>
      </c>
      <c r="I816" s="69">
        <v>7.4749999999999996</v>
      </c>
      <c r="J816" s="70">
        <v>26</v>
      </c>
      <c r="K816" s="69">
        <v>6.5</v>
      </c>
      <c r="L816" s="40">
        <f t="shared" si="24"/>
        <v>0</v>
      </c>
      <c r="M816" s="40">
        <f t="shared" si="25"/>
        <v>0</v>
      </c>
      <c r="N816" s="33">
        <v>1.54</v>
      </c>
    </row>
    <row r="817" spans="1:14" ht="27.75" customHeight="1" x14ac:dyDescent="0.2">
      <c r="A817" s="8"/>
      <c r="B817" s="12">
        <v>78</v>
      </c>
      <c r="C817" s="45" t="s">
        <v>2018</v>
      </c>
      <c r="D817" s="13" t="s">
        <v>2019</v>
      </c>
      <c r="E817" s="31" t="s">
        <v>2020</v>
      </c>
      <c r="F817" s="29">
        <v>4</v>
      </c>
      <c r="G817" s="18" t="s">
        <v>89</v>
      </c>
      <c r="H817" s="70">
        <v>29.9</v>
      </c>
      <c r="I817" s="69">
        <v>7.4749999999999996</v>
      </c>
      <c r="J817" s="70">
        <v>26</v>
      </c>
      <c r="K817" s="69">
        <v>6.5</v>
      </c>
      <c r="L817" s="40">
        <f t="shared" si="24"/>
        <v>0</v>
      </c>
      <c r="M817" s="40">
        <f t="shared" si="25"/>
        <v>0</v>
      </c>
      <c r="N817" s="33">
        <v>1.8553999999999999</v>
      </c>
    </row>
    <row r="818" spans="1:14" ht="27.75" customHeight="1" x14ac:dyDescent="0.2">
      <c r="A818" s="8"/>
      <c r="B818" s="12">
        <v>78</v>
      </c>
      <c r="C818" s="45" t="s">
        <v>2021</v>
      </c>
      <c r="D818" s="13" t="s">
        <v>2022</v>
      </c>
      <c r="E818" s="31" t="s">
        <v>2023</v>
      </c>
      <c r="F818" s="29">
        <v>4</v>
      </c>
      <c r="G818" s="18" t="s">
        <v>89</v>
      </c>
      <c r="H818" s="70">
        <v>29.9</v>
      </c>
      <c r="I818" s="69">
        <v>7.4749999999999996</v>
      </c>
      <c r="J818" s="70">
        <v>26</v>
      </c>
      <c r="K818" s="69">
        <v>6.5</v>
      </c>
      <c r="L818" s="40">
        <f t="shared" si="24"/>
        <v>0</v>
      </c>
      <c r="M818" s="40">
        <f t="shared" si="25"/>
        <v>0</v>
      </c>
      <c r="N818" s="33">
        <v>2.02</v>
      </c>
    </row>
    <row r="819" spans="1:14" ht="27.75" customHeight="1" x14ac:dyDescent="0.2">
      <c r="A819" s="8"/>
      <c r="B819" s="12">
        <v>78</v>
      </c>
      <c r="C819" s="45" t="s">
        <v>2024</v>
      </c>
      <c r="D819" s="13" t="s">
        <v>2025</v>
      </c>
      <c r="E819" s="31" t="s">
        <v>2026</v>
      </c>
      <c r="F819" s="29">
        <v>4</v>
      </c>
      <c r="G819" s="18" t="s">
        <v>89</v>
      </c>
      <c r="H819" s="70">
        <v>29.9</v>
      </c>
      <c r="I819" s="69">
        <v>7.4749999999999996</v>
      </c>
      <c r="J819" s="70">
        <v>26</v>
      </c>
      <c r="K819" s="69">
        <v>6.5</v>
      </c>
      <c r="L819" s="40">
        <f t="shared" si="24"/>
        <v>0</v>
      </c>
      <c r="M819" s="40">
        <f t="shared" si="25"/>
        <v>0</v>
      </c>
      <c r="N819" s="33">
        <v>0.17</v>
      </c>
    </row>
    <row r="820" spans="1:14" ht="27.75" customHeight="1" x14ac:dyDescent="0.2">
      <c r="A820" s="8"/>
      <c r="B820" s="12">
        <v>78</v>
      </c>
      <c r="C820" s="45" t="s">
        <v>2027</v>
      </c>
      <c r="D820" s="13" t="s">
        <v>2028</v>
      </c>
      <c r="E820" s="16" t="s">
        <v>2029</v>
      </c>
      <c r="F820" s="17">
        <v>4</v>
      </c>
      <c r="G820" s="18" t="s">
        <v>89</v>
      </c>
      <c r="H820" s="70">
        <v>29.9</v>
      </c>
      <c r="I820" s="69">
        <v>7.4749999999999996</v>
      </c>
      <c r="J820" s="70">
        <v>26</v>
      </c>
      <c r="K820" s="69">
        <v>6.5</v>
      </c>
      <c r="L820" s="40">
        <f t="shared" si="24"/>
        <v>0</v>
      </c>
      <c r="M820" s="40">
        <f t="shared" si="25"/>
        <v>0</v>
      </c>
      <c r="N820" s="33">
        <v>0.17</v>
      </c>
    </row>
    <row r="821" spans="1:14" ht="27.75" customHeight="1" x14ac:dyDescent="0.2">
      <c r="A821" s="8"/>
      <c r="B821" s="12">
        <v>78</v>
      </c>
      <c r="C821" s="45" t="s">
        <v>2030</v>
      </c>
      <c r="D821" s="13" t="s">
        <v>2031</v>
      </c>
      <c r="E821" s="31" t="s">
        <v>2032</v>
      </c>
      <c r="F821" s="29">
        <v>4</v>
      </c>
      <c r="G821" s="18" t="s">
        <v>89</v>
      </c>
      <c r="H821" s="70">
        <v>29.9</v>
      </c>
      <c r="I821" s="69">
        <v>7.4749999999999996</v>
      </c>
      <c r="J821" s="70">
        <v>26</v>
      </c>
      <c r="K821" s="69">
        <v>6.5</v>
      </c>
      <c r="L821" s="40">
        <f t="shared" si="24"/>
        <v>0</v>
      </c>
      <c r="M821" s="40">
        <f t="shared" si="25"/>
        <v>0</v>
      </c>
      <c r="N821" s="33">
        <v>0.41</v>
      </c>
    </row>
    <row r="822" spans="1:14" ht="27.75" customHeight="1" x14ac:dyDescent="0.2">
      <c r="A822" s="8"/>
      <c r="B822" s="12">
        <v>78</v>
      </c>
      <c r="C822" s="45" t="s">
        <v>2033</v>
      </c>
      <c r="D822" s="13" t="s">
        <v>2034</v>
      </c>
      <c r="E822" s="31" t="s">
        <v>2035</v>
      </c>
      <c r="F822" s="29">
        <v>4</v>
      </c>
      <c r="G822" s="18" t="s">
        <v>89</v>
      </c>
      <c r="H822" s="70">
        <v>29.9</v>
      </c>
      <c r="I822" s="69">
        <v>7.4749999999999996</v>
      </c>
      <c r="J822" s="70">
        <v>26</v>
      </c>
      <c r="K822" s="69">
        <v>6.5</v>
      </c>
      <c r="L822" s="40">
        <f t="shared" si="24"/>
        <v>0</v>
      </c>
      <c r="M822" s="40">
        <f t="shared" si="25"/>
        <v>0</v>
      </c>
      <c r="N822" s="33">
        <v>1.5549999999999999</v>
      </c>
    </row>
    <row r="823" spans="1:14" ht="27.75" customHeight="1" x14ac:dyDescent="0.2">
      <c r="A823" s="8"/>
      <c r="B823" s="12">
        <v>78</v>
      </c>
      <c r="C823" s="45" t="s">
        <v>2036</v>
      </c>
      <c r="D823" s="13" t="s">
        <v>2037</v>
      </c>
      <c r="E823" s="16" t="s">
        <v>2038</v>
      </c>
      <c r="F823" s="17">
        <v>4</v>
      </c>
      <c r="G823" s="18" t="s">
        <v>89</v>
      </c>
      <c r="H823" s="70">
        <v>29.9</v>
      </c>
      <c r="I823" s="69">
        <v>7.4749999999999996</v>
      </c>
      <c r="J823" s="70">
        <v>26</v>
      </c>
      <c r="K823" s="69">
        <v>6.5</v>
      </c>
      <c r="L823" s="40">
        <f t="shared" si="24"/>
        <v>0</v>
      </c>
      <c r="M823" s="40">
        <f t="shared" si="25"/>
        <v>0</v>
      </c>
      <c r="N823" s="33">
        <v>0.56999999999999995</v>
      </c>
    </row>
    <row r="824" spans="1:14" ht="27.75" customHeight="1" x14ac:dyDescent="0.2">
      <c r="A824" s="8"/>
      <c r="B824" s="12">
        <v>78</v>
      </c>
      <c r="C824" s="45" t="s">
        <v>2039</v>
      </c>
      <c r="D824" s="13" t="s">
        <v>2040</v>
      </c>
      <c r="E824" s="16" t="s">
        <v>2041</v>
      </c>
      <c r="F824" s="17">
        <v>4</v>
      </c>
      <c r="G824" s="18" t="s">
        <v>89</v>
      </c>
      <c r="H824" s="70">
        <v>29.9</v>
      </c>
      <c r="I824" s="69">
        <v>7.4749999999999996</v>
      </c>
      <c r="J824" s="70">
        <v>26</v>
      </c>
      <c r="K824" s="69">
        <v>6.5</v>
      </c>
      <c r="L824" s="40">
        <f t="shared" si="24"/>
        <v>0</v>
      </c>
      <c r="M824" s="40">
        <f t="shared" si="25"/>
        <v>0</v>
      </c>
      <c r="N824" s="33">
        <v>0.56999999999999995</v>
      </c>
    </row>
    <row r="825" spans="1:14" ht="27.75" customHeight="1" x14ac:dyDescent="0.2">
      <c r="A825" s="8"/>
      <c r="B825" s="12">
        <v>78</v>
      </c>
      <c r="C825" s="45" t="s">
        <v>2042</v>
      </c>
      <c r="D825" s="13" t="s">
        <v>2043</v>
      </c>
      <c r="E825" s="16" t="s">
        <v>2044</v>
      </c>
      <c r="F825" s="17">
        <v>4</v>
      </c>
      <c r="G825" s="18" t="s">
        <v>89</v>
      </c>
      <c r="H825" s="70">
        <v>29.9</v>
      </c>
      <c r="I825" s="69">
        <v>7.4749999999999996</v>
      </c>
      <c r="J825" s="70">
        <v>26</v>
      </c>
      <c r="K825" s="69">
        <v>6.5</v>
      </c>
      <c r="L825" s="40">
        <f t="shared" si="24"/>
        <v>0</v>
      </c>
      <c r="M825" s="40">
        <f t="shared" si="25"/>
        <v>0</v>
      </c>
      <c r="N825" s="33">
        <v>0.56999999999999995</v>
      </c>
    </row>
    <row r="826" spans="1:14" ht="27.75" customHeight="1" x14ac:dyDescent="0.2">
      <c r="A826" s="8"/>
      <c r="B826" s="12">
        <v>78</v>
      </c>
      <c r="C826" s="45" t="s">
        <v>2045</v>
      </c>
      <c r="D826" s="13" t="s">
        <v>2046</v>
      </c>
      <c r="E826" s="16" t="s">
        <v>2047</v>
      </c>
      <c r="F826" s="17">
        <v>4</v>
      </c>
      <c r="G826" s="18" t="s">
        <v>89</v>
      </c>
      <c r="H826" s="70">
        <v>29.9</v>
      </c>
      <c r="I826" s="69">
        <v>7.4749999999999996</v>
      </c>
      <c r="J826" s="70">
        <v>26</v>
      </c>
      <c r="K826" s="69">
        <v>6.5</v>
      </c>
      <c r="L826" s="40">
        <f t="shared" si="24"/>
        <v>0</v>
      </c>
      <c r="M826" s="40">
        <f t="shared" si="25"/>
        <v>0</v>
      </c>
      <c r="N826" s="33">
        <v>0.56999999999999995</v>
      </c>
    </row>
    <row r="827" spans="1:14" ht="27.75" customHeight="1" x14ac:dyDescent="0.2">
      <c r="A827" s="8"/>
      <c r="B827" s="12">
        <v>78</v>
      </c>
      <c r="C827" s="45" t="s">
        <v>2048</v>
      </c>
      <c r="D827" s="13" t="s">
        <v>2049</v>
      </c>
      <c r="E827" s="16" t="s">
        <v>2050</v>
      </c>
      <c r="F827" s="17">
        <v>4</v>
      </c>
      <c r="G827" s="18" t="s">
        <v>89</v>
      </c>
      <c r="H827" s="70">
        <v>29.9</v>
      </c>
      <c r="I827" s="69">
        <v>7.4749999999999996</v>
      </c>
      <c r="J827" s="70">
        <v>26</v>
      </c>
      <c r="K827" s="69">
        <v>6.5</v>
      </c>
      <c r="L827" s="40">
        <f t="shared" si="24"/>
        <v>0</v>
      </c>
      <c r="M827" s="40">
        <f t="shared" si="25"/>
        <v>0</v>
      </c>
      <c r="N827" s="33">
        <v>0.56999999999999995</v>
      </c>
    </row>
    <row r="828" spans="1:14" ht="27.75" customHeight="1" x14ac:dyDescent="0.2">
      <c r="A828" s="8"/>
      <c r="B828" s="12">
        <v>78</v>
      </c>
      <c r="C828" s="45" t="s">
        <v>2051</v>
      </c>
      <c r="D828" s="13" t="s">
        <v>2052</v>
      </c>
      <c r="E828" s="16" t="s">
        <v>2053</v>
      </c>
      <c r="F828" s="29">
        <v>4</v>
      </c>
      <c r="G828" s="18" t="s">
        <v>89</v>
      </c>
      <c r="H828" s="70">
        <v>49.461499999999994</v>
      </c>
      <c r="I828" s="69">
        <v>12.365374999999998</v>
      </c>
      <c r="J828" s="70">
        <v>43.01</v>
      </c>
      <c r="K828" s="69">
        <v>10.7525</v>
      </c>
      <c r="L828" s="40">
        <f t="shared" si="24"/>
        <v>0</v>
      </c>
      <c r="M828" s="40">
        <f t="shared" si="25"/>
        <v>0</v>
      </c>
      <c r="N828" s="33">
        <v>0.56999999999999995</v>
      </c>
    </row>
    <row r="829" spans="1:14" ht="27.75" customHeight="1" x14ac:dyDescent="0.2">
      <c r="A829" s="8"/>
      <c r="B829" s="12">
        <v>78</v>
      </c>
      <c r="C829" s="45" t="s">
        <v>2054</v>
      </c>
      <c r="D829" s="13" t="s">
        <v>2055</v>
      </c>
      <c r="E829" s="16" t="s">
        <v>2056</v>
      </c>
      <c r="F829" s="29">
        <v>4</v>
      </c>
      <c r="G829" s="18" t="s">
        <v>89</v>
      </c>
      <c r="H829" s="70">
        <v>49.461499999999994</v>
      </c>
      <c r="I829" s="69">
        <v>12.365374999999998</v>
      </c>
      <c r="J829" s="70">
        <v>43.01</v>
      </c>
      <c r="K829" s="69">
        <v>10.7525</v>
      </c>
      <c r="L829" s="40">
        <f t="shared" si="24"/>
        <v>0</v>
      </c>
      <c r="M829" s="40">
        <f t="shared" si="25"/>
        <v>0</v>
      </c>
      <c r="N829" s="33">
        <v>0.56999999999999995</v>
      </c>
    </row>
    <row r="830" spans="1:14" ht="27.75" customHeight="1" x14ac:dyDescent="0.2">
      <c r="A830" s="8"/>
      <c r="B830" s="12">
        <v>78</v>
      </c>
      <c r="C830" s="45" t="s">
        <v>2057</v>
      </c>
      <c r="D830" s="13" t="s">
        <v>2058</v>
      </c>
      <c r="E830" s="16" t="s">
        <v>2059</v>
      </c>
      <c r="F830" s="29">
        <v>4</v>
      </c>
      <c r="G830" s="18" t="s">
        <v>89</v>
      </c>
      <c r="H830" s="70">
        <v>49.461499999999994</v>
      </c>
      <c r="I830" s="69">
        <v>12.365374999999998</v>
      </c>
      <c r="J830" s="70">
        <v>43.01</v>
      </c>
      <c r="K830" s="69">
        <v>10.7525</v>
      </c>
      <c r="L830" s="40">
        <f t="shared" si="24"/>
        <v>0</v>
      </c>
      <c r="M830" s="40">
        <f t="shared" si="25"/>
        <v>0</v>
      </c>
      <c r="N830" s="33">
        <v>0.56999999999999995</v>
      </c>
    </row>
    <row r="831" spans="1:14" ht="27.75" customHeight="1" x14ac:dyDescent="0.2">
      <c r="A831" s="8"/>
      <c r="B831" s="12">
        <v>78</v>
      </c>
      <c r="C831" s="45" t="s">
        <v>2060</v>
      </c>
      <c r="D831" s="13" t="s">
        <v>2061</v>
      </c>
      <c r="E831" s="16" t="s">
        <v>2062</v>
      </c>
      <c r="F831" s="29">
        <v>4</v>
      </c>
      <c r="G831" s="18" t="s">
        <v>89</v>
      </c>
      <c r="H831" s="70">
        <v>49.461499999999994</v>
      </c>
      <c r="I831" s="69">
        <v>12.365374999999998</v>
      </c>
      <c r="J831" s="70">
        <v>43.01</v>
      </c>
      <c r="K831" s="69">
        <v>10.7525</v>
      </c>
      <c r="L831" s="40">
        <f t="shared" si="24"/>
        <v>0</v>
      </c>
      <c r="M831" s="40">
        <f t="shared" si="25"/>
        <v>0</v>
      </c>
      <c r="N831" s="33">
        <v>0.56999999999999995</v>
      </c>
    </row>
    <row r="832" spans="1:14" ht="27.75" customHeight="1" x14ac:dyDescent="0.2">
      <c r="A832" s="8"/>
      <c r="B832" s="12">
        <v>78</v>
      </c>
      <c r="C832" s="45" t="s">
        <v>2063</v>
      </c>
      <c r="D832" s="13" t="s">
        <v>2064</v>
      </c>
      <c r="E832" s="31" t="s">
        <v>2065</v>
      </c>
      <c r="F832" s="29">
        <v>4</v>
      </c>
      <c r="G832" s="18" t="s">
        <v>89</v>
      </c>
      <c r="H832" s="70">
        <v>49.461499999999994</v>
      </c>
      <c r="I832" s="69">
        <v>12.365374999999998</v>
      </c>
      <c r="J832" s="70">
        <v>43.01</v>
      </c>
      <c r="K832" s="69">
        <v>10.7525</v>
      </c>
      <c r="L832" s="40">
        <f t="shared" si="24"/>
        <v>0</v>
      </c>
      <c r="M832" s="40">
        <f t="shared" si="25"/>
        <v>0</v>
      </c>
      <c r="N832" s="33">
        <v>0.56999999999999995</v>
      </c>
    </row>
    <row r="833" spans="1:14" ht="27.75" customHeight="1" x14ac:dyDescent="0.2">
      <c r="A833" s="8"/>
      <c r="B833" s="12">
        <v>78</v>
      </c>
      <c r="C833" s="45" t="s">
        <v>2066</v>
      </c>
      <c r="D833" s="13" t="s">
        <v>2067</v>
      </c>
      <c r="E833" s="31" t="s">
        <v>2068</v>
      </c>
      <c r="F833" s="29">
        <v>4</v>
      </c>
      <c r="G833" s="18" t="s">
        <v>89</v>
      </c>
      <c r="H833" s="70">
        <v>49.461499999999994</v>
      </c>
      <c r="I833" s="69">
        <v>12.365374999999998</v>
      </c>
      <c r="J833" s="70">
        <v>43.01</v>
      </c>
      <c r="K833" s="69">
        <v>10.7525</v>
      </c>
      <c r="L833" s="40">
        <f t="shared" si="24"/>
        <v>0</v>
      </c>
      <c r="M833" s="40">
        <f t="shared" si="25"/>
        <v>0</v>
      </c>
      <c r="N833" s="33">
        <v>0.56999999999999995</v>
      </c>
    </row>
    <row r="834" spans="1:14" ht="27.75" customHeight="1" x14ac:dyDescent="0.2">
      <c r="A834" s="8"/>
      <c r="B834" s="12">
        <v>78</v>
      </c>
      <c r="C834" s="45" t="s">
        <v>2069</v>
      </c>
      <c r="D834" s="13" t="s">
        <v>2070</v>
      </c>
      <c r="E834" s="31" t="s">
        <v>2071</v>
      </c>
      <c r="F834" s="17">
        <v>4</v>
      </c>
      <c r="G834" s="18" t="s">
        <v>89</v>
      </c>
      <c r="H834" s="70">
        <v>49.461499999999994</v>
      </c>
      <c r="I834" s="69">
        <v>12.365374999999998</v>
      </c>
      <c r="J834" s="70">
        <v>43.01</v>
      </c>
      <c r="K834" s="69">
        <v>10.7525</v>
      </c>
      <c r="L834" s="40">
        <f t="shared" si="24"/>
        <v>0</v>
      </c>
      <c r="M834" s="40">
        <f t="shared" si="25"/>
        <v>0</v>
      </c>
      <c r="N834" s="33">
        <v>0.56999999999999995</v>
      </c>
    </row>
    <row r="835" spans="1:14" ht="27.75" customHeight="1" x14ac:dyDescent="0.2">
      <c r="A835" s="8"/>
      <c r="B835" s="12">
        <v>78</v>
      </c>
      <c r="C835" s="45" t="s">
        <v>2072</v>
      </c>
      <c r="D835" s="13" t="s">
        <v>2073</v>
      </c>
      <c r="E835" s="31" t="s">
        <v>2074</v>
      </c>
      <c r="F835" s="17">
        <v>4</v>
      </c>
      <c r="G835" s="18" t="s">
        <v>89</v>
      </c>
      <c r="H835" s="70">
        <v>49.461499999999994</v>
      </c>
      <c r="I835" s="69">
        <v>12.365374999999998</v>
      </c>
      <c r="J835" s="70">
        <v>43.01</v>
      </c>
      <c r="K835" s="69">
        <v>10.7525</v>
      </c>
      <c r="L835" s="40">
        <f t="shared" si="24"/>
        <v>0</v>
      </c>
      <c r="M835" s="40">
        <f t="shared" si="25"/>
        <v>0</v>
      </c>
      <c r="N835" s="33">
        <v>0.56999999999999995</v>
      </c>
    </row>
    <row r="836" spans="1:14" ht="27.75" customHeight="1" x14ac:dyDescent="0.2">
      <c r="A836" s="8"/>
      <c r="B836" s="12">
        <v>78</v>
      </c>
      <c r="C836" s="45" t="s">
        <v>2075</v>
      </c>
      <c r="D836" s="13" t="s">
        <v>2076</v>
      </c>
      <c r="E836" s="31" t="s">
        <v>2077</v>
      </c>
      <c r="F836" s="29">
        <v>4</v>
      </c>
      <c r="G836" s="18" t="s">
        <v>89</v>
      </c>
      <c r="H836" s="70">
        <v>49.461499999999994</v>
      </c>
      <c r="I836" s="69">
        <v>12.365374999999998</v>
      </c>
      <c r="J836" s="70">
        <v>43.01</v>
      </c>
      <c r="K836" s="69">
        <v>10.7525</v>
      </c>
      <c r="L836" s="40">
        <f t="shared" si="24"/>
        <v>0</v>
      </c>
      <c r="M836" s="40">
        <f t="shared" si="25"/>
        <v>0</v>
      </c>
      <c r="N836" s="33">
        <v>0.56999999999999995</v>
      </c>
    </row>
    <row r="837" spans="1:14" ht="27.75" customHeight="1" x14ac:dyDescent="0.2">
      <c r="A837" s="8"/>
      <c r="B837" s="12">
        <v>78</v>
      </c>
      <c r="C837" s="45" t="s">
        <v>2078</v>
      </c>
      <c r="D837" s="13" t="s">
        <v>2079</v>
      </c>
      <c r="E837" s="31" t="s">
        <v>2080</v>
      </c>
      <c r="F837" s="29">
        <v>4</v>
      </c>
      <c r="G837" s="18" t="s">
        <v>89</v>
      </c>
      <c r="H837" s="70">
        <v>49.461499999999994</v>
      </c>
      <c r="I837" s="69">
        <v>12.365374999999998</v>
      </c>
      <c r="J837" s="70">
        <v>43.01</v>
      </c>
      <c r="K837" s="69">
        <v>10.7525</v>
      </c>
      <c r="L837" s="40">
        <f t="shared" si="24"/>
        <v>0</v>
      </c>
      <c r="M837" s="40">
        <f t="shared" si="25"/>
        <v>0</v>
      </c>
      <c r="N837" s="33">
        <v>0.56999999999999995</v>
      </c>
    </row>
    <row r="838" spans="1:14" ht="27.75" customHeight="1" x14ac:dyDescent="0.2">
      <c r="A838" s="8"/>
      <c r="B838" s="12">
        <v>78</v>
      </c>
      <c r="C838" s="45" t="s">
        <v>2081</v>
      </c>
      <c r="D838" s="13" t="s">
        <v>2082</v>
      </c>
      <c r="E838" s="16" t="s">
        <v>2083</v>
      </c>
      <c r="F838" s="29">
        <v>4</v>
      </c>
      <c r="G838" s="18" t="s">
        <v>89</v>
      </c>
      <c r="H838" s="70">
        <v>49.461499999999994</v>
      </c>
      <c r="I838" s="69">
        <v>12.365374999999998</v>
      </c>
      <c r="J838" s="70">
        <v>43.01</v>
      </c>
      <c r="K838" s="69">
        <v>10.7525</v>
      </c>
      <c r="L838" s="40">
        <f t="shared" si="24"/>
        <v>0</v>
      </c>
      <c r="M838" s="40">
        <f t="shared" si="25"/>
        <v>0</v>
      </c>
      <c r="N838" s="33">
        <v>0.56999999999999995</v>
      </c>
    </row>
    <row r="839" spans="1:14" ht="27.75" customHeight="1" x14ac:dyDescent="0.2">
      <c r="A839" s="8"/>
      <c r="B839" s="12">
        <v>78</v>
      </c>
      <c r="C839" s="45" t="s">
        <v>2084</v>
      </c>
      <c r="D839" s="13" t="s">
        <v>2085</v>
      </c>
      <c r="E839" s="16" t="s">
        <v>2086</v>
      </c>
      <c r="F839" s="29">
        <v>4</v>
      </c>
      <c r="G839" s="18" t="s">
        <v>89</v>
      </c>
      <c r="H839" s="70">
        <v>49.461499999999994</v>
      </c>
      <c r="I839" s="69">
        <v>12.365374999999998</v>
      </c>
      <c r="J839" s="70">
        <v>43.01</v>
      </c>
      <c r="K839" s="69">
        <v>10.7525</v>
      </c>
      <c r="L839" s="40">
        <f t="shared" si="24"/>
        <v>0</v>
      </c>
      <c r="M839" s="40">
        <f t="shared" si="25"/>
        <v>0</v>
      </c>
      <c r="N839" s="33">
        <v>0.56999999999999995</v>
      </c>
    </row>
    <row r="840" spans="1:14" ht="27.75" customHeight="1" x14ac:dyDescent="0.2">
      <c r="A840" s="8"/>
      <c r="B840" s="12">
        <v>78</v>
      </c>
      <c r="C840" s="45" t="s">
        <v>2087</v>
      </c>
      <c r="D840" s="13" t="s">
        <v>2088</v>
      </c>
      <c r="E840" s="16" t="s">
        <v>2089</v>
      </c>
      <c r="F840" s="17">
        <v>4</v>
      </c>
      <c r="G840" s="18" t="s">
        <v>89</v>
      </c>
      <c r="H840" s="70">
        <v>49.461499999999994</v>
      </c>
      <c r="I840" s="69">
        <v>12.365374999999998</v>
      </c>
      <c r="J840" s="70">
        <v>43.01</v>
      </c>
      <c r="K840" s="69">
        <v>10.7525</v>
      </c>
      <c r="L840" s="40">
        <f t="shared" si="24"/>
        <v>0</v>
      </c>
      <c r="M840" s="40">
        <f t="shared" si="25"/>
        <v>0</v>
      </c>
      <c r="N840" s="33">
        <v>0.56999999999999995</v>
      </c>
    </row>
    <row r="841" spans="1:14" ht="27.75" customHeight="1" x14ac:dyDescent="0.2">
      <c r="A841" s="8"/>
      <c r="B841" s="12">
        <v>78</v>
      </c>
      <c r="C841" s="45" t="s">
        <v>2090</v>
      </c>
      <c r="D841" s="13" t="s">
        <v>2091</v>
      </c>
      <c r="E841" s="16" t="s">
        <v>2092</v>
      </c>
      <c r="F841" s="17">
        <v>4</v>
      </c>
      <c r="G841" s="18" t="s">
        <v>89</v>
      </c>
      <c r="H841" s="70">
        <v>49.461499999999994</v>
      </c>
      <c r="I841" s="69">
        <v>12.365374999999998</v>
      </c>
      <c r="J841" s="70">
        <v>43.01</v>
      </c>
      <c r="K841" s="69">
        <v>10.7525</v>
      </c>
      <c r="L841" s="40">
        <f t="shared" si="24"/>
        <v>0</v>
      </c>
      <c r="M841" s="40">
        <f t="shared" si="25"/>
        <v>0</v>
      </c>
      <c r="N841" s="33">
        <v>0.56999999999999995</v>
      </c>
    </row>
    <row r="842" spans="1:14" ht="27.75" customHeight="1" x14ac:dyDescent="0.2">
      <c r="A842" s="8"/>
      <c r="B842" s="12">
        <v>78</v>
      </c>
      <c r="C842" s="45" t="s">
        <v>2093</v>
      </c>
      <c r="D842" s="13" t="s">
        <v>2094</v>
      </c>
      <c r="E842" s="16" t="s">
        <v>2095</v>
      </c>
      <c r="F842" s="17">
        <v>4</v>
      </c>
      <c r="G842" s="18" t="s">
        <v>89</v>
      </c>
      <c r="H842" s="70">
        <v>49.461499999999994</v>
      </c>
      <c r="I842" s="69">
        <v>12.365374999999998</v>
      </c>
      <c r="J842" s="70">
        <v>43.01</v>
      </c>
      <c r="K842" s="69">
        <v>10.7525</v>
      </c>
      <c r="L842" s="40">
        <f t="shared" si="24"/>
        <v>0</v>
      </c>
      <c r="M842" s="40">
        <f t="shared" si="25"/>
        <v>0</v>
      </c>
      <c r="N842" s="33">
        <v>0.56999999999999995</v>
      </c>
    </row>
    <row r="843" spans="1:14" ht="27.75" customHeight="1" x14ac:dyDescent="0.2">
      <c r="A843" s="8"/>
      <c r="B843" s="12">
        <v>78</v>
      </c>
      <c r="C843" s="45" t="s">
        <v>2096</v>
      </c>
      <c r="D843" s="13" t="s">
        <v>2097</v>
      </c>
      <c r="E843" s="16" t="s">
        <v>2098</v>
      </c>
      <c r="F843" s="17">
        <v>4</v>
      </c>
      <c r="G843" s="18" t="s">
        <v>89</v>
      </c>
      <c r="H843" s="70">
        <v>49.461499999999994</v>
      </c>
      <c r="I843" s="69">
        <v>12.365374999999998</v>
      </c>
      <c r="J843" s="70">
        <v>43.01</v>
      </c>
      <c r="K843" s="69">
        <v>10.7525</v>
      </c>
      <c r="L843" s="40">
        <f t="shared" si="24"/>
        <v>0</v>
      </c>
      <c r="M843" s="40">
        <f t="shared" si="25"/>
        <v>0</v>
      </c>
      <c r="N843" s="33">
        <v>0.56999999999999995</v>
      </c>
    </row>
    <row r="844" spans="1:14" ht="27.75" customHeight="1" x14ac:dyDescent="0.2">
      <c r="A844" s="8"/>
      <c r="B844" s="12">
        <v>78</v>
      </c>
      <c r="C844" s="45" t="s">
        <v>2099</v>
      </c>
      <c r="D844" s="13" t="s">
        <v>2100</v>
      </c>
      <c r="E844" s="16" t="s">
        <v>2101</v>
      </c>
      <c r="F844" s="17">
        <v>4</v>
      </c>
      <c r="G844" s="18" t="s">
        <v>89</v>
      </c>
      <c r="H844" s="70">
        <v>49.461499999999994</v>
      </c>
      <c r="I844" s="69">
        <v>12.365374999999998</v>
      </c>
      <c r="J844" s="70">
        <v>43.01</v>
      </c>
      <c r="K844" s="69">
        <v>10.7525</v>
      </c>
      <c r="L844" s="40">
        <f t="shared" si="24"/>
        <v>0</v>
      </c>
      <c r="M844" s="40">
        <f t="shared" si="25"/>
        <v>0</v>
      </c>
      <c r="N844" s="33">
        <v>0.56999999999999995</v>
      </c>
    </row>
    <row r="845" spans="1:14" ht="27.75" customHeight="1" x14ac:dyDescent="0.2">
      <c r="A845" s="8"/>
      <c r="B845" s="12">
        <v>78</v>
      </c>
      <c r="C845" s="45" t="s">
        <v>2102</v>
      </c>
      <c r="D845" s="13" t="s">
        <v>2103</v>
      </c>
      <c r="E845" s="16" t="s">
        <v>2104</v>
      </c>
      <c r="F845" s="17">
        <v>4</v>
      </c>
      <c r="G845" s="18" t="s">
        <v>89</v>
      </c>
      <c r="H845" s="70">
        <v>49.461499999999994</v>
      </c>
      <c r="I845" s="69">
        <v>12.365374999999998</v>
      </c>
      <c r="J845" s="70">
        <v>43.01</v>
      </c>
      <c r="K845" s="69">
        <v>10.7525</v>
      </c>
      <c r="L845" s="40">
        <f t="shared" si="24"/>
        <v>0</v>
      </c>
      <c r="M845" s="40">
        <f t="shared" si="25"/>
        <v>0</v>
      </c>
      <c r="N845" s="33">
        <v>0.56999999999999995</v>
      </c>
    </row>
    <row r="846" spans="1:14" ht="27.75" customHeight="1" x14ac:dyDescent="0.2">
      <c r="A846" s="8"/>
      <c r="B846" s="12">
        <v>78</v>
      </c>
      <c r="C846" s="45" t="s">
        <v>2105</v>
      </c>
      <c r="D846" s="13" t="s">
        <v>2106</v>
      </c>
      <c r="E846" s="16" t="s">
        <v>2107</v>
      </c>
      <c r="F846" s="17">
        <v>4</v>
      </c>
      <c r="G846" s="18" t="s">
        <v>89</v>
      </c>
      <c r="H846" s="70">
        <v>49.461499999999994</v>
      </c>
      <c r="I846" s="69">
        <v>12.365374999999998</v>
      </c>
      <c r="J846" s="70">
        <v>43.01</v>
      </c>
      <c r="K846" s="69">
        <v>10.7525</v>
      </c>
      <c r="L846" s="40">
        <f t="shared" si="24"/>
        <v>0</v>
      </c>
      <c r="M846" s="40">
        <f t="shared" si="25"/>
        <v>0</v>
      </c>
      <c r="N846" s="33">
        <v>0.56999999999999995</v>
      </c>
    </row>
    <row r="847" spans="1:14" ht="27.75" customHeight="1" x14ac:dyDescent="0.2">
      <c r="A847" s="8"/>
      <c r="B847" s="12">
        <v>78</v>
      </c>
      <c r="C847" s="45" t="s">
        <v>2108</v>
      </c>
      <c r="D847" s="13" t="s">
        <v>2109</v>
      </c>
      <c r="E847" s="16" t="s">
        <v>2110</v>
      </c>
      <c r="F847" s="17">
        <v>4</v>
      </c>
      <c r="G847" s="18" t="s">
        <v>89</v>
      </c>
      <c r="H847" s="70">
        <v>49.461499999999994</v>
      </c>
      <c r="I847" s="69">
        <v>12.365374999999998</v>
      </c>
      <c r="J847" s="70">
        <v>43.01</v>
      </c>
      <c r="K847" s="69">
        <v>10.7525</v>
      </c>
      <c r="L847" s="40">
        <f t="shared" si="24"/>
        <v>0</v>
      </c>
      <c r="M847" s="40">
        <f t="shared" si="25"/>
        <v>0</v>
      </c>
      <c r="N847" s="33">
        <v>0.56999999999999995</v>
      </c>
    </row>
    <row r="848" spans="1:14" ht="27.75" customHeight="1" x14ac:dyDescent="0.2">
      <c r="A848" s="8"/>
      <c r="B848" s="12">
        <v>79</v>
      </c>
      <c r="C848" s="45" t="s">
        <v>1461</v>
      </c>
      <c r="D848" s="13" t="s">
        <v>2111</v>
      </c>
      <c r="E848" s="16" t="s">
        <v>1493</v>
      </c>
      <c r="F848" s="17">
        <v>4</v>
      </c>
      <c r="G848" s="18" t="s">
        <v>89</v>
      </c>
      <c r="H848" s="70">
        <v>39.217299999999994</v>
      </c>
      <c r="I848" s="69">
        <v>9.8043249999999986</v>
      </c>
      <c r="J848" s="70">
        <v>34.101999999999997</v>
      </c>
      <c r="K848" s="69">
        <v>8.5254999999999992</v>
      </c>
      <c r="L848" s="40">
        <f t="shared" si="24"/>
        <v>0</v>
      </c>
      <c r="M848" s="40">
        <f t="shared" si="25"/>
        <v>0</v>
      </c>
      <c r="N848" s="33">
        <v>0.56999999999999995</v>
      </c>
    </row>
    <row r="849" spans="1:14" ht="27.75" customHeight="1" x14ac:dyDescent="0.2">
      <c r="A849" s="8"/>
      <c r="B849" s="12">
        <v>79</v>
      </c>
      <c r="C849" s="45" t="s">
        <v>2112</v>
      </c>
      <c r="D849" s="13" t="s">
        <v>2113</v>
      </c>
      <c r="E849" s="16" t="s">
        <v>2114</v>
      </c>
      <c r="F849" s="17">
        <v>4</v>
      </c>
      <c r="G849" s="18" t="s">
        <v>89</v>
      </c>
      <c r="H849" s="70">
        <v>39.217299999999994</v>
      </c>
      <c r="I849" s="69">
        <v>9.8043249999999986</v>
      </c>
      <c r="J849" s="70">
        <v>34.101999999999997</v>
      </c>
      <c r="K849" s="69">
        <v>8.5254999999999992</v>
      </c>
      <c r="L849" s="40">
        <f t="shared" si="24"/>
        <v>0</v>
      </c>
      <c r="M849" s="40">
        <f t="shared" si="25"/>
        <v>0</v>
      </c>
      <c r="N849" s="33">
        <v>0.56999999999999995</v>
      </c>
    </row>
    <row r="850" spans="1:14" ht="27.75" customHeight="1" x14ac:dyDescent="0.2">
      <c r="A850" s="8"/>
      <c r="B850" s="12">
        <v>79</v>
      </c>
      <c r="C850" s="45" t="s">
        <v>2115</v>
      </c>
      <c r="D850" s="13" t="s">
        <v>2116</v>
      </c>
      <c r="E850" s="16" t="s">
        <v>2117</v>
      </c>
      <c r="F850" s="17">
        <v>4</v>
      </c>
      <c r="G850" s="18" t="s">
        <v>89</v>
      </c>
      <c r="H850" s="70">
        <v>39.217299999999994</v>
      </c>
      <c r="I850" s="69">
        <v>9.8043249999999986</v>
      </c>
      <c r="J850" s="70">
        <v>34.101999999999997</v>
      </c>
      <c r="K850" s="69">
        <v>8.5254999999999992</v>
      </c>
      <c r="L850" s="40">
        <f t="shared" si="24"/>
        <v>0</v>
      </c>
      <c r="M850" s="40">
        <f t="shared" si="25"/>
        <v>0</v>
      </c>
      <c r="N850" s="33">
        <v>0.56999999999999995</v>
      </c>
    </row>
    <row r="851" spans="1:14" ht="27.75" customHeight="1" x14ac:dyDescent="0.2">
      <c r="A851" s="8"/>
      <c r="B851" s="12">
        <v>79</v>
      </c>
      <c r="C851" s="45" t="s">
        <v>2118</v>
      </c>
      <c r="D851" s="13" t="s">
        <v>2119</v>
      </c>
      <c r="E851" s="16" t="s">
        <v>2120</v>
      </c>
      <c r="F851" s="17">
        <v>4</v>
      </c>
      <c r="G851" s="18" t="s">
        <v>89</v>
      </c>
      <c r="H851" s="70">
        <v>39.217299999999994</v>
      </c>
      <c r="I851" s="69">
        <v>9.8043249999999986</v>
      </c>
      <c r="J851" s="70">
        <v>34.101999999999997</v>
      </c>
      <c r="K851" s="69">
        <v>8.5254999999999992</v>
      </c>
      <c r="L851" s="40">
        <f t="shared" ref="L851:L914" si="26">H851*A851</f>
        <v>0</v>
      </c>
      <c r="M851" s="40">
        <f t="shared" ref="M851:M914" si="27">J851*A851</f>
        <v>0</v>
      </c>
      <c r="N851" s="33">
        <v>0.56999999999999995</v>
      </c>
    </row>
    <row r="852" spans="1:14" ht="27.75" customHeight="1" x14ac:dyDescent="0.2">
      <c r="A852" s="8"/>
      <c r="B852" s="12">
        <v>79</v>
      </c>
      <c r="C852" s="45" t="s">
        <v>2121</v>
      </c>
      <c r="D852" s="13" t="s">
        <v>2122</v>
      </c>
      <c r="E852" s="16" t="s">
        <v>2123</v>
      </c>
      <c r="F852" s="17">
        <v>4</v>
      </c>
      <c r="G852" s="18" t="s">
        <v>89</v>
      </c>
      <c r="H852" s="70">
        <v>39.217299999999994</v>
      </c>
      <c r="I852" s="69">
        <v>9.8043249999999986</v>
      </c>
      <c r="J852" s="70">
        <v>34.101999999999997</v>
      </c>
      <c r="K852" s="69">
        <v>8.5254999999999992</v>
      </c>
      <c r="L852" s="40">
        <f t="shared" si="26"/>
        <v>0</v>
      </c>
      <c r="M852" s="40">
        <f t="shared" si="27"/>
        <v>0</v>
      </c>
      <c r="N852" s="33">
        <v>0.56999999999999995</v>
      </c>
    </row>
    <row r="853" spans="1:14" ht="27.75" customHeight="1" x14ac:dyDescent="0.2">
      <c r="A853" s="8"/>
      <c r="B853" s="12">
        <v>79</v>
      </c>
      <c r="C853" s="45" t="s">
        <v>2124</v>
      </c>
      <c r="D853" s="13" t="s">
        <v>2125</v>
      </c>
      <c r="E853" s="16" t="s">
        <v>2126</v>
      </c>
      <c r="F853" s="17">
        <v>4</v>
      </c>
      <c r="G853" s="18" t="s">
        <v>89</v>
      </c>
      <c r="H853" s="70">
        <v>58.845499999999994</v>
      </c>
      <c r="I853" s="69">
        <v>14.711374999999999</v>
      </c>
      <c r="J853" s="70">
        <v>51.17</v>
      </c>
      <c r="K853" s="69">
        <v>12.7925</v>
      </c>
      <c r="L853" s="40">
        <f t="shared" si="26"/>
        <v>0</v>
      </c>
      <c r="M853" s="40">
        <f t="shared" si="27"/>
        <v>0</v>
      </c>
      <c r="N853" s="33">
        <v>0.56999999999999995</v>
      </c>
    </row>
    <row r="854" spans="1:14" ht="27.75" customHeight="1" x14ac:dyDescent="0.2">
      <c r="A854" s="8"/>
      <c r="B854" s="12">
        <v>79</v>
      </c>
      <c r="C854" s="45" t="s">
        <v>2127</v>
      </c>
      <c r="D854" s="13" t="s">
        <v>2128</v>
      </c>
      <c r="E854" s="16" t="s">
        <v>2129</v>
      </c>
      <c r="F854" s="17">
        <v>4</v>
      </c>
      <c r="G854" s="18" t="s">
        <v>89</v>
      </c>
      <c r="H854" s="70">
        <v>58.845499999999994</v>
      </c>
      <c r="I854" s="69">
        <v>14.711374999999999</v>
      </c>
      <c r="J854" s="70">
        <v>51.17</v>
      </c>
      <c r="K854" s="69">
        <v>12.7925</v>
      </c>
      <c r="L854" s="40">
        <f t="shared" si="26"/>
        <v>0</v>
      </c>
      <c r="M854" s="40">
        <f t="shared" si="27"/>
        <v>0</v>
      </c>
      <c r="N854" s="33">
        <v>0.48</v>
      </c>
    </row>
    <row r="855" spans="1:14" ht="27.75" customHeight="1" x14ac:dyDescent="0.2">
      <c r="A855" s="8"/>
      <c r="B855" s="12">
        <v>79</v>
      </c>
      <c r="C855" s="45" t="s">
        <v>2130</v>
      </c>
      <c r="D855" s="13" t="s">
        <v>2131</v>
      </c>
      <c r="E855" s="16" t="s">
        <v>2132</v>
      </c>
      <c r="F855" s="17">
        <v>4</v>
      </c>
      <c r="G855" s="18" t="s">
        <v>89</v>
      </c>
      <c r="H855" s="70">
        <v>58.845499999999994</v>
      </c>
      <c r="I855" s="69">
        <v>14.711374999999999</v>
      </c>
      <c r="J855" s="70">
        <v>51.17</v>
      </c>
      <c r="K855" s="69">
        <v>12.7925</v>
      </c>
      <c r="L855" s="40">
        <f t="shared" si="26"/>
        <v>0</v>
      </c>
      <c r="M855" s="40">
        <f t="shared" si="27"/>
        <v>0</v>
      </c>
      <c r="N855" s="33">
        <v>0.48</v>
      </c>
    </row>
    <row r="856" spans="1:14" ht="27.75" customHeight="1" x14ac:dyDescent="0.2">
      <c r="A856" s="8"/>
      <c r="B856" s="12">
        <v>79</v>
      </c>
      <c r="C856" s="45" t="s">
        <v>2133</v>
      </c>
      <c r="D856" s="13" t="s">
        <v>2134</v>
      </c>
      <c r="E856" s="16" t="s">
        <v>2135</v>
      </c>
      <c r="F856" s="17">
        <v>4</v>
      </c>
      <c r="G856" s="18" t="s">
        <v>89</v>
      </c>
      <c r="H856" s="70">
        <v>58.845499999999994</v>
      </c>
      <c r="I856" s="69">
        <v>14.711374999999999</v>
      </c>
      <c r="J856" s="70">
        <v>51.17</v>
      </c>
      <c r="K856" s="69">
        <v>12.7925</v>
      </c>
      <c r="L856" s="40">
        <f t="shared" si="26"/>
        <v>0</v>
      </c>
      <c r="M856" s="40">
        <f t="shared" si="27"/>
        <v>0</v>
      </c>
      <c r="N856" s="33">
        <v>0.48</v>
      </c>
    </row>
    <row r="857" spans="1:14" ht="27.75" customHeight="1" x14ac:dyDescent="0.2">
      <c r="A857" s="8"/>
      <c r="B857" s="12">
        <v>80</v>
      </c>
      <c r="C857" s="45" t="s">
        <v>2799</v>
      </c>
      <c r="D857" s="13" t="s">
        <v>2801</v>
      </c>
      <c r="E857" s="16" t="s">
        <v>2817</v>
      </c>
      <c r="F857" s="17">
        <v>1</v>
      </c>
      <c r="G857" s="18" t="s">
        <v>89</v>
      </c>
      <c r="H857" s="70">
        <v>15.082825</v>
      </c>
      <c r="I857" s="69">
        <v>15.082825</v>
      </c>
      <c r="J857" s="70">
        <v>13.115500000000001</v>
      </c>
      <c r="K857" s="69">
        <v>13.115500000000001</v>
      </c>
      <c r="L857" s="40">
        <f t="shared" si="26"/>
        <v>0</v>
      </c>
      <c r="M857" s="40">
        <f t="shared" si="27"/>
        <v>0</v>
      </c>
    </row>
    <row r="858" spans="1:14" ht="27.75" customHeight="1" x14ac:dyDescent="0.2">
      <c r="A858" s="8"/>
      <c r="B858" s="12">
        <v>80</v>
      </c>
      <c r="C858" s="45" t="s">
        <v>2800</v>
      </c>
      <c r="D858" s="13" t="s">
        <v>2802</v>
      </c>
      <c r="E858" s="16" t="s">
        <v>2818</v>
      </c>
      <c r="F858" s="17">
        <v>1</v>
      </c>
      <c r="G858" s="18" t="s">
        <v>89</v>
      </c>
      <c r="H858" s="70">
        <v>15.082825</v>
      </c>
      <c r="I858" s="69">
        <v>15.082825</v>
      </c>
      <c r="J858" s="70">
        <v>13.115500000000001</v>
      </c>
      <c r="K858" s="69">
        <v>13.115500000000001</v>
      </c>
      <c r="L858" s="40">
        <f t="shared" si="26"/>
        <v>0</v>
      </c>
      <c r="M858" s="40">
        <f t="shared" si="27"/>
        <v>0</v>
      </c>
    </row>
    <row r="859" spans="1:14" ht="27.75" customHeight="1" x14ac:dyDescent="0.2">
      <c r="A859" s="8"/>
      <c r="B859" s="12">
        <v>80</v>
      </c>
      <c r="C859" s="45" t="s">
        <v>2804</v>
      </c>
      <c r="D859" s="13" t="s">
        <v>2803</v>
      </c>
      <c r="E859" s="16" t="s">
        <v>2818</v>
      </c>
      <c r="F859" s="17">
        <v>1</v>
      </c>
      <c r="G859" s="18" t="s">
        <v>89</v>
      </c>
      <c r="H859" s="70">
        <v>15.082825</v>
      </c>
      <c r="I859" s="69">
        <v>15.082825</v>
      </c>
      <c r="J859" s="70">
        <v>13.115500000000001</v>
      </c>
      <c r="K859" s="69">
        <v>13.115500000000001</v>
      </c>
      <c r="L859" s="40">
        <f t="shared" si="26"/>
        <v>0</v>
      </c>
      <c r="M859" s="40">
        <f t="shared" si="27"/>
        <v>0</v>
      </c>
    </row>
    <row r="860" spans="1:14" ht="27.75" customHeight="1" x14ac:dyDescent="0.2">
      <c r="A860" s="8"/>
      <c r="B860" s="12">
        <v>80</v>
      </c>
      <c r="C860" s="45" t="s">
        <v>2136</v>
      </c>
      <c r="D860" s="13" t="s">
        <v>2137</v>
      </c>
      <c r="E860" s="16" t="s">
        <v>2138</v>
      </c>
      <c r="F860" s="17">
        <v>1</v>
      </c>
      <c r="G860" s="18" t="s">
        <v>89</v>
      </c>
      <c r="H860" s="70">
        <v>15.082824999999998</v>
      </c>
      <c r="I860" s="69">
        <v>15.082824999999998</v>
      </c>
      <c r="J860" s="70">
        <v>13.115499999999999</v>
      </c>
      <c r="K860" s="69">
        <v>13.115499999999999</v>
      </c>
      <c r="L860" s="40">
        <f t="shared" si="26"/>
        <v>0</v>
      </c>
      <c r="M860" s="40">
        <f t="shared" si="27"/>
        <v>0</v>
      </c>
      <c r="N860" s="33">
        <v>0.48</v>
      </c>
    </row>
    <row r="861" spans="1:14" ht="27.75" customHeight="1" x14ac:dyDescent="0.2">
      <c r="A861" s="8"/>
      <c r="B861" s="12">
        <v>80</v>
      </c>
      <c r="C861" s="45" t="s">
        <v>2139</v>
      </c>
      <c r="D861" s="13" t="s">
        <v>2140</v>
      </c>
      <c r="E861" s="16" t="s">
        <v>2141</v>
      </c>
      <c r="F861" s="17">
        <v>1</v>
      </c>
      <c r="G861" s="18" t="s">
        <v>89</v>
      </c>
      <c r="H861" s="70">
        <v>15.082824999999998</v>
      </c>
      <c r="I861" s="69">
        <v>15.082824999999998</v>
      </c>
      <c r="J861" s="70">
        <v>13.115499999999999</v>
      </c>
      <c r="K861" s="69">
        <v>13.115499999999999</v>
      </c>
      <c r="L861" s="40">
        <f t="shared" si="26"/>
        <v>0</v>
      </c>
      <c r="M861" s="40">
        <f t="shared" si="27"/>
        <v>0</v>
      </c>
      <c r="N861" s="33">
        <v>0.48</v>
      </c>
    </row>
    <row r="862" spans="1:14" ht="27.75" customHeight="1" x14ac:dyDescent="0.2">
      <c r="A862" s="8"/>
      <c r="B862" s="12">
        <v>80</v>
      </c>
      <c r="C862" s="45" t="s">
        <v>2142</v>
      </c>
      <c r="D862" s="13" t="s">
        <v>2143</v>
      </c>
      <c r="E862" s="16" t="s">
        <v>2144</v>
      </c>
      <c r="F862" s="17">
        <v>6</v>
      </c>
      <c r="G862" s="18" t="s">
        <v>89</v>
      </c>
      <c r="H862" s="70">
        <v>19.5</v>
      </c>
      <c r="I862" s="69">
        <v>3.25</v>
      </c>
      <c r="J862" s="70">
        <v>15.96</v>
      </c>
      <c r="K862" s="69">
        <v>2.66</v>
      </c>
      <c r="L862" s="40">
        <f t="shared" si="26"/>
        <v>0</v>
      </c>
      <c r="M862" s="40">
        <f t="shared" si="27"/>
        <v>0</v>
      </c>
      <c r="N862" s="33">
        <v>0.48</v>
      </c>
    </row>
    <row r="863" spans="1:14" ht="27.75" customHeight="1" x14ac:dyDescent="0.2">
      <c r="A863" s="8"/>
      <c r="B863" s="12">
        <v>80</v>
      </c>
      <c r="C863" s="45" t="s">
        <v>2145</v>
      </c>
      <c r="D863" s="13" t="s">
        <v>2146</v>
      </c>
      <c r="E863" s="16" t="s">
        <v>2147</v>
      </c>
      <c r="F863" s="17">
        <v>6</v>
      </c>
      <c r="G863" s="18" t="s">
        <v>89</v>
      </c>
      <c r="H863" s="70">
        <v>19.5</v>
      </c>
      <c r="I863" s="69">
        <v>3.25</v>
      </c>
      <c r="J863" s="70">
        <v>15.96</v>
      </c>
      <c r="K863" s="69">
        <v>2.66</v>
      </c>
      <c r="L863" s="40">
        <f t="shared" si="26"/>
        <v>0</v>
      </c>
      <c r="M863" s="40">
        <f t="shared" si="27"/>
        <v>0</v>
      </c>
      <c r="N863" s="33">
        <v>0.48</v>
      </c>
    </row>
    <row r="864" spans="1:14" ht="27.75" customHeight="1" x14ac:dyDescent="0.2">
      <c r="A864" s="8"/>
      <c r="B864" s="12">
        <v>80</v>
      </c>
      <c r="C864" s="45" t="s">
        <v>2148</v>
      </c>
      <c r="D864" s="13" t="s">
        <v>2149</v>
      </c>
      <c r="E864" s="16" t="s">
        <v>2150</v>
      </c>
      <c r="F864" s="17">
        <v>6</v>
      </c>
      <c r="G864" s="18" t="s">
        <v>89</v>
      </c>
      <c r="H864" s="70">
        <v>19.5</v>
      </c>
      <c r="I864" s="69">
        <v>3.25</v>
      </c>
      <c r="J864" s="70">
        <v>15.96</v>
      </c>
      <c r="K864" s="69">
        <v>2.66</v>
      </c>
      <c r="L864" s="40">
        <f t="shared" si="26"/>
        <v>0</v>
      </c>
      <c r="M864" s="40">
        <f t="shared" si="27"/>
        <v>0</v>
      </c>
      <c r="N864" s="33">
        <v>0.48</v>
      </c>
    </row>
    <row r="865" spans="1:14" ht="27.75" customHeight="1" x14ac:dyDescent="0.2">
      <c r="A865" s="8"/>
      <c r="B865" s="12">
        <v>80</v>
      </c>
      <c r="C865" s="45" t="s">
        <v>2151</v>
      </c>
      <c r="D865" s="13" t="s">
        <v>2152</v>
      </c>
      <c r="E865" s="16" t="s">
        <v>2153</v>
      </c>
      <c r="F865" s="17">
        <v>6</v>
      </c>
      <c r="G865" s="18" t="s">
        <v>89</v>
      </c>
      <c r="H865" s="70">
        <v>19.5</v>
      </c>
      <c r="I865" s="69">
        <v>3.25</v>
      </c>
      <c r="J865" s="70">
        <v>15.96</v>
      </c>
      <c r="K865" s="69">
        <v>2.66</v>
      </c>
      <c r="L865" s="40">
        <f t="shared" si="26"/>
        <v>0</v>
      </c>
      <c r="M865" s="40">
        <f t="shared" si="27"/>
        <v>0</v>
      </c>
      <c r="N865" s="33">
        <v>0.48</v>
      </c>
    </row>
    <row r="866" spans="1:14" ht="27.75" customHeight="1" x14ac:dyDescent="0.2">
      <c r="A866" s="8"/>
      <c r="B866" s="12">
        <v>80</v>
      </c>
      <c r="C866" s="45" t="s">
        <v>2154</v>
      </c>
      <c r="D866" s="13" t="s">
        <v>2155</v>
      </c>
      <c r="E866" s="16" t="s">
        <v>2156</v>
      </c>
      <c r="F866" s="17">
        <v>6</v>
      </c>
      <c r="G866" s="18" t="s">
        <v>89</v>
      </c>
      <c r="H866" s="70">
        <v>19.5</v>
      </c>
      <c r="I866" s="69">
        <v>3.25</v>
      </c>
      <c r="J866" s="70">
        <v>15.96</v>
      </c>
      <c r="K866" s="69">
        <v>2.66</v>
      </c>
      <c r="L866" s="40">
        <f t="shared" si="26"/>
        <v>0</v>
      </c>
      <c r="M866" s="40">
        <f t="shared" si="27"/>
        <v>0</v>
      </c>
      <c r="N866" s="33">
        <v>0.48</v>
      </c>
    </row>
    <row r="867" spans="1:14" ht="27.75" customHeight="1" x14ac:dyDescent="0.2">
      <c r="A867" s="8"/>
      <c r="B867" s="12">
        <v>80</v>
      </c>
      <c r="C867" s="45" t="s">
        <v>2157</v>
      </c>
      <c r="D867" s="13" t="s">
        <v>2158</v>
      </c>
      <c r="E867" s="16" t="s">
        <v>2159</v>
      </c>
      <c r="F867" s="17">
        <v>6</v>
      </c>
      <c r="G867" s="18" t="s">
        <v>89</v>
      </c>
      <c r="H867" s="70">
        <v>19.5</v>
      </c>
      <c r="I867" s="69">
        <v>3.25</v>
      </c>
      <c r="J867" s="70">
        <v>15.96</v>
      </c>
      <c r="K867" s="69">
        <v>2.66</v>
      </c>
      <c r="L867" s="40">
        <f t="shared" si="26"/>
        <v>0</v>
      </c>
      <c r="M867" s="40">
        <f t="shared" si="27"/>
        <v>0</v>
      </c>
      <c r="N867" s="33">
        <v>0.48</v>
      </c>
    </row>
    <row r="868" spans="1:14" ht="27.75" customHeight="1" x14ac:dyDescent="0.2">
      <c r="A868" s="8"/>
      <c r="B868" s="12">
        <v>80</v>
      </c>
      <c r="C868" s="45" t="s">
        <v>2160</v>
      </c>
      <c r="D868" s="13" t="s">
        <v>2161</v>
      </c>
      <c r="E868" s="16" t="s">
        <v>2162</v>
      </c>
      <c r="F868" s="17">
        <v>6</v>
      </c>
      <c r="G868" s="18" t="s">
        <v>89</v>
      </c>
      <c r="H868" s="70">
        <v>19.5</v>
      </c>
      <c r="I868" s="69">
        <v>3.25</v>
      </c>
      <c r="J868" s="70">
        <v>15.96</v>
      </c>
      <c r="K868" s="69">
        <v>2.66</v>
      </c>
      <c r="L868" s="40">
        <f t="shared" si="26"/>
        <v>0</v>
      </c>
      <c r="M868" s="40">
        <f t="shared" si="27"/>
        <v>0</v>
      </c>
      <c r="N868" s="33">
        <v>0.48</v>
      </c>
    </row>
    <row r="869" spans="1:14" ht="27.75" customHeight="1" x14ac:dyDescent="0.2">
      <c r="A869" s="8"/>
      <c r="B869" s="12">
        <v>80</v>
      </c>
      <c r="C869" s="45" t="s">
        <v>2163</v>
      </c>
      <c r="D869" s="13" t="s">
        <v>2164</v>
      </c>
      <c r="E869" s="16" t="s">
        <v>2165</v>
      </c>
      <c r="F869" s="17">
        <v>6</v>
      </c>
      <c r="G869" s="18" t="s">
        <v>89</v>
      </c>
      <c r="H869" s="70">
        <v>19.5</v>
      </c>
      <c r="I869" s="69">
        <v>3.25</v>
      </c>
      <c r="J869" s="70">
        <v>15.96</v>
      </c>
      <c r="K869" s="69">
        <v>2.66</v>
      </c>
      <c r="L869" s="40">
        <f t="shared" si="26"/>
        <v>0</v>
      </c>
      <c r="M869" s="40">
        <f t="shared" si="27"/>
        <v>0</v>
      </c>
      <c r="N869" s="33">
        <v>0.48</v>
      </c>
    </row>
    <row r="870" spans="1:14" ht="27.75" customHeight="1" x14ac:dyDescent="0.2">
      <c r="A870" s="8"/>
      <c r="B870" s="12">
        <v>82</v>
      </c>
      <c r="C870" s="45" t="s">
        <v>2187</v>
      </c>
      <c r="D870" s="13" t="s">
        <v>2188</v>
      </c>
      <c r="E870" s="16" t="s">
        <v>2189</v>
      </c>
      <c r="F870" s="17">
        <v>6</v>
      </c>
      <c r="G870" s="18" t="s">
        <v>89</v>
      </c>
      <c r="H870" s="70">
        <v>30.18</v>
      </c>
      <c r="I870" s="69">
        <v>5.03</v>
      </c>
      <c r="J870" s="70">
        <v>24.78</v>
      </c>
      <c r="K870" s="69">
        <v>4.13</v>
      </c>
      <c r="L870" s="40">
        <f t="shared" si="26"/>
        <v>0</v>
      </c>
      <c r="M870" s="40">
        <f t="shared" si="27"/>
        <v>0</v>
      </c>
      <c r="N870" s="33">
        <v>0.5</v>
      </c>
    </row>
    <row r="871" spans="1:14" ht="27.75" customHeight="1" x14ac:dyDescent="0.2">
      <c r="A871" s="8"/>
      <c r="B871" s="12">
        <v>80</v>
      </c>
      <c r="C871" s="45" t="s">
        <v>2166</v>
      </c>
      <c r="D871" s="13" t="s">
        <v>2167</v>
      </c>
      <c r="E871" s="16" t="s">
        <v>2168</v>
      </c>
      <c r="F871" s="17">
        <v>6</v>
      </c>
      <c r="G871" s="18" t="s">
        <v>89</v>
      </c>
      <c r="H871" s="70">
        <v>19.5</v>
      </c>
      <c r="I871" s="69">
        <v>3.25</v>
      </c>
      <c r="J871" s="70">
        <v>15.96</v>
      </c>
      <c r="K871" s="69">
        <v>2.66</v>
      </c>
      <c r="L871" s="40">
        <f t="shared" si="26"/>
        <v>0</v>
      </c>
      <c r="M871" s="40">
        <f t="shared" si="27"/>
        <v>0</v>
      </c>
      <c r="N871" s="33">
        <v>0.48</v>
      </c>
    </row>
    <row r="872" spans="1:14" ht="27.75" customHeight="1" x14ac:dyDescent="0.2">
      <c r="A872" s="8"/>
      <c r="B872" s="12">
        <v>80</v>
      </c>
      <c r="C872" s="45" t="s">
        <v>2169</v>
      </c>
      <c r="D872" s="13" t="s">
        <v>2170</v>
      </c>
      <c r="E872" s="16" t="s">
        <v>2171</v>
      </c>
      <c r="F872" s="17">
        <v>6</v>
      </c>
      <c r="G872" s="18" t="s">
        <v>89</v>
      </c>
      <c r="H872" s="70">
        <v>19.5</v>
      </c>
      <c r="I872" s="69">
        <v>3.25</v>
      </c>
      <c r="J872" s="70">
        <v>15.96</v>
      </c>
      <c r="K872" s="69">
        <v>2.66</v>
      </c>
      <c r="L872" s="40">
        <f t="shared" si="26"/>
        <v>0</v>
      </c>
      <c r="M872" s="40">
        <f t="shared" si="27"/>
        <v>0</v>
      </c>
      <c r="N872" s="33">
        <v>0.48</v>
      </c>
    </row>
    <row r="873" spans="1:14" ht="27.75" customHeight="1" x14ac:dyDescent="0.2">
      <c r="A873" s="8"/>
      <c r="B873" s="12">
        <v>80</v>
      </c>
      <c r="C873" s="45" t="s">
        <v>2172</v>
      </c>
      <c r="D873" s="13" t="s">
        <v>2173</v>
      </c>
      <c r="E873" s="16" t="s">
        <v>2174</v>
      </c>
      <c r="F873" s="17">
        <v>6</v>
      </c>
      <c r="G873" s="18" t="s">
        <v>89</v>
      </c>
      <c r="H873" s="70">
        <v>19.5</v>
      </c>
      <c r="I873" s="69">
        <v>3.25</v>
      </c>
      <c r="J873" s="70">
        <v>15.96</v>
      </c>
      <c r="K873" s="69">
        <v>2.66</v>
      </c>
      <c r="L873" s="40">
        <f t="shared" si="26"/>
        <v>0</v>
      </c>
      <c r="M873" s="40">
        <f t="shared" si="27"/>
        <v>0</v>
      </c>
      <c r="N873" s="33">
        <v>0.48</v>
      </c>
    </row>
    <row r="874" spans="1:14" ht="27.75" customHeight="1" x14ac:dyDescent="0.2">
      <c r="A874" s="8"/>
      <c r="B874" s="12">
        <v>80</v>
      </c>
      <c r="C874" s="45" t="s">
        <v>2175</v>
      </c>
      <c r="D874" s="13" t="s">
        <v>2176</v>
      </c>
      <c r="E874" s="16" t="s">
        <v>2177</v>
      </c>
      <c r="F874" s="17">
        <v>6</v>
      </c>
      <c r="G874" s="18" t="s">
        <v>89</v>
      </c>
      <c r="H874" s="70">
        <v>19.5</v>
      </c>
      <c r="I874" s="69">
        <v>3.25</v>
      </c>
      <c r="J874" s="70">
        <v>15.96</v>
      </c>
      <c r="K874" s="69">
        <v>2.66</v>
      </c>
      <c r="L874" s="40">
        <f t="shared" si="26"/>
        <v>0</v>
      </c>
      <c r="M874" s="40">
        <f t="shared" si="27"/>
        <v>0</v>
      </c>
      <c r="N874" s="33">
        <v>0.48</v>
      </c>
    </row>
    <row r="875" spans="1:14" ht="27.75" customHeight="1" x14ac:dyDescent="0.2">
      <c r="A875" s="8"/>
      <c r="B875" s="12">
        <v>80</v>
      </c>
      <c r="C875" s="45" t="s">
        <v>2178</v>
      </c>
      <c r="D875" s="13" t="s">
        <v>2179</v>
      </c>
      <c r="E875" s="16" t="s">
        <v>2180</v>
      </c>
      <c r="F875" s="17">
        <v>6</v>
      </c>
      <c r="G875" s="18" t="s">
        <v>89</v>
      </c>
      <c r="H875" s="70">
        <v>19.5</v>
      </c>
      <c r="I875" s="69">
        <v>3.25</v>
      </c>
      <c r="J875" s="70">
        <v>15.96</v>
      </c>
      <c r="K875" s="69">
        <v>2.66</v>
      </c>
      <c r="L875" s="40">
        <f t="shared" si="26"/>
        <v>0</v>
      </c>
      <c r="M875" s="40">
        <f t="shared" si="27"/>
        <v>0</v>
      </c>
      <c r="N875" s="33">
        <v>0.48</v>
      </c>
    </row>
    <row r="876" spans="1:14" ht="27.75" customHeight="1" x14ac:dyDescent="0.2">
      <c r="A876" s="8"/>
      <c r="B876" s="12">
        <v>80</v>
      </c>
      <c r="C876" s="45" t="s">
        <v>2181</v>
      </c>
      <c r="D876" s="13" t="s">
        <v>2182</v>
      </c>
      <c r="E876" s="16" t="s">
        <v>2183</v>
      </c>
      <c r="F876" s="17">
        <v>6</v>
      </c>
      <c r="G876" s="18" t="s">
        <v>89</v>
      </c>
      <c r="H876" s="70">
        <v>19.5</v>
      </c>
      <c r="I876" s="69">
        <v>3.25</v>
      </c>
      <c r="J876" s="70">
        <v>15.96</v>
      </c>
      <c r="K876" s="69">
        <v>2.66</v>
      </c>
      <c r="L876" s="40">
        <f t="shared" si="26"/>
        <v>0</v>
      </c>
      <c r="M876" s="40">
        <f t="shared" si="27"/>
        <v>0</v>
      </c>
      <c r="N876" s="33">
        <v>0.48</v>
      </c>
    </row>
    <row r="877" spans="1:14" ht="27.75" customHeight="1" x14ac:dyDescent="0.2">
      <c r="A877" s="8"/>
      <c r="B877" s="12">
        <v>80</v>
      </c>
      <c r="C877" s="45" t="s">
        <v>2184</v>
      </c>
      <c r="D877" s="13" t="s">
        <v>2185</v>
      </c>
      <c r="E877" s="16" t="s">
        <v>2186</v>
      </c>
      <c r="F877" s="17">
        <v>6</v>
      </c>
      <c r="G877" s="18" t="s">
        <v>89</v>
      </c>
      <c r="H877" s="70">
        <v>19.5</v>
      </c>
      <c r="I877" s="69">
        <v>3.25</v>
      </c>
      <c r="J877" s="70">
        <v>15.96</v>
      </c>
      <c r="K877" s="69">
        <v>2.66</v>
      </c>
      <c r="L877" s="40">
        <f t="shared" si="26"/>
        <v>0</v>
      </c>
      <c r="M877" s="40">
        <f t="shared" si="27"/>
        <v>0</v>
      </c>
      <c r="N877" s="33">
        <v>0.48</v>
      </c>
    </row>
    <row r="878" spans="1:14" ht="27.75" customHeight="1" x14ac:dyDescent="0.2">
      <c r="A878" s="8"/>
      <c r="B878" s="12">
        <v>81</v>
      </c>
      <c r="C878" s="45" t="s">
        <v>644</v>
      </c>
      <c r="D878" s="13" t="s">
        <v>750</v>
      </c>
      <c r="E878" s="16" t="s">
        <v>310</v>
      </c>
      <c r="F878" s="17">
        <v>6</v>
      </c>
      <c r="G878" s="18" t="s">
        <v>89</v>
      </c>
      <c r="H878" s="70">
        <v>43.62</v>
      </c>
      <c r="I878" s="69">
        <v>7.27</v>
      </c>
      <c r="J878" s="70">
        <v>35.339999999999996</v>
      </c>
      <c r="K878" s="69">
        <v>5.89</v>
      </c>
      <c r="L878" s="40">
        <f t="shared" si="26"/>
        <v>0</v>
      </c>
      <c r="M878" s="40">
        <f t="shared" si="27"/>
        <v>0</v>
      </c>
      <c r="N878" s="33">
        <v>0.5</v>
      </c>
    </row>
    <row r="879" spans="1:14" ht="27.75" customHeight="1" x14ac:dyDescent="0.2">
      <c r="A879" s="8"/>
      <c r="B879" s="12">
        <v>81</v>
      </c>
      <c r="C879" s="45" t="s">
        <v>645</v>
      </c>
      <c r="D879" s="13" t="s">
        <v>751</v>
      </c>
      <c r="E879" s="16" t="s">
        <v>311</v>
      </c>
      <c r="F879" s="17">
        <v>6</v>
      </c>
      <c r="G879" s="18" t="s">
        <v>89</v>
      </c>
      <c r="H879" s="70">
        <v>59.58</v>
      </c>
      <c r="I879" s="69">
        <v>9.93</v>
      </c>
      <c r="J879" s="70">
        <v>49.019999999999996</v>
      </c>
      <c r="K879" s="69">
        <v>8.17</v>
      </c>
      <c r="L879" s="40">
        <f t="shared" si="26"/>
        <v>0</v>
      </c>
      <c r="M879" s="40">
        <f t="shared" si="27"/>
        <v>0</v>
      </c>
      <c r="N879" s="33">
        <v>0.5</v>
      </c>
    </row>
    <row r="880" spans="1:14" ht="27.75" customHeight="1" x14ac:dyDescent="0.2">
      <c r="A880" s="8"/>
      <c r="B880" s="12">
        <v>81</v>
      </c>
      <c r="C880" s="45" t="s">
        <v>646</v>
      </c>
      <c r="D880" s="13" t="s">
        <v>752</v>
      </c>
      <c r="E880" s="16" t="s">
        <v>312</v>
      </c>
      <c r="F880" s="17">
        <v>6</v>
      </c>
      <c r="G880" s="18" t="s">
        <v>89</v>
      </c>
      <c r="H880" s="70">
        <v>75.72</v>
      </c>
      <c r="I880" s="69">
        <v>12.62</v>
      </c>
      <c r="J880" s="70">
        <v>59.58</v>
      </c>
      <c r="K880" s="69">
        <v>9.93</v>
      </c>
      <c r="L880" s="40">
        <f t="shared" si="26"/>
        <v>0</v>
      </c>
      <c r="M880" s="40">
        <f t="shared" si="27"/>
        <v>0</v>
      </c>
      <c r="N880" s="33">
        <v>0.5</v>
      </c>
    </row>
    <row r="881" spans="1:14" ht="27.75" customHeight="1" x14ac:dyDescent="0.2">
      <c r="A881" s="8"/>
      <c r="B881" s="12">
        <v>81</v>
      </c>
      <c r="C881" s="45" t="s">
        <v>647</v>
      </c>
      <c r="D881" s="13" t="s">
        <v>753</v>
      </c>
      <c r="E881" s="16" t="s">
        <v>313</v>
      </c>
      <c r="F881" s="17">
        <v>6</v>
      </c>
      <c r="G881" s="18" t="s">
        <v>89</v>
      </c>
      <c r="H881" s="70">
        <v>94.08</v>
      </c>
      <c r="I881" s="69">
        <v>15.68</v>
      </c>
      <c r="J881" s="70">
        <v>71.099999999999994</v>
      </c>
      <c r="K881" s="69">
        <v>11.85</v>
      </c>
      <c r="L881" s="40">
        <f t="shared" si="26"/>
        <v>0</v>
      </c>
      <c r="M881" s="40">
        <f t="shared" si="27"/>
        <v>0</v>
      </c>
      <c r="N881" s="33">
        <v>0.5</v>
      </c>
    </row>
    <row r="882" spans="1:14" ht="27.75" customHeight="1" x14ac:dyDescent="0.2">
      <c r="A882" s="8"/>
      <c r="B882" s="12">
        <v>81</v>
      </c>
      <c r="C882" s="45" t="s">
        <v>648</v>
      </c>
      <c r="D882" s="13" t="s">
        <v>754</v>
      </c>
      <c r="E882" s="16" t="s">
        <v>314</v>
      </c>
      <c r="F882" s="17">
        <v>6</v>
      </c>
      <c r="G882" s="18" t="s">
        <v>89</v>
      </c>
      <c r="H882" s="70">
        <v>109.97999999999999</v>
      </c>
      <c r="I882" s="69">
        <v>18.329999999999998</v>
      </c>
      <c r="J882" s="70">
        <v>80.28</v>
      </c>
      <c r="K882" s="69">
        <v>13.38</v>
      </c>
      <c r="L882" s="40">
        <f t="shared" si="26"/>
        <v>0</v>
      </c>
      <c r="M882" s="40">
        <f t="shared" si="27"/>
        <v>0</v>
      </c>
      <c r="N882" s="33">
        <v>0.5</v>
      </c>
    </row>
    <row r="883" spans="1:14" ht="27.75" customHeight="1" x14ac:dyDescent="0.2">
      <c r="A883" s="8"/>
      <c r="B883" s="12">
        <v>81</v>
      </c>
      <c r="C883" s="45" t="s">
        <v>546</v>
      </c>
      <c r="D883" s="13" t="s">
        <v>747</v>
      </c>
      <c r="E883" s="16" t="s">
        <v>295</v>
      </c>
      <c r="F883" s="17">
        <v>16</v>
      </c>
      <c r="G883" s="18" t="s">
        <v>183</v>
      </c>
      <c r="H883" s="70">
        <v>17.12</v>
      </c>
      <c r="I883" s="69">
        <v>1.07</v>
      </c>
      <c r="J883" s="70">
        <v>10.88</v>
      </c>
      <c r="K883" s="69">
        <v>0.68</v>
      </c>
      <c r="L883" s="40">
        <f t="shared" si="26"/>
        <v>0</v>
      </c>
      <c r="M883" s="40">
        <f t="shared" si="27"/>
        <v>0</v>
      </c>
      <c r="N883" s="33">
        <v>0.5</v>
      </c>
    </row>
    <row r="884" spans="1:14" ht="27.75" customHeight="1" x14ac:dyDescent="0.2">
      <c r="A884" s="8"/>
      <c r="B884" s="12">
        <v>81</v>
      </c>
      <c r="C884" s="45" t="s">
        <v>547</v>
      </c>
      <c r="D884" s="13" t="s">
        <v>748</v>
      </c>
      <c r="E884" s="16" t="s">
        <v>296</v>
      </c>
      <c r="F884" s="17">
        <v>16</v>
      </c>
      <c r="G884" s="18" t="s">
        <v>183</v>
      </c>
      <c r="H884" s="70">
        <v>17.12</v>
      </c>
      <c r="I884" s="69">
        <v>1.07</v>
      </c>
      <c r="J884" s="70">
        <v>10.88</v>
      </c>
      <c r="K884" s="69">
        <v>0.68</v>
      </c>
      <c r="L884" s="40">
        <f t="shared" si="26"/>
        <v>0</v>
      </c>
      <c r="M884" s="40">
        <f t="shared" si="27"/>
        <v>0</v>
      </c>
      <c r="N884" s="33">
        <v>0.5</v>
      </c>
    </row>
    <row r="885" spans="1:14" ht="27.75" customHeight="1" x14ac:dyDescent="0.2">
      <c r="A885" s="8"/>
      <c r="B885" s="12">
        <v>81</v>
      </c>
      <c r="C885" s="45" t="s">
        <v>1117</v>
      </c>
      <c r="D885" s="13" t="s">
        <v>1118</v>
      </c>
      <c r="E885" s="16" t="s">
        <v>1130</v>
      </c>
      <c r="F885" s="17">
        <v>10</v>
      </c>
      <c r="G885" s="18" t="s">
        <v>63</v>
      </c>
      <c r="H885" s="70">
        <v>52.800000000000004</v>
      </c>
      <c r="I885" s="69">
        <v>5.28</v>
      </c>
      <c r="J885" s="70">
        <v>37.599999999999994</v>
      </c>
      <c r="K885" s="69">
        <v>3.76</v>
      </c>
      <c r="L885" s="40">
        <f t="shared" si="26"/>
        <v>0</v>
      </c>
      <c r="M885" s="40">
        <f t="shared" si="27"/>
        <v>0</v>
      </c>
      <c r="N885" s="33">
        <v>0.5</v>
      </c>
    </row>
    <row r="886" spans="1:14" ht="27.75" customHeight="1" x14ac:dyDescent="0.2">
      <c r="A886" s="8"/>
      <c r="B886" s="12">
        <v>81</v>
      </c>
      <c r="C886" s="45" t="s">
        <v>393</v>
      </c>
      <c r="D886" s="13" t="s">
        <v>749</v>
      </c>
      <c r="E886" s="16" t="s">
        <v>395</v>
      </c>
      <c r="F886" s="17">
        <v>100</v>
      </c>
      <c r="G886" s="18" t="s">
        <v>392</v>
      </c>
      <c r="H886" s="70">
        <v>20</v>
      </c>
      <c r="I886" s="69">
        <v>0.2</v>
      </c>
      <c r="J886" s="70">
        <v>15</v>
      </c>
      <c r="K886" s="69">
        <v>0.15</v>
      </c>
      <c r="L886" s="40">
        <f t="shared" si="26"/>
        <v>0</v>
      </c>
      <c r="M886" s="40">
        <f t="shared" si="27"/>
        <v>0</v>
      </c>
      <c r="N886" s="33">
        <v>0.5</v>
      </c>
    </row>
    <row r="887" spans="1:14" ht="27.75" customHeight="1" x14ac:dyDescent="0.2">
      <c r="A887" s="8"/>
      <c r="B887" s="12">
        <v>82</v>
      </c>
      <c r="C887" s="45" t="s">
        <v>1103</v>
      </c>
      <c r="D887" s="13" t="s">
        <v>2190</v>
      </c>
      <c r="E887" s="16" t="s">
        <v>1266</v>
      </c>
      <c r="F887" s="17">
        <v>24</v>
      </c>
      <c r="G887" s="18" t="s">
        <v>89</v>
      </c>
      <c r="H887" s="70">
        <v>23.52</v>
      </c>
      <c r="I887" s="69">
        <v>0.98</v>
      </c>
      <c r="J887" s="70">
        <v>20.399999999999999</v>
      </c>
      <c r="K887" s="69">
        <v>0.85</v>
      </c>
      <c r="L887" s="40">
        <f t="shared" si="26"/>
        <v>0</v>
      </c>
      <c r="M887" s="40">
        <f t="shared" si="27"/>
        <v>0</v>
      </c>
      <c r="N887" s="33">
        <v>0.5</v>
      </c>
    </row>
    <row r="888" spans="1:14" ht="27.75" customHeight="1" x14ac:dyDescent="0.2">
      <c r="A888" s="8"/>
      <c r="B888" s="12">
        <v>82</v>
      </c>
      <c r="C888" s="45" t="s">
        <v>2191</v>
      </c>
      <c r="D888" s="13" t="s">
        <v>2192</v>
      </c>
      <c r="E888" s="16" t="s">
        <v>2193</v>
      </c>
      <c r="F888" s="17">
        <v>24</v>
      </c>
      <c r="G888" s="18" t="s">
        <v>89</v>
      </c>
      <c r="H888" s="70">
        <v>23.52</v>
      </c>
      <c r="I888" s="69">
        <v>0.98</v>
      </c>
      <c r="J888" s="70">
        <v>20.399999999999999</v>
      </c>
      <c r="K888" s="69">
        <v>0.85</v>
      </c>
      <c r="L888" s="40">
        <f t="shared" si="26"/>
        <v>0</v>
      </c>
      <c r="M888" s="40">
        <f t="shared" si="27"/>
        <v>0</v>
      </c>
      <c r="N888" s="33">
        <v>0.5</v>
      </c>
    </row>
    <row r="889" spans="1:14" ht="27.75" customHeight="1" x14ac:dyDescent="0.2">
      <c r="A889" s="8"/>
      <c r="B889" s="12">
        <v>82</v>
      </c>
      <c r="C889" s="45" t="s">
        <v>2194</v>
      </c>
      <c r="D889" s="13" t="s">
        <v>2195</v>
      </c>
      <c r="E889" s="16" t="s">
        <v>2196</v>
      </c>
      <c r="F889" s="17">
        <v>24</v>
      </c>
      <c r="G889" s="18" t="s">
        <v>89</v>
      </c>
      <c r="H889" s="70">
        <v>23.52</v>
      </c>
      <c r="I889" s="69">
        <v>0.98</v>
      </c>
      <c r="J889" s="70">
        <v>20.399999999999999</v>
      </c>
      <c r="K889" s="69">
        <v>0.85</v>
      </c>
      <c r="L889" s="40">
        <f t="shared" si="26"/>
        <v>0</v>
      </c>
      <c r="M889" s="40">
        <f t="shared" si="27"/>
        <v>0</v>
      </c>
      <c r="N889" s="33">
        <v>0.5</v>
      </c>
    </row>
    <row r="890" spans="1:14" ht="27.75" customHeight="1" x14ac:dyDescent="0.2">
      <c r="A890" s="8"/>
      <c r="B890" s="12">
        <v>82</v>
      </c>
      <c r="C890" s="45" t="s">
        <v>2197</v>
      </c>
      <c r="D890" s="13" t="s">
        <v>2198</v>
      </c>
      <c r="E890" s="16" t="s">
        <v>2199</v>
      </c>
      <c r="F890" s="17">
        <v>24</v>
      </c>
      <c r="G890" s="18" t="s">
        <v>89</v>
      </c>
      <c r="H890" s="70">
        <v>23.52</v>
      </c>
      <c r="I890" s="69">
        <v>0.98</v>
      </c>
      <c r="J890" s="70">
        <v>20.399999999999999</v>
      </c>
      <c r="K890" s="69">
        <v>0.85</v>
      </c>
      <c r="L890" s="40">
        <f t="shared" si="26"/>
        <v>0</v>
      </c>
      <c r="M890" s="40">
        <f t="shared" si="27"/>
        <v>0</v>
      </c>
      <c r="N890" s="33">
        <v>0.5</v>
      </c>
    </row>
    <row r="891" spans="1:14" ht="27.75" customHeight="1" x14ac:dyDescent="0.2">
      <c r="A891" s="8"/>
      <c r="B891" s="12">
        <v>82</v>
      </c>
      <c r="C891" s="45" t="s">
        <v>1102</v>
      </c>
      <c r="D891" s="13" t="s">
        <v>2200</v>
      </c>
      <c r="E891" s="16" t="s">
        <v>2201</v>
      </c>
      <c r="F891" s="17">
        <v>24</v>
      </c>
      <c r="G891" s="18" t="s">
        <v>89</v>
      </c>
      <c r="H891" s="70">
        <v>23.52</v>
      </c>
      <c r="I891" s="69">
        <v>0.98</v>
      </c>
      <c r="J891" s="70">
        <v>20.399999999999999</v>
      </c>
      <c r="K891" s="69">
        <v>0.85</v>
      </c>
      <c r="L891" s="40">
        <f t="shared" si="26"/>
        <v>0</v>
      </c>
      <c r="M891" s="40">
        <f t="shared" si="27"/>
        <v>0</v>
      </c>
      <c r="N891" s="33">
        <v>0.5</v>
      </c>
    </row>
    <row r="892" spans="1:14" ht="27.75" customHeight="1" x14ac:dyDescent="0.2">
      <c r="A892" s="8"/>
      <c r="B892" s="12">
        <v>82</v>
      </c>
      <c r="C892" s="45" t="s">
        <v>2202</v>
      </c>
      <c r="D892" s="13" t="s">
        <v>2203</v>
      </c>
      <c r="E892" s="16" t="s">
        <v>2204</v>
      </c>
      <c r="F892" s="17">
        <v>24</v>
      </c>
      <c r="G892" s="18" t="s">
        <v>89</v>
      </c>
      <c r="H892" s="70">
        <v>23.52</v>
      </c>
      <c r="I892" s="69">
        <v>0.98</v>
      </c>
      <c r="J892" s="70">
        <v>20.399999999999999</v>
      </c>
      <c r="K892" s="69">
        <v>0.85</v>
      </c>
      <c r="L892" s="40">
        <f t="shared" si="26"/>
        <v>0</v>
      </c>
      <c r="M892" s="40">
        <f t="shared" si="27"/>
        <v>0</v>
      </c>
      <c r="N892" s="33">
        <v>0.5</v>
      </c>
    </row>
    <row r="893" spans="1:14" ht="27.75" customHeight="1" x14ac:dyDescent="0.2">
      <c r="A893" s="8"/>
      <c r="B893" s="12">
        <v>82</v>
      </c>
      <c r="C893" s="45" t="s">
        <v>405</v>
      </c>
      <c r="D893" s="13" t="s">
        <v>2205</v>
      </c>
      <c r="E893" s="16" t="s">
        <v>2206</v>
      </c>
      <c r="F893" s="17">
        <v>24</v>
      </c>
      <c r="G893" s="18" t="s">
        <v>89</v>
      </c>
      <c r="H893" s="70">
        <v>23.52</v>
      </c>
      <c r="I893" s="69">
        <v>0.98</v>
      </c>
      <c r="J893" s="70">
        <v>20.399999999999999</v>
      </c>
      <c r="K893" s="69">
        <v>0.85</v>
      </c>
      <c r="L893" s="40">
        <f t="shared" si="26"/>
        <v>0</v>
      </c>
      <c r="M893" s="40">
        <f t="shared" si="27"/>
        <v>0</v>
      </c>
      <c r="N893" s="33">
        <v>0.5</v>
      </c>
    </row>
    <row r="894" spans="1:14" ht="27.75" customHeight="1" x14ac:dyDescent="0.2">
      <c r="A894" s="8"/>
      <c r="B894" s="12">
        <v>82</v>
      </c>
      <c r="C894" s="45" t="s">
        <v>2207</v>
      </c>
      <c r="D894" s="13" t="s">
        <v>2208</v>
      </c>
      <c r="E894" s="16" t="s">
        <v>2209</v>
      </c>
      <c r="F894" s="17">
        <v>24</v>
      </c>
      <c r="G894" s="18" t="s">
        <v>89</v>
      </c>
      <c r="H894" s="70">
        <v>23.52</v>
      </c>
      <c r="I894" s="69">
        <v>0.98</v>
      </c>
      <c r="J894" s="70">
        <v>20.399999999999999</v>
      </c>
      <c r="K894" s="69">
        <v>0.85</v>
      </c>
      <c r="L894" s="40">
        <f t="shared" si="26"/>
        <v>0</v>
      </c>
      <c r="M894" s="40">
        <f t="shared" si="27"/>
        <v>0</v>
      </c>
      <c r="N894" s="33">
        <v>0.46</v>
      </c>
    </row>
    <row r="895" spans="1:14" ht="27.75" customHeight="1" x14ac:dyDescent="0.2">
      <c r="A895" s="8"/>
      <c r="B895" s="12">
        <v>82</v>
      </c>
      <c r="C895" s="45" t="s">
        <v>402</v>
      </c>
      <c r="D895" s="13" t="s">
        <v>2210</v>
      </c>
      <c r="E895" s="16" t="s">
        <v>2211</v>
      </c>
      <c r="F895" s="17">
        <v>24</v>
      </c>
      <c r="G895" s="18" t="s">
        <v>89</v>
      </c>
      <c r="H895" s="70">
        <v>23.52</v>
      </c>
      <c r="I895" s="69">
        <v>0.98</v>
      </c>
      <c r="J895" s="70">
        <v>20.399999999999999</v>
      </c>
      <c r="K895" s="69">
        <v>0.85</v>
      </c>
      <c r="L895" s="40">
        <f t="shared" si="26"/>
        <v>0</v>
      </c>
      <c r="M895" s="40">
        <f t="shared" si="27"/>
        <v>0</v>
      </c>
      <c r="N895" s="33">
        <v>0.46</v>
      </c>
    </row>
    <row r="896" spans="1:14" ht="27.75" customHeight="1" x14ac:dyDescent="0.2">
      <c r="A896" s="8"/>
      <c r="B896" s="12">
        <v>82</v>
      </c>
      <c r="C896" s="45" t="s">
        <v>2212</v>
      </c>
      <c r="D896" s="13" t="s">
        <v>2213</v>
      </c>
      <c r="E896" s="16" t="s">
        <v>2214</v>
      </c>
      <c r="F896" s="17">
        <v>24</v>
      </c>
      <c r="G896" s="18" t="s">
        <v>89</v>
      </c>
      <c r="H896" s="70">
        <v>23.52</v>
      </c>
      <c r="I896" s="69">
        <v>0.98</v>
      </c>
      <c r="J896" s="70">
        <v>20.399999999999999</v>
      </c>
      <c r="K896" s="69">
        <v>0.85</v>
      </c>
      <c r="L896" s="40">
        <f t="shared" si="26"/>
        <v>0</v>
      </c>
      <c r="M896" s="40">
        <f t="shared" si="27"/>
        <v>0</v>
      </c>
      <c r="N896" s="33">
        <v>0.46</v>
      </c>
    </row>
    <row r="897" spans="1:14" ht="27.75" customHeight="1" x14ac:dyDescent="0.2">
      <c r="A897" s="8"/>
      <c r="B897" s="12">
        <v>82</v>
      </c>
      <c r="C897" s="45" t="s">
        <v>2215</v>
      </c>
      <c r="D897" s="13" t="s">
        <v>2216</v>
      </c>
      <c r="E897" s="16" t="s">
        <v>2217</v>
      </c>
      <c r="F897" s="17">
        <v>24</v>
      </c>
      <c r="G897" s="18" t="s">
        <v>89</v>
      </c>
      <c r="H897" s="70">
        <v>23.52</v>
      </c>
      <c r="I897" s="69">
        <v>0.98</v>
      </c>
      <c r="J897" s="70">
        <v>20.399999999999999</v>
      </c>
      <c r="K897" s="69">
        <v>0.85</v>
      </c>
      <c r="L897" s="40">
        <f t="shared" si="26"/>
        <v>0</v>
      </c>
      <c r="M897" s="40">
        <f t="shared" si="27"/>
        <v>0</v>
      </c>
      <c r="N897" s="33">
        <v>0.46</v>
      </c>
    </row>
    <row r="898" spans="1:14" ht="27.75" customHeight="1" x14ac:dyDescent="0.2">
      <c r="A898" s="8"/>
      <c r="B898" s="12">
        <v>82</v>
      </c>
      <c r="C898" s="45" t="s">
        <v>2218</v>
      </c>
      <c r="D898" s="13" t="s">
        <v>2219</v>
      </c>
      <c r="E898" s="16" t="s">
        <v>2220</v>
      </c>
      <c r="F898" s="17">
        <v>24</v>
      </c>
      <c r="G898" s="18" t="s">
        <v>89</v>
      </c>
      <c r="H898" s="70">
        <v>23.52</v>
      </c>
      <c r="I898" s="69">
        <v>0.98</v>
      </c>
      <c r="J898" s="70">
        <v>20.399999999999999</v>
      </c>
      <c r="K898" s="69">
        <v>0.85</v>
      </c>
      <c r="L898" s="40">
        <f t="shared" si="26"/>
        <v>0</v>
      </c>
      <c r="M898" s="40">
        <f t="shared" si="27"/>
        <v>0</v>
      </c>
      <c r="N898" s="33">
        <v>0.46</v>
      </c>
    </row>
    <row r="899" spans="1:14" ht="27.75" customHeight="1" x14ac:dyDescent="0.2">
      <c r="A899" s="8"/>
      <c r="B899" s="12">
        <v>82</v>
      </c>
      <c r="C899" s="45" t="s">
        <v>2221</v>
      </c>
      <c r="D899" s="13" t="s">
        <v>2222</v>
      </c>
      <c r="E899" s="16" t="s">
        <v>2223</v>
      </c>
      <c r="F899" s="17">
        <v>24</v>
      </c>
      <c r="G899" s="18" t="s">
        <v>89</v>
      </c>
      <c r="H899" s="70">
        <v>23.52</v>
      </c>
      <c r="I899" s="69">
        <v>0.98</v>
      </c>
      <c r="J899" s="70">
        <v>20.399999999999999</v>
      </c>
      <c r="K899" s="69">
        <v>0.85</v>
      </c>
      <c r="L899" s="40">
        <f t="shared" si="26"/>
        <v>0</v>
      </c>
      <c r="M899" s="40">
        <f t="shared" si="27"/>
        <v>0</v>
      </c>
      <c r="N899" s="33">
        <v>0.46</v>
      </c>
    </row>
    <row r="900" spans="1:14" ht="27.75" customHeight="1" x14ac:dyDescent="0.2">
      <c r="A900" s="8"/>
      <c r="B900" s="12">
        <v>82</v>
      </c>
      <c r="C900" s="45" t="s">
        <v>2224</v>
      </c>
      <c r="D900" s="13" t="s">
        <v>2225</v>
      </c>
      <c r="E900" s="16" t="s">
        <v>2226</v>
      </c>
      <c r="F900" s="17">
        <v>24</v>
      </c>
      <c r="G900" s="18" t="s">
        <v>89</v>
      </c>
      <c r="H900" s="70">
        <v>23.52</v>
      </c>
      <c r="I900" s="69">
        <v>0.98</v>
      </c>
      <c r="J900" s="70">
        <v>20.399999999999999</v>
      </c>
      <c r="K900" s="69">
        <v>0.85</v>
      </c>
      <c r="L900" s="40">
        <f t="shared" si="26"/>
        <v>0</v>
      </c>
      <c r="M900" s="40">
        <f t="shared" si="27"/>
        <v>0</v>
      </c>
      <c r="N900" s="33">
        <v>0.46</v>
      </c>
    </row>
    <row r="901" spans="1:14" ht="27.75" customHeight="1" x14ac:dyDescent="0.2">
      <c r="A901" s="8"/>
      <c r="B901" s="12">
        <v>82</v>
      </c>
      <c r="C901" s="45" t="s">
        <v>2227</v>
      </c>
      <c r="D901" s="13" t="s">
        <v>2228</v>
      </c>
      <c r="E901" s="16" t="s">
        <v>2229</v>
      </c>
      <c r="F901" s="17">
        <v>24</v>
      </c>
      <c r="G901" s="18" t="s">
        <v>89</v>
      </c>
      <c r="H901" s="70">
        <v>23.52</v>
      </c>
      <c r="I901" s="69">
        <v>0.98</v>
      </c>
      <c r="J901" s="70">
        <v>20.399999999999999</v>
      </c>
      <c r="K901" s="69">
        <v>0.85</v>
      </c>
      <c r="L901" s="40">
        <f t="shared" si="26"/>
        <v>0</v>
      </c>
      <c r="M901" s="40">
        <f t="shared" si="27"/>
        <v>0</v>
      </c>
      <c r="N901" s="33">
        <v>0.46</v>
      </c>
    </row>
    <row r="902" spans="1:14" ht="27.75" customHeight="1" x14ac:dyDescent="0.2">
      <c r="A902" s="8"/>
      <c r="B902" s="12">
        <v>82</v>
      </c>
      <c r="C902" s="45" t="s">
        <v>403</v>
      </c>
      <c r="D902" s="13" t="s">
        <v>670</v>
      </c>
      <c r="E902" s="16" t="s">
        <v>407</v>
      </c>
      <c r="F902" s="17">
        <v>24</v>
      </c>
      <c r="G902" s="18" t="s">
        <v>89</v>
      </c>
      <c r="H902" s="70">
        <v>23.52</v>
      </c>
      <c r="I902" s="69">
        <v>0.98</v>
      </c>
      <c r="J902" s="70">
        <v>20.399999999999999</v>
      </c>
      <c r="K902" s="69">
        <v>0.85</v>
      </c>
      <c r="L902" s="40">
        <f t="shared" si="26"/>
        <v>0</v>
      </c>
      <c r="M902" s="40">
        <f t="shared" si="27"/>
        <v>0</v>
      </c>
      <c r="N902" s="33">
        <v>0.46</v>
      </c>
    </row>
    <row r="903" spans="1:14" ht="27.75" customHeight="1" x14ac:dyDescent="0.2">
      <c r="A903" s="8"/>
      <c r="B903" s="12">
        <v>82</v>
      </c>
      <c r="C903" s="45" t="s">
        <v>2230</v>
      </c>
      <c r="D903" s="13" t="s">
        <v>2231</v>
      </c>
      <c r="E903" s="16" t="s">
        <v>2232</v>
      </c>
      <c r="F903" s="17">
        <v>24</v>
      </c>
      <c r="G903" s="18" t="s">
        <v>89</v>
      </c>
      <c r="H903" s="70">
        <v>23.52</v>
      </c>
      <c r="I903" s="69">
        <v>0.98</v>
      </c>
      <c r="J903" s="70">
        <v>20.399999999999999</v>
      </c>
      <c r="K903" s="69">
        <v>0.85</v>
      </c>
      <c r="L903" s="40">
        <f t="shared" si="26"/>
        <v>0</v>
      </c>
      <c r="M903" s="40">
        <f t="shared" si="27"/>
        <v>0</v>
      </c>
      <c r="N903" s="33">
        <v>0.46</v>
      </c>
    </row>
    <row r="904" spans="1:14" ht="27.75" customHeight="1" x14ac:dyDescent="0.2">
      <c r="A904" s="8"/>
      <c r="B904" s="12">
        <v>82</v>
      </c>
      <c r="C904" s="45" t="s">
        <v>1104</v>
      </c>
      <c r="D904" s="13" t="s">
        <v>2233</v>
      </c>
      <c r="E904" s="16" t="s">
        <v>1267</v>
      </c>
      <c r="F904" s="17">
        <v>24</v>
      </c>
      <c r="G904" s="18" t="s">
        <v>89</v>
      </c>
      <c r="H904" s="70">
        <v>23.52</v>
      </c>
      <c r="I904" s="69">
        <v>0.98</v>
      </c>
      <c r="J904" s="70">
        <v>20.399999999999999</v>
      </c>
      <c r="K904" s="69">
        <v>0.85</v>
      </c>
      <c r="L904" s="40">
        <f t="shared" si="26"/>
        <v>0</v>
      </c>
      <c r="M904" s="40">
        <f t="shared" si="27"/>
        <v>0</v>
      </c>
      <c r="N904" s="33">
        <v>0.46</v>
      </c>
    </row>
    <row r="905" spans="1:14" ht="27.75" customHeight="1" x14ac:dyDescent="0.2">
      <c r="A905" s="8"/>
      <c r="B905" s="12">
        <v>82</v>
      </c>
      <c r="C905" s="45" t="s">
        <v>2234</v>
      </c>
      <c r="D905" s="13" t="s">
        <v>2235</v>
      </c>
      <c r="E905" s="16" t="s">
        <v>2236</v>
      </c>
      <c r="F905" s="17">
        <v>24</v>
      </c>
      <c r="G905" s="18" t="s">
        <v>89</v>
      </c>
      <c r="H905" s="70">
        <v>23.52</v>
      </c>
      <c r="I905" s="69">
        <v>0.98</v>
      </c>
      <c r="J905" s="70">
        <v>20.399999999999999</v>
      </c>
      <c r="K905" s="69">
        <v>0.85</v>
      </c>
      <c r="L905" s="40">
        <f t="shared" si="26"/>
        <v>0</v>
      </c>
      <c r="M905" s="40">
        <f t="shared" si="27"/>
        <v>0</v>
      </c>
      <c r="N905" s="33">
        <v>0.46</v>
      </c>
    </row>
    <row r="906" spans="1:14" ht="27.75" customHeight="1" x14ac:dyDescent="0.2">
      <c r="A906" s="8"/>
      <c r="B906" s="12">
        <v>82</v>
      </c>
      <c r="C906" s="45" t="s">
        <v>404</v>
      </c>
      <c r="D906" s="13" t="s">
        <v>2237</v>
      </c>
      <c r="E906" s="16" t="s">
        <v>406</v>
      </c>
      <c r="F906" s="17">
        <v>24</v>
      </c>
      <c r="G906" s="18" t="s">
        <v>89</v>
      </c>
      <c r="H906" s="70">
        <v>23.52</v>
      </c>
      <c r="I906" s="69">
        <v>0.98</v>
      </c>
      <c r="J906" s="70">
        <v>20.399999999999999</v>
      </c>
      <c r="K906" s="69">
        <v>0.85</v>
      </c>
      <c r="L906" s="40">
        <f t="shared" si="26"/>
        <v>0</v>
      </c>
      <c r="M906" s="40">
        <f t="shared" si="27"/>
        <v>0</v>
      </c>
      <c r="N906" s="33">
        <v>0.46</v>
      </c>
    </row>
    <row r="907" spans="1:14" ht="27.75" customHeight="1" x14ac:dyDescent="0.2">
      <c r="A907" s="8"/>
      <c r="B907" s="12">
        <v>82</v>
      </c>
      <c r="C907" s="45" t="s">
        <v>2238</v>
      </c>
      <c r="D907" s="13" t="s">
        <v>2239</v>
      </c>
      <c r="E907" s="16" t="s">
        <v>2240</v>
      </c>
      <c r="F907" s="17">
        <v>24</v>
      </c>
      <c r="G907" s="18" t="s">
        <v>89</v>
      </c>
      <c r="H907" s="70">
        <v>23.52</v>
      </c>
      <c r="I907" s="69">
        <v>0.98</v>
      </c>
      <c r="J907" s="70">
        <v>20.399999999999999</v>
      </c>
      <c r="K907" s="69">
        <v>0.85</v>
      </c>
      <c r="L907" s="40">
        <f t="shared" si="26"/>
        <v>0</v>
      </c>
      <c r="M907" s="40">
        <f t="shared" si="27"/>
        <v>0</v>
      </c>
      <c r="N907" s="33">
        <v>0.46</v>
      </c>
    </row>
    <row r="908" spans="1:14" ht="27.75" customHeight="1" x14ac:dyDescent="0.2">
      <c r="A908" s="8"/>
      <c r="B908" s="12">
        <v>82</v>
      </c>
      <c r="C908" s="45" t="s">
        <v>2241</v>
      </c>
      <c r="D908" s="13" t="s">
        <v>2242</v>
      </c>
      <c r="E908" s="16" t="s">
        <v>2243</v>
      </c>
      <c r="F908" s="17">
        <v>24</v>
      </c>
      <c r="G908" s="18" t="s">
        <v>89</v>
      </c>
      <c r="H908" s="70">
        <v>23.52</v>
      </c>
      <c r="I908" s="69">
        <v>0.98</v>
      </c>
      <c r="J908" s="70">
        <v>20.399999999999999</v>
      </c>
      <c r="K908" s="69">
        <v>0.85</v>
      </c>
      <c r="L908" s="40">
        <f t="shared" si="26"/>
        <v>0</v>
      </c>
      <c r="M908" s="40">
        <f t="shared" si="27"/>
        <v>0</v>
      </c>
      <c r="N908" s="33">
        <v>0.46</v>
      </c>
    </row>
    <row r="909" spans="1:14" ht="27.75" customHeight="1" x14ac:dyDescent="0.2">
      <c r="A909" s="8"/>
      <c r="B909" s="12">
        <v>83</v>
      </c>
      <c r="C909" s="45" t="s">
        <v>2244</v>
      </c>
      <c r="D909" s="13" t="s">
        <v>2245</v>
      </c>
      <c r="E909" s="16" t="s">
        <v>2246</v>
      </c>
      <c r="F909" s="17">
        <v>24</v>
      </c>
      <c r="G909" s="18" t="s">
        <v>89</v>
      </c>
      <c r="H909" s="70">
        <v>32.400000000000006</v>
      </c>
      <c r="I909" s="69">
        <v>1.35</v>
      </c>
      <c r="J909" s="70">
        <v>28.08</v>
      </c>
      <c r="K909" s="69">
        <v>1.17</v>
      </c>
      <c r="L909" s="40">
        <f t="shared" si="26"/>
        <v>0</v>
      </c>
      <c r="M909" s="40">
        <f t="shared" si="27"/>
        <v>0</v>
      </c>
      <c r="N909" s="33">
        <v>0.46</v>
      </c>
    </row>
    <row r="910" spans="1:14" ht="27.75" customHeight="1" x14ac:dyDescent="0.2">
      <c r="A910" s="8"/>
      <c r="B910" s="12">
        <v>83</v>
      </c>
      <c r="C910" s="45" t="s">
        <v>2247</v>
      </c>
      <c r="D910" s="13" t="s">
        <v>2248</v>
      </c>
      <c r="E910" s="16" t="s">
        <v>2249</v>
      </c>
      <c r="F910" s="17">
        <v>24</v>
      </c>
      <c r="G910" s="18" t="s">
        <v>89</v>
      </c>
      <c r="H910" s="70">
        <v>32.400000000000006</v>
      </c>
      <c r="I910" s="69">
        <v>1.35</v>
      </c>
      <c r="J910" s="70">
        <v>28.08</v>
      </c>
      <c r="K910" s="69">
        <v>1.17</v>
      </c>
      <c r="L910" s="40">
        <f t="shared" si="26"/>
        <v>0</v>
      </c>
      <c r="M910" s="40">
        <f t="shared" si="27"/>
        <v>0</v>
      </c>
      <c r="N910" s="33">
        <v>0.37</v>
      </c>
    </row>
    <row r="911" spans="1:14" ht="27.75" customHeight="1" x14ac:dyDescent="0.2">
      <c r="A911" s="8"/>
      <c r="B911" s="12">
        <v>83</v>
      </c>
      <c r="C911" s="45" t="s">
        <v>2250</v>
      </c>
      <c r="D911" s="13" t="s">
        <v>2251</v>
      </c>
      <c r="E911" s="16" t="s">
        <v>2252</v>
      </c>
      <c r="F911" s="17">
        <v>24</v>
      </c>
      <c r="G911" s="18" t="s">
        <v>89</v>
      </c>
      <c r="H911" s="70">
        <v>32.400000000000006</v>
      </c>
      <c r="I911" s="69">
        <v>1.35</v>
      </c>
      <c r="J911" s="70">
        <v>28.08</v>
      </c>
      <c r="K911" s="69">
        <v>1.17</v>
      </c>
      <c r="L911" s="40">
        <f t="shared" si="26"/>
        <v>0</v>
      </c>
      <c r="M911" s="40">
        <f t="shared" si="27"/>
        <v>0</v>
      </c>
      <c r="N911" s="33">
        <v>0.37</v>
      </c>
    </row>
    <row r="912" spans="1:14" ht="27.75" customHeight="1" x14ac:dyDescent="0.2">
      <c r="A912" s="8"/>
      <c r="B912" s="12">
        <v>83</v>
      </c>
      <c r="C912" s="45" t="s">
        <v>2253</v>
      </c>
      <c r="D912" s="13" t="s">
        <v>2254</v>
      </c>
      <c r="E912" s="16" t="s">
        <v>2255</v>
      </c>
      <c r="F912" s="17">
        <v>24</v>
      </c>
      <c r="G912" s="18" t="s">
        <v>89</v>
      </c>
      <c r="H912" s="70">
        <v>32.400000000000006</v>
      </c>
      <c r="I912" s="69">
        <v>1.35</v>
      </c>
      <c r="J912" s="70">
        <v>28.08</v>
      </c>
      <c r="K912" s="69">
        <v>1.17</v>
      </c>
      <c r="L912" s="40">
        <f t="shared" si="26"/>
        <v>0</v>
      </c>
      <c r="M912" s="40">
        <f t="shared" si="27"/>
        <v>0</v>
      </c>
      <c r="N912" s="33">
        <v>0.37</v>
      </c>
    </row>
    <row r="913" spans="1:14" ht="27.75" customHeight="1" x14ac:dyDescent="0.2">
      <c r="A913" s="8"/>
      <c r="B913" s="12">
        <v>83</v>
      </c>
      <c r="C913" s="45" t="s">
        <v>2256</v>
      </c>
      <c r="D913" s="13" t="s">
        <v>2257</v>
      </c>
      <c r="E913" s="16" t="s">
        <v>2258</v>
      </c>
      <c r="F913" s="17">
        <v>24</v>
      </c>
      <c r="G913" s="18" t="s">
        <v>89</v>
      </c>
      <c r="H913" s="70">
        <v>32.400000000000006</v>
      </c>
      <c r="I913" s="69">
        <v>1.35</v>
      </c>
      <c r="J913" s="70">
        <v>28.08</v>
      </c>
      <c r="K913" s="69">
        <v>1.17</v>
      </c>
      <c r="L913" s="40">
        <f t="shared" si="26"/>
        <v>0</v>
      </c>
      <c r="M913" s="40">
        <f t="shared" si="27"/>
        <v>0</v>
      </c>
      <c r="N913" s="33">
        <v>0.37</v>
      </c>
    </row>
    <row r="914" spans="1:14" ht="27.75" customHeight="1" x14ac:dyDescent="0.2">
      <c r="A914" s="8"/>
      <c r="B914" s="12">
        <v>83</v>
      </c>
      <c r="C914" s="45" t="s">
        <v>1126</v>
      </c>
      <c r="D914" s="13" t="s">
        <v>2259</v>
      </c>
      <c r="E914" s="16" t="s">
        <v>2260</v>
      </c>
      <c r="F914" s="17">
        <v>24</v>
      </c>
      <c r="G914" s="18" t="s">
        <v>89</v>
      </c>
      <c r="H914" s="70">
        <v>32.400000000000006</v>
      </c>
      <c r="I914" s="69">
        <v>1.35</v>
      </c>
      <c r="J914" s="70">
        <v>28.08</v>
      </c>
      <c r="K914" s="69">
        <v>1.17</v>
      </c>
      <c r="L914" s="40">
        <f t="shared" si="26"/>
        <v>0</v>
      </c>
      <c r="M914" s="40">
        <f t="shared" si="27"/>
        <v>0</v>
      </c>
      <c r="N914" s="33">
        <v>0.37</v>
      </c>
    </row>
    <row r="915" spans="1:14" ht="27.75" customHeight="1" x14ac:dyDescent="0.2">
      <c r="A915" s="8"/>
      <c r="B915" s="12">
        <v>83</v>
      </c>
      <c r="C915" s="45" t="s">
        <v>2261</v>
      </c>
      <c r="D915" s="13" t="s">
        <v>2262</v>
      </c>
      <c r="E915" s="16" t="s">
        <v>2263</v>
      </c>
      <c r="F915" s="17">
        <v>24</v>
      </c>
      <c r="G915" s="18" t="s">
        <v>89</v>
      </c>
      <c r="H915" s="70">
        <v>32.400000000000006</v>
      </c>
      <c r="I915" s="69">
        <v>1.35</v>
      </c>
      <c r="J915" s="70">
        <v>28.08</v>
      </c>
      <c r="K915" s="69">
        <v>1.17</v>
      </c>
      <c r="L915" s="40">
        <f t="shared" ref="L915:L978" si="28">H915*A915</f>
        <v>0</v>
      </c>
      <c r="M915" s="40">
        <f t="shared" ref="M915:M978" si="29">J915*A915</f>
        <v>0</v>
      </c>
      <c r="N915" s="33">
        <v>0.37</v>
      </c>
    </row>
    <row r="916" spans="1:14" ht="27.75" customHeight="1" x14ac:dyDescent="0.2">
      <c r="A916" s="8"/>
      <c r="B916" s="12">
        <v>83</v>
      </c>
      <c r="C916" s="45" t="s">
        <v>2264</v>
      </c>
      <c r="D916" s="13" t="s">
        <v>2265</v>
      </c>
      <c r="E916" s="16" t="s">
        <v>2266</v>
      </c>
      <c r="F916" s="17">
        <v>24</v>
      </c>
      <c r="G916" s="18" t="s">
        <v>89</v>
      </c>
      <c r="H916" s="70">
        <v>32.400000000000006</v>
      </c>
      <c r="I916" s="69">
        <v>1.35</v>
      </c>
      <c r="J916" s="70">
        <v>28.08</v>
      </c>
      <c r="K916" s="69">
        <v>1.17</v>
      </c>
      <c r="L916" s="40">
        <f t="shared" si="28"/>
        <v>0</v>
      </c>
      <c r="M916" s="40">
        <f t="shared" si="29"/>
        <v>0</v>
      </c>
      <c r="N916" s="33">
        <v>0.37</v>
      </c>
    </row>
    <row r="917" spans="1:14" ht="27.75" customHeight="1" x14ac:dyDescent="0.2">
      <c r="A917" s="8"/>
      <c r="B917" s="12">
        <v>83</v>
      </c>
      <c r="C917" s="45" t="s">
        <v>2267</v>
      </c>
      <c r="D917" s="13" t="s">
        <v>2268</v>
      </c>
      <c r="E917" s="16" t="s">
        <v>2269</v>
      </c>
      <c r="F917" s="17">
        <v>24</v>
      </c>
      <c r="G917" s="18" t="s">
        <v>89</v>
      </c>
      <c r="H917" s="70">
        <v>32.400000000000006</v>
      </c>
      <c r="I917" s="69">
        <v>1.35</v>
      </c>
      <c r="J917" s="70">
        <v>28.08</v>
      </c>
      <c r="K917" s="69">
        <v>1.17</v>
      </c>
      <c r="L917" s="40">
        <f t="shared" si="28"/>
        <v>0</v>
      </c>
      <c r="M917" s="40">
        <f t="shared" si="29"/>
        <v>0</v>
      </c>
      <c r="N917" s="33">
        <v>0.37</v>
      </c>
    </row>
    <row r="918" spans="1:14" ht="27.75" customHeight="1" x14ac:dyDescent="0.2">
      <c r="A918" s="8"/>
      <c r="B918" s="12">
        <v>83</v>
      </c>
      <c r="C918" s="45" t="s">
        <v>2270</v>
      </c>
      <c r="D918" s="13" t="s">
        <v>2271</v>
      </c>
      <c r="E918" s="16" t="s">
        <v>2272</v>
      </c>
      <c r="F918" s="17">
        <v>24</v>
      </c>
      <c r="G918" s="18" t="s">
        <v>89</v>
      </c>
      <c r="H918" s="70">
        <v>32.400000000000006</v>
      </c>
      <c r="I918" s="69">
        <v>1.35</v>
      </c>
      <c r="J918" s="70">
        <v>28.08</v>
      </c>
      <c r="K918" s="69">
        <v>1.17</v>
      </c>
      <c r="L918" s="40">
        <f t="shared" si="28"/>
        <v>0</v>
      </c>
      <c r="M918" s="40">
        <f t="shared" si="29"/>
        <v>0</v>
      </c>
      <c r="N918" s="33">
        <v>0.37</v>
      </c>
    </row>
    <row r="919" spans="1:14" ht="27.75" customHeight="1" x14ac:dyDescent="0.2">
      <c r="A919" s="8"/>
      <c r="B919" s="12">
        <v>83</v>
      </c>
      <c r="C919" s="45" t="s">
        <v>2273</v>
      </c>
      <c r="D919" s="13" t="s">
        <v>2274</v>
      </c>
      <c r="E919" s="16" t="s">
        <v>2275</v>
      </c>
      <c r="F919" s="17">
        <v>24</v>
      </c>
      <c r="G919" s="18" t="s">
        <v>89</v>
      </c>
      <c r="H919" s="70">
        <v>32.400000000000006</v>
      </c>
      <c r="I919" s="69">
        <v>1.35</v>
      </c>
      <c r="J919" s="70">
        <v>28.08</v>
      </c>
      <c r="K919" s="69">
        <v>1.17</v>
      </c>
      <c r="L919" s="40">
        <f t="shared" si="28"/>
        <v>0</v>
      </c>
      <c r="M919" s="40">
        <f t="shared" si="29"/>
        <v>0</v>
      </c>
      <c r="N919" s="33">
        <v>0.37</v>
      </c>
    </row>
    <row r="920" spans="1:14" ht="27.75" customHeight="1" x14ac:dyDescent="0.2">
      <c r="A920" s="8"/>
      <c r="B920" s="12">
        <v>83</v>
      </c>
      <c r="C920" s="45" t="s">
        <v>2276</v>
      </c>
      <c r="D920" s="13" t="s">
        <v>2277</v>
      </c>
      <c r="E920" s="16" t="s">
        <v>2278</v>
      </c>
      <c r="F920" s="17">
        <v>24</v>
      </c>
      <c r="G920" s="18" t="s">
        <v>89</v>
      </c>
      <c r="H920" s="70">
        <v>32.400000000000006</v>
      </c>
      <c r="I920" s="69">
        <v>1.35</v>
      </c>
      <c r="J920" s="70">
        <v>28.08</v>
      </c>
      <c r="K920" s="69">
        <v>1.17</v>
      </c>
      <c r="L920" s="40">
        <f t="shared" si="28"/>
        <v>0</v>
      </c>
      <c r="M920" s="40">
        <f t="shared" si="29"/>
        <v>0</v>
      </c>
      <c r="N920" s="33">
        <v>0.37</v>
      </c>
    </row>
    <row r="921" spans="1:14" ht="27.75" customHeight="1" x14ac:dyDescent="0.2">
      <c r="A921" s="8"/>
      <c r="B921" s="12">
        <v>83</v>
      </c>
      <c r="C921" s="45" t="s">
        <v>2279</v>
      </c>
      <c r="D921" s="13" t="s">
        <v>2280</v>
      </c>
      <c r="E921" s="16" t="s">
        <v>2281</v>
      </c>
      <c r="F921" s="17">
        <v>24</v>
      </c>
      <c r="G921" s="18" t="s">
        <v>89</v>
      </c>
      <c r="H921" s="70">
        <v>32.400000000000006</v>
      </c>
      <c r="I921" s="69">
        <v>1.35</v>
      </c>
      <c r="J921" s="70">
        <v>28.08</v>
      </c>
      <c r="K921" s="69">
        <v>1.17</v>
      </c>
      <c r="L921" s="40">
        <f t="shared" si="28"/>
        <v>0</v>
      </c>
      <c r="M921" s="40">
        <f t="shared" si="29"/>
        <v>0</v>
      </c>
      <c r="N921" s="33">
        <v>0.37</v>
      </c>
    </row>
    <row r="922" spans="1:14" ht="27.75" customHeight="1" x14ac:dyDescent="0.2">
      <c r="A922" s="8"/>
      <c r="B922" s="12">
        <v>83</v>
      </c>
      <c r="C922" s="45" t="s">
        <v>2282</v>
      </c>
      <c r="D922" s="13" t="s">
        <v>2283</v>
      </c>
      <c r="E922" s="16" t="s">
        <v>2284</v>
      </c>
      <c r="F922" s="17">
        <v>24</v>
      </c>
      <c r="G922" s="18" t="s">
        <v>89</v>
      </c>
      <c r="H922" s="70">
        <v>32.400000000000006</v>
      </c>
      <c r="I922" s="69">
        <v>1.35</v>
      </c>
      <c r="J922" s="70">
        <v>28.08</v>
      </c>
      <c r="K922" s="69">
        <v>1.17</v>
      </c>
      <c r="L922" s="40">
        <f t="shared" si="28"/>
        <v>0</v>
      </c>
      <c r="M922" s="40">
        <f t="shared" si="29"/>
        <v>0</v>
      </c>
      <c r="N922" s="33">
        <v>0.37</v>
      </c>
    </row>
    <row r="923" spans="1:14" ht="27.75" customHeight="1" x14ac:dyDescent="0.2">
      <c r="A923" s="8"/>
      <c r="B923" s="12">
        <v>83</v>
      </c>
      <c r="C923" s="45" t="s">
        <v>2285</v>
      </c>
      <c r="D923" s="13" t="s">
        <v>2286</v>
      </c>
      <c r="E923" s="16" t="s">
        <v>2287</v>
      </c>
      <c r="F923" s="17">
        <v>24</v>
      </c>
      <c r="G923" s="18" t="s">
        <v>89</v>
      </c>
      <c r="H923" s="70">
        <v>32.400000000000006</v>
      </c>
      <c r="I923" s="69">
        <v>1.35</v>
      </c>
      <c r="J923" s="70">
        <v>28.08</v>
      </c>
      <c r="K923" s="69">
        <v>1.17</v>
      </c>
      <c r="L923" s="40">
        <f t="shared" si="28"/>
        <v>0</v>
      </c>
      <c r="M923" s="40">
        <f t="shared" si="29"/>
        <v>0</v>
      </c>
      <c r="N923" s="33">
        <v>0.37</v>
      </c>
    </row>
    <row r="924" spans="1:14" ht="27.75" customHeight="1" x14ac:dyDescent="0.2">
      <c r="A924" s="8"/>
      <c r="B924" s="12">
        <v>83</v>
      </c>
      <c r="C924" s="45" t="s">
        <v>2288</v>
      </c>
      <c r="D924" s="13" t="s">
        <v>2289</v>
      </c>
      <c r="E924" s="16" t="s">
        <v>2290</v>
      </c>
      <c r="F924" s="17">
        <v>24</v>
      </c>
      <c r="G924" s="18" t="s">
        <v>89</v>
      </c>
      <c r="H924" s="70">
        <v>32.400000000000006</v>
      </c>
      <c r="I924" s="69">
        <v>1.35</v>
      </c>
      <c r="J924" s="70">
        <v>28.08</v>
      </c>
      <c r="K924" s="69">
        <v>1.17</v>
      </c>
      <c r="L924" s="40">
        <f t="shared" si="28"/>
        <v>0</v>
      </c>
      <c r="M924" s="40">
        <f t="shared" si="29"/>
        <v>0</v>
      </c>
      <c r="N924" s="33">
        <v>0.37</v>
      </c>
    </row>
    <row r="925" spans="1:14" ht="27.75" customHeight="1" x14ac:dyDescent="0.2">
      <c r="A925" s="8"/>
      <c r="B925" s="12">
        <v>83</v>
      </c>
      <c r="C925" s="45" t="s">
        <v>2291</v>
      </c>
      <c r="D925" s="13" t="s">
        <v>2292</v>
      </c>
      <c r="E925" s="16" t="s">
        <v>2293</v>
      </c>
      <c r="F925" s="17">
        <v>24</v>
      </c>
      <c r="G925" s="18" t="s">
        <v>89</v>
      </c>
      <c r="H925" s="70">
        <v>32.400000000000006</v>
      </c>
      <c r="I925" s="69">
        <v>1.35</v>
      </c>
      <c r="J925" s="70">
        <v>28.08</v>
      </c>
      <c r="K925" s="69">
        <v>1.17</v>
      </c>
      <c r="L925" s="40">
        <f t="shared" si="28"/>
        <v>0</v>
      </c>
      <c r="M925" s="40">
        <f t="shared" si="29"/>
        <v>0</v>
      </c>
      <c r="N925" s="33">
        <v>0.37</v>
      </c>
    </row>
    <row r="926" spans="1:14" ht="27.75" customHeight="1" x14ac:dyDescent="0.2">
      <c r="A926" s="8"/>
      <c r="B926" s="12">
        <v>84</v>
      </c>
      <c r="C926" s="45" t="s">
        <v>2294</v>
      </c>
      <c r="D926" s="13" t="s">
        <v>2295</v>
      </c>
      <c r="E926" s="16" t="s">
        <v>2296</v>
      </c>
      <c r="F926" s="17">
        <v>24</v>
      </c>
      <c r="G926" s="18" t="s">
        <v>89</v>
      </c>
      <c r="H926" s="70">
        <v>31.92</v>
      </c>
      <c r="I926" s="69">
        <v>1.33</v>
      </c>
      <c r="J926" s="70">
        <v>27.599999999999998</v>
      </c>
      <c r="K926" s="69">
        <v>1.1499999999999999</v>
      </c>
      <c r="L926" s="40">
        <f t="shared" si="28"/>
        <v>0</v>
      </c>
      <c r="M926" s="40">
        <f t="shared" si="29"/>
        <v>0</v>
      </c>
      <c r="N926" s="33">
        <v>0.37</v>
      </c>
    </row>
    <row r="927" spans="1:14" ht="27.75" customHeight="1" x14ac:dyDescent="0.2">
      <c r="A927" s="8"/>
      <c r="B927" s="12">
        <v>84</v>
      </c>
      <c r="C927" s="45" t="s">
        <v>2297</v>
      </c>
      <c r="D927" s="13" t="s">
        <v>2298</v>
      </c>
      <c r="E927" s="16" t="s">
        <v>2299</v>
      </c>
      <c r="F927" s="17">
        <v>24</v>
      </c>
      <c r="G927" s="18" t="s">
        <v>89</v>
      </c>
      <c r="H927" s="70">
        <v>31.92</v>
      </c>
      <c r="I927" s="69">
        <v>1.33</v>
      </c>
      <c r="J927" s="70">
        <v>27.599999999999998</v>
      </c>
      <c r="K927" s="69">
        <v>1.1499999999999999</v>
      </c>
      <c r="L927" s="40">
        <f t="shared" si="28"/>
        <v>0</v>
      </c>
      <c r="M927" s="40">
        <f t="shared" si="29"/>
        <v>0</v>
      </c>
      <c r="N927" s="33">
        <v>0.37</v>
      </c>
    </row>
    <row r="928" spans="1:14" ht="27.75" customHeight="1" x14ac:dyDescent="0.2">
      <c r="A928" s="8"/>
      <c r="B928" s="12">
        <v>84</v>
      </c>
      <c r="C928" s="45" t="s">
        <v>2303</v>
      </c>
      <c r="D928" s="13" t="s">
        <v>2304</v>
      </c>
      <c r="E928" s="16" t="s">
        <v>2305</v>
      </c>
      <c r="F928" s="17">
        <v>24</v>
      </c>
      <c r="G928" s="18" t="s">
        <v>89</v>
      </c>
      <c r="H928" s="70">
        <v>31.92</v>
      </c>
      <c r="I928" s="69">
        <v>1.33</v>
      </c>
      <c r="J928" s="70">
        <v>27.599999999999998</v>
      </c>
      <c r="K928" s="69">
        <v>1.1499999999999999</v>
      </c>
      <c r="L928" s="40">
        <f t="shared" si="28"/>
        <v>0</v>
      </c>
      <c r="M928" s="40">
        <f t="shared" si="29"/>
        <v>0</v>
      </c>
      <c r="N928" s="33">
        <v>0.37</v>
      </c>
    </row>
    <row r="929" spans="1:14" ht="27.75" customHeight="1" x14ac:dyDescent="0.2">
      <c r="A929" s="8"/>
      <c r="B929" s="12">
        <v>84</v>
      </c>
      <c r="C929" s="45" t="s">
        <v>2306</v>
      </c>
      <c r="D929" s="13" t="s">
        <v>2307</v>
      </c>
      <c r="E929" s="16" t="s">
        <v>2308</v>
      </c>
      <c r="F929" s="17">
        <v>24</v>
      </c>
      <c r="G929" s="18" t="s">
        <v>89</v>
      </c>
      <c r="H929" s="70">
        <v>31.92</v>
      </c>
      <c r="I929" s="69">
        <v>1.33</v>
      </c>
      <c r="J929" s="70">
        <v>27.599999999999998</v>
      </c>
      <c r="K929" s="69">
        <v>1.1499999999999999</v>
      </c>
      <c r="L929" s="40">
        <f t="shared" si="28"/>
        <v>0</v>
      </c>
      <c r="M929" s="40">
        <f t="shared" si="29"/>
        <v>0</v>
      </c>
      <c r="N929" s="33">
        <v>0.37</v>
      </c>
    </row>
    <row r="930" spans="1:14" ht="27.75" customHeight="1" x14ac:dyDescent="0.2">
      <c r="A930" s="8"/>
      <c r="B930" s="12">
        <v>84</v>
      </c>
      <c r="C930" s="45" t="s">
        <v>2309</v>
      </c>
      <c r="D930" s="13" t="s">
        <v>2310</v>
      </c>
      <c r="E930" s="16" t="s">
        <v>2311</v>
      </c>
      <c r="F930" s="17">
        <v>24</v>
      </c>
      <c r="G930" s="18" t="s">
        <v>89</v>
      </c>
      <c r="H930" s="70">
        <v>31.92</v>
      </c>
      <c r="I930" s="69">
        <v>1.33</v>
      </c>
      <c r="J930" s="70">
        <v>27.599999999999998</v>
      </c>
      <c r="K930" s="69">
        <v>1.1499999999999999</v>
      </c>
      <c r="L930" s="40">
        <f t="shared" si="28"/>
        <v>0</v>
      </c>
      <c r="M930" s="40">
        <f t="shared" si="29"/>
        <v>0</v>
      </c>
      <c r="N930" s="33">
        <v>0.37</v>
      </c>
    </row>
    <row r="931" spans="1:14" ht="27.75" customHeight="1" x14ac:dyDescent="0.2">
      <c r="A931" s="8"/>
      <c r="B931" s="12">
        <v>84</v>
      </c>
      <c r="C931" s="45" t="s">
        <v>2312</v>
      </c>
      <c r="D931" s="13" t="s">
        <v>2313</v>
      </c>
      <c r="E931" s="16" t="s">
        <v>2314</v>
      </c>
      <c r="F931" s="17">
        <v>24</v>
      </c>
      <c r="G931" s="18" t="s">
        <v>89</v>
      </c>
      <c r="H931" s="70">
        <v>31.92</v>
      </c>
      <c r="I931" s="69">
        <v>1.33</v>
      </c>
      <c r="J931" s="70">
        <v>27.599999999999998</v>
      </c>
      <c r="K931" s="69">
        <v>1.1499999999999999</v>
      </c>
      <c r="L931" s="40">
        <f t="shared" si="28"/>
        <v>0</v>
      </c>
      <c r="M931" s="40">
        <f t="shared" si="29"/>
        <v>0</v>
      </c>
      <c r="N931" s="33">
        <v>0.4</v>
      </c>
    </row>
    <row r="932" spans="1:14" ht="27.75" customHeight="1" x14ac:dyDescent="0.2">
      <c r="A932" s="8"/>
      <c r="B932" s="12">
        <v>84</v>
      </c>
      <c r="C932" s="45" t="s">
        <v>2315</v>
      </c>
      <c r="D932" s="13" t="s">
        <v>2316</v>
      </c>
      <c r="E932" s="16" t="s">
        <v>2317</v>
      </c>
      <c r="F932" s="17">
        <v>24</v>
      </c>
      <c r="G932" s="18" t="s">
        <v>89</v>
      </c>
      <c r="H932" s="70">
        <v>31.92</v>
      </c>
      <c r="I932" s="69">
        <v>1.33</v>
      </c>
      <c r="J932" s="70">
        <v>27.599999999999998</v>
      </c>
      <c r="K932" s="69">
        <v>1.1499999999999999</v>
      </c>
      <c r="L932" s="40">
        <f t="shared" si="28"/>
        <v>0</v>
      </c>
      <c r="M932" s="40">
        <f t="shared" si="29"/>
        <v>0</v>
      </c>
      <c r="N932" s="33">
        <v>0.4</v>
      </c>
    </row>
    <row r="933" spans="1:14" ht="27.75" customHeight="1" x14ac:dyDescent="0.2">
      <c r="A933" s="8"/>
      <c r="B933" s="12">
        <v>84</v>
      </c>
      <c r="C933" s="45" t="s">
        <v>2318</v>
      </c>
      <c r="D933" s="13" t="s">
        <v>2319</v>
      </c>
      <c r="E933" s="16" t="s">
        <v>2320</v>
      </c>
      <c r="F933" s="17">
        <v>24</v>
      </c>
      <c r="G933" s="18" t="s">
        <v>89</v>
      </c>
      <c r="H933" s="70">
        <v>31.92</v>
      </c>
      <c r="I933" s="69">
        <v>1.33</v>
      </c>
      <c r="J933" s="70">
        <v>27.599999999999998</v>
      </c>
      <c r="K933" s="69">
        <v>1.1499999999999999</v>
      </c>
      <c r="L933" s="40">
        <f t="shared" si="28"/>
        <v>0</v>
      </c>
      <c r="M933" s="40">
        <f t="shared" si="29"/>
        <v>0</v>
      </c>
      <c r="N933" s="33">
        <v>0.4</v>
      </c>
    </row>
    <row r="934" spans="1:14" ht="27.75" customHeight="1" x14ac:dyDescent="0.2">
      <c r="A934" s="8"/>
      <c r="B934" s="12">
        <v>84</v>
      </c>
      <c r="C934" s="45" t="s">
        <v>2321</v>
      </c>
      <c r="D934" s="13" t="s">
        <v>2322</v>
      </c>
      <c r="E934" s="16" t="s">
        <v>2323</v>
      </c>
      <c r="F934" s="17">
        <v>24</v>
      </c>
      <c r="G934" s="18" t="s">
        <v>89</v>
      </c>
      <c r="H934" s="70">
        <v>31.92</v>
      </c>
      <c r="I934" s="69">
        <v>1.33</v>
      </c>
      <c r="J934" s="70">
        <v>27.599999999999998</v>
      </c>
      <c r="K934" s="69">
        <v>1.1499999999999999</v>
      </c>
      <c r="L934" s="40">
        <f t="shared" si="28"/>
        <v>0</v>
      </c>
      <c r="M934" s="40">
        <f t="shared" si="29"/>
        <v>0</v>
      </c>
      <c r="N934" s="33">
        <v>0.4</v>
      </c>
    </row>
    <row r="935" spans="1:14" ht="27.75" customHeight="1" x14ac:dyDescent="0.2">
      <c r="A935" s="8"/>
      <c r="B935" s="12">
        <v>84</v>
      </c>
      <c r="C935" s="45" t="s">
        <v>2324</v>
      </c>
      <c r="D935" s="13" t="s">
        <v>2325</v>
      </c>
      <c r="E935" s="16" t="s">
        <v>2326</v>
      </c>
      <c r="F935" s="17">
        <v>24</v>
      </c>
      <c r="G935" s="18" t="s">
        <v>89</v>
      </c>
      <c r="H935" s="70">
        <v>31.92</v>
      </c>
      <c r="I935" s="69">
        <v>1.33</v>
      </c>
      <c r="J935" s="70">
        <v>27.599999999999998</v>
      </c>
      <c r="K935" s="69">
        <v>1.1499999999999999</v>
      </c>
      <c r="L935" s="40">
        <f t="shared" si="28"/>
        <v>0</v>
      </c>
      <c r="M935" s="40">
        <f t="shared" si="29"/>
        <v>0</v>
      </c>
      <c r="N935" s="33">
        <v>0.4</v>
      </c>
    </row>
    <row r="936" spans="1:14" ht="27.75" customHeight="1" x14ac:dyDescent="0.2">
      <c r="A936" s="8"/>
      <c r="B936" s="12">
        <v>84</v>
      </c>
      <c r="C936" s="45" t="s">
        <v>2327</v>
      </c>
      <c r="D936" s="13" t="s">
        <v>2328</v>
      </c>
      <c r="E936" s="16" t="s">
        <v>2329</v>
      </c>
      <c r="F936" s="17">
        <v>24</v>
      </c>
      <c r="G936" s="18" t="s">
        <v>89</v>
      </c>
      <c r="H936" s="70">
        <v>31.92</v>
      </c>
      <c r="I936" s="69">
        <v>1.33</v>
      </c>
      <c r="J936" s="70">
        <v>27.599999999999998</v>
      </c>
      <c r="K936" s="69">
        <v>1.1499999999999999</v>
      </c>
      <c r="L936" s="40">
        <f t="shared" si="28"/>
        <v>0</v>
      </c>
      <c r="M936" s="40">
        <f t="shared" si="29"/>
        <v>0</v>
      </c>
      <c r="N936" s="33">
        <v>0.4</v>
      </c>
    </row>
    <row r="937" spans="1:14" ht="27.75" customHeight="1" x14ac:dyDescent="0.2">
      <c r="A937" s="8"/>
      <c r="B937" s="12">
        <v>84</v>
      </c>
      <c r="C937" s="45" t="s">
        <v>2330</v>
      </c>
      <c r="D937" s="13" t="s">
        <v>2331</v>
      </c>
      <c r="E937" s="16" t="s">
        <v>2332</v>
      </c>
      <c r="F937" s="17">
        <v>24</v>
      </c>
      <c r="G937" s="18" t="s">
        <v>89</v>
      </c>
      <c r="H937" s="70">
        <v>31.92</v>
      </c>
      <c r="I937" s="69">
        <v>1.33</v>
      </c>
      <c r="J937" s="70">
        <v>27.599999999999998</v>
      </c>
      <c r="K937" s="69">
        <v>1.1499999999999999</v>
      </c>
      <c r="L937" s="40">
        <f t="shared" si="28"/>
        <v>0</v>
      </c>
      <c r="M937" s="40">
        <f t="shared" si="29"/>
        <v>0</v>
      </c>
      <c r="N937" s="33">
        <v>0.4</v>
      </c>
    </row>
    <row r="938" spans="1:14" ht="27.75" customHeight="1" x14ac:dyDescent="0.2">
      <c r="A938" s="8"/>
      <c r="B938" s="12">
        <v>84</v>
      </c>
      <c r="C938" s="45" t="s">
        <v>2333</v>
      </c>
      <c r="D938" s="13" t="s">
        <v>2334</v>
      </c>
      <c r="E938" s="16" t="s">
        <v>2335</v>
      </c>
      <c r="F938" s="17">
        <v>24</v>
      </c>
      <c r="G938" s="18" t="s">
        <v>89</v>
      </c>
      <c r="H938" s="70">
        <v>31.92</v>
      </c>
      <c r="I938" s="70">
        <v>1.33</v>
      </c>
      <c r="J938" s="70">
        <v>27.599999999999998</v>
      </c>
      <c r="K938" s="70">
        <v>1.1499999999999999</v>
      </c>
      <c r="L938" s="40">
        <f t="shared" si="28"/>
        <v>0</v>
      </c>
      <c r="M938" s="40">
        <f t="shared" si="29"/>
        <v>0</v>
      </c>
      <c r="N938" s="33">
        <v>0.4</v>
      </c>
    </row>
    <row r="939" spans="1:14" ht="27.75" customHeight="1" x14ac:dyDescent="0.2">
      <c r="A939" s="8"/>
      <c r="B939" s="12">
        <v>84</v>
      </c>
      <c r="C939" s="45" t="s">
        <v>2300</v>
      </c>
      <c r="D939" s="13" t="s">
        <v>2301</v>
      </c>
      <c r="E939" s="16" t="s">
        <v>2302</v>
      </c>
      <c r="F939" s="17">
        <v>24</v>
      </c>
      <c r="G939" s="18" t="s">
        <v>89</v>
      </c>
      <c r="H939" s="70">
        <v>31.92</v>
      </c>
      <c r="I939" s="69">
        <v>1.33</v>
      </c>
      <c r="J939" s="70">
        <v>27.599999999999998</v>
      </c>
      <c r="K939" s="69">
        <v>1.1499999999999999</v>
      </c>
      <c r="L939" s="40">
        <f t="shared" si="28"/>
        <v>0</v>
      </c>
      <c r="M939" s="40">
        <f t="shared" si="29"/>
        <v>0</v>
      </c>
      <c r="N939" s="33">
        <v>0.37</v>
      </c>
    </row>
    <row r="940" spans="1:14" ht="27.75" customHeight="1" x14ac:dyDescent="0.2">
      <c r="A940" s="8"/>
      <c r="B940" s="12">
        <v>84</v>
      </c>
      <c r="C940" s="45" t="s">
        <v>2336</v>
      </c>
      <c r="D940" s="13" t="s">
        <v>2337</v>
      </c>
      <c r="E940" s="16" t="s">
        <v>2338</v>
      </c>
      <c r="F940" s="17">
        <v>24</v>
      </c>
      <c r="G940" s="18" t="s">
        <v>89</v>
      </c>
      <c r="H940" s="70">
        <v>39.839999999999996</v>
      </c>
      <c r="I940" s="70">
        <v>1.66</v>
      </c>
      <c r="J940" s="70">
        <v>34.56</v>
      </c>
      <c r="K940" s="70">
        <v>1.44</v>
      </c>
      <c r="L940" s="40">
        <f t="shared" si="28"/>
        <v>0</v>
      </c>
      <c r="M940" s="40">
        <f t="shared" si="29"/>
        <v>0</v>
      </c>
      <c r="N940" s="33">
        <v>0.4</v>
      </c>
    </row>
    <row r="941" spans="1:14" ht="27.75" customHeight="1" x14ac:dyDescent="0.2">
      <c r="A941" s="8"/>
      <c r="B941" s="12">
        <v>84</v>
      </c>
      <c r="C941" s="45" t="s">
        <v>2339</v>
      </c>
      <c r="D941" s="13" t="s">
        <v>2340</v>
      </c>
      <c r="E941" s="16" t="s">
        <v>2341</v>
      </c>
      <c r="F941" s="17">
        <v>24</v>
      </c>
      <c r="G941" s="18" t="s">
        <v>89</v>
      </c>
      <c r="H941" s="70">
        <v>39.839999999999996</v>
      </c>
      <c r="I941" s="70">
        <v>1.66</v>
      </c>
      <c r="J941" s="70">
        <v>34.56</v>
      </c>
      <c r="K941" s="70">
        <v>1.44</v>
      </c>
      <c r="L941" s="40">
        <f t="shared" si="28"/>
        <v>0</v>
      </c>
      <c r="M941" s="40">
        <f t="shared" si="29"/>
        <v>0</v>
      </c>
      <c r="N941" s="33">
        <v>0.4</v>
      </c>
    </row>
    <row r="942" spans="1:14" ht="27.75" customHeight="1" x14ac:dyDescent="0.2">
      <c r="A942" s="8"/>
      <c r="B942" s="12">
        <v>85</v>
      </c>
      <c r="C942" s="45" t="s">
        <v>2342</v>
      </c>
      <c r="D942" s="13" t="s">
        <v>2343</v>
      </c>
      <c r="E942" s="16" t="s">
        <v>2344</v>
      </c>
      <c r="F942" s="17">
        <v>6</v>
      </c>
      <c r="G942" s="18" t="s">
        <v>89</v>
      </c>
      <c r="H942" s="70">
        <v>13.68</v>
      </c>
      <c r="I942" s="70">
        <v>2.2799999999999998</v>
      </c>
      <c r="J942" s="70">
        <v>11.879999999999999</v>
      </c>
      <c r="K942" s="70">
        <v>1.98</v>
      </c>
      <c r="L942" s="40">
        <f t="shared" si="28"/>
        <v>0</v>
      </c>
      <c r="M942" s="40">
        <f t="shared" si="29"/>
        <v>0</v>
      </c>
      <c r="N942" s="33">
        <v>0.4</v>
      </c>
    </row>
    <row r="943" spans="1:14" ht="27.75" customHeight="1" x14ac:dyDescent="0.2">
      <c r="A943" s="8"/>
      <c r="B943" s="12">
        <v>85</v>
      </c>
      <c r="C943" s="45" t="s">
        <v>2345</v>
      </c>
      <c r="D943" s="13" t="s">
        <v>2346</v>
      </c>
      <c r="E943" s="16" t="s">
        <v>2347</v>
      </c>
      <c r="F943" s="17">
        <v>6</v>
      </c>
      <c r="G943" s="18" t="s">
        <v>89</v>
      </c>
      <c r="H943" s="70">
        <v>13.68</v>
      </c>
      <c r="I943" s="70">
        <v>2.2799999999999998</v>
      </c>
      <c r="J943" s="70">
        <v>11.879999999999999</v>
      </c>
      <c r="K943" s="70">
        <v>1.98</v>
      </c>
      <c r="L943" s="40">
        <f t="shared" si="28"/>
        <v>0</v>
      </c>
      <c r="M943" s="40">
        <f t="shared" si="29"/>
        <v>0</v>
      </c>
      <c r="N943" s="33">
        <v>0.4</v>
      </c>
    </row>
    <row r="944" spans="1:14" ht="27.75" customHeight="1" x14ac:dyDescent="0.2">
      <c r="A944" s="8"/>
      <c r="B944" s="12">
        <v>85</v>
      </c>
      <c r="C944" s="45" t="s">
        <v>2348</v>
      </c>
      <c r="D944" s="13" t="s">
        <v>2349</v>
      </c>
      <c r="E944" s="16" t="s">
        <v>2350</v>
      </c>
      <c r="F944" s="17">
        <v>6</v>
      </c>
      <c r="G944" s="18" t="s">
        <v>89</v>
      </c>
      <c r="H944" s="70">
        <v>13.68</v>
      </c>
      <c r="I944" s="70">
        <v>2.2799999999999998</v>
      </c>
      <c r="J944" s="70">
        <v>11.879999999999999</v>
      </c>
      <c r="K944" s="70">
        <v>1.98</v>
      </c>
      <c r="L944" s="40">
        <f t="shared" si="28"/>
        <v>0</v>
      </c>
      <c r="M944" s="40">
        <f t="shared" si="29"/>
        <v>0</v>
      </c>
      <c r="N944" s="33">
        <v>0.4</v>
      </c>
    </row>
    <row r="945" spans="1:13" ht="27.75" customHeight="1" x14ac:dyDescent="0.2">
      <c r="A945" s="8"/>
      <c r="B945" s="12">
        <v>85</v>
      </c>
      <c r="C945" s="45" t="s">
        <v>2351</v>
      </c>
      <c r="D945" s="13" t="s">
        <v>2352</v>
      </c>
      <c r="E945" s="16" t="s">
        <v>2353</v>
      </c>
      <c r="F945" s="17">
        <v>6</v>
      </c>
      <c r="G945" s="18" t="s">
        <v>89</v>
      </c>
      <c r="H945" s="70">
        <v>13.68</v>
      </c>
      <c r="I945" s="70">
        <v>2.2799999999999998</v>
      </c>
      <c r="J945" s="70">
        <v>11.879999999999999</v>
      </c>
      <c r="K945" s="70">
        <v>1.98</v>
      </c>
      <c r="L945" s="40">
        <f t="shared" si="28"/>
        <v>0</v>
      </c>
      <c r="M945" s="40">
        <f t="shared" si="29"/>
        <v>0</v>
      </c>
    </row>
    <row r="946" spans="1:13" ht="27.75" customHeight="1" x14ac:dyDescent="0.2">
      <c r="A946" s="8"/>
      <c r="B946" s="12">
        <v>85</v>
      </c>
      <c r="C946" s="45" t="s">
        <v>2354</v>
      </c>
      <c r="D946" s="13" t="s">
        <v>2355</v>
      </c>
      <c r="E946" s="16" t="s">
        <v>2356</v>
      </c>
      <c r="F946" s="17">
        <v>6</v>
      </c>
      <c r="G946" s="18" t="s">
        <v>89</v>
      </c>
      <c r="H946" s="70">
        <v>13.68</v>
      </c>
      <c r="I946" s="70">
        <v>2.2799999999999998</v>
      </c>
      <c r="J946" s="70">
        <v>11.879999999999999</v>
      </c>
      <c r="K946" s="70">
        <v>1.98</v>
      </c>
      <c r="L946" s="40">
        <f t="shared" si="28"/>
        <v>0</v>
      </c>
      <c r="M946" s="40">
        <f t="shared" si="29"/>
        <v>0</v>
      </c>
    </row>
    <row r="947" spans="1:13" ht="27.75" customHeight="1" x14ac:dyDescent="0.2">
      <c r="A947" s="8"/>
      <c r="B947" s="12">
        <v>85</v>
      </c>
      <c r="C947" s="45" t="s">
        <v>2357</v>
      </c>
      <c r="D947" s="13" t="s">
        <v>2358</v>
      </c>
      <c r="E947" s="16" t="s">
        <v>2359</v>
      </c>
      <c r="F947" s="17">
        <v>6</v>
      </c>
      <c r="G947" s="18" t="s">
        <v>89</v>
      </c>
      <c r="H947" s="70">
        <v>13.68</v>
      </c>
      <c r="I947" s="70">
        <v>2.2799999999999998</v>
      </c>
      <c r="J947" s="70">
        <v>11.879999999999999</v>
      </c>
      <c r="K947" s="70">
        <v>1.98</v>
      </c>
      <c r="L947" s="40">
        <f t="shared" si="28"/>
        <v>0</v>
      </c>
      <c r="M947" s="40">
        <f t="shared" si="29"/>
        <v>0</v>
      </c>
    </row>
    <row r="948" spans="1:13" ht="27.75" customHeight="1" x14ac:dyDescent="0.2">
      <c r="A948" s="8"/>
      <c r="B948" s="12">
        <v>85</v>
      </c>
      <c r="C948" s="45" t="s">
        <v>2360</v>
      </c>
      <c r="D948" s="13" t="s">
        <v>2361</v>
      </c>
      <c r="E948" s="16" t="s">
        <v>2362</v>
      </c>
      <c r="F948" s="17">
        <v>6</v>
      </c>
      <c r="G948" s="18" t="s">
        <v>89</v>
      </c>
      <c r="H948" s="70">
        <v>13.68</v>
      </c>
      <c r="I948" s="70">
        <v>2.2799999999999998</v>
      </c>
      <c r="J948" s="70">
        <v>11.879999999999999</v>
      </c>
      <c r="K948" s="70">
        <v>1.98</v>
      </c>
      <c r="L948" s="40">
        <f t="shared" si="28"/>
        <v>0</v>
      </c>
      <c r="M948" s="40">
        <f t="shared" si="29"/>
        <v>0</v>
      </c>
    </row>
    <row r="949" spans="1:13" ht="27.75" customHeight="1" x14ac:dyDescent="0.2">
      <c r="A949" s="8"/>
      <c r="B949" s="12">
        <v>85</v>
      </c>
      <c r="C949" s="45" t="s">
        <v>2363</v>
      </c>
      <c r="D949" s="13" t="s">
        <v>2364</v>
      </c>
      <c r="E949" s="16" t="s">
        <v>2365</v>
      </c>
      <c r="F949" s="17">
        <v>6</v>
      </c>
      <c r="G949" s="18" t="s">
        <v>89</v>
      </c>
      <c r="H949" s="70">
        <v>13.68</v>
      </c>
      <c r="I949" s="70">
        <v>2.2799999999999998</v>
      </c>
      <c r="J949" s="70">
        <v>11.879999999999999</v>
      </c>
      <c r="K949" s="70">
        <v>1.98</v>
      </c>
      <c r="L949" s="40">
        <f t="shared" si="28"/>
        <v>0</v>
      </c>
      <c r="M949" s="40">
        <f t="shared" si="29"/>
        <v>0</v>
      </c>
    </row>
    <row r="950" spans="1:13" ht="27.75" customHeight="1" x14ac:dyDescent="0.2">
      <c r="A950" s="8"/>
      <c r="B950" s="12">
        <v>85</v>
      </c>
      <c r="C950" s="45" t="s">
        <v>2366</v>
      </c>
      <c r="D950" s="13" t="s">
        <v>2367</v>
      </c>
      <c r="E950" s="16" t="s">
        <v>2368</v>
      </c>
      <c r="F950" s="17">
        <v>6</v>
      </c>
      <c r="G950" s="18" t="s">
        <v>89</v>
      </c>
      <c r="H950" s="70">
        <v>13.68</v>
      </c>
      <c r="I950" s="70">
        <v>2.2799999999999998</v>
      </c>
      <c r="J950" s="70">
        <v>11.879999999999999</v>
      </c>
      <c r="K950" s="70">
        <v>1.98</v>
      </c>
      <c r="L950" s="40">
        <f t="shared" si="28"/>
        <v>0</v>
      </c>
      <c r="M950" s="40">
        <f t="shared" si="29"/>
        <v>0</v>
      </c>
    </row>
    <row r="951" spans="1:13" ht="27.75" customHeight="1" x14ac:dyDescent="0.2">
      <c r="A951" s="8"/>
      <c r="B951" s="12">
        <v>85</v>
      </c>
      <c r="C951" s="45" t="s">
        <v>2369</v>
      </c>
      <c r="D951" s="13" t="s">
        <v>2370</v>
      </c>
      <c r="E951" s="16" t="s">
        <v>2371</v>
      </c>
      <c r="F951" s="17">
        <v>6</v>
      </c>
      <c r="G951" s="18" t="s">
        <v>89</v>
      </c>
      <c r="H951" s="70">
        <v>13.68</v>
      </c>
      <c r="I951" s="70">
        <v>2.2799999999999998</v>
      </c>
      <c r="J951" s="70">
        <v>11.879999999999999</v>
      </c>
      <c r="K951" s="70">
        <v>1.98</v>
      </c>
      <c r="L951" s="40">
        <f t="shared" si="28"/>
        <v>0</v>
      </c>
      <c r="M951" s="40">
        <f t="shared" si="29"/>
        <v>0</v>
      </c>
    </row>
    <row r="952" spans="1:13" ht="27.75" customHeight="1" x14ac:dyDescent="0.2">
      <c r="A952" s="8"/>
      <c r="B952" s="12">
        <v>85</v>
      </c>
      <c r="C952" s="45" t="s">
        <v>2372</v>
      </c>
      <c r="D952" s="13" t="s">
        <v>2373</v>
      </c>
      <c r="E952" s="16" t="s">
        <v>2374</v>
      </c>
      <c r="F952" s="17">
        <v>6</v>
      </c>
      <c r="G952" s="18" t="s">
        <v>89</v>
      </c>
      <c r="H952" s="70">
        <v>13.68</v>
      </c>
      <c r="I952" s="70">
        <v>2.2799999999999998</v>
      </c>
      <c r="J952" s="70">
        <v>11.879999999999999</v>
      </c>
      <c r="K952" s="70">
        <v>1.98</v>
      </c>
      <c r="L952" s="40">
        <f t="shared" si="28"/>
        <v>0</v>
      </c>
      <c r="M952" s="40">
        <f t="shared" si="29"/>
        <v>0</v>
      </c>
    </row>
    <row r="953" spans="1:13" ht="27.75" customHeight="1" x14ac:dyDescent="0.2">
      <c r="A953" s="8"/>
      <c r="B953" s="12">
        <v>85</v>
      </c>
      <c r="C953" s="45" t="s">
        <v>2375</v>
      </c>
      <c r="D953" s="13" t="s">
        <v>2376</v>
      </c>
      <c r="E953" s="16" t="s">
        <v>2377</v>
      </c>
      <c r="F953" s="17">
        <v>6</v>
      </c>
      <c r="G953" s="18" t="s">
        <v>89</v>
      </c>
      <c r="H953" s="70">
        <v>13.68</v>
      </c>
      <c r="I953" s="70">
        <v>2.2799999999999998</v>
      </c>
      <c r="J953" s="70">
        <v>11.879999999999999</v>
      </c>
      <c r="K953" s="70">
        <v>1.98</v>
      </c>
      <c r="L953" s="40">
        <f t="shared" si="28"/>
        <v>0</v>
      </c>
      <c r="M953" s="40">
        <f t="shared" si="29"/>
        <v>0</v>
      </c>
    </row>
    <row r="954" spans="1:13" ht="27.75" customHeight="1" x14ac:dyDescent="0.2">
      <c r="A954" s="8"/>
      <c r="B954" s="12">
        <v>85</v>
      </c>
      <c r="C954" s="45" t="s">
        <v>2378</v>
      </c>
      <c r="D954" s="13" t="s">
        <v>2379</v>
      </c>
      <c r="E954" s="16" t="s">
        <v>2380</v>
      </c>
      <c r="F954" s="17">
        <v>6</v>
      </c>
      <c r="G954" s="18" t="s">
        <v>89</v>
      </c>
      <c r="H954" s="70">
        <v>13.68</v>
      </c>
      <c r="I954" s="69">
        <v>2.2799999999999998</v>
      </c>
      <c r="J954" s="70">
        <v>11.879999999999999</v>
      </c>
      <c r="K954" s="69">
        <v>1.98</v>
      </c>
      <c r="L954" s="40">
        <f t="shared" si="28"/>
        <v>0</v>
      </c>
      <c r="M954" s="40">
        <f t="shared" si="29"/>
        <v>0</v>
      </c>
    </row>
    <row r="955" spans="1:13" ht="27.75" customHeight="1" x14ac:dyDescent="0.2">
      <c r="A955" s="8"/>
      <c r="B955" s="12">
        <v>85</v>
      </c>
      <c r="C955" s="45" t="s">
        <v>2381</v>
      </c>
      <c r="D955" s="13" t="s">
        <v>2382</v>
      </c>
      <c r="E955" s="16" t="s">
        <v>2383</v>
      </c>
      <c r="F955" s="17">
        <v>6</v>
      </c>
      <c r="G955" s="18" t="s">
        <v>89</v>
      </c>
      <c r="H955" s="70">
        <v>13.68</v>
      </c>
      <c r="I955" s="69">
        <v>2.2799999999999998</v>
      </c>
      <c r="J955" s="70">
        <v>11.879999999999999</v>
      </c>
      <c r="K955" s="69">
        <v>1.98</v>
      </c>
      <c r="L955" s="40">
        <f t="shared" si="28"/>
        <v>0</v>
      </c>
      <c r="M955" s="40">
        <f t="shared" si="29"/>
        <v>0</v>
      </c>
    </row>
    <row r="956" spans="1:13" ht="27.75" customHeight="1" x14ac:dyDescent="0.2">
      <c r="A956" s="8"/>
      <c r="B956" s="12">
        <v>85</v>
      </c>
      <c r="C956" s="45" t="s">
        <v>2384</v>
      </c>
      <c r="D956" s="13" t="s">
        <v>2385</v>
      </c>
      <c r="E956" s="16" t="s">
        <v>2386</v>
      </c>
      <c r="F956" s="17">
        <v>6</v>
      </c>
      <c r="G956" s="18" t="s">
        <v>89</v>
      </c>
      <c r="H956" s="70">
        <v>13.68</v>
      </c>
      <c r="I956" s="69">
        <v>2.2799999999999998</v>
      </c>
      <c r="J956" s="70">
        <v>11.879999999999999</v>
      </c>
      <c r="K956" s="69">
        <v>1.98</v>
      </c>
      <c r="L956" s="40">
        <f t="shared" si="28"/>
        <v>0</v>
      </c>
      <c r="M956" s="40">
        <f t="shared" si="29"/>
        <v>0</v>
      </c>
    </row>
    <row r="957" spans="1:13" ht="27.75" customHeight="1" x14ac:dyDescent="0.2">
      <c r="A957" s="8"/>
      <c r="B957" s="12">
        <v>85</v>
      </c>
      <c r="C957" s="45" t="s">
        <v>2387</v>
      </c>
      <c r="D957" s="13" t="s">
        <v>2388</v>
      </c>
      <c r="E957" s="16" t="s">
        <v>2389</v>
      </c>
      <c r="F957" s="17">
        <v>6</v>
      </c>
      <c r="G957" s="18" t="s">
        <v>89</v>
      </c>
      <c r="H957" s="70">
        <v>13.68</v>
      </c>
      <c r="I957" s="69">
        <v>2.2799999999999998</v>
      </c>
      <c r="J957" s="70">
        <v>11.879999999999999</v>
      </c>
      <c r="K957" s="69">
        <v>1.98</v>
      </c>
      <c r="L957" s="40">
        <f t="shared" si="28"/>
        <v>0</v>
      </c>
      <c r="M957" s="40">
        <f t="shared" si="29"/>
        <v>0</v>
      </c>
    </row>
    <row r="958" spans="1:13" ht="27.75" customHeight="1" x14ac:dyDescent="0.2">
      <c r="A958" s="8"/>
      <c r="B958" s="12">
        <v>85</v>
      </c>
      <c r="C958" s="45" t="s">
        <v>2390</v>
      </c>
      <c r="D958" s="13" t="s">
        <v>2391</v>
      </c>
      <c r="E958" s="16" t="s">
        <v>2392</v>
      </c>
      <c r="F958" s="17">
        <v>6</v>
      </c>
      <c r="G958" s="18" t="s">
        <v>89</v>
      </c>
      <c r="H958" s="70">
        <v>13.68</v>
      </c>
      <c r="I958" s="69">
        <v>2.2799999999999998</v>
      </c>
      <c r="J958" s="70">
        <v>11.879999999999999</v>
      </c>
      <c r="K958" s="69">
        <v>1.98</v>
      </c>
      <c r="L958" s="40">
        <f t="shared" si="28"/>
        <v>0</v>
      </c>
      <c r="M958" s="40">
        <f t="shared" si="29"/>
        <v>0</v>
      </c>
    </row>
    <row r="959" spans="1:13" ht="27.75" customHeight="1" x14ac:dyDescent="0.2">
      <c r="A959" s="8"/>
      <c r="B959" s="12">
        <v>85</v>
      </c>
      <c r="C959" s="45" t="s">
        <v>2393</v>
      </c>
      <c r="D959" s="13" t="s">
        <v>2394</v>
      </c>
      <c r="E959" s="16" t="s">
        <v>2395</v>
      </c>
      <c r="F959" s="17">
        <v>6</v>
      </c>
      <c r="G959" s="18" t="s">
        <v>89</v>
      </c>
      <c r="H959" s="70">
        <v>8.2799999999999994</v>
      </c>
      <c r="I959" s="69">
        <v>1.38</v>
      </c>
      <c r="J959" s="70">
        <v>6.7799999999999994</v>
      </c>
      <c r="K959" s="69">
        <v>1.1299999999999999</v>
      </c>
      <c r="L959" s="40">
        <f t="shared" si="28"/>
        <v>0</v>
      </c>
      <c r="M959" s="40">
        <f t="shared" si="29"/>
        <v>0</v>
      </c>
    </row>
    <row r="960" spans="1:13" ht="27.75" customHeight="1" x14ac:dyDescent="0.2">
      <c r="A960" s="8"/>
      <c r="B960" s="12">
        <v>85</v>
      </c>
      <c r="C960" s="45" t="s">
        <v>2396</v>
      </c>
      <c r="D960" s="13" t="s">
        <v>2397</v>
      </c>
      <c r="E960" s="16" t="s">
        <v>2398</v>
      </c>
      <c r="F960" s="17">
        <v>6</v>
      </c>
      <c r="G960" s="18" t="s">
        <v>89</v>
      </c>
      <c r="H960" s="70">
        <v>8.2799999999999994</v>
      </c>
      <c r="I960" s="69">
        <v>1.38</v>
      </c>
      <c r="J960" s="70">
        <v>6.7799999999999994</v>
      </c>
      <c r="K960" s="69">
        <v>1.1299999999999999</v>
      </c>
      <c r="L960" s="40">
        <f t="shared" si="28"/>
        <v>0</v>
      </c>
      <c r="M960" s="40">
        <f t="shared" si="29"/>
        <v>0</v>
      </c>
    </row>
    <row r="961" spans="1:13" ht="27.75" customHeight="1" x14ac:dyDescent="0.2">
      <c r="A961" s="8"/>
      <c r="B961" s="12">
        <v>85</v>
      </c>
      <c r="C961" s="45" t="s">
        <v>2399</v>
      </c>
      <c r="D961" s="13" t="s">
        <v>2400</v>
      </c>
      <c r="E961" s="16" t="s">
        <v>2401</v>
      </c>
      <c r="F961" s="17">
        <v>6</v>
      </c>
      <c r="G961" s="18" t="s">
        <v>89</v>
      </c>
      <c r="H961" s="70">
        <v>8.2799999999999994</v>
      </c>
      <c r="I961" s="69">
        <v>1.38</v>
      </c>
      <c r="J961" s="70">
        <v>6.7799999999999994</v>
      </c>
      <c r="K961" s="69">
        <v>1.1299999999999999</v>
      </c>
      <c r="L961" s="40">
        <f t="shared" si="28"/>
        <v>0</v>
      </c>
      <c r="M961" s="40">
        <f t="shared" si="29"/>
        <v>0</v>
      </c>
    </row>
    <row r="962" spans="1:13" ht="27.75" customHeight="1" x14ac:dyDescent="0.2">
      <c r="A962" s="8"/>
      <c r="B962" s="12">
        <v>85</v>
      </c>
      <c r="C962" s="45" t="s">
        <v>2402</v>
      </c>
      <c r="D962" s="13" t="s">
        <v>2403</v>
      </c>
      <c r="E962" s="16" t="s">
        <v>2404</v>
      </c>
      <c r="F962" s="17">
        <v>6</v>
      </c>
      <c r="G962" s="18" t="s">
        <v>89</v>
      </c>
      <c r="H962" s="70">
        <v>8.2799999999999994</v>
      </c>
      <c r="I962" s="69">
        <v>1.38</v>
      </c>
      <c r="J962" s="70">
        <v>6.7799999999999994</v>
      </c>
      <c r="K962" s="69">
        <v>1.1299999999999999</v>
      </c>
      <c r="L962" s="40">
        <f t="shared" si="28"/>
        <v>0</v>
      </c>
      <c r="M962" s="40">
        <f t="shared" si="29"/>
        <v>0</v>
      </c>
    </row>
    <row r="963" spans="1:13" ht="27.75" customHeight="1" x14ac:dyDescent="0.2">
      <c r="A963" s="8"/>
      <c r="B963" s="12">
        <v>85</v>
      </c>
      <c r="C963" s="45" t="s">
        <v>2405</v>
      </c>
      <c r="D963" s="13" t="s">
        <v>2406</v>
      </c>
      <c r="E963" s="16" t="s">
        <v>2407</v>
      </c>
      <c r="F963" s="17">
        <v>6</v>
      </c>
      <c r="G963" s="18" t="s">
        <v>89</v>
      </c>
      <c r="H963" s="70">
        <v>8.2799999999999994</v>
      </c>
      <c r="I963" s="69">
        <v>1.38</v>
      </c>
      <c r="J963" s="70">
        <v>6.7799999999999994</v>
      </c>
      <c r="K963" s="69">
        <v>1.1299999999999999</v>
      </c>
      <c r="L963" s="40">
        <f t="shared" si="28"/>
        <v>0</v>
      </c>
      <c r="M963" s="40">
        <f t="shared" si="29"/>
        <v>0</v>
      </c>
    </row>
    <row r="964" spans="1:13" ht="27.75" customHeight="1" x14ac:dyDescent="0.2">
      <c r="A964" s="8"/>
      <c r="B964" s="12">
        <v>85</v>
      </c>
      <c r="C964" s="45" t="s">
        <v>2408</v>
      </c>
      <c r="D964" s="13" t="s">
        <v>2409</v>
      </c>
      <c r="E964" s="16" t="s">
        <v>2410</v>
      </c>
      <c r="F964" s="17">
        <v>6</v>
      </c>
      <c r="G964" s="18" t="s">
        <v>89</v>
      </c>
      <c r="H964" s="70">
        <v>8.2799999999999994</v>
      </c>
      <c r="I964" s="69">
        <v>1.38</v>
      </c>
      <c r="J964" s="70">
        <v>6.7799999999999994</v>
      </c>
      <c r="K964" s="69">
        <v>1.1299999999999999</v>
      </c>
      <c r="L964" s="40">
        <f t="shared" si="28"/>
        <v>0</v>
      </c>
      <c r="M964" s="40">
        <f t="shared" si="29"/>
        <v>0</v>
      </c>
    </row>
    <row r="965" spans="1:13" ht="27.75" customHeight="1" x14ac:dyDescent="0.2">
      <c r="A965" s="8"/>
      <c r="B965" s="12">
        <v>85</v>
      </c>
      <c r="C965" s="45" t="s">
        <v>2411</v>
      </c>
      <c r="D965" s="13" t="s">
        <v>2412</v>
      </c>
      <c r="E965" s="16" t="s">
        <v>2413</v>
      </c>
      <c r="F965" s="17">
        <v>6</v>
      </c>
      <c r="G965" s="18" t="s">
        <v>89</v>
      </c>
      <c r="H965" s="70">
        <v>8.2799999999999994</v>
      </c>
      <c r="I965" s="69">
        <v>1.38</v>
      </c>
      <c r="J965" s="70">
        <v>6.7799999999999994</v>
      </c>
      <c r="K965" s="69">
        <v>1.1299999999999999</v>
      </c>
      <c r="L965" s="40">
        <f t="shared" si="28"/>
        <v>0</v>
      </c>
      <c r="M965" s="40">
        <f t="shared" si="29"/>
        <v>0</v>
      </c>
    </row>
    <row r="966" spans="1:13" ht="27.75" customHeight="1" x14ac:dyDescent="0.2">
      <c r="A966" s="8"/>
      <c r="B966" s="12">
        <v>85</v>
      </c>
      <c r="C966" s="45" t="s">
        <v>2414</v>
      </c>
      <c r="D966" s="13" t="s">
        <v>2415</v>
      </c>
      <c r="E966" s="16" t="s">
        <v>2416</v>
      </c>
      <c r="F966" s="17">
        <v>6</v>
      </c>
      <c r="G966" s="18" t="s">
        <v>89</v>
      </c>
      <c r="H966" s="70">
        <v>8.2799999999999994</v>
      </c>
      <c r="I966" s="69">
        <v>1.38</v>
      </c>
      <c r="J966" s="70">
        <v>6.7799999999999994</v>
      </c>
      <c r="K966" s="69">
        <v>1.1299999999999999</v>
      </c>
      <c r="L966" s="40">
        <f t="shared" si="28"/>
        <v>0</v>
      </c>
      <c r="M966" s="40">
        <f t="shared" si="29"/>
        <v>0</v>
      </c>
    </row>
    <row r="967" spans="1:13" ht="27.75" customHeight="1" x14ac:dyDescent="0.2">
      <c r="A967" s="8"/>
      <c r="B967" s="12">
        <v>85</v>
      </c>
      <c r="C967" s="45" t="s">
        <v>2417</v>
      </c>
      <c r="D967" s="13" t="s">
        <v>2418</v>
      </c>
      <c r="E967" s="16" t="s">
        <v>2419</v>
      </c>
      <c r="F967" s="17">
        <v>6</v>
      </c>
      <c r="G967" s="18" t="s">
        <v>89</v>
      </c>
      <c r="H967" s="70">
        <v>8.2799999999999994</v>
      </c>
      <c r="I967" s="69">
        <v>1.38</v>
      </c>
      <c r="J967" s="70">
        <v>6.7799999999999994</v>
      </c>
      <c r="K967" s="69">
        <v>1.1299999999999999</v>
      </c>
      <c r="L967" s="40">
        <f t="shared" si="28"/>
        <v>0</v>
      </c>
      <c r="M967" s="40">
        <f t="shared" si="29"/>
        <v>0</v>
      </c>
    </row>
    <row r="968" spans="1:13" ht="27.75" customHeight="1" x14ac:dyDescent="0.2">
      <c r="A968" s="8"/>
      <c r="B968" s="12">
        <v>85</v>
      </c>
      <c r="C968" s="45" t="s">
        <v>2420</v>
      </c>
      <c r="D968" s="13" t="s">
        <v>2421</v>
      </c>
      <c r="E968" s="16" t="s">
        <v>2422</v>
      </c>
      <c r="F968" s="17">
        <v>6</v>
      </c>
      <c r="G968" s="18" t="s">
        <v>89</v>
      </c>
      <c r="H968" s="70">
        <v>8.2799999999999994</v>
      </c>
      <c r="I968" s="69">
        <v>1.38</v>
      </c>
      <c r="J968" s="70">
        <v>6.7799999999999994</v>
      </c>
      <c r="K968" s="69">
        <v>1.1299999999999999</v>
      </c>
      <c r="L968" s="40">
        <f t="shared" si="28"/>
        <v>0</v>
      </c>
      <c r="M968" s="40">
        <f t="shared" si="29"/>
        <v>0</v>
      </c>
    </row>
    <row r="969" spans="1:13" ht="27.75" customHeight="1" x14ac:dyDescent="0.2">
      <c r="A969" s="8"/>
      <c r="B969" s="12">
        <v>85</v>
      </c>
      <c r="C969" s="45" t="s">
        <v>2423</v>
      </c>
      <c r="D969" s="13" t="s">
        <v>2424</v>
      </c>
      <c r="E969" s="16" t="s">
        <v>2425</v>
      </c>
      <c r="F969" s="17">
        <v>6</v>
      </c>
      <c r="G969" s="18" t="s">
        <v>89</v>
      </c>
      <c r="H969" s="70">
        <v>8.2799999999999994</v>
      </c>
      <c r="I969" s="69">
        <v>1.38</v>
      </c>
      <c r="J969" s="70">
        <v>6.7799999999999994</v>
      </c>
      <c r="K969" s="69">
        <v>1.1299999999999999</v>
      </c>
      <c r="L969" s="40">
        <f t="shared" si="28"/>
        <v>0</v>
      </c>
      <c r="M969" s="40">
        <f t="shared" si="29"/>
        <v>0</v>
      </c>
    </row>
    <row r="970" spans="1:13" ht="27.75" customHeight="1" x14ac:dyDescent="0.2">
      <c r="A970" s="8"/>
      <c r="B970" s="12">
        <v>85</v>
      </c>
      <c r="C970" s="45" t="s">
        <v>2426</v>
      </c>
      <c r="D970" s="13" t="s">
        <v>2427</v>
      </c>
      <c r="E970" s="16" t="s">
        <v>2428</v>
      </c>
      <c r="F970" s="17">
        <v>6</v>
      </c>
      <c r="G970" s="18" t="s">
        <v>89</v>
      </c>
      <c r="H970" s="70">
        <v>8.2799999999999994</v>
      </c>
      <c r="I970" s="69">
        <v>1.38</v>
      </c>
      <c r="J970" s="70">
        <v>6.7799999999999994</v>
      </c>
      <c r="K970" s="69">
        <v>1.1299999999999999</v>
      </c>
      <c r="L970" s="40">
        <f t="shared" si="28"/>
        <v>0</v>
      </c>
      <c r="M970" s="40">
        <f t="shared" si="29"/>
        <v>0</v>
      </c>
    </row>
    <row r="971" spans="1:13" ht="27.75" customHeight="1" x14ac:dyDescent="0.2">
      <c r="A971" s="8"/>
      <c r="B971" s="12">
        <v>85</v>
      </c>
      <c r="C971" s="45" t="s">
        <v>2429</v>
      </c>
      <c r="D971" s="13" t="s">
        <v>2430</v>
      </c>
      <c r="E971" s="16" t="s">
        <v>2431</v>
      </c>
      <c r="F971" s="17">
        <v>6</v>
      </c>
      <c r="G971" s="18" t="s">
        <v>89</v>
      </c>
      <c r="H971" s="70">
        <v>8.2799999999999994</v>
      </c>
      <c r="I971" s="69">
        <v>1.38</v>
      </c>
      <c r="J971" s="70">
        <v>6.7799999999999994</v>
      </c>
      <c r="K971" s="69">
        <v>1.1299999999999999</v>
      </c>
      <c r="L971" s="40">
        <f t="shared" si="28"/>
        <v>0</v>
      </c>
      <c r="M971" s="40">
        <f t="shared" si="29"/>
        <v>0</v>
      </c>
    </row>
    <row r="972" spans="1:13" ht="27.75" customHeight="1" x14ac:dyDescent="0.2">
      <c r="A972" s="8"/>
      <c r="B972" s="12">
        <v>85</v>
      </c>
      <c r="C972" s="45" t="s">
        <v>2432</v>
      </c>
      <c r="D972" s="13" t="s">
        <v>2433</v>
      </c>
      <c r="E972" s="16" t="s">
        <v>2434</v>
      </c>
      <c r="F972" s="17">
        <v>6</v>
      </c>
      <c r="G972" s="18" t="s">
        <v>89</v>
      </c>
      <c r="H972" s="70">
        <v>8.2799999999999994</v>
      </c>
      <c r="I972" s="69">
        <v>1.38</v>
      </c>
      <c r="J972" s="70">
        <v>6.7799999999999994</v>
      </c>
      <c r="K972" s="69">
        <v>1.1299999999999999</v>
      </c>
      <c r="L972" s="40">
        <f t="shared" si="28"/>
        <v>0</v>
      </c>
      <c r="M972" s="40">
        <f t="shared" si="29"/>
        <v>0</v>
      </c>
    </row>
    <row r="973" spans="1:13" ht="27.75" customHeight="1" x14ac:dyDescent="0.2">
      <c r="A973" s="8"/>
      <c r="B973" s="12">
        <v>85</v>
      </c>
      <c r="C973" s="45" t="s">
        <v>2435</v>
      </c>
      <c r="D973" s="13" t="s">
        <v>2436</v>
      </c>
      <c r="E973" s="16" t="s">
        <v>2437</v>
      </c>
      <c r="F973" s="17">
        <v>6</v>
      </c>
      <c r="G973" s="18" t="s">
        <v>89</v>
      </c>
      <c r="H973" s="70">
        <v>8.2799999999999994</v>
      </c>
      <c r="I973" s="69">
        <v>1.38</v>
      </c>
      <c r="J973" s="70">
        <v>6.7799999999999994</v>
      </c>
      <c r="K973" s="69">
        <v>1.1299999999999999</v>
      </c>
      <c r="L973" s="40">
        <f t="shared" si="28"/>
        <v>0</v>
      </c>
      <c r="M973" s="40">
        <f t="shared" si="29"/>
        <v>0</v>
      </c>
    </row>
    <row r="974" spans="1:13" ht="27.75" customHeight="1" x14ac:dyDescent="0.2">
      <c r="A974" s="8"/>
      <c r="B974" s="12">
        <v>85</v>
      </c>
      <c r="C974" s="45" t="s">
        <v>2438</v>
      </c>
      <c r="D974" s="13" t="s">
        <v>2439</v>
      </c>
      <c r="E974" s="16" t="s">
        <v>2440</v>
      </c>
      <c r="F974" s="17">
        <v>6</v>
      </c>
      <c r="G974" s="18" t="s">
        <v>89</v>
      </c>
      <c r="H974" s="70">
        <v>8.2799999999999994</v>
      </c>
      <c r="I974" s="69">
        <v>1.38</v>
      </c>
      <c r="J974" s="70">
        <v>6.7799999999999994</v>
      </c>
      <c r="K974" s="69">
        <v>1.1299999999999999</v>
      </c>
      <c r="L974" s="40">
        <f t="shared" si="28"/>
        <v>0</v>
      </c>
      <c r="M974" s="40">
        <f t="shared" si="29"/>
        <v>0</v>
      </c>
    </row>
    <row r="975" spans="1:13" ht="27.75" customHeight="1" x14ac:dyDescent="0.2">
      <c r="A975" s="8"/>
      <c r="B975" s="12">
        <v>85</v>
      </c>
      <c r="C975" s="45" t="s">
        <v>2441</v>
      </c>
      <c r="D975" s="13" t="s">
        <v>2442</v>
      </c>
      <c r="E975" s="16" t="s">
        <v>2443</v>
      </c>
      <c r="F975" s="17">
        <v>6</v>
      </c>
      <c r="G975" s="18" t="s">
        <v>89</v>
      </c>
      <c r="H975" s="70">
        <v>8.2799999999999994</v>
      </c>
      <c r="I975" s="69">
        <v>1.38</v>
      </c>
      <c r="J975" s="70">
        <v>6.7799999999999994</v>
      </c>
      <c r="K975" s="69">
        <v>1.1299999999999999</v>
      </c>
      <c r="L975" s="40">
        <f t="shared" si="28"/>
        <v>0</v>
      </c>
      <c r="M975" s="40">
        <f t="shared" si="29"/>
        <v>0</v>
      </c>
    </row>
    <row r="976" spans="1:13" ht="27.75" customHeight="1" x14ac:dyDescent="0.2">
      <c r="A976" s="8"/>
      <c r="B976" s="12">
        <v>86</v>
      </c>
      <c r="C976" s="45" t="s">
        <v>2444</v>
      </c>
      <c r="D976" s="13" t="s">
        <v>2445</v>
      </c>
      <c r="E976" s="16" t="s">
        <v>2446</v>
      </c>
      <c r="F976" s="17">
        <v>24</v>
      </c>
      <c r="G976" s="18" t="s">
        <v>89</v>
      </c>
      <c r="H976" s="70">
        <v>17.04</v>
      </c>
      <c r="I976" s="69">
        <v>0.71</v>
      </c>
      <c r="J976" s="70">
        <v>14.64</v>
      </c>
      <c r="K976" s="69">
        <v>0.61</v>
      </c>
      <c r="L976" s="40">
        <f t="shared" si="28"/>
        <v>0</v>
      </c>
      <c r="M976" s="40">
        <f t="shared" si="29"/>
        <v>0</v>
      </c>
    </row>
    <row r="977" spans="1:13" ht="27.75" customHeight="1" x14ac:dyDescent="0.2">
      <c r="A977" s="8"/>
      <c r="B977" s="12">
        <v>86</v>
      </c>
      <c r="C977" s="45" t="s">
        <v>2447</v>
      </c>
      <c r="D977" s="13" t="s">
        <v>2448</v>
      </c>
      <c r="E977" s="16" t="s">
        <v>2193</v>
      </c>
      <c r="F977" s="17">
        <v>24</v>
      </c>
      <c r="G977" s="18" t="s">
        <v>89</v>
      </c>
      <c r="H977" s="70">
        <v>17.04</v>
      </c>
      <c r="I977" s="69">
        <v>0.71</v>
      </c>
      <c r="J977" s="70">
        <v>14.64</v>
      </c>
      <c r="K977" s="69">
        <v>0.61</v>
      </c>
      <c r="L977" s="40">
        <f t="shared" si="28"/>
        <v>0</v>
      </c>
      <c r="M977" s="40">
        <f t="shared" si="29"/>
        <v>0</v>
      </c>
    </row>
    <row r="978" spans="1:13" ht="27.75" customHeight="1" x14ac:dyDescent="0.2">
      <c r="A978" s="8"/>
      <c r="B978" s="12">
        <v>86</v>
      </c>
      <c r="C978" s="45" t="s">
        <v>2449</v>
      </c>
      <c r="D978" s="13" t="s">
        <v>2450</v>
      </c>
      <c r="E978" s="16" t="s">
        <v>2451</v>
      </c>
      <c r="F978" s="17">
        <v>24</v>
      </c>
      <c r="G978" s="18" t="s">
        <v>89</v>
      </c>
      <c r="H978" s="70">
        <v>17.04</v>
      </c>
      <c r="I978" s="69">
        <v>0.71</v>
      </c>
      <c r="J978" s="70">
        <v>14.64</v>
      </c>
      <c r="K978" s="69">
        <v>0.61</v>
      </c>
      <c r="L978" s="40">
        <f t="shared" si="28"/>
        <v>0</v>
      </c>
      <c r="M978" s="40">
        <f t="shared" si="29"/>
        <v>0</v>
      </c>
    </row>
    <row r="979" spans="1:13" ht="27.75" customHeight="1" x14ac:dyDescent="0.2">
      <c r="A979" s="8"/>
      <c r="B979" s="12">
        <v>86</v>
      </c>
      <c r="C979" s="45" t="s">
        <v>2452</v>
      </c>
      <c r="D979" s="13" t="s">
        <v>2453</v>
      </c>
      <c r="E979" s="16" t="s">
        <v>2454</v>
      </c>
      <c r="F979" s="17">
        <v>24</v>
      </c>
      <c r="G979" s="18" t="s">
        <v>89</v>
      </c>
      <c r="H979" s="70">
        <v>17.04</v>
      </c>
      <c r="I979" s="69">
        <v>0.71</v>
      </c>
      <c r="J979" s="70">
        <v>14.64</v>
      </c>
      <c r="K979" s="69">
        <v>0.61</v>
      </c>
      <c r="L979" s="40">
        <f t="shared" ref="L979:L1012" si="30">H979*A979</f>
        <v>0</v>
      </c>
      <c r="M979" s="40">
        <f t="shared" ref="M979:M1012" si="31">J979*A979</f>
        <v>0</v>
      </c>
    </row>
    <row r="980" spans="1:13" ht="27.75" customHeight="1" x14ac:dyDescent="0.2">
      <c r="A980" s="8"/>
      <c r="B980" s="12">
        <v>86</v>
      </c>
      <c r="C980" s="45" t="s">
        <v>2455</v>
      </c>
      <c r="D980" s="13" t="s">
        <v>2456</v>
      </c>
      <c r="E980" s="16" t="s">
        <v>2457</v>
      </c>
      <c r="F980" s="17">
        <v>24</v>
      </c>
      <c r="G980" s="18" t="s">
        <v>89</v>
      </c>
      <c r="H980" s="70">
        <v>17.04</v>
      </c>
      <c r="I980" s="69">
        <v>0.71</v>
      </c>
      <c r="J980" s="70">
        <v>14.64</v>
      </c>
      <c r="K980" s="69">
        <v>0.61</v>
      </c>
      <c r="L980" s="40">
        <f t="shared" si="30"/>
        <v>0</v>
      </c>
      <c r="M980" s="40">
        <f t="shared" si="31"/>
        <v>0</v>
      </c>
    </row>
    <row r="981" spans="1:13" ht="27.75" customHeight="1" x14ac:dyDescent="0.2">
      <c r="A981" s="8"/>
      <c r="B981" s="12">
        <v>86</v>
      </c>
      <c r="C981" s="45" t="s">
        <v>2458</v>
      </c>
      <c r="D981" s="13" t="s">
        <v>2459</v>
      </c>
      <c r="E981" s="16" t="s">
        <v>2460</v>
      </c>
      <c r="F981" s="17">
        <v>24</v>
      </c>
      <c r="G981" s="18" t="s">
        <v>89</v>
      </c>
      <c r="H981" s="70">
        <v>17.04</v>
      </c>
      <c r="I981" s="69">
        <v>0.71</v>
      </c>
      <c r="J981" s="70">
        <v>14.64</v>
      </c>
      <c r="K981" s="69">
        <v>0.61</v>
      </c>
      <c r="L981" s="40">
        <f t="shared" si="30"/>
        <v>0</v>
      </c>
      <c r="M981" s="40">
        <f t="shared" si="31"/>
        <v>0</v>
      </c>
    </row>
    <row r="982" spans="1:13" ht="27.75" customHeight="1" x14ac:dyDescent="0.2">
      <c r="A982" s="8"/>
      <c r="B982" s="12">
        <v>86</v>
      </c>
      <c r="C982" s="45" t="s">
        <v>2461</v>
      </c>
      <c r="D982" s="13" t="s">
        <v>2462</v>
      </c>
      <c r="E982" s="16" t="s">
        <v>2463</v>
      </c>
      <c r="F982" s="17">
        <v>24</v>
      </c>
      <c r="G982" s="18" t="s">
        <v>89</v>
      </c>
      <c r="H982" s="70">
        <v>17.04</v>
      </c>
      <c r="I982" s="69">
        <v>0.71</v>
      </c>
      <c r="J982" s="70">
        <v>14.64</v>
      </c>
      <c r="K982" s="69">
        <v>0.61</v>
      </c>
      <c r="L982" s="40">
        <f t="shared" si="30"/>
        <v>0</v>
      </c>
      <c r="M982" s="40">
        <f t="shared" si="31"/>
        <v>0</v>
      </c>
    </row>
    <row r="983" spans="1:13" ht="27.75" customHeight="1" x14ac:dyDescent="0.2">
      <c r="A983" s="8"/>
      <c r="B983" s="12">
        <v>86</v>
      </c>
      <c r="C983" s="45" t="s">
        <v>2464</v>
      </c>
      <c r="D983" s="13" t="s">
        <v>2465</v>
      </c>
      <c r="E983" s="16" t="s">
        <v>2466</v>
      </c>
      <c r="F983" s="17">
        <v>24</v>
      </c>
      <c r="G983" s="18" t="s">
        <v>89</v>
      </c>
      <c r="H983" s="70">
        <v>17.04</v>
      </c>
      <c r="I983" s="69">
        <v>0.71</v>
      </c>
      <c r="J983" s="70">
        <v>14.64</v>
      </c>
      <c r="K983" s="69">
        <v>0.61</v>
      </c>
      <c r="L983" s="40">
        <f t="shared" si="30"/>
        <v>0</v>
      </c>
      <c r="M983" s="40">
        <f t="shared" si="31"/>
        <v>0</v>
      </c>
    </row>
    <row r="984" spans="1:13" ht="27.75" customHeight="1" x14ac:dyDescent="0.2">
      <c r="A984" s="8"/>
      <c r="B984" s="12">
        <v>86</v>
      </c>
      <c r="C984" s="45" t="s">
        <v>2467</v>
      </c>
      <c r="D984" s="13" t="s">
        <v>2468</v>
      </c>
      <c r="E984" s="16" t="s">
        <v>2469</v>
      </c>
      <c r="F984" s="17">
        <v>24</v>
      </c>
      <c r="G984" s="18" t="s">
        <v>89</v>
      </c>
      <c r="H984" s="70">
        <v>17.04</v>
      </c>
      <c r="I984" s="69">
        <v>0.71</v>
      </c>
      <c r="J984" s="70">
        <v>14.64</v>
      </c>
      <c r="K984" s="69">
        <v>0.61</v>
      </c>
      <c r="L984" s="40">
        <f t="shared" si="30"/>
        <v>0</v>
      </c>
      <c r="M984" s="40">
        <f t="shared" si="31"/>
        <v>0</v>
      </c>
    </row>
    <row r="985" spans="1:13" ht="27.75" customHeight="1" x14ac:dyDescent="0.2">
      <c r="A985" s="8"/>
      <c r="B985" s="12">
        <v>86</v>
      </c>
      <c r="C985" s="45" t="s">
        <v>2470</v>
      </c>
      <c r="D985" s="13" t="s">
        <v>2471</v>
      </c>
      <c r="E985" s="16" t="s">
        <v>2472</v>
      </c>
      <c r="F985" s="17">
        <v>24</v>
      </c>
      <c r="G985" s="18" t="s">
        <v>89</v>
      </c>
      <c r="H985" s="70">
        <v>17.04</v>
      </c>
      <c r="I985" s="69">
        <v>0.71</v>
      </c>
      <c r="J985" s="70">
        <v>14.64</v>
      </c>
      <c r="K985" s="69">
        <v>0.61</v>
      </c>
      <c r="L985" s="40">
        <f t="shared" si="30"/>
        <v>0</v>
      </c>
      <c r="M985" s="40">
        <f t="shared" si="31"/>
        <v>0</v>
      </c>
    </row>
    <row r="986" spans="1:13" ht="27.75" customHeight="1" x14ac:dyDescent="0.2">
      <c r="A986" s="8"/>
      <c r="B986" s="12">
        <v>86</v>
      </c>
      <c r="C986" s="45" t="s">
        <v>2473</v>
      </c>
      <c r="D986" s="13" t="s">
        <v>2474</v>
      </c>
      <c r="E986" s="16" t="s">
        <v>2475</v>
      </c>
      <c r="F986" s="17">
        <v>24</v>
      </c>
      <c r="G986" s="18" t="s">
        <v>89</v>
      </c>
      <c r="H986" s="70">
        <v>17.04</v>
      </c>
      <c r="I986" s="69">
        <v>0.71</v>
      </c>
      <c r="J986" s="70">
        <v>14.64</v>
      </c>
      <c r="K986" s="69">
        <v>0.61</v>
      </c>
      <c r="L986" s="40">
        <f t="shared" si="30"/>
        <v>0</v>
      </c>
      <c r="M986" s="40">
        <f t="shared" si="31"/>
        <v>0</v>
      </c>
    </row>
    <row r="987" spans="1:13" ht="27.75" customHeight="1" x14ac:dyDescent="0.2">
      <c r="A987" s="8"/>
      <c r="B987" s="12">
        <v>86</v>
      </c>
      <c r="C987" s="45" t="s">
        <v>2476</v>
      </c>
      <c r="D987" s="13" t="s">
        <v>2477</v>
      </c>
      <c r="E987" s="16" t="s">
        <v>2478</v>
      </c>
      <c r="F987" s="17">
        <v>24</v>
      </c>
      <c r="G987" s="18" t="s">
        <v>89</v>
      </c>
      <c r="H987" s="70">
        <v>17.04</v>
      </c>
      <c r="I987" s="69">
        <v>0.71</v>
      </c>
      <c r="J987" s="70">
        <v>14.64</v>
      </c>
      <c r="K987" s="69">
        <v>0.61</v>
      </c>
      <c r="L987" s="40">
        <f t="shared" si="30"/>
        <v>0</v>
      </c>
      <c r="M987" s="40">
        <f t="shared" si="31"/>
        <v>0</v>
      </c>
    </row>
    <row r="988" spans="1:13" ht="27.75" customHeight="1" x14ac:dyDescent="0.2">
      <c r="A988" s="8"/>
      <c r="B988" s="12">
        <v>86</v>
      </c>
      <c r="C988" s="45" t="s">
        <v>2479</v>
      </c>
      <c r="D988" s="13" t="s">
        <v>2480</v>
      </c>
      <c r="E988" s="16" t="s">
        <v>2481</v>
      </c>
      <c r="F988" s="17">
        <v>24</v>
      </c>
      <c r="G988" s="18" t="s">
        <v>89</v>
      </c>
      <c r="H988" s="70">
        <v>17.04</v>
      </c>
      <c r="I988" s="69">
        <v>0.71</v>
      </c>
      <c r="J988" s="70">
        <v>14.64</v>
      </c>
      <c r="K988" s="69">
        <v>0.61</v>
      </c>
      <c r="L988" s="40">
        <f t="shared" si="30"/>
        <v>0</v>
      </c>
      <c r="M988" s="40">
        <f t="shared" si="31"/>
        <v>0</v>
      </c>
    </row>
    <row r="989" spans="1:13" ht="27.75" customHeight="1" x14ac:dyDescent="0.2">
      <c r="A989" s="8"/>
      <c r="B989" s="12">
        <v>86</v>
      </c>
      <c r="C989" s="45" t="s">
        <v>2482</v>
      </c>
      <c r="D989" s="13" t="s">
        <v>2483</v>
      </c>
      <c r="E989" s="16" t="s">
        <v>2484</v>
      </c>
      <c r="F989" s="17">
        <v>24</v>
      </c>
      <c r="G989" s="18" t="s">
        <v>89</v>
      </c>
      <c r="H989" s="70">
        <v>17.04</v>
      </c>
      <c r="I989" s="69">
        <v>0.71</v>
      </c>
      <c r="J989" s="70">
        <v>14.64</v>
      </c>
      <c r="K989" s="69">
        <v>0.61</v>
      </c>
      <c r="L989" s="40">
        <f t="shared" si="30"/>
        <v>0</v>
      </c>
      <c r="M989" s="40">
        <f t="shared" si="31"/>
        <v>0</v>
      </c>
    </row>
    <row r="990" spans="1:13" ht="27.75" customHeight="1" x14ac:dyDescent="0.2">
      <c r="A990" s="8"/>
      <c r="B990" s="12">
        <v>86</v>
      </c>
      <c r="C990" s="45" t="s">
        <v>2485</v>
      </c>
      <c r="D990" s="13" t="s">
        <v>2486</v>
      </c>
      <c r="E990" s="16" t="s">
        <v>2487</v>
      </c>
      <c r="F990" s="17">
        <v>24</v>
      </c>
      <c r="G990" s="18" t="s">
        <v>89</v>
      </c>
      <c r="H990" s="70">
        <v>17.04</v>
      </c>
      <c r="I990" s="69">
        <v>0.71</v>
      </c>
      <c r="J990" s="70">
        <v>14.64</v>
      </c>
      <c r="K990" s="69">
        <v>0.61</v>
      </c>
      <c r="L990" s="40">
        <f t="shared" si="30"/>
        <v>0</v>
      </c>
      <c r="M990" s="40">
        <f t="shared" si="31"/>
        <v>0</v>
      </c>
    </row>
    <row r="991" spans="1:13" ht="27.75" customHeight="1" x14ac:dyDescent="0.2">
      <c r="A991" s="8"/>
      <c r="B991" s="12">
        <v>86</v>
      </c>
      <c r="C991" s="45" t="s">
        <v>2488</v>
      </c>
      <c r="D991" s="13" t="s">
        <v>2489</v>
      </c>
      <c r="E991" s="16" t="s">
        <v>2490</v>
      </c>
      <c r="F991" s="17">
        <v>24</v>
      </c>
      <c r="G991" s="18" t="s">
        <v>89</v>
      </c>
      <c r="H991" s="70">
        <v>17.04</v>
      </c>
      <c r="I991" s="69">
        <v>0.71</v>
      </c>
      <c r="J991" s="70">
        <v>14.64</v>
      </c>
      <c r="K991" s="69">
        <v>0.61</v>
      </c>
      <c r="L991" s="40">
        <f t="shared" si="30"/>
        <v>0</v>
      </c>
      <c r="M991" s="40">
        <f t="shared" si="31"/>
        <v>0</v>
      </c>
    </row>
    <row r="992" spans="1:13" ht="27.75" customHeight="1" x14ac:dyDescent="0.2">
      <c r="A992" s="8"/>
      <c r="B992" s="12">
        <v>86</v>
      </c>
      <c r="C992" s="45" t="s">
        <v>2491</v>
      </c>
      <c r="D992" s="13" t="s">
        <v>2492</v>
      </c>
      <c r="E992" s="16" t="s">
        <v>2493</v>
      </c>
      <c r="F992" s="17">
        <v>24</v>
      </c>
      <c r="G992" s="18" t="s">
        <v>89</v>
      </c>
      <c r="H992" s="70">
        <v>17.04</v>
      </c>
      <c r="I992" s="69">
        <v>0.71</v>
      </c>
      <c r="J992" s="70">
        <v>14.64</v>
      </c>
      <c r="K992" s="69">
        <v>0.61</v>
      </c>
      <c r="L992" s="40">
        <f t="shared" si="30"/>
        <v>0</v>
      </c>
      <c r="M992" s="40">
        <f t="shared" si="31"/>
        <v>0</v>
      </c>
    </row>
    <row r="993" spans="1:13" ht="27.75" customHeight="1" x14ac:dyDescent="0.2">
      <c r="A993" s="8"/>
      <c r="B993" s="12">
        <v>86</v>
      </c>
      <c r="C993" s="45" t="s">
        <v>2494</v>
      </c>
      <c r="D993" s="13" t="s">
        <v>2495</v>
      </c>
      <c r="E993" s="16" t="s">
        <v>2496</v>
      </c>
      <c r="F993" s="17">
        <v>24</v>
      </c>
      <c r="G993" s="18" t="s">
        <v>89</v>
      </c>
      <c r="H993" s="70">
        <v>17.04</v>
      </c>
      <c r="I993" s="69">
        <v>0.71</v>
      </c>
      <c r="J993" s="70">
        <v>14.64</v>
      </c>
      <c r="K993" s="69">
        <v>0.61</v>
      </c>
      <c r="L993" s="40">
        <f t="shared" si="30"/>
        <v>0</v>
      </c>
      <c r="M993" s="40">
        <f t="shared" si="31"/>
        <v>0</v>
      </c>
    </row>
    <row r="994" spans="1:13" ht="27.75" customHeight="1" x14ac:dyDescent="0.2">
      <c r="A994" s="8"/>
      <c r="B994" s="12">
        <v>86</v>
      </c>
      <c r="C994" s="45" t="s">
        <v>2497</v>
      </c>
      <c r="D994" s="13" t="s">
        <v>2498</v>
      </c>
      <c r="E994" s="16" t="s">
        <v>2499</v>
      </c>
      <c r="F994" s="17">
        <v>24</v>
      </c>
      <c r="G994" s="18" t="s">
        <v>89</v>
      </c>
      <c r="H994" s="70">
        <v>17.04</v>
      </c>
      <c r="I994" s="69">
        <v>0.71</v>
      </c>
      <c r="J994" s="70">
        <v>14.64</v>
      </c>
      <c r="K994" s="69">
        <v>0.61</v>
      </c>
      <c r="L994" s="40">
        <f t="shared" si="30"/>
        <v>0</v>
      </c>
      <c r="M994" s="40">
        <f t="shared" si="31"/>
        <v>0</v>
      </c>
    </row>
    <row r="995" spans="1:13" ht="27.75" customHeight="1" x14ac:dyDescent="0.2">
      <c r="A995" s="8"/>
      <c r="B995" s="12">
        <v>86</v>
      </c>
      <c r="C995" s="45" t="s">
        <v>2500</v>
      </c>
      <c r="D995" s="13" t="s">
        <v>2501</v>
      </c>
      <c r="E995" s="16" t="s">
        <v>2502</v>
      </c>
      <c r="F995" s="17">
        <v>24</v>
      </c>
      <c r="G995" s="18" t="s">
        <v>89</v>
      </c>
      <c r="H995" s="70">
        <v>17.04</v>
      </c>
      <c r="I995" s="69">
        <v>0.71</v>
      </c>
      <c r="J995" s="70">
        <v>14.64</v>
      </c>
      <c r="K995" s="69">
        <v>0.61</v>
      </c>
      <c r="L995" s="40">
        <f t="shared" si="30"/>
        <v>0</v>
      </c>
      <c r="M995" s="40">
        <f t="shared" si="31"/>
        <v>0</v>
      </c>
    </row>
    <row r="996" spans="1:13" ht="27.75" customHeight="1" x14ac:dyDescent="0.2">
      <c r="A996" s="8"/>
      <c r="B996" s="12">
        <v>86</v>
      </c>
      <c r="C996" s="45" t="s">
        <v>2503</v>
      </c>
      <c r="D996" s="13" t="s">
        <v>2504</v>
      </c>
      <c r="E996" s="16" t="s">
        <v>2505</v>
      </c>
      <c r="F996" s="17">
        <v>24</v>
      </c>
      <c r="G996" s="18" t="s">
        <v>89</v>
      </c>
      <c r="H996" s="70">
        <v>22.080000000000002</v>
      </c>
      <c r="I996" s="69">
        <v>0.92</v>
      </c>
      <c r="J996" s="70">
        <v>19.200000000000003</v>
      </c>
      <c r="K996" s="69">
        <v>0.8</v>
      </c>
      <c r="L996" s="40">
        <f t="shared" si="30"/>
        <v>0</v>
      </c>
      <c r="M996" s="40">
        <f t="shared" si="31"/>
        <v>0</v>
      </c>
    </row>
    <row r="997" spans="1:13" ht="27.75" customHeight="1" x14ac:dyDescent="0.2">
      <c r="A997" s="8"/>
      <c r="B997" s="12">
        <v>87</v>
      </c>
      <c r="C997" s="45" t="s">
        <v>2506</v>
      </c>
      <c r="D997" s="13" t="s">
        <v>2507</v>
      </c>
      <c r="E997" s="16" t="s">
        <v>2508</v>
      </c>
      <c r="F997" s="17">
        <v>24</v>
      </c>
      <c r="G997" s="18" t="s">
        <v>89</v>
      </c>
      <c r="H997" s="70">
        <v>17.04</v>
      </c>
      <c r="I997" s="69">
        <v>0.71</v>
      </c>
      <c r="J997" s="70">
        <v>14.64</v>
      </c>
      <c r="K997" s="69">
        <v>0.61</v>
      </c>
      <c r="L997" s="40">
        <f t="shared" si="30"/>
        <v>0</v>
      </c>
      <c r="M997" s="40">
        <f t="shared" si="31"/>
        <v>0</v>
      </c>
    </row>
    <row r="998" spans="1:13" ht="27.75" customHeight="1" x14ac:dyDescent="0.2">
      <c r="A998" s="8"/>
      <c r="B998" s="12">
        <v>87</v>
      </c>
      <c r="C998" s="45" t="s">
        <v>2509</v>
      </c>
      <c r="D998" s="13" t="s">
        <v>2510</v>
      </c>
      <c r="E998" s="16" t="s">
        <v>2511</v>
      </c>
      <c r="F998" s="17">
        <v>24</v>
      </c>
      <c r="G998" s="18" t="s">
        <v>89</v>
      </c>
      <c r="H998" s="70">
        <v>17.04</v>
      </c>
      <c r="I998" s="69">
        <v>0.71</v>
      </c>
      <c r="J998" s="70">
        <v>14.64</v>
      </c>
      <c r="K998" s="69">
        <v>0.61</v>
      </c>
      <c r="L998" s="40">
        <f t="shared" si="30"/>
        <v>0</v>
      </c>
      <c r="M998" s="40">
        <f t="shared" si="31"/>
        <v>0</v>
      </c>
    </row>
    <row r="999" spans="1:13" ht="27.75" customHeight="1" x14ac:dyDescent="0.2">
      <c r="A999" s="8"/>
      <c r="B999" s="12">
        <v>87</v>
      </c>
      <c r="C999" s="45" t="s">
        <v>2512</v>
      </c>
      <c r="D999" s="13" t="s">
        <v>2513</v>
      </c>
      <c r="E999" s="16" t="s">
        <v>2514</v>
      </c>
      <c r="F999" s="17">
        <v>24</v>
      </c>
      <c r="G999" s="18" t="s">
        <v>89</v>
      </c>
      <c r="H999" s="70">
        <v>17.04</v>
      </c>
      <c r="I999" s="69">
        <v>0.71</v>
      </c>
      <c r="J999" s="70">
        <v>14.64</v>
      </c>
      <c r="K999" s="69">
        <v>0.61</v>
      </c>
      <c r="L999" s="40">
        <f t="shared" si="30"/>
        <v>0</v>
      </c>
      <c r="M999" s="40">
        <f t="shared" si="31"/>
        <v>0</v>
      </c>
    </row>
    <row r="1000" spans="1:13" ht="27.75" customHeight="1" x14ac:dyDescent="0.2">
      <c r="A1000" s="8"/>
      <c r="B1000" s="12">
        <v>87</v>
      </c>
      <c r="C1000" s="45" t="s">
        <v>2515</v>
      </c>
      <c r="D1000" s="13" t="s">
        <v>2516</v>
      </c>
      <c r="E1000" s="16" t="s">
        <v>2517</v>
      </c>
      <c r="F1000" s="17">
        <v>24</v>
      </c>
      <c r="G1000" s="18" t="s">
        <v>89</v>
      </c>
      <c r="H1000" s="70">
        <v>17.04</v>
      </c>
      <c r="I1000" s="69">
        <v>0.71</v>
      </c>
      <c r="J1000" s="70">
        <v>14.64</v>
      </c>
      <c r="K1000" s="69">
        <v>0.61</v>
      </c>
      <c r="L1000" s="40">
        <f t="shared" si="30"/>
        <v>0</v>
      </c>
      <c r="M1000" s="40">
        <f t="shared" si="31"/>
        <v>0</v>
      </c>
    </row>
    <row r="1001" spans="1:13" ht="27.75" customHeight="1" x14ac:dyDescent="0.2">
      <c r="A1001" s="8"/>
      <c r="B1001" s="12">
        <v>87</v>
      </c>
      <c r="C1001" s="45" t="s">
        <v>2518</v>
      </c>
      <c r="D1001" s="13" t="s">
        <v>2519</v>
      </c>
      <c r="E1001" s="16" t="s">
        <v>2520</v>
      </c>
      <c r="F1001" s="17">
        <v>24</v>
      </c>
      <c r="G1001" s="18" t="s">
        <v>89</v>
      </c>
      <c r="H1001" s="70">
        <v>17.04</v>
      </c>
      <c r="I1001" s="69">
        <v>0.71</v>
      </c>
      <c r="J1001" s="70">
        <v>14.64</v>
      </c>
      <c r="K1001" s="69">
        <v>0.61</v>
      </c>
      <c r="L1001" s="40">
        <f t="shared" si="30"/>
        <v>0</v>
      </c>
      <c r="M1001" s="40">
        <f t="shared" si="31"/>
        <v>0</v>
      </c>
    </row>
    <row r="1002" spans="1:13" ht="27.75" customHeight="1" x14ac:dyDescent="0.2">
      <c r="A1002" s="8"/>
      <c r="B1002" s="12">
        <v>87</v>
      </c>
      <c r="C1002" s="45" t="s">
        <v>2521</v>
      </c>
      <c r="D1002" s="13" t="s">
        <v>2522</v>
      </c>
      <c r="E1002" s="16" t="s">
        <v>2523</v>
      </c>
      <c r="F1002" s="17">
        <v>24</v>
      </c>
      <c r="G1002" s="18" t="s">
        <v>89</v>
      </c>
      <c r="H1002" s="70">
        <v>17.04</v>
      </c>
      <c r="I1002" s="69">
        <v>0.71</v>
      </c>
      <c r="J1002" s="70">
        <v>14.64</v>
      </c>
      <c r="K1002" s="69">
        <v>0.61</v>
      </c>
      <c r="L1002" s="40">
        <f t="shared" si="30"/>
        <v>0</v>
      </c>
      <c r="M1002" s="40">
        <f t="shared" si="31"/>
        <v>0</v>
      </c>
    </row>
    <row r="1003" spans="1:13" ht="27.75" customHeight="1" x14ac:dyDescent="0.2">
      <c r="A1003" s="8"/>
      <c r="B1003" s="12">
        <v>87</v>
      </c>
      <c r="C1003" s="45" t="s">
        <v>2524</v>
      </c>
      <c r="D1003" s="13" t="s">
        <v>2525</v>
      </c>
      <c r="E1003" s="16" t="s">
        <v>2526</v>
      </c>
      <c r="F1003" s="17">
        <v>24</v>
      </c>
      <c r="G1003" s="18" t="s">
        <v>89</v>
      </c>
      <c r="H1003" s="70">
        <v>17.04</v>
      </c>
      <c r="I1003" s="69">
        <v>0.71</v>
      </c>
      <c r="J1003" s="70">
        <v>14.64</v>
      </c>
      <c r="K1003" s="69">
        <v>0.61</v>
      </c>
      <c r="L1003" s="40">
        <f t="shared" si="30"/>
        <v>0</v>
      </c>
      <c r="M1003" s="40">
        <f t="shared" si="31"/>
        <v>0</v>
      </c>
    </row>
    <row r="1004" spans="1:13" ht="27.75" customHeight="1" x14ac:dyDescent="0.2">
      <c r="A1004" s="8"/>
      <c r="B1004" s="12">
        <v>87</v>
      </c>
      <c r="C1004" s="45" t="s">
        <v>2527</v>
      </c>
      <c r="D1004" s="13" t="s">
        <v>2528</v>
      </c>
      <c r="E1004" s="16" t="s">
        <v>2529</v>
      </c>
      <c r="F1004" s="17">
        <v>24</v>
      </c>
      <c r="G1004" s="18" t="s">
        <v>89</v>
      </c>
      <c r="H1004" s="70">
        <v>17.04</v>
      </c>
      <c r="I1004" s="69">
        <v>0.71</v>
      </c>
      <c r="J1004" s="70">
        <v>14.64</v>
      </c>
      <c r="K1004" s="69">
        <v>0.61</v>
      </c>
      <c r="L1004" s="40">
        <f t="shared" si="30"/>
        <v>0</v>
      </c>
      <c r="M1004" s="40">
        <f t="shared" si="31"/>
        <v>0</v>
      </c>
    </row>
    <row r="1005" spans="1:13" ht="27.75" customHeight="1" x14ac:dyDescent="0.2">
      <c r="A1005" s="8"/>
      <c r="B1005" s="12">
        <v>87</v>
      </c>
      <c r="C1005" s="45" t="s">
        <v>2530</v>
      </c>
      <c r="D1005" s="13" t="s">
        <v>2531</v>
      </c>
      <c r="E1005" s="16" t="s">
        <v>2532</v>
      </c>
      <c r="F1005" s="17">
        <v>24</v>
      </c>
      <c r="G1005" s="18" t="s">
        <v>89</v>
      </c>
      <c r="H1005" s="70">
        <v>17.04</v>
      </c>
      <c r="I1005" s="69">
        <v>0.71</v>
      </c>
      <c r="J1005" s="70">
        <v>14.64</v>
      </c>
      <c r="K1005" s="69">
        <v>0.61</v>
      </c>
      <c r="L1005" s="40">
        <f t="shared" si="30"/>
        <v>0</v>
      </c>
      <c r="M1005" s="40">
        <f t="shared" si="31"/>
        <v>0</v>
      </c>
    </row>
    <row r="1006" spans="1:13" ht="27.75" customHeight="1" x14ac:dyDescent="0.2">
      <c r="A1006" s="8"/>
      <c r="B1006" s="12">
        <v>87</v>
      </c>
      <c r="C1006" s="45" t="s">
        <v>2533</v>
      </c>
      <c r="D1006" s="13" t="s">
        <v>2534</v>
      </c>
      <c r="E1006" s="16" t="s">
        <v>2535</v>
      </c>
      <c r="F1006" s="17">
        <v>24</v>
      </c>
      <c r="G1006" s="18" t="s">
        <v>89</v>
      </c>
      <c r="H1006" s="70">
        <v>17.04</v>
      </c>
      <c r="I1006" s="69">
        <v>0.71</v>
      </c>
      <c r="J1006" s="70">
        <v>14.64</v>
      </c>
      <c r="K1006" s="69">
        <v>0.61</v>
      </c>
      <c r="L1006" s="40">
        <f t="shared" si="30"/>
        <v>0</v>
      </c>
      <c r="M1006" s="40">
        <f t="shared" si="31"/>
        <v>0</v>
      </c>
    </row>
    <row r="1007" spans="1:13" ht="27.75" customHeight="1" x14ac:dyDescent="0.2">
      <c r="A1007" s="8"/>
      <c r="B1007" s="12">
        <v>87</v>
      </c>
      <c r="C1007" s="45" t="s">
        <v>2536</v>
      </c>
      <c r="D1007" s="13" t="s">
        <v>2537</v>
      </c>
      <c r="E1007" s="16" t="s">
        <v>2538</v>
      </c>
      <c r="F1007" s="17">
        <v>24</v>
      </c>
      <c r="G1007" s="18" t="s">
        <v>89</v>
      </c>
      <c r="H1007" s="70">
        <v>17.04</v>
      </c>
      <c r="I1007" s="69">
        <v>0.71</v>
      </c>
      <c r="J1007" s="70">
        <v>14.64</v>
      </c>
      <c r="K1007" s="69">
        <v>0.61</v>
      </c>
      <c r="L1007" s="40">
        <f t="shared" si="30"/>
        <v>0</v>
      </c>
      <c r="M1007" s="40">
        <f t="shared" si="31"/>
        <v>0</v>
      </c>
    </row>
    <row r="1008" spans="1:13" ht="27.75" customHeight="1" x14ac:dyDescent="0.2">
      <c r="A1008" s="8"/>
      <c r="B1008" s="12">
        <v>87</v>
      </c>
      <c r="C1008" s="45" t="s">
        <v>2539</v>
      </c>
      <c r="D1008" s="13" t="s">
        <v>2540</v>
      </c>
      <c r="E1008" s="16" t="s">
        <v>2541</v>
      </c>
      <c r="F1008" s="17">
        <v>24</v>
      </c>
      <c r="G1008" s="18" t="s">
        <v>89</v>
      </c>
      <c r="H1008" s="70">
        <v>17.04</v>
      </c>
      <c r="I1008" s="69">
        <v>0.71</v>
      </c>
      <c r="J1008" s="70">
        <v>14.64</v>
      </c>
      <c r="K1008" s="69">
        <v>0.61</v>
      </c>
      <c r="L1008" s="40">
        <f t="shared" si="30"/>
        <v>0</v>
      </c>
      <c r="M1008" s="40">
        <f t="shared" si="31"/>
        <v>0</v>
      </c>
    </row>
    <row r="1009" spans="1:13" ht="27.75" customHeight="1" x14ac:dyDescent="0.2">
      <c r="A1009" s="8"/>
      <c r="B1009" s="12">
        <v>87</v>
      </c>
      <c r="C1009" s="45" t="s">
        <v>2542</v>
      </c>
      <c r="D1009" s="13" t="s">
        <v>2543</v>
      </c>
      <c r="E1009" s="16" t="s">
        <v>2544</v>
      </c>
      <c r="F1009" s="17">
        <v>24</v>
      </c>
      <c r="G1009" s="18" t="s">
        <v>89</v>
      </c>
      <c r="H1009" s="70">
        <v>17.04</v>
      </c>
      <c r="I1009" s="69">
        <v>0.71</v>
      </c>
      <c r="J1009" s="70">
        <v>14.64</v>
      </c>
      <c r="K1009" s="69">
        <v>0.61</v>
      </c>
      <c r="L1009" s="40">
        <f t="shared" si="30"/>
        <v>0</v>
      </c>
      <c r="M1009" s="40">
        <f t="shared" si="31"/>
        <v>0</v>
      </c>
    </row>
    <row r="1010" spans="1:13" ht="27.75" customHeight="1" x14ac:dyDescent="0.2">
      <c r="A1010" s="8"/>
      <c r="B1010" s="12">
        <v>87</v>
      </c>
      <c r="C1010" s="45" t="s">
        <v>2545</v>
      </c>
      <c r="D1010" s="13" t="s">
        <v>2546</v>
      </c>
      <c r="E1010" s="16" t="s">
        <v>2547</v>
      </c>
      <c r="F1010" s="17">
        <v>24</v>
      </c>
      <c r="G1010" s="18" t="s">
        <v>89</v>
      </c>
      <c r="H1010" s="70">
        <v>17.04</v>
      </c>
      <c r="I1010" s="69">
        <v>0.71</v>
      </c>
      <c r="J1010" s="70">
        <v>14.64</v>
      </c>
      <c r="K1010" s="69">
        <v>0.61</v>
      </c>
      <c r="L1010" s="40">
        <f t="shared" si="30"/>
        <v>0</v>
      </c>
      <c r="M1010" s="40">
        <f t="shared" si="31"/>
        <v>0</v>
      </c>
    </row>
    <row r="1011" spans="1:13" ht="27.75" customHeight="1" x14ac:dyDescent="0.2">
      <c r="A1011" s="8"/>
      <c r="B1011" s="12">
        <v>87</v>
      </c>
      <c r="C1011" s="45" t="s">
        <v>2548</v>
      </c>
      <c r="D1011" s="13" t="s">
        <v>2549</v>
      </c>
      <c r="E1011" s="16" t="s">
        <v>2550</v>
      </c>
      <c r="F1011" s="17">
        <v>24</v>
      </c>
      <c r="G1011" s="18" t="s">
        <v>89</v>
      </c>
      <c r="H1011" s="70">
        <v>17.04</v>
      </c>
      <c r="I1011" s="69">
        <v>0.71</v>
      </c>
      <c r="J1011" s="70">
        <v>14.64</v>
      </c>
      <c r="K1011" s="69">
        <v>0.61</v>
      </c>
      <c r="L1011" s="40">
        <f t="shared" si="30"/>
        <v>0</v>
      </c>
      <c r="M1011" s="40">
        <f t="shared" si="31"/>
        <v>0</v>
      </c>
    </row>
    <row r="1012" spans="1:13" ht="27.75" customHeight="1" x14ac:dyDescent="0.2">
      <c r="A1012" s="8"/>
      <c r="B1012" s="12">
        <v>87</v>
      </c>
      <c r="C1012" s="45" t="s">
        <v>2551</v>
      </c>
      <c r="D1012" s="13" t="s">
        <v>2552</v>
      </c>
      <c r="E1012" s="16" t="s">
        <v>2553</v>
      </c>
      <c r="F1012" s="17">
        <v>24</v>
      </c>
      <c r="G1012" s="18" t="s">
        <v>89</v>
      </c>
      <c r="H1012" s="70">
        <v>17.04</v>
      </c>
      <c r="I1012" s="69">
        <v>0.71</v>
      </c>
      <c r="J1012" s="70">
        <v>14.64</v>
      </c>
      <c r="K1012" s="69">
        <v>0.61</v>
      </c>
      <c r="L1012" s="40">
        <f t="shared" si="30"/>
        <v>0</v>
      </c>
      <c r="M1012" s="40">
        <f t="shared" si="31"/>
        <v>0</v>
      </c>
    </row>
  </sheetData>
  <sortState xmlns:xlrd2="http://schemas.microsoft.com/office/spreadsheetml/2017/richdata2" ref="A18:N944">
    <sortCondition ref="B18:B944"/>
  </sortState>
  <customSheetViews>
    <customSheetView guid="{15BD0A00-801F-4E7F-A8CB-FF7ABC1BEDAE}" scale="90" printArea="1" topLeftCell="A434">
      <selection activeCell="C442" sqref="C442"/>
      <rowBreaks count="12" manualBreakCount="12">
        <brk id="52" max="9" man="1"/>
        <brk id="119" max="9" man="1"/>
        <brk id="260" max="9" man="1"/>
        <brk id="317" max="9" man="1"/>
        <brk id="358" max="9" man="1"/>
        <brk id="403" max="9" man="1"/>
        <brk id="430" max="9" man="1"/>
        <brk id="542" max="9" man="1"/>
        <brk id="600" max="9" man="1"/>
        <brk id="647" max="9" man="1"/>
        <brk id="692" max="9" man="1"/>
        <brk id="738" max="9" man="1"/>
      </rowBreaks>
      <pageMargins left="0.05" right="0.09" top="0.3" bottom="0.5" header="0.5" footer="0.3"/>
      <printOptions horizontalCentered="1"/>
      <pageSetup scale="52" fitToHeight="15" orientation="portrait" r:id="rId1"/>
      <headerFooter alignWithMargins="0">
        <oddFooter>&amp;C&amp;"Arial,Bold"&amp;12Page &amp;P&amp;R&amp;"Arial,Italic"&amp;8* PRICES AND TERMS SUBJECT TO CHANGE WITHOUT NOTICE</oddFooter>
      </headerFooter>
    </customSheetView>
  </customSheetViews>
  <phoneticPr fontId="0" type="noConversion"/>
  <hyperlinks>
    <hyperlink ref="A7" r:id="rId2" display="orders@nwparty.com" xr:uid="{504558F7-1DB4-4209-81BC-2E4377CFBE83}"/>
    <hyperlink ref="A8" r:id="rId3" xr:uid="{3ECE0A40-3355-4091-B7EB-E2D62A2F89E2}"/>
  </hyperlinks>
  <printOptions horizontalCentered="1"/>
  <pageMargins left="0.05" right="0.09" top="0.3" bottom="0.5" header="0.5" footer="0.3"/>
  <pageSetup scale="48" fitToHeight="19" orientation="portrait" r:id="rId4"/>
  <headerFooter alignWithMargins="0">
    <oddFooter>&amp;C&amp;"Arial,Bold"&amp;12&amp;P of &amp;N&amp;R&amp;"Arial,Italic"&amp;8* PRICES AND TERMS SUBJECT TO CHANGE WITHOUT NOTICE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Catalog Pricing</dc:title>
  <dc:creator>Lela Bork</dc:creator>
  <cp:lastModifiedBy>Brian Krueger</cp:lastModifiedBy>
  <cp:lastPrinted>2024-02-19T19:57:12Z</cp:lastPrinted>
  <dcterms:created xsi:type="dcterms:W3CDTF">2007-03-19T20:32:05Z</dcterms:created>
  <dcterms:modified xsi:type="dcterms:W3CDTF">2025-01-15T15:59:48Z</dcterms:modified>
</cp:coreProperties>
</file>