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N-O\Party Essentials\2025 Pricelists\"/>
    </mc:Choice>
  </mc:AlternateContent>
  <xr:revisionPtr revIDLastSave="0" documentId="8_{F6846F16-97BD-4280-9C42-9C834DA05F82}" xr6:coauthVersionLast="47" xr6:coauthVersionMax="47" xr10:uidLastSave="{00000000-0000-0000-0000-000000000000}"/>
  <bookViews>
    <workbookView xWindow="1620" yWindow="2520" windowWidth="21600" windowHeight="11385" xr2:uid="{00000000-000D-0000-FFFF-FFFF00000000}"/>
  </bookViews>
  <sheets>
    <sheet name="CATALOG" sheetId="1" r:id="rId1"/>
  </sheets>
  <definedNames>
    <definedName name="_xlnm._FilterDatabase" localSheetId="0" hidden="1">CATALOG!$B$17:$L$840</definedName>
    <definedName name="_xlnm.Print_Area" localSheetId="0">CATALOG!$A$1:$N$1012</definedName>
    <definedName name="_xlnm.Print_Titles" localSheetId="0">CATALOG!$17:$17</definedName>
    <definedName name="Z_15BD0A00_801F_4E7F_A8CB_FF7ABC1BEDAE_.wvu.FilterData" localSheetId="0" hidden="1">CATALOG!$B$17:$AP$801</definedName>
    <definedName name="Z_15BD0A00_801F_4E7F_A8CB_FF7ABC1BEDAE_.wvu.PrintArea" localSheetId="0" hidden="1">CATALOG!$B$1:$L$840</definedName>
    <definedName name="Z_15BD0A00_801F_4E7F_A8CB_FF7ABC1BEDAE_.wvu.PrintTitles" localSheetId="0" hidden="1">CATALOG!$1:$17</definedName>
  </definedNames>
  <calcPr calcId="191029"/>
  <customWorkbookViews>
    <customWorkbookView name="OFFICE - Personal View" guid="{15BD0A00-801F-4E7F-A8CB-FF7ABC1BEDAE}" mergeInterval="0" personalView="1" xWindow="837" windowWidth="753" windowHeight="86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9" i="1" l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L19" i="1"/>
  <c r="L20" i="1"/>
  <c r="L15" i="1" s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L1009" i="1"/>
  <c r="L1010" i="1"/>
  <c r="L1011" i="1"/>
  <c r="L1012" i="1"/>
  <c r="L18" i="1"/>
  <c r="M18" i="1"/>
  <c r="M15" i="1" l="1"/>
</calcChain>
</file>

<file path=xl/sharedStrings.xml><?xml version="1.0" encoding="utf-8"?>
<sst xmlns="http://schemas.openxmlformats.org/spreadsheetml/2006/main" count="3973" uniqueCount="2832">
  <si>
    <t>F2053</t>
  </si>
  <si>
    <t>F1053</t>
  </si>
  <si>
    <t>F20713</t>
  </si>
  <si>
    <t>F10713</t>
  </si>
  <si>
    <t>F20793</t>
  </si>
  <si>
    <t>F10793</t>
  </si>
  <si>
    <t>F2050</t>
  </si>
  <si>
    <t>F1050</t>
  </si>
  <si>
    <t>F20710</t>
  </si>
  <si>
    <t>F10710</t>
  </si>
  <si>
    <t>F20790</t>
  </si>
  <si>
    <t>F10790</t>
  </si>
  <si>
    <t>Item Number</t>
  </si>
  <si>
    <t>Description</t>
  </si>
  <si>
    <t>UPC Code</t>
  </si>
  <si>
    <t>Case</t>
  </si>
  <si>
    <t>N81029</t>
  </si>
  <si>
    <t>0 98382 60829 7</t>
  </si>
  <si>
    <t>/10</t>
  </si>
  <si>
    <t>N121029</t>
  </si>
  <si>
    <t>0 98382 61229 4</t>
  </si>
  <si>
    <t>N121013</t>
  </si>
  <si>
    <t>0 98382 61213 3</t>
  </si>
  <si>
    <t>N121005</t>
  </si>
  <si>
    <t>0 98382 61205 8</t>
  </si>
  <si>
    <t>N121055</t>
  </si>
  <si>
    <t>0 98382 61255 3</t>
  </si>
  <si>
    <t>N92529</t>
  </si>
  <si>
    <t>0 98382 60929 4</t>
  </si>
  <si>
    <t>/25</t>
  </si>
  <si>
    <t>N92513</t>
  </si>
  <si>
    <t>0 98382 60913 3</t>
  </si>
  <si>
    <t>N92505</t>
  </si>
  <si>
    <t>0 98382 60905 8</t>
  </si>
  <si>
    <t>N92555</t>
  </si>
  <si>
    <t>0 98382 60955 3</t>
  </si>
  <si>
    <t>N102529</t>
  </si>
  <si>
    <t>0 98382 61029 0</t>
  </si>
  <si>
    <t>N102513</t>
  </si>
  <si>
    <t>0 98382 61013 9</t>
  </si>
  <si>
    <t>N102505</t>
  </si>
  <si>
    <t>0 98382 61005 4</t>
  </si>
  <si>
    <t>N102555</t>
  </si>
  <si>
    <t>0 98382 61055 9</t>
  </si>
  <si>
    <t>N26090</t>
  </si>
  <si>
    <t>0 98382 60290 5</t>
  </si>
  <si>
    <t>/60</t>
  </si>
  <si>
    <t>N25029</t>
  </si>
  <si>
    <t>0 98382 60229 5</t>
  </si>
  <si>
    <t>/50</t>
  </si>
  <si>
    <t>N25075</t>
  </si>
  <si>
    <t>0 98382 60275 2</t>
  </si>
  <si>
    <t>N25005</t>
  </si>
  <si>
    <t>0 98382 60205 9</t>
  </si>
  <si>
    <t>N25055</t>
  </si>
  <si>
    <t>0 98382 60255 4</t>
  </si>
  <si>
    <t>N910090</t>
  </si>
  <si>
    <t>0 98382 60990 4</t>
  </si>
  <si>
    <t>/100</t>
  </si>
  <si>
    <t>N1010090</t>
  </si>
  <si>
    <t>0 98382 61090 0</t>
  </si>
  <si>
    <t>WINE5-20/20</t>
  </si>
  <si>
    <t>0 98382 15350 6</t>
  </si>
  <si>
    <t>/20</t>
  </si>
  <si>
    <t>CHAMP4-20/20</t>
  </si>
  <si>
    <t>0 98382 15340 7</t>
  </si>
  <si>
    <t>WINE5-10/40</t>
  </si>
  <si>
    <t>0 98382 15305 6</t>
  </si>
  <si>
    <t>/40</t>
  </si>
  <si>
    <t>CHAMP4-10/40</t>
  </si>
  <si>
    <t>0 98382 15304 9</t>
  </si>
  <si>
    <t>N81021</t>
  </si>
  <si>
    <t xml:space="preserve">0 98382 60821 1 </t>
  </si>
  <si>
    <t>N121021</t>
  </si>
  <si>
    <t>0 98382 61221 8</t>
  </si>
  <si>
    <t>N15021</t>
  </si>
  <si>
    <t>0 98382 60121 2</t>
  </si>
  <si>
    <t>N25021</t>
  </si>
  <si>
    <t>0 98382 60221 9</t>
  </si>
  <si>
    <t>N92521</t>
  </si>
  <si>
    <t>0 98382 60921 8</t>
  </si>
  <si>
    <t>N102521</t>
  </si>
  <si>
    <t>0 98382 61021 4</t>
  </si>
  <si>
    <t>N910021</t>
  </si>
  <si>
    <t>0 98382 60922 5</t>
  </si>
  <si>
    <t>N1010021</t>
  </si>
  <si>
    <t>0 98382 61022 1</t>
  </si>
  <si>
    <t>CHAMPBOX-6</t>
  </si>
  <si>
    <t>0 98382 25010 6</t>
  </si>
  <si>
    <t>/CS</t>
  </si>
  <si>
    <t>WINEBOX-6</t>
  </si>
  <si>
    <t>0 98382 25008 3</t>
  </si>
  <si>
    <t>N81099</t>
  </si>
  <si>
    <t>0 98382 60822 8</t>
  </si>
  <si>
    <t>N81017</t>
  </si>
  <si>
    <t>0 98382 60817 4</t>
  </si>
  <si>
    <t>N81004</t>
  </si>
  <si>
    <t>0 98382 60804 4</t>
  </si>
  <si>
    <t>N62421</t>
  </si>
  <si>
    <t>0 98382 50622 7</t>
  </si>
  <si>
    <t>/24</t>
  </si>
  <si>
    <t>N7514</t>
  </si>
  <si>
    <t>0 98382 57421 9</t>
  </si>
  <si>
    <t>N91421</t>
  </si>
  <si>
    <t>0 98382 50922 8</t>
  </si>
  <si>
    <t>/14</t>
  </si>
  <si>
    <t>N102514</t>
  </si>
  <si>
    <t>0 98382 51121 4</t>
  </si>
  <si>
    <t>N62417</t>
  </si>
  <si>
    <t>0 98382 50617 3</t>
  </si>
  <si>
    <t>N72417</t>
  </si>
  <si>
    <t>0 98382 57517 9</t>
  </si>
  <si>
    <t>N91417</t>
  </si>
  <si>
    <t>0 98382 50917 4</t>
  </si>
  <si>
    <t>N101417</t>
  </si>
  <si>
    <t>0 98382 51017 0</t>
  </si>
  <si>
    <t>N62404</t>
  </si>
  <si>
    <t>0 98382 50604 3</t>
  </si>
  <si>
    <t>N72404</t>
  </si>
  <si>
    <t>0 98382 57504 9</t>
  </si>
  <si>
    <t>N91404</t>
  </si>
  <si>
    <t>0 98382 50904 4</t>
  </si>
  <si>
    <t>N1016804</t>
  </si>
  <si>
    <t>0 98382 51004 0</t>
  </si>
  <si>
    <t>N64021</t>
  </si>
  <si>
    <t>0 98382 50621 0</t>
  </si>
  <si>
    <t>N93021</t>
  </si>
  <si>
    <t>0 98382 50921 1</t>
  </si>
  <si>
    <t>/30</t>
  </si>
  <si>
    <t>/15</t>
  </si>
  <si>
    <t>/8</t>
  </si>
  <si>
    <t>N/A</t>
  </si>
  <si>
    <t>0 98382 15019 2</t>
  </si>
  <si>
    <t>0 98382 15025 3</t>
  </si>
  <si>
    <t>N12321</t>
  </si>
  <si>
    <t>0 98382 41221 4</t>
  </si>
  <si>
    <t>N60621</t>
  </si>
  <si>
    <t>0 98382 36021 8</t>
  </si>
  <si>
    <t>N121817</t>
  </si>
  <si>
    <t>0 98382 21217 3</t>
  </si>
  <si>
    <t>N161617</t>
  </si>
  <si>
    <t>0 98382 21617 1</t>
  </si>
  <si>
    <t>N121821</t>
  </si>
  <si>
    <t>0 98382 21221 0</t>
  </si>
  <si>
    <t>N161621</t>
  </si>
  <si>
    <t>0 98382 21621 8</t>
  </si>
  <si>
    <t>N121804</t>
  </si>
  <si>
    <t>0 98382 21204 3</t>
  </si>
  <si>
    <t>N161604</t>
  </si>
  <si>
    <t>0 98382 21604 1</t>
  </si>
  <si>
    <t>N165621</t>
  </si>
  <si>
    <t>0 98382 21653 9</t>
  </si>
  <si>
    <t>NW16721</t>
  </si>
  <si>
    <t>0 98382 16721 3</t>
  </si>
  <si>
    <t>WTC-140216-12</t>
  </si>
  <si>
    <t>0 98382 14021 6</t>
  </si>
  <si>
    <t>N084821</t>
  </si>
  <si>
    <t>0 98382 10821 6</t>
  </si>
  <si>
    <t>0 98382 12421 6</t>
  </si>
  <si>
    <t>0 98382 12401 8</t>
  </si>
  <si>
    <t>0 98382 12505 3</t>
  </si>
  <si>
    <t>N1922417</t>
  </si>
  <si>
    <t>0 98382 19217 8</t>
  </si>
  <si>
    <t>N1922421</t>
  </si>
  <si>
    <t>0 98382 19221 5</t>
  </si>
  <si>
    <t>NW217</t>
  </si>
  <si>
    <t>N00304</t>
  </si>
  <si>
    <t>0 98382 33504 9</t>
  </si>
  <si>
    <t>B95FS</t>
  </si>
  <si>
    <t>/SETS</t>
  </si>
  <si>
    <t>W95FS</t>
  </si>
  <si>
    <t>MD12F</t>
  </si>
  <si>
    <t>0 98382 11112 4</t>
  </si>
  <si>
    <t>SQR1312</t>
  </si>
  <si>
    <t>SQR1310-48</t>
  </si>
  <si>
    <t>EC48F</t>
  </si>
  <si>
    <t>EC48H</t>
  </si>
  <si>
    <t>N120621</t>
  </si>
  <si>
    <t>0 98382 12621 0</t>
  </si>
  <si>
    <t>N080621</t>
  </si>
  <si>
    <t>0 98382 08621 7</t>
  </si>
  <si>
    <t>NW114001-24/4</t>
  </si>
  <si>
    <t>0 98382 06404 8</t>
  </si>
  <si>
    <t>/4</t>
  </si>
  <si>
    <t>NW115500-24/4</t>
  </si>
  <si>
    <t>0 98382 08604 0</t>
  </si>
  <si>
    <t>0 98382 11170 4</t>
  </si>
  <si>
    <t>0 98382 11133 9</t>
  </si>
  <si>
    <t>N30021</t>
  </si>
  <si>
    <t>0 98382 78921 7</t>
  </si>
  <si>
    <t>/300</t>
  </si>
  <si>
    <t>N30004</t>
  </si>
  <si>
    <t>0 98382 78904 0</t>
  </si>
  <si>
    <t>0 98382 12417 9</t>
  </si>
  <si>
    <t>0 98382 12455 1</t>
  </si>
  <si>
    <t>NPC21</t>
  </si>
  <si>
    <t>N111221</t>
  </si>
  <si>
    <t>0 98382 31121 0</t>
  </si>
  <si>
    <t>N1251</t>
  </si>
  <si>
    <t>N1217</t>
  </si>
  <si>
    <t>0 98382 31951 3</t>
  </si>
  <si>
    <t>Page #</t>
  </si>
  <si>
    <t>/51</t>
  </si>
  <si>
    <t>Pack</t>
  </si>
  <si>
    <t>N55021</t>
  </si>
  <si>
    <t>0 98382 10521 5</t>
  </si>
  <si>
    <t>N45021</t>
  </si>
  <si>
    <t>0 98382 10421 8</t>
  </si>
  <si>
    <t>N95021</t>
  </si>
  <si>
    <t>0 98382 60925 6</t>
  </si>
  <si>
    <t>N105021</t>
  </si>
  <si>
    <t>0 98382 61030 6</t>
  </si>
  <si>
    <t>0 98382 15016 1</t>
  </si>
  <si>
    <t>N151521</t>
  </si>
  <si>
    <t>0 98382 61800 5</t>
  </si>
  <si>
    <t>N1021</t>
  </si>
  <si>
    <t>0 98382 50721 7</t>
  </si>
  <si>
    <t>N721</t>
  </si>
  <si>
    <t>0 98382 51022 4</t>
  </si>
  <si>
    <t>N161021</t>
  </si>
  <si>
    <t>0 98382 61622 3</t>
  </si>
  <si>
    <t>N6122021</t>
  </si>
  <si>
    <t>0 98382 10621 2</t>
  </si>
  <si>
    <t>N10122021</t>
  </si>
  <si>
    <t>0 98382 11021 9</t>
  </si>
  <si>
    <t>N6122017</t>
  </si>
  <si>
    <t>N10122017</t>
  </si>
  <si>
    <t>0 98382 10617 5</t>
  </si>
  <si>
    <t>0 98382 12017 1</t>
  </si>
  <si>
    <t>N9122021</t>
  </si>
  <si>
    <t>N51021</t>
  </si>
  <si>
    <t>N824099</t>
  </si>
  <si>
    <t>0 98382 60924 9</t>
  </si>
  <si>
    <t>0 98382 60522 7</t>
  </si>
  <si>
    <t>N81290</t>
  </si>
  <si>
    <t>/12</t>
  </si>
  <si>
    <t>0 98382 60890 7</t>
  </si>
  <si>
    <t>N121290</t>
  </si>
  <si>
    <t>0 98382 61290 4</t>
  </si>
  <si>
    <t>N42090</t>
  </si>
  <si>
    <t>N52090</t>
  </si>
  <si>
    <t>0 98382 60490 9</t>
  </si>
  <si>
    <t>0 98382 61599 8</t>
  </si>
  <si>
    <t>N95090</t>
  </si>
  <si>
    <t>N105090</t>
  </si>
  <si>
    <t>0 98382 60991 1</t>
  </si>
  <si>
    <t>0 98382 61091 7</t>
  </si>
  <si>
    <t>N92090</t>
  </si>
  <si>
    <t>0 98382 50991 4</t>
  </si>
  <si>
    <t>N64090</t>
  </si>
  <si>
    <t>0 98382 50690 6</t>
  </si>
  <si>
    <t>N102090</t>
  </si>
  <si>
    <t>0 98382 11090 5</t>
  </si>
  <si>
    <t>N192629</t>
  </si>
  <si>
    <t>N192675</t>
  </si>
  <si>
    <t>0 98382 19230 7</t>
  </si>
  <si>
    <t>0 98382 19276 5</t>
  </si>
  <si>
    <t>N192605</t>
  </si>
  <si>
    <t>N192655</t>
  </si>
  <si>
    <t>0 98382 19205 5</t>
  </si>
  <si>
    <t>0 98382 19255 0</t>
  </si>
  <si>
    <t>N121829</t>
  </si>
  <si>
    <t>N121875</t>
  </si>
  <si>
    <t>N121805</t>
  </si>
  <si>
    <t>N121855</t>
  </si>
  <si>
    <t>0 98382 21230 2</t>
  </si>
  <si>
    <t>0 98382 21276 0</t>
  </si>
  <si>
    <t>0 98382 21205 0</t>
  </si>
  <si>
    <t>0 98382 21255 5</t>
  </si>
  <si>
    <t>0 98382 20430 7</t>
  </si>
  <si>
    <t>N165675</t>
  </si>
  <si>
    <t>N165605</t>
  </si>
  <si>
    <t>N165655</t>
  </si>
  <si>
    <t>0 98382 20476 5</t>
  </si>
  <si>
    <t>0 98382 20455 0</t>
  </si>
  <si>
    <t>N245129</t>
  </si>
  <si>
    <t>N245175</t>
  </si>
  <si>
    <t>N245105</t>
  </si>
  <si>
    <t>N245155</t>
  </si>
  <si>
    <t>0 98382 35129 2</t>
  </si>
  <si>
    <t>0 98382 35175 9</t>
  </si>
  <si>
    <t>0 98382 35106 3</t>
  </si>
  <si>
    <t>0 98382 35155 1</t>
  </si>
  <si>
    <t>B9S-12/12</t>
  </si>
  <si>
    <t>0 98382 95209 3</t>
  </si>
  <si>
    <t>B9F-12/12</t>
  </si>
  <si>
    <t>0 98382 95207 9</t>
  </si>
  <si>
    <t>TN-65W</t>
  </si>
  <si>
    <t>NPC04</t>
  </si>
  <si>
    <t>B9S-100</t>
  </si>
  <si>
    <t>B9F-100</t>
  </si>
  <si>
    <t>UPKBK-6</t>
  </si>
  <si>
    <t>UPK-33</t>
  </si>
  <si>
    <t>N1208</t>
  </si>
  <si>
    <t>0 98382 31908 7</t>
  </si>
  <si>
    <t>0 98382 25104 2</t>
  </si>
  <si>
    <t>0 98382 25152 3</t>
  </si>
  <si>
    <t>N1515</t>
  </si>
  <si>
    <t>0 98382 20405 5</t>
  </si>
  <si>
    <t>TIER 2 Case Cost</t>
  </si>
  <si>
    <t>TIER 2 Unit Price</t>
  </si>
  <si>
    <t>TIER 1 Case Cost</t>
  </si>
  <si>
    <t>TIER 1 Unit Price</t>
  </si>
  <si>
    <t>0 98382 65590 1</t>
  </si>
  <si>
    <t>N5717</t>
  </si>
  <si>
    <t>0 98382 55718 2</t>
  </si>
  <si>
    <t>N57</t>
  </si>
  <si>
    <t>0 98382 55722 9</t>
  </si>
  <si>
    <t>N5704</t>
  </si>
  <si>
    <t>0 98382 55706 9</t>
  </si>
  <si>
    <t>0 98382 36050 8</t>
  </si>
  <si>
    <t>0 98382 36075 1</t>
  </si>
  <si>
    <t xml:space="preserve">0 98382 36100 0 </t>
  </si>
  <si>
    <t>0 98382 36125 3</t>
  </si>
  <si>
    <t>0 98382 36150 5</t>
  </si>
  <si>
    <t>N202520</t>
  </si>
  <si>
    <t>0 98382 62022 0</t>
  </si>
  <si>
    <t>0 98382 61624 7</t>
  </si>
  <si>
    <t>N142520</t>
  </si>
  <si>
    <t>0 98382 61423 6</t>
  </si>
  <si>
    <t>0 98382 61224 9</t>
  </si>
  <si>
    <t>N102520</t>
  </si>
  <si>
    <t>0 98382 61027 6</t>
  </si>
  <si>
    <t>N81040</t>
  </si>
  <si>
    <t>0 98382 60824 2</t>
  </si>
  <si>
    <t>N71040</t>
  </si>
  <si>
    <t>0 98382 60722 1</t>
  </si>
  <si>
    <t>N201040</t>
  </si>
  <si>
    <t>0 98382 62023 7</t>
  </si>
  <si>
    <t>0 98382 61625 4</t>
  </si>
  <si>
    <t>N141040</t>
  </si>
  <si>
    <t>0 98382 61424 3</t>
  </si>
  <si>
    <t>0 98382 61225 6</t>
  </si>
  <si>
    <t>N101040</t>
  </si>
  <si>
    <t>0 98382 61028 3</t>
  </si>
  <si>
    <t>0 98382 60524 1</t>
  </si>
  <si>
    <t>0 98382 60721 4</t>
  </si>
  <si>
    <t>0 98382 60927 0</t>
  </si>
  <si>
    <t>N1020</t>
  </si>
  <si>
    <t>0 98382 61025 2</t>
  </si>
  <si>
    <t>N1220</t>
  </si>
  <si>
    <t>0 98382 61223 2</t>
  </si>
  <si>
    <t>N1420</t>
  </si>
  <si>
    <t>0 98382 61422 9</t>
  </si>
  <si>
    <t>N1620</t>
  </si>
  <si>
    <t>0 98382 61623 0</t>
  </si>
  <si>
    <t>N84</t>
  </si>
  <si>
    <t>0 98382 60823 5</t>
  </si>
  <si>
    <t>N124</t>
  </si>
  <si>
    <t>0 98382 61222 5</t>
  </si>
  <si>
    <t>N46</t>
  </si>
  <si>
    <t>0 98382 60421 3</t>
  </si>
  <si>
    <t>/6</t>
  </si>
  <si>
    <t>N56</t>
  </si>
  <si>
    <t>0 98382 60523 4</t>
  </si>
  <si>
    <t>N48</t>
  </si>
  <si>
    <t>0 98382 60248 6</t>
  </si>
  <si>
    <t>N58</t>
  </si>
  <si>
    <t>0 98382 60258 5</t>
  </si>
  <si>
    <t>0 98382 61691 9</t>
  </si>
  <si>
    <t>0 98382 61292 8</t>
  </si>
  <si>
    <t>N210</t>
  </si>
  <si>
    <t>0 98382 60222 6</t>
  </si>
  <si>
    <t>N21090</t>
  </si>
  <si>
    <t>0 98382 60291 2</t>
  </si>
  <si>
    <t>N15090</t>
  </si>
  <si>
    <t>0 98382 65090 6</t>
  </si>
  <si>
    <t>N161090</t>
  </si>
  <si>
    <t>0 98382 61690 2</t>
  </si>
  <si>
    <t>N121229</t>
  </si>
  <si>
    <t>0 98382 21231 9</t>
  </si>
  <si>
    <t>N121275</t>
  </si>
  <si>
    <t>0 98382 21277 7</t>
  </si>
  <si>
    <t>N161229</t>
  </si>
  <si>
    <t>0 98382 21631 7</t>
  </si>
  <si>
    <t>N161256</t>
  </si>
  <si>
    <t>0 98382 21656 0</t>
  </si>
  <si>
    <t>0 98382 12430 8</t>
  </si>
  <si>
    <t>0 98382 12476 6</t>
  </si>
  <si>
    <t>0 98382 12456 8</t>
  </si>
  <si>
    <t>N1090</t>
  </si>
  <si>
    <t>0 98382 51090 3</t>
  </si>
  <si>
    <t>N74090</t>
  </si>
  <si>
    <t>0 98382 50790 3</t>
  </si>
  <si>
    <t>N2504</t>
  </si>
  <si>
    <t>0 98382 32504 0</t>
  </si>
  <si>
    <t>N10</t>
  </si>
  <si>
    <t>0 98382 11110 0</t>
  </si>
  <si>
    <t>N2525</t>
  </si>
  <si>
    <t>N2550</t>
  </si>
  <si>
    <t>N1212</t>
  </si>
  <si>
    <t>NW1221</t>
  </si>
  <si>
    <t>/PK</t>
  </si>
  <si>
    <t>N10021</t>
  </si>
  <si>
    <t>0 98382 31222 4</t>
  </si>
  <si>
    <t>0 98382 25119 6</t>
  </si>
  <si>
    <t>N165629</t>
  </si>
  <si>
    <t>0 98382 62010 7</t>
  </si>
  <si>
    <t>0 98382 60899 0</t>
  </si>
  <si>
    <t>N98</t>
  </si>
  <si>
    <t>N108</t>
  </si>
  <si>
    <t>0 98382 31920 9</t>
  </si>
  <si>
    <t>54108HP</t>
  </si>
  <si>
    <t>54108NGR</t>
  </si>
  <si>
    <t>54108NBL</t>
  </si>
  <si>
    <t>54108TG</t>
  </si>
  <si>
    <t>0 98382 00958 2</t>
  </si>
  <si>
    <t>0 98382 00976 6</t>
  </si>
  <si>
    <t>0 98382 00929 2</t>
  </si>
  <si>
    <t>0 98382 60926 3</t>
  </si>
  <si>
    <t>0 98382 61026 9</t>
  </si>
  <si>
    <t>N490</t>
  </si>
  <si>
    <t>N1512</t>
  </si>
  <si>
    <t>N914490</t>
  </si>
  <si>
    <t>N9490</t>
  </si>
  <si>
    <t>N9475</t>
  </si>
  <si>
    <t>N9455</t>
  </si>
  <si>
    <t>N21029</t>
  </si>
  <si>
    <t>N51029</t>
  </si>
  <si>
    <t>N824029</t>
  </si>
  <si>
    <t>N91229</t>
  </si>
  <si>
    <t>N62029</t>
  </si>
  <si>
    <t xml:space="preserve">54108PK </t>
  </si>
  <si>
    <t>N1201</t>
  </si>
  <si>
    <t>N9421</t>
  </si>
  <si>
    <t>N91221</t>
  </si>
  <si>
    <t>C9S-12/12</t>
  </si>
  <si>
    <t>N5124</t>
  </si>
  <si>
    <t>N8124</t>
  </si>
  <si>
    <t>0 98382 31290 3</t>
  </si>
  <si>
    <t>0 98382 30490 8</t>
  </si>
  <si>
    <t>0 98382 30475 5</t>
  </si>
  <si>
    <t>0 98382 30455 7</t>
  </si>
  <si>
    <t>0 98382 62031 8</t>
  </si>
  <si>
    <t>0 98382 60529 6</t>
  </si>
  <si>
    <t>0 98382 60830 3</t>
  </si>
  <si>
    <t>0 98382 51229 7</t>
  </si>
  <si>
    <t>0 98382 52029 2</t>
  </si>
  <si>
    <t>0 98382 00903 2</t>
  </si>
  <si>
    <t>0 98382 21201 2</t>
  </si>
  <si>
    <t xml:space="preserve">0 98382 30422 9 </t>
  </si>
  <si>
    <t>0 98382 31225 5</t>
  </si>
  <si>
    <t>0 98382 39522 7</t>
  </si>
  <si>
    <t>0 98382 64821 7</t>
  </si>
  <si>
    <t>0 98382 64822 4</t>
  </si>
  <si>
    <t>0 98382 61522 6</t>
  </si>
  <si>
    <t>0 98382 60590 6</t>
  </si>
  <si>
    <t>0 98382 98717 0</t>
  </si>
  <si>
    <t>0 98382 98721 7</t>
  </si>
  <si>
    <t>0 98382 98704 0</t>
  </si>
  <si>
    <t>0 98382 98701 9</t>
  </si>
  <si>
    <t>0 98382 60527 2</t>
  </si>
  <si>
    <t>N0421</t>
  </si>
  <si>
    <t>0 98382 60525 8</t>
  </si>
  <si>
    <t>N980</t>
  </si>
  <si>
    <t>/80</t>
  </si>
  <si>
    <t>0 98382 60995 9</t>
  </si>
  <si>
    <t>N1080</t>
  </si>
  <si>
    <t>0 98382 61095 5</t>
  </si>
  <si>
    <t>N24090</t>
  </si>
  <si>
    <t>0 98382 60294 3</t>
  </si>
  <si>
    <t>N92590</t>
  </si>
  <si>
    <t>0 98382 60930 0</t>
  </si>
  <si>
    <t>N102590</t>
  </si>
  <si>
    <t>0 98382 61093 1</t>
  </si>
  <si>
    <t>0 98382 62092 3</t>
  </si>
  <si>
    <t>0 98382 62091 6</t>
  </si>
  <si>
    <t>N124890</t>
  </si>
  <si>
    <t>/48</t>
  </si>
  <si>
    <t>N26046</t>
  </si>
  <si>
    <t>N21046</t>
  </si>
  <si>
    <t>N121246</t>
  </si>
  <si>
    <t>N81246</t>
  </si>
  <si>
    <t>0 98382 60246 2</t>
  </si>
  <si>
    <t>0 98382 60247 9</t>
  </si>
  <si>
    <t>0 98382 61246 1</t>
  </si>
  <si>
    <t>0 98382 60846 4</t>
  </si>
  <si>
    <t>N95046</t>
  </si>
  <si>
    <t>N105046</t>
  </si>
  <si>
    <t>N64046</t>
  </si>
  <si>
    <t>N92046</t>
  </si>
  <si>
    <t>0 98382 60946 1</t>
  </si>
  <si>
    <t>0 98382 61046 7</t>
  </si>
  <si>
    <t>0 98382 50646 3</t>
  </si>
  <si>
    <t>0 98382 50946 4</t>
  </si>
  <si>
    <t>N1207</t>
  </si>
  <si>
    <t>0 98382 21207 4</t>
  </si>
  <si>
    <t>N12249CL</t>
  </si>
  <si>
    <t>0 98382 92421 2</t>
  </si>
  <si>
    <t>N12247CL</t>
  </si>
  <si>
    <t>0 98382 72421 8</t>
  </si>
  <si>
    <t>N12248CL</t>
  </si>
  <si>
    <t>0 98382 82421 5</t>
  </si>
  <si>
    <t>N64</t>
  </si>
  <si>
    <t>N1106</t>
  </si>
  <si>
    <t>N212</t>
  </si>
  <si>
    <t>N512</t>
  </si>
  <si>
    <t>N10123</t>
  </si>
  <si>
    <t>N9417</t>
  </si>
  <si>
    <t>N91217</t>
  </si>
  <si>
    <t>N951217</t>
  </si>
  <si>
    <t>N9404</t>
  </si>
  <si>
    <t>N91204</t>
  </si>
  <si>
    <t>N951204</t>
  </si>
  <si>
    <t>0 98382 92418 2</t>
  </si>
  <si>
    <t>0 98382 90917 2</t>
  </si>
  <si>
    <t>0 98382 95404 2</t>
  </si>
  <si>
    <t>N11</t>
  </si>
  <si>
    <t>0 98382 30622 3</t>
  </si>
  <si>
    <t>0 98382 30222 5</t>
  </si>
  <si>
    <t>0 98382 31022 0</t>
  </si>
  <si>
    <t>0 98382 31122 7</t>
  </si>
  <si>
    <t>0 98382 30521 9</t>
  </si>
  <si>
    <t>0 98382 78991 0</t>
  </si>
  <si>
    <t>0 98382 95417 2</t>
  </si>
  <si>
    <t>0 98382 92406 9</t>
  </si>
  <si>
    <t>0 98382 90904 2</t>
  </si>
  <si>
    <t>N525</t>
  </si>
  <si>
    <t>N552021</t>
  </si>
  <si>
    <t>N61021</t>
  </si>
  <si>
    <t>N489694</t>
  </si>
  <si>
    <t>N438968</t>
  </si>
  <si>
    <t>N22001</t>
  </si>
  <si>
    <t>N24001</t>
  </si>
  <si>
    <t>N201312</t>
  </si>
  <si>
    <t>N502346</t>
  </si>
  <si>
    <t>N367359</t>
  </si>
  <si>
    <t>N507255</t>
  </si>
  <si>
    <t>N394564</t>
  </si>
  <si>
    <t>N278020</t>
  </si>
  <si>
    <t>N810</t>
  </si>
  <si>
    <t>N290148</t>
  </si>
  <si>
    <t>N554313</t>
  </si>
  <si>
    <t>N392250</t>
  </si>
  <si>
    <t>N428514</t>
  </si>
  <si>
    <t>N540304</t>
  </si>
  <si>
    <t>N566195</t>
  </si>
  <si>
    <t>N434148</t>
  </si>
  <si>
    <t>N1224CL-8</t>
  </si>
  <si>
    <t>N1224WH-8</t>
  </si>
  <si>
    <t>N1224BK-8</t>
  </si>
  <si>
    <t>N1224RD-8</t>
  </si>
  <si>
    <t>N244281-24</t>
  </si>
  <si>
    <t>N489140</t>
  </si>
  <si>
    <t>N498304</t>
  </si>
  <si>
    <t>N549880</t>
  </si>
  <si>
    <t>N404-16</t>
  </si>
  <si>
    <t>N421-16</t>
  </si>
  <si>
    <t>0 98382 62521 8</t>
  </si>
  <si>
    <t>0 98382 62021 3</t>
  </si>
  <si>
    <t>0 98382 61035 1</t>
  </si>
  <si>
    <t>0 98382 61036 8</t>
  </si>
  <si>
    <t>0 98382 91403 9</t>
  </si>
  <si>
    <t>0 98382 60201 1</t>
  </si>
  <si>
    <t>0 98382 60202 8</t>
  </si>
  <si>
    <t>0 98382 62315 3</t>
  </si>
  <si>
    <t>0 98382 60306 1</t>
  </si>
  <si>
    <t>0 98382 60825 9</t>
  </si>
  <si>
    <t>0 98382 26390 8</t>
  </si>
  <si>
    <t>0 98382 85073 3</t>
  </si>
  <si>
    <t>0 98382 61780 0</t>
  </si>
  <si>
    <t>0 98382 93865 3</t>
  </si>
  <si>
    <t>0 98382 85010 8</t>
  </si>
  <si>
    <t>0 98382 18722 8</t>
  </si>
  <si>
    <t>N522117</t>
  </si>
  <si>
    <t>N223021</t>
  </si>
  <si>
    <t>N204021</t>
  </si>
  <si>
    <t>N302021</t>
  </si>
  <si>
    <t>N202021</t>
  </si>
  <si>
    <t>N12525</t>
  </si>
  <si>
    <t>N122520</t>
  </si>
  <si>
    <t>N121040</t>
  </si>
  <si>
    <t>N162520</t>
  </si>
  <si>
    <t>N161040</t>
  </si>
  <si>
    <t>/70</t>
  </si>
  <si>
    <t>N658342</t>
  </si>
  <si>
    <t>N742160</t>
  </si>
  <si>
    <t>N939911</t>
  </si>
  <si>
    <t>N103972</t>
  </si>
  <si>
    <t>N964890</t>
  </si>
  <si>
    <t>N444890</t>
  </si>
  <si>
    <t>/96</t>
  </si>
  <si>
    <t>/144</t>
  </si>
  <si>
    <t>N725314</t>
  </si>
  <si>
    <t>/200</t>
  </si>
  <si>
    <t>N577021</t>
  </si>
  <si>
    <t>N577017</t>
  </si>
  <si>
    <t>N577004</t>
  </si>
  <si>
    <t>N67021</t>
  </si>
  <si>
    <t>N67017</t>
  </si>
  <si>
    <t>N67004</t>
  </si>
  <si>
    <t>N757021</t>
  </si>
  <si>
    <t>N757017</t>
  </si>
  <si>
    <t>N757004</t>
  </si>
  <si>
    <t>N94022</t>
  </si>
  <si>
    <t>N94017</t>
  </si>
  <si>
    <t>N94004</t>
  </si>
  <si>
    <t>N104021</t>
  </si>
  <si>
    <t>N104017</t>
  </si>
  <si>
    <t>N104004</t>
  </si>
  <si>
    <t>N474809</t>
  </si>
  <si>
    <t>N474842</t>
  </si>
  <si>
    <t>N474831</t>
  </si>
  <si>
    <t>N474825</t>
  </si>
  <si>
    <t>N122090</t>
  </si>
  <si>
    <t>N124060</t>
  </si>
  <si>
    <t>N162090</t>
  </si>
  <si>
    <t>N164060</t>
  </si>
  <si>
    <t>N5146</t>
  </si>
  <si>
    <t>N501732</t>
  </si>
  <si>
    <t>N181721</t>
  </si>
  <si>
    <t>N161721</t>
  </si>
  <si>
    <t>N121721</t>
  </si>
  <si>
    <t>N12521</t>
  </si>
  <si>
    <t>N12517</t>
  </si>
  <si>
    <t>N16617</t>
  </si>
  <si>
    <t>N131019</t>
  </si>
  <si>
    <t>N671219</t>
  </si>
  <si>
    <t>N151104</t>
  </si>
  <si>
    <t>N131004</t>
  </si>
  <si>
    <t>N151121</t>
  </si>
  <si>
    <t>N131021</t>
  </si>
  <si>
    <t>N151117</t>
  </si>
  <si>
    <t>N131017</t>
  </si>
  <si>
    <t>N144617</t>
  </si>
  <si>
    <t>N681217</t>
  </si>
  <si>
    <t>N341217</t>
  </si>
  <si>
    <t>N144604</t>
  </si>
  <si>
    <t>N681204</t>
  </si>
  <si>
    <t>N341204</t>
  </si>
  <si>
    <t>N144621</t>
  </si>
  <si>
    <t>N681221</t>
  </si>
  <si>
    <t>N341221</t>
  </si>
  <si>
    <t>/3</t>
  </si>
  <si>
    <t>N303776</t>
  </si>
  <si>
    <t>/9</t>
  </si>
  <si>
    <t>N464004</t>
  </si>
  <si>
    <t>N565776</t>
  </si>
  <si>
    <t>/BOX</t>
  </si>
  <si>
    <t>N954817</t>
  </si>
  <si>
    <t>N0917-72</t>
  </si>
  <si>
    <t>N154817</t>
  </si>
  <si>
    <t>N114817</t>
  </si>
  <si>
    <t>/2</t>
  </si>
  <si>
    <t>AR50</t>
  </si>
  <si>
    <t>AR75</t>
  </si>
  <si>
    <t>AR100</t>
  </si>
  <si>
    <t>AR125</t>
  </si>
  <si>
    <t>AR150</t>
  </si>
  <si>
    <t xml:space="preserve">4" Bamboo Knot Picks - 100 Ct. </t>
  </si>
  <si>
    <t>7" Bamboo Knot Picks - 100 Ct.</t>
  </si>
  <si>
    <t>10.25" Deluxe Plates - White 14 Ct.</t>
  </si>
  <si>
    <t>9" Deluxe Plates - White 14 Ct.</t>
  </si>
  <si>
    <t>7.5" Deluxe Plates - White 24 Ct.</t>
  </si>
  <si>
    <t>6" Deluxe Plates - White 24 Ct.</t>
  </si>
  <si>
    <t>5" X 7" Deluxe Plates - White 24 Ct.</t>
  </si>
  <si>
    <t>10.25" Deluxe Plates - Black 14 Ct.</t>
  </si>
  <si>
    <t>9" Deluxe Plates - Black 14 Ct.</t>
  </si>
  <si>
    <t>7.5" Deluxe Plates - Black 24 Ct.</t>
  </si>
  <si>
    <t>6" Deluxe Plates - Black 24 Ct.</t>
  </si>
  <si>
    <t xml:space="preserve">5" X 7" Deluxe Plates - Black 24 Ct. </t>
  </si>
  <si>
    <t>10.25" Deluxe Plates - Clear 14 Ct.</t>
  </si>
  <si>
    <t>9" Deluxe Plates - Clear 14 Ct.</t>
  </si>
  <si>
    <t>7.5" Deluxe Plates - Clear 24 Ct.</t>
  </si>
  <si>
    <t>6" Deluxe Plates - Clear 24 Ct.</t>
  </si>
  <si>
    <t>5" X 7" Deluxe Plates - Clear 24 Ct.</t>
  </si>
  <si>
    <t xml:space="preserve">10.25" Party Plates - Clear 20 Ct. </t>
  </si>
  <si>
    <t>9" Party Plates - Clear 30 Ct.</t>
  </si>
  <si>
    <t xml:space="preserve">7.5" Party Plates - Clear 30 Ct. </t>
  </si>
  <si>
    <t xml:space="preserve">54" X 108" H.D. Table Covers -  Neon Pink </t>
  </si>
  <si>
    <t>54" X 108" H.D. Table Covers - Neon Green</t>
  </si>
  <si>
    <t>54" X 108" H.D. Table Covers -  Neon Blue</t>
  </si>
  <si>
    <t>54" X 108" H.D. Table Covers - Neon Orange</t>
  </si>
  <si>
    <t xml:space="preserve">12" X 18" H.D. Rect. Trays - Neon Pink </t>
  </si>
  <si>
    <t>12" X 18" H.D. Rect. Trays - Neon Green</t>
  </si>
  <si>
    <t>12" X 18" H.D. Rect. Trays - Neon Blue</t>
  </si>
  <si>
    <t>12" X 18" H.D. Rect. Trays - Neon Orange</t>
  </si>
  <si>
    <t xml:space="preserve">4 Compartment Rect. Trays - Neon Pink </t>
  </si>
  <si>
    <t>4 Compartment Rect. Trays - Neon Green</t>
  </si>
  <si>
    <t xml:space="preserve">4 Compartment Rect. Trays - Neon Blue </t>
  </si>
  <si>
    <t xml:space="preserve">4 Compartment Rect. Trays - Neon Orange </t>
  </si>
  <si>
    <t>12" Round Trays - Neon Pink</t>
  </si>
  <si>
    <t>12" Round Trays - Neon Green</t>
  </si>
  <si>
    <t>16"  Round Trays - Neon Pink</t>
  </si>
  <si>
    <t>16" Round Trays - Neon Blue</t>
  </si>
  <si>
    <t>9.5" Serving Utensils  - Neon Green 4 Ct.</t>
  </si>
  <si>
    <t>9.5" Serving Utensils  - Neon Orange 4 Ct.</t>
  </si>
  <si>
    <t xml:space="preserve">9" Party Plates - Mardi Gras 20 Ct. </t>
  </si>
  <si>
    <t xml:space="preserve">6" Party Plates - Mardi Gras 40 Ct. </t>
  </si>
  <si>
    <t>12" Round Trays - Purple</t>
  </si>
  <si>
    <t>9" Party Plates - Neon Pink 12 Ct.</t>
  </si>
  <si>
    <t>6" Party Plates - Neon Pink 20 Ct.</t>
  </si>
  <si>
    <t xml:space="preserve">54" X 108" H.D. Table Covers -  Pink </t>
  </si>
  <si>
    <t>16" Round 7 Sectional Trays -  Clear</t>
  </si>
  <si>
    <t>4 Compartment Rect. Trays - Clear</t>
  </si>
  <si>
    <t>12" X 18" H.D. Rect. Trays - Black</t>
  </si>
  <si>
    <t>12" X 18" H.D. Rect. Trays - White</t>
  </si>
  <si>
    <t>12" X 18" H.D. Rect. Trays - Clear</t>
  </si>
  <si>
    <t>16" X 16" H.D. Square Trays - Black</t>
  </si>
  <si>
    <t>16" X 16" H.D. Square Trays - White</t>
  </si>
  <si>
    <t>16" X 16" H.D. Square Trays - Clear</t>
  </si>
  <si>
    <t>9.5" Egg Dishes - Clear</t>
  </si>
  <si>
    <t>12" Round Trays - Red</t>
  </si>
  <si>
    <t>11.5" Salad Tongs - Clear</t>
  </si>
  <si>
    <t>Plastic Spatulas - Clear</t>
  </si>
  <si>
    <t>H.D. Cake Servers - Clear</t>
  </si>
  <si>
    <t>12" Tongs - Clear</t>
  </si>
  <si>
    <t>9.5" Serving Fork &amp; Spoon Sets - Clear 4 Ct.</t>
  </si>
  <si>
    <t>9.5" Serving Fork &amp; Spoon Sets - Black 4 Ct.</t>
  </si>
  <si>
    <t>9.5" Serving Fork &amp; Spoon Sets - White 4 Ct.</t>
  </si>
  <si>
    <t>9.5" Serving Fork &amp; Spoon Sets - Clear 12 Ct.</t>
  </si>
  <si>
    <t>9.5" Serving Fork &amp; Spoon Sets - Black 12 Ct.</t>
  </si>
  <si>
    <t>9.5" Serving Fork &amp; Spoon Sets - White 12 Ct.</t>
  </si>
  <si>
    <t>9.5" Serving Spoon Sets - Clear 12 Ct.</t>
  </si>
  <si>
    <t>9.5" Serving Spoon Sets - Black 12 Ct.</t>
  </si>
  <si>
    <t>9.5" Serving Spoon Sets - White 12 Ct.</t>
  </si>
  <si>
    <t>Pizza Cutters/ Servers -White</t>
  </si>
  <si>
    <t>9.5" Fork &amp; Spoon Sets - Black (Bulk)</t>
  </si>
  <si>
    <t>9.5" Fork &amp; Spoon Sets - White (Bulk)</t>
  </si>
  <si>
    <t>Pie Cutters - Clear (Bulk)</t>
  </si>
  <si>
    <t>Pie Cutters - White (Bulk)</t>
  </si>
  <si>
    <t>12" Tongs - Clear (Bulk)</t>
  </si>
  <si>
    <t>6.5" Tongs - White (Bulk)</t>
  </si>
  <si>
    <t>33 Pc. Party Kit</t>
  </si>
  <si>
    <t>11 Pc. Chafing Kit (Two Parts)</t>
  </si>
  <si>
    <t xml:space="preserve">11 Pc. Party Kits </t>
  </si>
  <si>
    <t>10 Pc. Refill Party Kits</t>
  </si>
  <si>
    <t>Full Size Elegance Racks - Chrome</t>
  </si>
  <si>
    <t>Full Size Elegance Racks - Black</t>
  </si>
  <si>
    <t>Full Size Deluxe Racks</t>
  </si>
  <si>
    <t>Full Size Standard Racks</t>
  </si>
  <si>
    <t>Square Racks W/ Supports</t>
  </si>
  <si>
    <t>Economy Square Racks</t>
  </si>
  <si>
    <t>Full Size "X" Racks</t>
  </si>
  <si>
    <t>Half Size "X" Racks</t>
  </si>
  <si>
    <t>Full Size Foil Lids - Retail</t>
  </si>
  <si>
    <t>Half Size Foil Lids - Retail</t>
  </si>
  <si>
    <t>Full Size Deep Foil Pans - Retail</t>
  </si>
  <si>
    <t>Full Size Deep H.D. Foil Pans - Retail</t>
  </si>
  <si>
    <t>Half Size Deep Foil Pans - Retail</t>
  </si>
  <si>
    <t>Half Size Deep H.D. Foil Pans - Retail</t>
  </si>
  <si>
    <t>Full Size Foil Lids</t>
  </si>
  <si>
    <t>Half Size Foil Lids</t>
  </si>
  <si>
    <t>Full Size Deep Foil Pans</t>
  </si>
  <si>
    <t>Full Size Deep H.D. Foil Pans</t>
  </si>
  <si>
    <t>Half Size Deep Foil Pans</t>
  </si>
  <si>
    <t>Half Size Deep H.D. Foil Pans</t>
  </si>
  <si>
    <t xml:space="preserve">Table Cover Clips - White 4 Pk. </t>
  </si>
  <si>
    <t xml:space="preserve">Table Cover Clips - Clear 4 Pk. </t>
  </si>
  <si>
    <t xml:space="preserve">Table Cover Clips - Clear 100 Pk. </t>
  </si>
  <si>
    <t>36" X 50' Plastic Aisle Runners - White</t>
  </si>
  <si>
    <t>36" X 75' Plastic Aisle Runners - White</t>
  </si>
  <si>
    <t>36" X 100' Plastic Aisle Runners - White</t>
  </si>
  <si>
    <t>36" X 125' Plastic Aisle Runners - White</t>
  </si>
  <si>
    <t>36" X 150' Plastic Aisle Runners - White</t>
  </si>
  <si>
    <t>5 oz. 2 pc. Elegance/Deluxe Champagne Flutes - Clear 10 Ct.</t>
  </si>
  <si>
    <t>5 oz. 1 pc. Champagne Flutes Box Set - Clear 4 Ct.</t>
  </si>
  <si>
    <t>5 oz. 1 pc. Champagne Flutes Box Set - Clear 10 Ct.</t>
  </si>
  <si>
    <t>5 oz. 1 pc. Champagne Flutes Box Set - Clear 25 Ct.</t>
  </si>
  <si>
    <t>4 oz. 2 pc. Champagne Glasses - Clear 20 Ct.</t>
  </si>
  <si>
    <t>4 oz. 2 pc. Champagne Glasses - Clear 40 Ct.</t>
  </si>
  <si>
    <t>4 oz. 2 pc. Champagne Glasses - Clear 50 Ct.</t>
  </si>
  <si>
    <t>5.5 oz. 2 pc. Mimosa Flutes - Clear 20 Ct.</t>
  </si>
  <si>
    <t>6 oz. 2 pc. Deluxe Champagne Flutes - Clear 10 Ct.</t>
  </si>
  <si>
    <t xml:space="preserve">5 oz. 1 pc. Elegance/Deluxe Wine Stems - Clear 10 Ct. </t>
  </si>
  <si>
    <t xml:space="preserve">16 oz. Pint Glasses - Clear 10 Ct. </t>
  </si>
  <si>
    <t xml:space="preserve">2 oz. Jello Shots With Lids - Clear 25 Ct. </t>
  </si>
  <si>
    <t>2 oz. Jello Shots With Lids - Clear 50 Ct.</t>
  </si>
  <si>
    <t>1.25 oz. Jello Shot Glasses With Lids - Clear 25 Ct.</t>
  </si>
  <si>
    <t>2.5 oz. Jello Shot Glasses With Lids - Clear 25 Ct.</t>
  </si>
  <si>
    <t xml:space="preserve">2.5 oz. Jello Shot Glasses With  Lids - Clear 50 Ct. </t>
  </si>
  <si>
    <t xml:space="preserve">1.5 oz. Gelatin Injectors With Cap  - Clear 12Ct. </t>
  </si>
  <si>
    <t>1 oz. Shot Glasses - Clear 50 Ct.</t>
  </si>
  <si>
    <t>2 oz. Shot Glasses - Clear  50 Ct.</t>
  </si>
  <si>
    <t>2 oz. Red Party Shots - 20 Ct.</t>
  </si>
  <si>
    <t xml:space="preserve">2 oz. Red Party Shots - 40 Ct. </t>
  </si>
  <si>
    <t>9 oz. Tumblers - Clear 8 Ct.</t>
  </si>
  <si>
    <t>10 oz. Tumblers - Clear 8 Ct.</t>
  </si>
  <si>
    <t>9 oz. Tumblers - Clear 25 Ct.</t>
  </si>
  <si>
    <t xml:space="preserve">9 oz. Tumblers - Clear 50 Ct. </t>
  </si>
  <si>
    <t xml:space="preserve">9 oz. Tumblers - Clear 80 Ct. </t>
  </si>
  <si>
    <t>9 oz. Tumblers - Clear 100 Ct.</t>
  </si>
  <si>
    <t>10 oz. Tumblers - Clear 25 Ct.</t>
  </si>
  <si>
    <t xml:space="preserve">10 oz. Tumblers - Clear 50 Ct. </t>
  </si>
  <si>
    <t xml:space="preserve">10 oz. Tumblers - Clear 80 Ct. </t>
  </si>
  <si>
    <t>10 oz. Tumblers - Clear 100 Ct.</t>
  </si>
  <si>
    <t>5 oz. Tumblers - Clear 40 Ct.</t>
  </si>
  <si>
    <t>7 oz. Tumblers - Clear 20 Ct.</t>
  </si>
  <si>
    <t>8 oz. Tumblers - Clear 20 Ct.</t>
  </si>
  <si>
    <t>9 oz. Tumblers - Clear 20 Ct.</t>
  </si>
  <si>
    <t>10 oz. Tumblers - Clear 20 Ct.</t>
  </si>
  <si>
    <t>12 oz. Tumblers - Clear 20 Ct.</t>
  </si>
  <si>
    <t>14 oz. Tumblers - Clear 20 Ct.</t>
  </si>
  <si>
    <t>16 oz. Tumblers - Clear 20 Ct.</t>
  </si>
  <si>
    <t>8 oz. Soft Plastic Cups - Clear 40 Ct.</t>
  </si>
  <si>
    <t>10 oz. Soft Plastic Cups - Clear 20 Ct.</t>
  </si>
  <si>
    <t>10 oz. Soft Plastic Cups - Clear 40 Ct.</t>
  </si>
  <si>
    <t>12 oz. Soft Plastic Cups - Clear 20 Ct.</t>
  </si>
  <si>
    <t>12 oz. Soft Plastic Cups - Clear 40 Ct.</t>
  </si>
  <si>
    <t>14 oz. Soft Plastic Cups - Clear 20 Ct.</t>
  </si>
  <si>
    <t>14 oz. Soft Plastic Cups - Clear 40 Ct.</t>
  </si>
  <si>
    <t xml:space="preserve">16 oz. Soft Plastic Cups  - Clear 20 Ct. </t>
  </si>
  <si>
    <t>16 oz. Soft Plastic Cups - Clear 40 Ct.</t>
  </si>
  <si>
    <t>20 oz. Soft Plastic Cups - Clear 20 Ct.</t>
  </si>
  <si>
    <t>20 oz. Soft Plastic Cups - Clear 40 Ct.</t>
  </si>
  <si>
    <t xml:space="preserve">16 oz. Soft Plastic Cups  - Clovers 20 Ct. </t>
  </si>
  <si>
    <t>16 oz. Soft Plastic Cups  - Stars 20 Ct.</t>
  </si>
  <si>
    <t>16 oz. Soft Plastic Cups  - Halloween 20 Ct.</t>
  </si>
  <si>
    <t>16 oz. Soft Plastic Cups  - Football 20 Ct.</t>
  </si>
  <si>
    <t>16 oz. Soft Plastic Cups  - Autumn Leaves 20 Ct.</t>
  </si>
  <si>
    <t>16 oz. Soft Plastic Cups  - Snowman 20 Ct.</t>
  </si>
  <si>
    <t>16 oz. Soft Plastic Cups  - Christmas Tree 20 Ct.</t>
  </si>
  <si>
    <t>8 oz. Deluxe Coffee Cups - Clear 10 Ct.</t>
  </si>
  <si>
    <t>8 oz. Deluxe Coffee Cups - Black 10 Ct.</t>
  </si>
  <si>
    <t xml:space="preserve">8 oz. Deluxe Coffee Cups - White 10 Ct. </t>
  </si>
  <si>
    <t xml:space="preserve">10 oz. Elegance/Deluxe Bowls - Clear 20 Ct. </t>
  </si>
  <si>
    <t xml:space="preserve">10 oz. Elegance/Deluxe Bowls - Black 20 Ct. </t>
  </si>
  <si>
    <t>2 oz. Shot Glasses - Neon Pink 50 Ct.</t>
  </si>
  <si>
    <t>2 oz. Shot Glasses - Neon Green 50 Ct.</t>
  </si>
  <si>
    <t xml:space="preserve">2 oz. Shot Glasses - Neon Blue 50 Ct. </t>
  </si>
  <si>
    <t xml:space="preserve">2 oz. Shot Glasses - Neon Orange 50 Ct. </t>
  </si>
  <si>
    <t>10 oz. Tumblers - Neon Pink 25 Ct.</t>
  </si>
  <si>
    <t>10 oz. Tumblers - Neon Green 25 Ct.</t>
  </si>
  <si>
    <t>10 oz. Tumblers - Neon  Blue 25 Ct.</t>
  </si>
  <si>
    <t>10 oz. Tumblers - Neon Orange 25 Ct.</t>
  </si>
  <si>
    <t>9 oz. Tumblers - Neon Pink 25 Ct.</t>
  </si>
  <si>
    <t>9 oz. Tumblers - Neon Green 25 Ct.</t>
  </si>
  <si>
    <t>9 oz. Tumblers - Neon Blue 25 Ct.</t>
  </si>
  <si>
    <t>9 oz. Tumblers - Neon Orange 25 Ct.</t>
  </si>
  <si>
    <t xml:space="preserve">192 oz. Serving Bowls - Neon Pink </t>
  </si>
  <si>
    <t xml:space="preserve">192 oz. Serving Bowls - Neon Green </t>
  </si>
  <si>
    <t xml:space="preserve">192 oz. Serving Bowls - Neon Blue </t>
  </si>
  <si>
    <t>192 oz. Serving Bowls - Neon Orange</t>
  </si>
  <si>
    <t>24 oz. Bowls - Neon Pink</t>
  </si>
  <si>
    <t>24 oz. Bowls - Neon Green</t>
  </si>
  <si>
    <t>24 oz. Bowls - Neon Blue</t>
  </si>
  <si>
    <t>24 oz. Bowls - Neon Orange</t>
  </si>
  <si>
    <t xml:space="preserve">9 oz. Tumblers - Mardi Gras 50 Ct. </t>
  </si>
  <si>
    <t xml:space="preserve">10 oz. Tumblers - Mardi Gras 50 Ct. </t>
  </si>
  <si>
    <t xml:space="preserve">8 oz. Snack Bowls - Clear </t>
  </si>
  <si>
    <t>60 oz. H.D. Pitchers - Clear</t>
  </si>
  <si>
    <t>24 oz. Bowls - Clear</t>
  </si>
  <si>
    <t>24 oz. Bowls - Black</t>
  </si>
  <si>
    <t>24 oz. Bowls - Royal Blue</t>
  </si>
  <si>
    <t>24 oz. Bowls - Red</t>
  </si>
  <si>
    <t>2 oz. Hangable Ladles - Clear</t>
  </si>
  <si>
    <t>5 oz. Hangable Ladles - Clear</t>
  </si>
  <si>
    <t>2 oz. Ladles (No Upc/ Not Hangable) - Black (Bulk)</t>
  </si>
  <si>
    <t xml:space="preserve">8 oz. 1 pc. Elegance/Deluxe Wine Stems - Clear 10 Ct. </t>
  </si>
  <si>
    <t>8 oz. 1 pc. Wine Glasses Box Set - Clear 4 Ct.</t>
  </si>
  <si>
    <t>8 oz. 1 pc. Wine Glasses Box Set - Clear 8 Ct.</t>
  </si>
  <si>
    <t>5.5 oz. 2 pc. Wine Glasses - Clear 20 Ct.</t>
  </si>
  <si>
    <t>5.5 oz. 2 pc. Wine Glasses - Clear 40 Ct.</t>
  </si>
  <si>
    <t>5.5 oz. 2 pc. Wine Glasses - Clear 50 Ct.</t>
  </si>
  <si>
    <t xml:space="preserve">12 oz. 2 pc. Margarita Glasses - Clear 10 Ct. </t>
  </si>
  <si>
    <t xml:space="preserve">8 oz. 2 pc. Martini Glasses - Clear 10 Ct. </t>
  </si>
  <si>
    <t>1.5 oz. Tube Shots Box Set - Clear 15 Ct.</t>
  </si>
  <si>
    <t>2 oz. Shooter Glasses Box Set  - Clear 10 Ct.</t>
  </si>
  <si>
    <t>4 oz. Bomber Cups - Clear 12 Ct. (Hard Plastic)</t>
  </si>
  <si>
    <t>4 oz. 2 pc. Champagne Glasses - Clear 4 Ct.</t>
  </si>
  <si>
    <t>4 oz. 2 pc. Champagne Glasses - Clear 6 Ct.</t>
  </si>
  <si>
    <t>4 oz. 2 pc. Champagne Glasses - Clear 8 Ct.</t>
  </si>
  <si>
    <t>5.5 oz. 2 pc. Wine Glasses - Clear 4 Ct.</t>
  </si>
  <si>
    <t>5.5 oz. 2 pc. Wine Glasses - Clear 6 Ct.</t>
  </si>
  <si>
    <t>5.5 oz. 2 pc. Wine Glasses - Clear 8 Ct.</t>
  </si>
  <si>
    <t>8 oz. 2 pc. Martini Glasses - Clear 4 Ct.</t>
  </si>
  <si>
    <t>12 oz. 2 pc. Margarita Glasses - Clear 4 Ct.</t>
  </si>
  <si>
    <t xml:space="preserve">10.25" Divine Plates - White With Silver Rim 12 Ct.  </t>
  </si>
  <si>
    <t xml:space="preserve">9" Divine Plates - White With Silver Rim 12 Ct.  </t>
  </si>
  <si>
    <t xml:space="preserve">6" Divine Plates - White With Silver Rim 12 Ct. </t>
  </si>
  <si>
    <t xml:space="preserve">7.5" Divine Plates - White With Silver Rim 12 Ct. </t>
  </si>
  <si>
    <t xml:space="preserve">6 oz. Elegance/Deluxe Small Bowls - Clear 20 Ct. </t>
  </si>
  <si>
    <t xml:space="preserve">6 oz. Elegance/Deluxe Small Bowls - Black 20 Ct. </t>
  </si>
  <si>
    <t>1 oz. Shot Glasses - Assorted Neons 50 Ct.</t>
  </si>
  <si>
    <t xml:space="preserve">2 oz. Shot Glasses - Assorted Neons 40 Ct.  </t>
  </si>
  <si>
    <t xml:space="preserve">2 oz. Shot Glasses - Assorted Neons Box Set 60 ct. </t>
  </si>
  <si>
    <t>1.5 oz. Tube Shots - Assorted Neons Box Set 15 ct.</t>
  </si>
  <si>
    <t>2 oz. Shooter Glasses - Assorted Neons Box Set 10 ct.</t>
  </si>
  <si>
    <t xml:space="preserve">12 oz. 2 pc. Margarita Glasses - Assorted Neons 12 Ct. </t>
  </si>
  <si>
    <t>8 oz. 2 pc. Martini Glasses - Assorted Neons 12 Ct.</t>
  </si>
  <si>
    <t xml:space="preserve">9 oz. Tumblers - Assorted Neons 25 Ct. </t>
  </si>
  <si>
    <t xml:space="preserve">9 oz. Tumblers - Assorted Neons 50 Ct. </t>
  </si>
  <si>
    <t>9 oz. Tumblers - Assorted Neons 100 Ct.</t>
  </si>
  <si>
    <t xml:space="preserve">10 oz. Tumblers - Assorted Neons 25 Ct. </t>
  </si>
  <si>
    <t xml:space="preserve">10 oz. Tumblers - Assorted Neons 50 Ct. </t>
  </si>
  <si>
    <t>10 oz. Tumblers - Assorted Neons 100 Ct.</t>
  </si>
  <si>
    <t>16 oz. Pint Glasses - Assorted Neons 10 Ct.</t>
  </si>
  <si>
    <t>12 oz. Soft Plastic Cups  - Assorted Neons 20 Ct.</t>
  </si>
  <si>
    <t>12 oz. Soft Plastic Cups  - Assorted Neons 40 Ct.</t>
  </si>
  <si>
    <t>16 oz. Soft Plastic Cups  - Assorted Neons 20 Ct.</t>
  </si>
  <si>
    <t>16 oz. Soft Plastic Cups  - Assorted Neons 40 Ct.</t>
  </si>
  <si>
    <t>4 oz. Bomber Cups - Assorted Neons Hard Plastic 12 Ct.</t>
  </si>
  <si>
    <t>Beverage Napkins (9-7/8" X 9-7/8" ) - Assorted Neons 48 Ct.</t>
  </si>
  <si>
    <t>Lunch Napkins (13"  X 13") - Assorted Neons 48 Ct.</t>
  </si>
  <si>
    <t>Dinner Napkins (15-3/4" X 15-3/4") - Assorted Neons 24 Ct.</t>
  </si>
  <si>
    <t xml:space="preserve">4 oz. 2 pc. Champagne Glasses - Assorted Neons 20 Ct. </t>
  </si>
  <si>
    <t xml:space="preserve">5.5 oz. 2 pc. Wine Glasses - Assorted Neons 20 Ct. </t>
  </si>
  <si>
    <t>10.25" Party Plates - Assorted Neons 20 Ct.</t>
  </si>
  <si>
    <t xml:space="preserve">9" Party Plates - Assorted Neons 20 Ct. </t>
  </si>
  <si>
    <t xml:space="preserve">7.5" Party Plates - Assorted Neons 40 Ct. </t>
  </si>
  <si>
    <t xml:space="preserve">6" Party Plates - Assorted Neons 40 Ct. </t>
  </si>
  <si>
    <t xml:space="preserve">10 oz. Bowls - Assorted Neons 20 Ct. </t>
  </si>
  <si>
    <t>9.5" Serving Fork &amp; Spoon - Assorted Neons 12 Ct.</t>
  </si>
  <si>
    <t>9.5" Serving Fork &amp; Spoon - Assorted Neons 4 Ct.</t>
  </si>
  <si>
    <t>8 oz. 2 pc. Martini Glasses - Neon Pink 10 Ct.</t>
  </si>
  <si>
    <t>12 oz. 2 pc. Margarita Glasses - Neon Pink 10 Ct.</t>
  </si>
  <si>
    <t>12 oz. 2 pc. Margarita Glasses - Neon Green 10 Ct.</t>
  </si>
  <si>
    <t>12 oz. 2 pc. Margarita Glasses - Neon Blue 10 Ct.</t>
  </si>
  <si>
    <t>12 oz. 2 pc. Margarita Glasses - Neon Orange 10 Ct.</t>
  </si>
  <si>
    <t>Regular Assorted Plastic Cutlery - Assorted Neons 48 Ct.</t>
  </si>
  <si>
    <t>Regular Assorted Plastic Cutlery - Neon Pink 51 Ct.</t>
  </si>
  <si>
    <t>Regular Assorted Plastic Cutlery - Neon Green 51 Ct.</t>
  </si>
  <si>
    <t>Regular Assorted Plastic Cutlery - Neon Blue 51 Ct.</t>
  </si>
  <si>
    <t>Regular Assorted Plastic Cutlery - Neon Orange 51 Ct.</t>
  </si>
  <si>
    <t>2 oz. Shot Glasses - Mardi Gras Box Set 60 Ct.</t>
  </si>
  <si>
    <t>2 oz. Shooter Glasses - Mardi Gras Box Set 10 Ct.</t>
  </si>
  <si>
    <t xml:space="preserve">12 oz. 2 pc. Margarita Glasses - Mardi Gras 12 Ct. </t>
  </si>
  <si>
    <t>8 oz. 2 pc. Martini Glasses - Mardi Gras 12 Ct.</t>
  </si>
  <si>
    <t>2 oz. Shooter Glasses - Neon Pink Box Set 10 Ct.</t>
  </si>
  <si>
    <t xml:space="preserve">5 oz. 2 pc. Champagne Flutes - Neon Pink 10 Ct. </t>
  </si>
  <si>
    <t xml:space="preserve">8 oz. 1 pc. Wine Stems - Neon Pink 10 Ct </t>
  </si>
  <si>
    <t>Assorted Plastic Cutlery - Neon Pink 51 Ct.</t>
  </si>
  <si>
    <t>Combo Cutlery Box Set - Clear 300 Ct.</t>
  </si>
  <si>
    <t>Combo Cutlery Box Set - White 300 Ct.</t>
  </si>
  <si>
    <t>12 qt. Embossed Punch Bowls - Clear</t>
  </si>
  <si>
    <t xml:space="preserve">8 qt. Embossed Punch Bowls - Clear </t>
  </si>
  <si>
    <t xml:space="preserve">192 oz. Large Serving Bowls - Black </t>
  </si>
  <si>
    <t>192 oz. Large Serving Bowls - Clear</t>
  </si>
  <si>
    <t>Ex-Large Ice Buckets - Clear (10 qt.)</t>
  </si>
  <si>
    <t xml:space="preserve">6.5" Serving Tongs - Clear 4 Ct. </t>
  </si>
  <si>
    <t xml:space="preserve">6.5" Serving Tongs - Black 4 Ct. </t>
  </si>
  <si>
    <t xml:space="preserve">9" Serving Spoons - Black 12 Ct. </t>
  </si>
  <si>
    <t>9" Serving Forks - Black 12 Ct.</t>
  </si>
  <si>
    <t>0 98382 39426 8</t>
  </si>
  <si>
    <t>0 98382 51710 0</t>
  </si>
  <si>
    <t>0 98382 63223 0</t>
  </si>
  <si>
    <t>0 98382 62040 4</t>
  </si>
  <si>
    <t>0 98382 62020 6</t>
  </si>
  <si>
    <t>0 98382 63033 5</t>
  </si>
  <si>
    <t>0 98382 98256 4</t>
  </si>
  <si>
    <t>0 98382 24834 9</t>
  </si>
  <si>
    <t>0 98382 51248 8</t>
  </si>
  <si>
    <t>0 98382 51019 4</t>
  </si>
  <si>
    <t>0 98382 82046 0</t>
  </si>
  <si>
    <t>0 98382 44522 9</t>
  </si>
  <si>
    <t>0 98382 75899 2</t>
  </si>
  <si>
    <t>0 98382 19946 7</t>
  </si>
  <si>
    <t>/1</t>
  </si>
  <si>
    <t>0 98382 39893 8</t>
  </si>
  <si>
    <t>0 98382 00955 1</t>
  </si>
  <si>
    <t>0 98382 61247 8</t>
  </si>
  <si>
    <t>0 98382 78923 1</t>
  </si>
  <si>
    <t>0 98382 21121 3</t>
  </si>
  <si>
    <t>0 98382 21127 5</t>
  </si>
  <si>
    <t>0 98382 21619 5</t>
  </si>
  <si>
    <t>0 98382 62019 0</t>
  </si>
  <si>
    <t>0 98382 62011 4</t>
  </si>
  <si>
    <t>0 98382 14401 6</t>
  </si>
  <si>
    <t>0 98382 90605 8</t>
  </si>
  <si>
    <t>0 98382 90550 1</t>
  </si>
  <si>
    <t>0 98382 90525 9</t>
  </si>
  <si>
    <t>0 98382 79492 1</t>
  </si>
  <si>
    <t>0 98382 79495 2</t>
  </si>
  <si>
    <t>0 98382 21267 8</t>
  </si>
  <si>
    <t>0 98382 21235 7</t>
  </si>
  <si>
    <t>0 98382 21237 1</t>
  </si>
  <si>
    <t>0 98382 21251 7</t>
  </si>
  <si>
    <t>0 98382 21238 8</t>
  </si>
  <si>
    <t>0 98382 21258 6</t>
  </si>
  <si>
    <t>0 98382 21239 5</t>
  </si>
  <si>
    <t>0 98382 21259 3</t>
  </si>
  <si>
    <t>0 98382 11342 5</t>
  </si>
  <si>
    <t>0 98382 11682 2</t>
  </si>
  <si>
    <t>0 98382 11142 1</t>
  </si>
  <si>
    <t>0 98382 11344 9</t>
  </si>
  <si>
    <t>0 98382 11684 6</t>
  </si>
  <si>
    <t>0 98382 11144 5</t>
  </si>
  <si>
    <t>0 98382 11347 0</t>
  </si>
  <si>
    <t>0 98382 11687 7</t>
  </si>
  <si>
    <t>0 98382 11147 6</t>
  </si>
  <si>
    <t>0 98382 51016 3</t>
  </si>
  <si>
    <t>0 98382 50933 4</t>
  </si>
  <si>
    <t>0 98382 57525 4</t>
  </si>
  <si>
    <t>0 98382 50625 8</t>
  </si>
  <si>
    <t>0 98382 55726 7</t>
  </si>
  <si>
    <t>0 98382 50932 7</t>
  </si>
  <si>
    <t>0 98382 57527 8</t>
  </si>
  <si>
    <t>0 98382  50631 9</t>
  </si>
  <si>
    <t>0 98382 55725 0</t>
  </si>
  <si>
    <t>0 98382 51031 6</t>
  </si>
  <si>
    <t>0 98382 50931 0</t>
  </si>
  <si>
    <t>0 98382 57526 1</t>
  </si>
  <si>
    <t>0 98382 50628 9</t>
  </si>
  <si>
    <t>0 98382 55724 3</t>
  </si>
  <si>
    <t>0 98382 50121 5</t>
  </si>
  <si>
    <t>0 98382 56921 5</t>
  </si>
  <si>
    <t>0 98382 57721 0</t>
  </si>
  <si>
    <t>0 98382 21337 8</t>
  </si>
  <si>
    <t>0 98382 07220 3</t>
  </si>
  <si>
    <t>0 98382 60176  2</t>
  </si>
  <si>
    <t>0 98382 90432 0</t>
  </si>
  <si>
    <t>0 98382 90210 4</t>
  </si>
  <si>
    <t>N612425</t>
  </si>
  <si>
    <t>N617025</t>
  </si>
  <si>
    <t>N712425</t>
  </si>
  <si>
    <t>N717025</t>
  </si>
  <si>
    <t>N911425</t>
  </si>
  <si>
    <t>N914025</t>
  </si>
  <si>
    <t>N111425</t>
  </si>
  <si>
    <t>N114025</t>
  </si>
  <si>
    <t>N612451</t>
  </si>
  <si>
    <t>N617051</t>
  </si>
  <si>
    <t>N712451</t>
  </si>
  <si>
    <t>N717051</t>
  </si>
  <si>
    <t>N911451</t>
  </si>
  <si>
    <t>N914051</t>
  </si>
  <si>
    <t>N111451</t>
  </si>
  <si>
    <t>N114051</t>
  </si>
  <si>
    <t>N682451</t>
  </si>
  <si>
    <t>N687051</t>
  </si>
  <si>
    <t>N782451</t>
  </si>
  <si>
    <t>N787051</t>
  </si>
  <si>
    <t>N981451</t>
  </si>
  <si>
    <t>N984051</t>
  </si>
  <si>
    <t>N181451</t>
  </si>
  <si>
    <t>N184051</t>
  </si>
  <si>
    <t>N682404</t>
  </si>
  <si>
    <t>N687004</t>
  </si>
  <si>
    <t>N682417</t>
  </si>
  <si>
    <t>N687017</t>
  </si>
  <si>
    <t>N682421</t>
  </si>
  <si>
    <t>N687021</t>
  </si>
  <si>
    <t>N782404</t>
  </si>
  <si>
    <t>N787004</t>
  </si>
  <si>
    <t>N782417</t>
  </si>
  <si>
    <t>N787017</t>
  </si>
  <si>
    <t>N782421</t>
  </si>
  <si>
    <t>N787021</t>
  </si>
  <si>
    <t>N981404</t>
  </si>
  <si>
    <t>N984004</t>
  </si>
  <si>
    <t>N981417</t>
  </si>
  <si>
    <t>N984017</t>
  </si>
  <si>
    <t>N981421</t>
  </si>
  <si>
    <t>N984021</t>
  </si>
  <si>
    <t>N181404</t>
  </si>
  <si>
    <t>N184004</t>
  </si>
  <si>
    <t>N181417</t>
  </si>
  <si>
    <t>N184017</t>
  </si>
  <si>
    <t>N181421</t>
  </si>
  <si>
    <t>N184021</t>
  </si>
  <si>
    <t>N691004</t>
  </si>
  <si>
    <t>N697004</t>
  </si>
  <si>
    <t>N691017</t>
  </si>
  <si>
    <t>N697017</t>
  </si>
  <si>
    <t>N691021</t>
  </si>
  <si>
    <t>N697021</t>
  </si>
  <si>
    <t>N891004</t>
  </si>
  <si>
    <t>N797004</t>
  </si>
  <si>
    <t>N891017</t>
  </si>
  <si>
    <t>N897021</t>
  </si>
  <si>
    <t>N897017</t>
  </si>
  <si>
    <t>N891021</t>
  </si>
  <si>
    <t>N991004</t>
  </si>
  <si>
    <t>N994004</t>
  </si>
  <si>
    <t>N991017</t>
  </si>
  <si>
    <t>N994017</t>
  </si>
  <si>
    <t>N991021</t>
  </si>
  <si>
    <t>N994021</t>
  </si>
  <si>
    <t>N191004</t>
  </si>
  <si>
    <t>N194004</t>
  </si>
  <si>
    <t>N191017</t>
  </si>
  <si>
    <t>N191021</t>
  </si>
  <si>
    <t>N194021</t>
  </si>
  <si>
    <t>N194017</t>
  </si>
  <si>
    <t>N651021</t>
  </si>
  <si>
    <t>N657021</t>
  </si>
  <si>
    <t>N851021</t>
  </si>
  <si>
    <t>N857021</t>
  </si>
  <si>
    <t>N951021</t>
  </si>
  <si>
    <t>N954021</t>
  </si>
  <si>
    <t>N151021</t>
  </si>
  <si>
    <t>N154021</t>
  </si>
  <si>
    <t>N532004</t>
  </si>
  <si>
    <t>N532017</t>
  </si>
  <si>
    <t>N532021</t>
  </si>
  <si>
    <t>N732004</t>
  </si>
  <si>
    <t>N732017</t>
  </si>
  <si>
    <t>N732021</t>
  </si>
  <si>
    <t>N932004</t>
  </si>
  <si>
    <t>N932017</t>
  </si>
  <si>
    <t>N932021</t>
  </si>
  <si>
    <t>N132004</t>
  </si>
  <si>
    <t>N132017</t>
  </si>
  <si>
    <t>N132021</t>
  </si>
  <si>
    <t>N22030</t>
  </si>
  <si>
    <t>N102030</t>
  </si>
  <si>
    <t>N62027</t>
  </si>
  <si>
    <t>N91227</t>
  </si>
  <si>
    <t>N245110</t>
  </si>
  <si>
    <t>N92050</t>
  </si>
  <si>
    <t>N102027</t>
  </si>
  <si>
    <t>N24050</t>
  </si>
  <si>
    <t>54108RD</t>
  </si>
  <si>
    <t>54108WH</t>
  </si>
  <si>
    <t>54108BL</t>
  </si>
  <si>
    <t>54" x 108" Table Covers - Red</t>
  </si>
  <si>
    <t>54" x 108" Table Covers - White</t>
  </si>
  <si>
    <t>54" x 108" Table Covers - Royal Blue</t>
  </si>
  <si>
    <t>N140621</t>
  </si>
  <si>
    <t>N140604</t>
  </si>
  <si>
    <t>N170921</t>
  </si>
  <si>
    <t>N170904</t>
  </si>
  <si>
    <t>N136521</t>
  </si>
  <si>
    <t>N157721</t>
  </si>
  <si>
    <t>N175921</t>
  </si>
  <si>
    <t>N201021</t>
  </si>
  <si>
    <t>N1117</t>
  </si>
  <si>
    <t>N375935</t>
  </si>
  <si>
    <t xml:space="preserve">Table Cover Clips - Clear 20 Ct. </t>
  </si>
  <si>
    <t>5 oz. 2 pc. Black Stem Champagne Flutes - 10 Ct.</t>
  </si>
  <si>
    <t>2 oz. 1 pc. Mini Wine Tasters - Clear 20 Ct.</t>
  </si>
  <si>
    <t>2 oz. Square Shot Glasses - Clear 40 Ct.</t>
  </si>
  <si>
    <t>2 oz. Liqueur / Sherry Glasses - Clear 20 Ct.</t>
  </si>
  <si>
    <t>3 oz. Beer Tasters  - Clear 20 Ct.</t>
  </si>
  <si>
    <t>16 oz. Soft Plastic Cups  -  New Years 20 Ct.</t>
  </si>
  <si>
    <t>N92027</t>
  </si>
  <si>
    <t>54108STR</t>
  </si>
  <si>
    <t xml:space="preserve">54" x 108" Table Covers - Stars   </t>
  </si>
  <si>
    <t>N2408H</t>
  </si>
  <si>
    <t xml:space="preserve">Half Size Deluxe Racks </t>
  </si>
  <si>
    <t>0 98382 46891 4</t>
  </si>
  <si>
    <t>0 98382 52095 7</t>
  </si>
  <si>
    <t>0 98382 62038 1</t>
  </si>
  <si>
    <t>0 98382 62018 3</t>
  </si>
  <si>
    <t xml:space="preserve"> 0 98382 52051 3</t>
  </si>
  <si>
    <t>0 98382 62088 6</t>
  </si>
  <si>
    <t>0 98382 62045 9</t>
  </si>
  <si>
    <t>0 98382 61666 7</t>
  </si>
  <si>
    <t>0 98382 61688 9</t>
  </si>
  <si>
    <t>0 98382 61630 8</t>
  </si>
  <si>
    <t>0 98382 61600 1</t>
  </si>
  <si>
    <t>6" Divine Plates - White With Silver Rim 70 Ct.</t>
  </si>
  <si>
    <t xml:space="preserve">7.5" Divine Plates - White With Silver Rim 70 Ct. </t>
  </si>
  <si>
    <t>9" Divine Plates - White With Silver Rim 40 Ct.</t>
  </si>
  <si>
    <t>10.25" Divine Plates - White With Silver Rim 40 Ct.</t>
  </si>
  <si>
    <t xml:space="preserve">5" X 7" Deluxe Plates - White 70 Ct. </t>
  </si>
  <si>
    <t xml:space="preserve">5" X 7" Deluxe Plates - Black 70 Ct. </t>
  </si>
  <si>
    <t xml:space="preserve">5" X 7" Deluxe Plates - Clear 70 Ct. </t>
  </si>
  <si>
    <t xml:space="preserve">6" Deluxe Plates - White 70 Ct. </t>
  </si>
  <si>
    <t xml:space="preserve">6" Deluxe Plates - Black 70 Ct. </t>
  </si>
  <si>
    <t xml:space="preserve">6" Deluxe Plates - Clear 70 Ct. </t>
  </si>
  <si>
    <t xml:space="preserve">7.5" Deluxe Plates - White 70 Ct. </t>
  </si>
  <si>
    <t xml:space="preserve">7.5" Deluxe Plates - Black 70 Ct. </t>
  </si>
  <si>
    <t xml:space="preserve">7.5" Deluxe Plates - Clear 70 Ct. </t>
  </si>
  <si>
    <t xml:space="preserve">9" Deluxe Plates - White 40 Ct. </t>
  </si>
  <si>
    <t xml:space="preserve">9" Deluxe Plates - Black 40 Ct. </t>
  </si>
  <si>
    <t xml:space="preserve">9" Deluxe Plates - Clear 40 Ct. </t>
  </si>
  <si>
    <t xml:space="preserve">10.25" Deluxe Plates - White 40 Ct. </t>
  </si>
  <si>
    <t xml:space="preserve">10.25" Deluxe Plates - Black 40 Ct. </t>
  </si>
  <si>
    <t xml:space="preserve">10.25" Deluxe Plates - Clear 40 Ct. </t>
  </si>
  <si>
    <t>0 98382 50607 4</t>
  </si>
  <si>
    <t>0 98382 50725 5</t>
  </si>
  <si>
    <t>0 98382 50907 5</t>
  </si>
  <si>
    <t>0 98382 50125 3</t>
  </si>
  <si>
    <t>0 98382 50770 5</t>
  </si>
  <si>
    <t>0 98382 50940 2</t>
  </si>
  <si>
    <t>0 98382 50140 6</t>
  </si>
  <si>
    <t>0 98382 50670 8</t>
  </si>
  <si>
    <t>0 98382 50612 8</t>
  </si>
  <si>
    <t>0 98382 50611 1</t>
  </si>
  <si>
    <t>0 98382 50712 5</t>
  </si>
  <si>
    <t>0 98382 50711 8</t>
  </si>
  <si>
    <t>0 98382 50911 2</t>
  </si>
  <si>
    <t>0 98382 50914 3</t>
  </si>
  <si>
    <t>0 98382 50111 6</t>
  </si>
  <si>
    <t>0 98382 50114 7</t>
  </si>
  <si>
    <t>0 98382 50651 7</t>
  </si>
  <si>
    <t>0 98382 50688 3</t>
  </si>
  <si>
    <t>0 98382 50751 4</t>
  </si>
  <si>
    <t>0 98382 50787 3</t>
  </si>
  <si>
    <t>0 98382 50951 8</t>
  </si>
  <si>
    <t>0 98382 50984 6</t>
  </si>
  <si>
    <t>0 98382 50151 2</t>
  </si>
  <si>
    <t>0 98382 50184 0</t>
  </si>
  <si>
    <t>6" Party Plate - Clear 80 Ct.</t>
  </si>
  <si>
    <t>0 98382 58604 5</t>
  </si>
  <si>
    <t>0 98382 56874 4</t>
  </si>
  <si>
    <t>0 98382 58617 5</t>
  </si>
  <si>
    <t>0 98382 56877 5</t>
  </si>
  <si>
    <t>0 98382 58621 2</t>
  </si>
  <si>
    <t>0 98382 56871 3</t>
  </si>
  <si>
    <t>0 98382 58704 2</t>
  </si>
  <si>
    <t>0 98382 57874 3</t>
  </si>
  <si>
    <t>0 98382 58717 2</t>
  </si>
  <si>
    <t>0 98382 57877 4</t>
  </si>
  <si>
    <t>0 98382 58721 9</t>
  </si>
  <si>
    <t>0 98382 57871 2</t>
  </si>
  <si>
    <t>0 98382 58904 6</t>
  </si>
  <si>
    <t>0 98382 59844 4</t>
  </si>
  <si>
    <t>0 98382 58917 6</t>
  </si>
  <si>
    <t>0 98382 59847 5</t>
  </si>
  <si>
    <t>0 98382 58921 3</t>
  </si>
  <si>
    <t>0 98382 59841 3</t>
  </si>
  <si>
    <t>0 98382 58104 0</t>
  </si>
  <si>
    <t>0 98382 51844 2</t>
  </si>
  <si>
    <t>0 98382 58117 0</t>
  </si>
  <si>
    <t>0 98382 51847 3</t>
  </si>
  <si>
    <t>0 98382 58121 7</t>
  </si>
  <si>
    <t>0 98382 51841 1</t>
  </si>
  <si>
    <t xml:space="preserve">7.5" Party Plates - Clear 70 Ct. </t>
  </si>
  <si>
    <t>9" Party Plates - Clear 60 Ct.</t>
  </si>
  <si>
    <t xml:space="preserve">10.25" Party Plates - Clear 40 Ct. </t>
  </si>
  <si>
    <t xml:space="preserve">6" Party Plates - Clear 40 Ct. </t>
  </si>
  <si>
    <t>0 98382 50694 4</t>
  </si>
  <si>
    <t>0 98382 59694 5</t>
  </si>
  <si>
    <t>0 98382 50894 8</t>
  </si>
  <si>
    <t>0 98382 59894 9</t>
  </si>
  <si>
    <t>0 98382 50994 5</t>
  </si>
  <si>
    <t>0 98382 59994 6</t>
  </si>
  <si>
    <t>0 98382 59194 0</t>
  </si>
  <si>
    <t>0 98382 50194 9</t>
  </si>
  <si>
    <t>0 98382 50697 5</t>
  </si>
  <si>
    <t>0 98382 59697 6</t>
  </si>
  <si>
    <t>0 98382 50693 7</t>
  </si>
  <si>
    <t>0 98382 59691 4</t>
  </si>
  <si>
    <t>0 98382 50897 9</t>
  </si>
  <si>
    <t>0 98382 59897 0</t>
  </si>
  <si>
    <t>0 98382 50893 1</t>
  </si>
  <si>
    <t>0 98382 59891 8</t>
  </si>
  <si>
    <t>0 98382 50997 6</t>
  </si>
  <si>
    <t>0 98382 59997 7</t>
  </si>
  <si>
    <t>0 98382 50993 8</t>
  </si>
  <si>
    <t>0 98382 59991 5</t>
  </si>
  <si>
    <t>0 98382 50197 0</t>
  </si>
  <si>
    <t>0 98382 59197 1</t>
  </si>
  <si>
    <t>0 98382 50193 2</t>
  </si>
  <si>
    <t>0 98382 59191 9</t>
  </si>
  <si>
    <t>0 98382 56501 9</t>
  </si>
  <si>
    <t>0 98382 56571 2</t>
  </si>
  <si>
    <t>0 98382 58501 7</t>
  </si>
  <si>
    <t>0 98382 58571 0</t>
  </si>
  <si>
    <t>0 98382 59501 6</t>
  </si>
  <si>
    <t>0 98382 59541 2</t>
  </si>
  <si>
    <t>0 98382 51501 4</t>
  </si>
  <si>
    <t>0 98382 51541 0</t>
  </si>
  <si>
    <t>0 98382 55304 7</t>
  </si>
  <si>
    <t>0 98382 55317 7</t>
  </si>
  <si>
    <t>0 98382 55321 4</t>
  </si>
  <si>
    <t>0 98382 57304 5</t>
  </si>
  <si>
    <t>0 98382 57317 5</t>
  </si>
  <si>
    <t>0 98382 57321 2</t>
  </si>
  <si>
    <t>0 98382 59304 3</t>
  </si>
  <si>
    <t>0 98382 59317 3</t>
  </si>
  <si>
    <t>0 98382 59321 0</t>
  </si>
  <si>
    <t>0 98382 51304 1</t>
  </si>
  <si>
    <t>0 98382 51317 1</t>
  </si>
  <si>
    <t>0 98382 51321 8</t>
  </si>
  <si>
    <t xml:space="preserve">5 oz. 1 pc. Champagne Glasses - Mardi Gras Box Set 12 Ct. </t>
  </si>
  <si>
    <t>0 98382 60233 2</t>
  </si>
  <si>
    <t>0 98382 61032 0</t>
  </si>
  <si>
    <t>0 98382 50698 2</t>
  </si>
  <si>
    <t>0 98382 51627 1</t>
  </si>
  <si>
    <t>0 98382 78910 1</t>
  </si>
  <si>
    <t>0 98382 60937 9</t>
  </si>
  <si>
    <t>0 98382 60940 9</t>
  </si>
  <si>
    <t>0 98382 10850 6</t>
  </si>
  <si>
    <t>0 98382 00004 6</t>
  </si>
  <si>
    <t>0 98382 00905 6</t>
  </si>
  <si>
    <t>0 98382 00901 8</t>
  </si>
  <si>
    <t>0 98382 60250 9</t>
  </si>
  <si>
    <t>0 98382 60943 0</t>
  </si>
  <si>
    <t>Gelato Spoons - Assorted Colors 200 Ct.</t>
  </si>
  <si>
    <t>12" Hard Plastic Black Trays With Clear Dome Lids</t>
  </si>
  <si>
    <t>16" Hard Plastic Black Trays With Clear Dome Lids</t>
  </si>
  <si>
    <t>18" Hard Plastic Black Trays With Clear Dome Lids</t>
  </si>
  <si>
    <t>12" Round 5 Sectional Trays - Clear</t>
  </si>
  <si>
    <t xml:space="preserve">16" Round 7 Sectional Trays - Black </t>
  </si>
  <si>
    <t>0 98382 21349 2</t>
  </si>
  <si>
    <t>0 98382 21350 7</t>
  </si>
  <si>
    <t>0 98382 21351 4</t>
  </si>
  <si>
    <t>0 98382 21352 1</t>
  </si>
  <si>
    <t>0 98382 21345 3</t>
  </si>
  <si>
    <t>0 98382 21344 6</t>
  </si>
  <si>
    <t>0 98382 21343 9</t>
  </si>
  <si>
    <t>0 98382 21342 2</t>
  </si>
  <si>
    <t xml:space="preserve">16.75" X 12.4" Rugged Slate Trays - Black </t>
  </si>
  <si>
    <t>13.25" X 10.6" Rugged Slate Trays - Black</t>
  </si>
  <si>
    <t>13" X 10" Serving Trays - Black</t>
  </si>
  <si>
    <t>15.25" X  11.6" Serving Trays - Black</t>
  </si>
  <si>
    <t>13" X 10" Serving Trays - Clear</t>
  </si>
  <si>
    <t xml:space="preserve">15.25" X  11.6" Serving Trays - Clear </t>
  </si>
  <si>
    <t xml:space="preserve">13" X 10" Serving Trays - White </t>
  </si>
  <si>
    <t>15.25" X  11.6" Serving Trays - White</t>
  </si>
  <si>
    <t>41 oz. Twisted Square Serving Bowls - Clear</t>
  </si>
  <si>
    <t>161 oz. Twisted Square Serving Bowls - Clear</t>
  </si>
  <si>
    <t xml:space="preserve">81 oz. Twisted Square Serving Bowls - Clear </t>
  </si>
  <si>
    <t>41 oz. Twisted Square Serving Bowls - White</t>
  </si>
  <si>
    <t xml:space="preserve">81 oz. Twisted Square Serving Bowls - White </t>
  </si>
  <si>
    <t>161 oz. Twisted Square Serving Bowls - White</t>
  </si>
  <si>
    <t>41 oz. Twisted Square Serving Bowls - Black</t>
  </si>
  <si>
    <t>161 oz. Twisted Square Serving Bowls - Black</t>
  </si>
  <si>
    <t xml:space="preserve">10" H.D. Serving Forks - Black 9 Ct. </t>
  </si>
  <si>
    <t>10" H.D. Serving Spoons - Black  9 Ct.</t>
  </si>
  <si>
    <t xml:space="preserve">10" H.D. Serving Tongs - Black  3 Ct. </t>
  </si>
  <si>
    <t>9" Serving Spoons - Black (Bulk)</t>
  </si>
  <si>
    <t>9" Serving Forks - Black (Bulk)</t>
  </si>
  <si>
    <t>11.5" Slotted Spatula - Black  (Bulk)</t>
  </si>
  <si>
    <t>9.5" Pie/Cake Server - Clear (Bulk)</t>
  </si>
  <si>
    <t>9" Scalloped Edge Tong - Black (Bulk)</t>
  </si>
  <si>
    <t>11.5" Salad Tongs - Black (BULK)</t>
  </si>
  <si>
    <t>0 98382 21419 1</t>
  </si>
  <si>
    <t>0 98382 61610 0</t>
  </si>
  <si>
    <t>0 98382 62710 6</t>
  </si>
  <si>
    <t>0 98382 62080 0</t>
  </si>
  <si>
    <t>0 98382 62900 1</t>
  </si>
  <si>
    <t xml:space="preserve">16 oz. Soft Plastic Cups  - Easter 20 Ct. </t>
  </si>
  <si>
    <t>16 oz. Soft Plastic Cups  - Flag 20 Ct.</t>
  </si>
  <si>
    <t>N216407</t>
  </si>
  <si>
    <t>N216409</t>
  </si>
  <si>
    <t>N216482</t>
  </si>
  <si>
    <t>N216404</t>
  </si>
  <si>
    <t>N216406</t>
  </si>
  <si>
    <t>N216429</t>
  </si>
  <si>
    <t>N216437</t>
  </si>
  <si>
    <t>N216446</t>
  </si>
  <si>
    <t>N216468</t>
  </si>
  <si>
    <t>N216402</t>
  </si>
  <si>
    <t>N216493</t>
  </si>
  <si>
    <t>N216481</t>
  </si>
  <si>
    <t>N216451</t>
  </si>
  <si>
    <t>N216497</t>
  </si>
  <si>
    <t>N352021</t>
  </si>
  <si>
    <t>N216485</t>
  </si>
  <si>
    <t>N354021</t>
  </si>
  <si>
    <t>N216423</t>
  </si>
  <si>
    <t>/16</t>
  </si>
  <si>
    <t>6.25" Lace Plate - White w/ Gold Edge 24 Ct.</t>
  </si>
  <si>
    <t>6.25" Lace Plate - White w/ Gold Edge 70 Ct.</t>
  </si>
  <si>
    <t>7.5" Lace Plate - White w/ Gold Edge 24 Ct.</t>
  </si>
  <si>
    <t>7.5" Lace Plate - White w/ Gold Edge 70 Ct.</t>
  </si>
  <si>
    <t>9" Lace Plate - White w/ Gold Edge 14 Ct.</t>
  </si>
  <si>
    <t>9" Lace Plate - White w/ Gold Edge 40 Ct.</t>
  </si>
  <si>
    <t>10.25" Lace Plate - White w/ GoldEdge 14 Ct.</t>
  </si>
  <si>
    <t>10.25" Lace Plate - White w/ Gold Edge 40 Ct.</t>
  </si>
  <si>
    <t>6.25" Lace Plate White w/ Silver Edge 24 Ct.</t>
  </si>
  <si>
    <t>6.25" Lace Plate White w/ Silver Edge 70 Ct.</t>
  </si>
  <si>
    <t>7.5" Lace Plate White w/ Silver Edge 24 Ct.</t>
  </si>
  <si>
    <t>7.5" Lace Plate White w/ Silver Edge 70 Ct.</t>
  </si>
  <si>
    <t>9" Lace Plate White w/ Silver Edge 14 Ct.</t>
  </si>
  <si>
    <t>9" Lace Plate White w/ Silver Edge 40 Ct.</t>
  </si>
  <si>
    <t>10.25" Lace Plate White w/ Silver Edge 14 Ct.</t>
  </si>
  <si>
    <t>10.25" Lace Plate White w/ Silver Edge 40 Ct.</t>
  </si>
  <si>
    <t>6" Swirl Plates - White &amp; Silver 24 Ct.</t>
  </si>
  <si>
    <t>6" Swirl Plates - White &amp; Silver 70 Ct.</t>
  </si>
  <si>
    <t>7" Swirl Plates - White &amp; Silver 24 Ct.</t>
  </si>
  <si>
    <t>7" Swirl Plates - White &amp; Silver 70 Ct.</t>
  </si>
  <si>
    <t>9" Swirl Plates - White &amp; Silver 14 Ct.</t>
  </si>
  <si>
    <t>9" Swirl Plates - White &amp; Silver 40 Ct.</t>
  </si>
  <si>
    <t>10" Swirl Plates - White &amp; Silver 14 Ct.</t>
  </si>
  <si>
    <t>10" Swirl Plates - White &amp; Silver 40 Ct.</t>
  </si>
  <si>
    <t>6" Swirl Plates - White 24 Ct.</t>
  </si>
  <si>
    <t>6" Swirl Plates - White 70 Ct.</t>
  </si>
  <si>
    <t>6" Swirl Plates - Black 24 Ct.</t>
  </si>
  <si>
    <t>6" Swirl Plates - Black 70 Ct.</t>
  </si>
  <si>
    <t>6" Swirl Plates - Clear 24 Ct.</t>
  </si>
  <si>
    <t>6" Swirl Plates - Clear 70 Ct.</t>
  </si>
  <si>
    <t>7" Swirl Plates - White 24 Ct.</t>
  </si>
  <si>
    <t>7" Swirl Plates - White 70 Ct.</t>
  </si>
  <si>
    <t>7" Swirl Plates - Black 24 Ct.</t>
  </si>
  <si>
    <t>7" Swirl Plates - Black 70 Ct.</t>
  </si>
  <si>
    <t>7" Swirl Plates - Clear 24 Ct.</t>
  </si>
  <si>
    <t>7" Swirl Plates - Clear 70 Ct.</t>
  </si>
  <si>
    <t>9" Swirl Plates - White 14 Ct.</t>
  </si>
  <si>
    <t>9" Swirl Plates - White 40 Ct.</t>
  </si>
  <si>
    <t>9" Swirl Plates - Black 14 Ct.</t>
  </si>
  <si>
    <t>9" Swirl Plates - Black 40 Ct.</t>
  </si>
  <si>
    <t>9" Swirl Plates - Clear 14 Ct.</t>
  </si>
  <si>
    <t>9" Swirl Plates - Clear 40 Ct.</t>
  </si>
  <si>
    <t>10" Swirl Plates - White 14 Ct.</t>
  </si>
  <si>
    <t>10" Swirl Plates - White 40 Ct.</t>
  </si>
  <si>
    <t>10" Swirl Plates - Black 14 Ct.</t>
  </si>
  <si>
    <t>10" Swirl Plates - Black 40 Ct.</t>
  </si>
  <si>
    <t>10" Swirl Plates - Clear 14 Ct.</t>
  </si>
  <si>
    <t>10" Swirl Plates - Clear 40 Ct.</t>
  </si>
  <si>
    <t xml:space="preserve">6.5" Classic Square Plates - White 10 Ct. </t>
  </si>
  <si>
    <t>6.5" Classic Square Plates - White 70 Ct.</t>
  </si>
  <si>
    <t>6.5" Classic Square Plates - Black 10 Ct.</t>
  </si>
  <si>
    <t>6.5" Classic Square Plates - Black 70 Ct.</t>
  </si>
  <si>
    <t>6.5" Classic Square Plates - Clear 10 Ct.</t>
  </si>
  <si>
    <t>6.5" Classic Square Plates - Clear 70 Ct.</t>
  </si>
  <si>
    <t>8" Classic Square Plates - White 10 Ct.</t>
  </si>
  <si>
    <t>8" Classic Square Plates - White 70 Ct.</t>
  </si>
  <si>
    <t>8" Classic Square Plates - Black 10 Ct.</t>
  </si>
  <si>
    <t>8" Classic Square Plates - Black 70 Ct.</t>
  </si>
  <si>
    <t>8" Classic Square Plates - Clear 10 Ct.</t>
  </si>
  <si>
    <t>8" Classic Square Plates - Clear 70 Ct.</t>
  </si>
  <si>
    <t>9.5" Classic Square Plates - White 10 Ct.</t>
  </si>
  <si>
    <t>9.5" Classic Square Plates - White 40 Ct.</t>
  </si>
  <si>
    <t>9.5" Classic Square Plates - Black 10 Ct.</t>
  </si>
  <si>
    <t>9.5" Classic Square Plates - Black 40 Ct.</t>
  </si>
  <si>
    <t>9.5" Classic Square Plates - Clear 10 Ct.</t>
  </si>
  <si>
    <t>9.5" Classic Square Plates - Clear 40 Ct.</t>
  </si>
  <si>
    <t>10.75" Classic Square Plates - White 10 Ct.</t>
  </si>
  <si>
    <t>10.75" Classic Square Plates - White 40 Ct.</t>
  </si>
  <si>
    <t>10.75" Classic Square Plates - Black 10 Ct.</t>
  </si>
  <si>
    <t>10.75" Classic Square Plates - Black 40 Ct.</t>
  </si>
  <si>
    <t>10.75" Classic Square Plates - Clear 10 Ct.</t>
  </si>
  <si>
    <t>10.75" Classic Square Plates - Clear 40 Ct.</t>
  </si>
  <si>
    <t>6.5" HoneyComb Square Plates - Clear 10 Ct.</t>
  </si>
  <si>
    <t>6.5" HoneyComb Square Plates - Clear 70 Ct.</t>
  </si>
  <si>
    <t>8" HoneyComb Square Plates - Clear 10 Ct.</t>
  </si>
  <si>
    <t>8" HoneyComb Square Plates - Clear 70 Ct.</t>
  </si>
  <si>
    <t>9.5" HoneyComb Square Plates - Clear 10 Ct.</t>
  </si>
  <si>
    <t>9.5" HoneyComb Square Plates - Clear 40 Ct.</t>
  </si>
  <si>
    <t>10.75" HoneyComb Square Plates - Clear 10 Ct.</t>
  </si>
  <si>
    <t>10.75" HoneyComb Square Plates - Clear 40 Ct.</t>
  </si>
  <si>
    <t>6" x 5" Royalty Plates - White 20 Ct.</t>
  </si>
  <si>
    <t>6" x 5" Royalty Plates - Black 20 Ct.</t>
  </si>
  <si>
    <t>6" x 5" Royalty Plates - Clear 20 Ct.</t>
  </si>
  <si>
    <t>7.5" x 6.25" Royalty Plates - White 20 Ct.</t>
  </si>
  <si>
    <t>7.5" x 6.25" Royalty Plates - Black 20 Ct.</t>
  </si>
  <si>
    <t>7.5" x 6.25" Royalty Plates - Clear 20 Ct.</t>
  </si>
  <si>
    <t>9.5" x 7.75" Royalty Plates - White 20 Ct.</t>
  </si>
  <si>
    <t>9.5" x 7.75" Royalty Plates - Black 20 Ct.</t>
  </si>
  <si>
    <t>9.5" x 7.75" Royalty Plates - Clear 20 Ct.</t>
  </si>
  <si>
    <t>10.5" x 8.5" Royalty Plates - White 20 Ct.</t>
  </si>
  <si>
    <t>10.5" x 8.5" Royalty Plates - Black 20 Ct.</t>
  </si>
  <si>
    <t>10.5" x 8.5" Royalty Plates - Clear 20 Ct.</t>
  </si>
  <si>
    <t>N725051</t>
  </si>
  <si>
    <t>N825051</t>
  </si>
  <si>
    <t>N502485</t>
  </si>
  <si>
    <t>N502495</t>
  </si>
  <si>
    <t>N925051</t>
  </si>
  <si>
    <t>N502475</t>
  </si>
  <si>
    <t>14" X 6" Decorative Wavy Trays - Clear</t>
  </si>
  <si>
    <t>14" X 6" Decorative Wavy Trays - White w/ Silver Edge</t>
  </si>
  <si>
    <t>17" x 9" Decorative Wavy Trays - Clear</t>
  </si>
  <si>
    <t>17" x 9" Decorative Wavy Trays - White w/ Silver Edge</t>
  </si>
  <si>
    <t>13" X 6.5" Oval Trays - Clear</t>
  </si>
  <si>
    <t>15" x 7.75" Oval Trays - Clear</t>
  </si>
  <si>
    <t>17.5" x 9" Oval Trays - Clear</t>
  </si>
  <si>
    <t>N091721</t>
  </si>
  <si>
    <t>N091704</t>
  </si>
  <si>
    <t>N091717</t>
  </si>
  <si>
    <t>N080404</t>
  </si>
  <si>
    <t>N200404</t>
  </si>
  <si>
    <t>N600404</t>
  </si>
  <si>
    <t>N080421</t>
  </si>
  <si>
    <t>N200421</t>
  </si>
  <si>
    <t>N600421</t>
  </si>
  <si>
    <t xml:space="preserve"> Extra H.D. Assorted Plastic Cutlery - Assorted Neons 96 Ct.</t>
  </si>
  <si>
    <t xml:space="preserve"> Extra H.D. Assorted Plastic Cutlery - Assorted Neons 144 Ct. </t>
  </si>
  <si>
    <t>2 oz. Shot Glasses - Fleur De Lis 20 Ct.</t>
  </si>
  <si>
    <t xml:space="preserve">10 oz. Tumblers - Fleur De Lis 20 Ct. </t>
  </si>
  <si>
    <t>6" Party Plates - Patriotic Colors 20 Ct.</t>
  </si>
  <si>
    <t>Assorted Cutlery - White, Blue &amp; Red 51 Ct.</t>
  </si>
  <si>
    <t>9 Oz. Tumblers - Patriotic Colors 20 Ct.</t>
  </si>
  <si>
    <t>9" Party Plates - Patriotic Colors 12 Ct.</t>
  </si>
  <si>
    <t>10 Oz. Tumblers - Patriotic Colors 20 Ct.</t>
  </si>
  <si>
    <t>2 oz. Shot Glasses - Flag Print 40 Ct.</t>
  </si>
  <si>
    <t>9 oz. Tumblers - Flag Print 20 Ct.</t>
  </si>
  <si>
    <t>4010STR</t>
  </si>
  <si>
    <t>0 98382 60945 4</t>
  </si>
  <si>
    <t>0 98382 91243 1</t>
  </si>
  <si>
    <t>0 98382 91265 3</t>
  </si>
  <si>
    <t>0 98382 65058 6</t>
  </si>
  <si>
    <t>0 98382 65059 3</t>
  </si>
  <si>
    <t>0 98382 65057 9</t>
  </si>
  <si>
    <t>0 98382 31791 5</t>
  </si>
  <si>
    <t>0 98382 31794 6</t>
  </si>
  <si>
    <t>0 98382 31797 7</t>
  </si>
  <si>
    <t>0 98382 90821 2</t>
  </si>
  <si>
    <t>0 98382 92021 4</t>
  </si>
  <si>
    <t>0 98382 96021 0</t>
  </si>
  <si>
    <t>0 98382 90817 5</t>
  </si>
  <si>
    <t>0 98382 92004 7</t>
  </si>
  <si>
    <t>0 98382 96004 3</t>
  </si>
  <si>
    <t xml:space="preserve"> 0 98382 91730 6</t>
  </si>
  <si>
    <t>0 98382 91240 0</t>
  </si>
  <si>
    <t>0 98382 91960 7</t>
  </si>
  <si>
    <t>0 98382 91861 7</t>
  </si>
  <si>
    <t>0 98382 91346 9</t>
  </si>
  <si>
    <t>0 98382 91540 1</t>
  </si>
  <si>
    <t>0 98382 91434 3</t>
  </si>
  <si>
    <t>0 98382 91234 9</t>
  </si>
  <si>
    <t>0 98382 91463 3</t>
  </si>
  <si>
    <t>0 98382 91580 7</t>
  </si>
  <si>
    <t>0 98382 91595 1</t>
  </si>
  <si>
    <t>0 98382 91432 9</t>
  </si>
  <si>
    <t>0 98382 44352 2</t>
  </si>
  <si>
    <t>0 98382 91852 5</t>
  </si>
  <si>
    <t>0 98382 44354 6</t>
  </si>
  <si>
    <t>0 98382 91821 1</t>
  </si>
  <si>
    <t>0 98382 40159 1</t>
  </si>
  <si>
    <t>N410501</t>
  </si>
  <si>
    <t>N411001</t>
  </si>
  <si>
    <t>PN12206</t>
  </si>
  <si>
    <t>N056017</t>
  </si>
  <si>
    <t>N776004</t>
  </si>
  <si>
    <t>N156021</t>
  </si>
  <si>
    <t>/1000</t>
  </si>
  <si>
    <t>/380</t>
  </si>
  <si>
    <t>N265003</t>
  </si>
  <si>
    <t>N550073</t>
  </si>
  <si>
    <t>N120073</t>
  </si>
  <si>
    <t>N988103</t>
  </si>
  <si>
    <t>Plastic Knives - Silver (Bulk)</t>
  </si>
  <si>
    <t>Plastic Knives - Silver 50 Ct.</t>
  </si>
  <si>
    <t>Plastic Spoons - Silver 50 Ct.</t>
  </si>
  <si>
    <t>Plastic Forks - Silver 50 Ct.</t>
  </si>
  <si>
    <t>N501725</t>
  </si>
  <si>
    <t>Warming Fuel - Methanol (Durability 2.5 Hours)</t>
  </si>
  <si>
    <t>Warming Fuel - Ethanol (Durability 2.5 Hours)</t>
  </si>
  <si>
    <t>Warming Fuel - Methanol 12 Pk. (Durability 2.5 Hours)</t>
  </si>
  <si>
    <t>Warming Fuel - Methanol 6 Pk. (Durability 2.5 Hours)</t>
  </si>
  <si>
    <t>Warming Fuel - Methanol 2 Pk. (Durability 2.5 Hours)</t>
  </si>
  <si>
    <t>0 98382 45234 0</t>
  </si>
  <si>
    <t>0 98382 46341 4</t>
  </si>
  <si>
    <t>0 98382 70528 6</t>
  </si>
  <si>
    <t>0 98382 58017 3</t>
  </si>
  <si>
    <t>0 98382 78704 6</t>
  </si>
  <si>
    <t>0 98382 18025 0</t>
  </si>
  <si>
    <t>4" Mini Forks - Clear 30 Ct.</t>
  </si>
  <si>
    <t>4" Mini Spoons - Clear 30 Ct.</t>
  </si>
  <si>
    <t>Mini Oval Dishes - Clear 50 Ct.</t>
  </si>
  <si>
    <t>Mini Leaf Dishes - Clear 50 Ct.</t>
  </si>
  <si>
    <t>Mini Wave Dishes - Clear 40 Ct.</t>
  </si>
  <si>
    <t>Mini Rectangular Dishes - Clear 60 Ct.</t>
  </si>
  <si>
    <t>Mini Triangle Wave Dishes - Clear 20 Ct.</t>
  </si>
  <si>
    <t>Mini Square Dishes - Clear 12 Ct.</t>
  </si>
  <si>
    <t>Mini Deep Square Dishes - Clear 20 Ct.</t>
  </si>
  <si>
    <t>2 oz. Mini Square Cups with Stem - Clear 20 Ct.</t>
  </si>
  <si>
    <t>2 oz. Mini Margarita Glasses - Clear 12 Ct.</t>
  </si>
  <si>
    <t>2 oz. Mini Martini Glasses - Clear 12 Ct.</t>
  </si>
  <si>
    <t>2 oz. Mini Square Square Cups - Clear 40 Ct.</t>
  </si>
  <si>
    <t>3 oz. Mini Square Flutes - Clear 6 Ct.</t>
  </si>
  <si>
    <t>3 oz. Mini Angle Cups - Clear 12 Ct.</t>
  </si>
  <si>
    <t>3.5 oz. Mini Slanted Square Cups - Clear 20 Ct.</t>
  </si>
  <si>
    <t>3.5 oz. Mini Tall Square Cups - Clear 16 Ct.</t>
  </si>
  <si>
    <t>3.5 oz. Mini Curved Square Cups - Clear 40 Ct.</t>
  </si>
  <si>
    <t>/500</t>
  </si>
  <si>
    <t>0 98382 26508 7</t>
  </si>
  <si>
    <t>0 98382 23468 7</t>
  </si>
  <si>
    <t>0 98382 30485 4</t>
  </si>
  <si>
    <t>0 98382 52413 9</t>
  </si>
  <si>
    <t>0 98382 43814 6</t>
  </si>
  <si>
    <t>0 98382 82025 5</t>
  </si>
  <si>
    <t>N555904</t>
  </si>
  <si>
    <t xml:space="preserve">Plastic Forks Extra H.D. - Clear 24 Ct. </t>
  </si>
  <si>
    <t xml:space="preserve">Plastic Knives Extra H.D. - Clear 24 Ct. </t>
  </si>
  <si>
    <t xml:space="preserve">Plastic Spoons Extra H.D. - Clear 24 Ct. </t>
  </si>
  <si>
    <t xml:space="preserve">Combo Cutlery Extra  H.D. - White 24 Ct. </t>
  </si>
  <si>
    <t xml:space="preserve">Combo Cutlery Extra  H.D. - Black 24 Ct. </t>
  </si>
  <si>
    <t xml:space="preserve">Combo Cutlery Extra H.D. - Red 24 Ct. </t>
  </si>
  <si>
    <t xml:space="preserve">Combo Cutlery Extra H.D. - Clear 24 Ct. </t>
  </si>
  <si>
    <t>0 98382 55504 1</t>
  </si>
  <si>
    <t>15.75" x 6" Sleek Trays - Clear</t>
  </si>
  <si>
    <t>15.75" x 6" Sleek Trays - White</t>
  </si>
  <si>
    <t>15.75" x 6" Sleek Trays - Black</t>
  </si>
  <si>
    <t>8 oz. Angle Bowls - White</t>
  </si>
  <si>
    <t>20 oz. Angle Bowls - White</t>
  </si>
  <si>
    <t>60 oz. Angle Bowls - White</t>
  </si>
  <si>
    <t>8 oz. Angle Bowls - Clear</t>
  </si>
  <si>
    <t>20 oz. Angle Bowls - Clear</t>
  </si>
  <si>
    <t>60 oz. Angle Bowls - Clear</t>
  </si>
  <si>
    <t>Warming Fuel  With Wick (Durability 6 Hour) - 8 Oz</t>
  </si>
  <si>
    <t>40" X 100'  H.D. Banquet Rolls - Stars</t>
  </si>
  <si>
    <t>N00121</t>
  </si>
  <si>
    <t>N752019</t>
  </si>
  <si>
    <t>N852019</t>
  </si>
  <si>
    <t>N952019</t>
  </si>
  <si>
    <t>N082019</t>
  </si>
  <si>
    <t>N212019</t>
  </si>
  <si>
    <t>N140619</t>
  </si>
  <si>
    <t>CS</t>
  </si>
  <si>
    <t>N170919</t>
  </si>
  <si>
    <t>N052452</t>
  </si>
  <si>
    <t>0 98382 68530 4</t>
  </si>
  <si>
    <t>WINE7-20/20</t>
  </si>
  <si>
    <t>0 98382 17350 4</t>
  </si>
  <si>
    <t>N871004</t>
  </si>
  <si>
    <t>0 98382 60874 7</t>
  </si>
  <si>
    <t>N871017</t>
  </si>
  <si>
    <t>0 98382 60877 8</t>
  </si>
  <si>
    <t>N871021</t>
  </si>
  <si>
    <t>0 98382 60871 6</t>
  </si>
  <si>
    <t>N352024</t>
  </si>
  <si>
    <t>0 98382 86265 1</t>
  </si>
  <si>
    <t>7 oz. 2 pc. Wine Glasses - Clear 20 Ct.</t>
  </si>
  <si>
    <t>3 oz. Bomber Cups - Clear 50 Ct. (Soft Plastic)</t>
  </si>
  <si>
    <t>3 oz. Bomber Cups - Clear 100 Ct. (Soft Plastic)</t>
  </si>
  <si>
    <t>N91040</t>
  </si>
  <si>
    <t>9 oz. Soft Plastic Cups - Clear 40 Ct.</t>
  </si>
  <si>
    <t>N413051</t>
  </si>
  <si>
    <t>N423051</t>
  </si>
  <si>
    <t>4" Mini Forks - Silver 30 Ct.</t>
  </si>
  <si>
    <t>4" Mini Spoons - Silver 30 Ct.</t>
  </si>
  <si>
    <t>N352031</t>
  </si>
  <si>
    <t>N082031</t>
  </si>
  <si>
    <t>8 oz Cups with Lids/Bases Clear 20 ct.</t>
  </si>
  <si>
    <t>3.5 oz Mini Square Cups with Lids/Bases Clear 20 ct.</t>
  </si>
  <si>
    <t>N625507</t>
  </si>
  <si>
    <t xml:space="preserve">6.25" Wooden Forks - 50 Ct. </t>
  </si>
  <si>
    <t>N625509</t>
  </si>
  <si>
    <t>2.6" Bamboo Toothpicks - 500 Ct.</t>
  </si>
  <si>
    <t xml:space="preserve">5.5" Bamboo Coffee Stirrers - 1000 Ct. </t>
  </si>
  <si>
    <t xml:space="preserve">6" Bamboo Skewers - 100 Ct. </t>
  </si>
  <si>
    <t xml:space="preserve">12" Bamboo Skewers - 100 Ct. </t>
  </si>
  <si>
    <t>9" Bamboo Chopsticks - 100 Ct.</t>
  </si>
  <si>
    <t>N080417</t>
  </si>
  <si>
    <t>8 oz. Angle Bowls - Black</t>
  </si>
  <si>
    <t>8 oz. Rugged Slate Bowls - Black 20 Ct.</t>
  </si>
  <si>
    <t>N501632</t>
  </si>
  <si>
    <t>N501625</t>
  </si>
  <si>
    <t>Plastic Taster Spoons H.D. - White 200 Ct.</t>
  </si>
  <si>
    <t>N200417</t>
  </si>
  <si>
    <t>20 oz. Angle Bowls - Black</t>
  </si>
  <si>
    <t>60 oz. Angle Bowls - Black</t>
  </si>
  <si>
    <t>N600417</t>
  </si>
  <si>
    <t>N024821</t>
  </si>
  <si>
    <t>2 oz. Ladles (No Upc/ Not Hangable) - Clear (Bulk)</t>
  </si>
  <si>
    <t>7.5" Rugged Slate Plates - Black 20 Ct.</t>
  </si>
  <si>
    <t xml:space="preserve">8.5" Rugged Slate Plates - Black 20 Ct. </t>
  </si>
  <si>
    <t xml:space="preserve">9.5" Rugged Slate Plates - Black 20 Ct. </t>
  </si>
  <si>
    <t xml:space="preserve">5 oz. 1 pc. Champagne Flutes Box Set - Gold Glitter 24 Ct. </t>
  </si>
  <si>
    <t>3.5" Square Dishes - Clear 20 Ct.</t>
  </si>
  <si>
    <t xml:space="preserve">5" Stirring Straws - Black 1000 Ct. </t>
  </si>
  <si>
    <t>7.75" Wrapped Flex Straws - White 380 Ct.</t>
  </si>
  <si>
    <t>NW800</t>
  </si>
  <si>
    <t>NW900</t>
  </si>
  <si>
    <t>NW800-12</t>
  </si>
  <si>
    <t>NW800-6</t>
  </si>
  <si>
    <t>NW800-2</t>
  </si>
  <si>
    <t>0 98382  41351 8</t>
  </si>
  <si>
    <t>0 98382 42351 7</t>
  </si>
  <si>
    <t xml:space="preserve">0 98382 20351 5 </t>
  </si>
  <si>
    <t>0 98382 20315 7</t>
  </si>
  <si>
    <t>0 98382 34607 6</t>
  </si>
  <si>
    <t>0 98382 34609 0</t>
  </si>
  <si>
    <t>0 98382 82079 8</t>
  </si>
  <si>
    <t>0 98382 82019 4</t>
  </si>
  <si>
    <t xml:space="preserve">14" X 6" Rugged Slate Plates - Black </t>
  </si>
  <si>
    <t xml:space="preserve">17" X 9" Rugged Slate Plates - Black </t>
  </si>
  <si>
    <t>0 98382 98817 7</t>
  </si>
  <si>
    <t>0 98382 92017 7</t>
  </si>
  <si>
    <t>0 98382 96017 3</t>
  </si>
  <si>
    <t xml:space="preserve">21 oz. Rugged Slate Bowls - Black 20 Ct. </t>
  </si>
  <si>
    <t>14" x 6" Rugged Slate Trays - Black 12 Ct.</t>
  </si>
  <si>
    <t>0 98382 12020 1</t>
  </si>
  <si>
    <t>0 98382 12021 8</t>
  </si>
  <si>
    <t>0 98382 12022 5</t>
  </si>
  <si>
    <t>0 98382 12023 2</t>
  </si>
  <si>
    <t>0 98382 40619 0</t>
  </si>
  <si>
    <t>0 98382 70919 2</t>
  </si>
  <si>
    <t>0 98382 61925 5</t>
  </si>
  <si>
    <t>Napkin Rolls W/ H.D. F/K/S/N Bag Set - Silver 25 Ct.</t>
  </si>
  <si>
    <t>Napkin Rolls W/ H.D. F/K/S/N Box Set - Black 25 Ct.</t>
  </si>
  <si>
    <t>Email: orders@nwparty.com</t>
  </si>
  <si>
    <t>www.nwparty.com</t>
  </si>
  <si>
    <t>0 98382 12019 5</t>
  </si>
  <si>
    <t>N315090</t>
  </si>
  <si>
    <t>3 oz. Bomber Cups - Assorted Neons 50 Ct. (Soft Plastic)</t>
  </si>
  <si>
    <t>N773090</t>
  </si>
  <si>
    <t>N153090</t>
  </si>
  <si>
    <t>Flex Straws Assorted Neons 100 Ct.</t>
  </si>
  <si>
    <t>0 98382 46342 1</t>
  </si>
  <si>
    <t>0 98382 18026 7</t>
  </si>
  <si>
    <t>0 98382 18027 4</t>
  </si>
  <si>
    <t>N162038</t>
  </si>
  <si>
    <t>N162034-12</t>
  </si>
  <si>
    <t>N162094-12</t>
  </si>
  <si>
    <t>N162050-12</t>
  </si>
  <si>
    <t>N162052</t>
  </si>
  <si>
    <t>N162066-12</t>
  </si>
  <si>
    <t>N162010-12</t>
  </si>
  <si>
    <t>N162087-12</t>
  </si>
  <si>
    <t>N162042</t>
  </si>
  <si>
    <t>N162088-12</t>
  </si>
  <si>
    <t>N162024-12</t>
  </si>
  <si>
    <t>N162000-12</t>
  </si>
  <si>
    <t>N625508</t>
  </si>
  <si>
    <t>0 98382 34608 3</t>
  </si>
  <si>
    <t>N12120</t>
  </si>
  <si>
    <t xml:space="preserve">12 oz. Twist Square Bowls - Clear 10 Ct. </t>
  </si>
  <si>
    <t>0 98382 51227 3</t>
  </si>
  <si>
    <t>N121017</t>
  </si>
  <si>
    <t xml:space="preserve">12 oz. Twist Square Bowls - Black 10 Ct. </t>
  </si>
  <si>
    <t>0 98382 51217 4</t>
  </si>
  <si>
    <t>N505032</t>
  </si>
  <si>
    <t>Paper Napkin Rolls W/ H.D. F/K/N Bag Set - Black 25 Ct.</t>
  </si>
  <si>
    <t>Paper Napkin Rolls W/ H.D F/K//N Bag Set - Silver 25 Ct.</t>
  </si>
  <si>
    <t>Paper Napkin Rolls W/ H.D. F/K/S/N Bag Set - Black 25 Ct.</t>
  </si>
  <si>
    <t>Linen-Feel Napkin Rolls W/ H.D. F/K/S/N Bag Set - Black 25 Ct.</t>
  </si>
  <si>
    <t>0 98382 85032 0</t>
  </si>
  <si>
    <t>N290105</t>
  </si>
  <si>
    <t>Beverage Napkins (9-7/8" X 9-7/8" ) -Neon Blue 48 Ct.</t>
  </si>
  <si>
    <t>N290129</t>
  </si>
  <si>
    <t>N290155</t>
  </si>
  <si>
    <t>N290175</t>
  </si>
  <si>
    <t>Beverage Napkins (9-7/8" X 9-7/8" ) -Neon Pink 48 Ct.</t>
  </si>
  <si>
    <t>Beverage Napkins (9-7/8" X 9-7/8" ) -Neon Orange 48 Ct.</t>
  </si>
  <si>
    <t>Beverage Napkins (9-7/8" X 9-7/8" ) -Neon Green 48 Ct.</t>
  </si>
  <si>
    <t>0 98382 85056 6</t>
  </si>
  <si>
    <t>0 98382 85029 0</t>
  </si>
  <si>
    <t>0 98382 85055 9</t>
  </si>
  <si>
    <t>0 98382 85075 7</t>
  </si>
  <si>
    <t>N130105</t>
  </si>
  <si>
    <t>N130129</t>
  </si>
  <si>
    <t>N130155</t>
  </si>
  <si>
    <t>N130175</t>
  </si>
  <si>
    <t>Lunch Napkins (13"  X 13") - Neon Blue 48 Ct.</t>
  </si>
  <si>
    <t>Lunch Napkins (13"  X 13") - Neon Pink 48 Ct.</t>
  </si>
  <si>
    <t>Lunch Napkins (13"  X 13") - Neon Orange 48 Ct.</t>
  </si>
  <si>
    <t>Lunch Napkins (13"  X 13") - Neon Green 48 Ct.</t>
  </si>
  <si>
    <t>0 98382 30105 1</t>
  </si>
  <si>
    <t>0 98382 30129 7</t>
  </si>
  <si>
    <t>0 98382 30155 6</t>
  </si>
  <si>
    <t>0 98382 30175 7</t>
  </si>
  <si>
    <t>N150105</t>
  </si>
  <si>
    <t>N150129</t>
  </si>
  <si>
    <t>N150155</t>
  </si>
  <si>
    <t>N150175</t>
  </si>
  <si>
    <t>Dinner Napkins (15-3/4" X 15-3/4") - Neon Blue 24 Ct.</t>
  </si>
  <si>
    <t>Dinner Napkins (15-3/4" X 15-3/4") - Neon Pink 24 Ct.</t>
  </si>
  <si>
    <t>Dinner Napkins (15-3/4" X 15-3/4") - Neon Orange 24 Ct.</t>
  </si>
  <si>
    <t>Dinner Napkins (15-3/4" X 15-3/4") - Neon Green 24 Ct.</t>
  </si>
  <si>
    <t>0 98382 50105 5</t>
  </si>
  <si>
    <t>0 98382 50129 1</t>
  </si>
  <si>
    <t>0 98382 50155 0</t>
  </si>
  <si>
    <t>0 98382 50175 8</t>
  </si>
  <si>
    <t>N312090</t>
  </si>
  <si>
    <t>0 98382 46343 8</t>
  </si>
  <si>
    <t>N402021</t>
  </si>
  <si>
    <t>4.5 oz. 2 pc. Champagne Flutes  - Clear 20 Ct.</t>
  </si>
  <si>
    <t>N452021</t>
  </si>
  <si>
    <t>N410201</t>
  </si>
  <si>
    <t>3 oz. Bomber Cups - Clear 20 Ct. (Soft Plastic)</t>
  </si>
  <si>
    <t>N110031</t>
  </si>
  <si>
    <t>N210031</t>
  </si>
  <si>
    <t>N410031</t>
  </si>
  <si>
    <t>1 oz. Portion Cups With Hinged Lids Clear - 100 Ct.</t>
  </si>
  <si>
    <t>2 oz. Portion Cups With Hinged Lids Clear - 100 Ct.</t>
  </si>
  <si>
    <t>4 oz. Portion Cups With Hinged Lids Clear - 100 Ct.</t>
  </si>
  <si>
    <t>N155021</t>
  </si>
  <si>
    <t>1.5 oz. Shot Glasses - Clear 50 Ct.</t>
  </si>
  <si>
    <t>N156017</t>
  </si>
  <si>
    <t>N043517</t>
  </si>
  <si>
    <t>N043521</t>
  </si>
  <si>
    <t>N063517</t>
  </si>
  <si>
    <t>N063521</t>
  </si>
  <si>
    <t xml:space="preserve">4" Prism Picks - Black 500 Ct. </t>
  </si>
  <si>
    <t xml:space="preserve">4" Prism Picks - Clear 500 Ct. </t>
  </si>
  <si>
    <t xml:space="preserve">6" Prism Picks - Black 500 Ct. </t>
  </si>
  <si>
    <t xml:space="preserve">6" Prism Picks - Clear 500 Ct. </t>
  </si>
  <si>
    <t>N760073</t>
  </si>
  <si>
    <t xml:space="preserve">7" Wrapped Bamboo Coffee Stirrers - 500 Ct. </t>
  </si>
  <si>
    <t>N405073</t>
  </si>
  <si>
    <t>N605073</t>
  </si>
  <si>
    <t>4" Bamboo Tongs - 50 Ct.</t>
  </si>
  <si>
    <t>6" Bamboo Tongs - 50 Ct.</t>
  </si>
  <si>
    <t>KITWC4-50</t>
  </si>
  <si>
    <t>4 pc Wooden Cutlery - 50 Sets</t>
  </si>
  <si>
    <t>6.25" Wooden Knives - 50 Ct.</t>
  </si>
  <si>
    <t>6.25" Wooden Spoons - 50 Ct.</t>
  </si>
  <si>
    <t>N502465</t>
  </si>
  <si>
    <t>Plastic Soup Spoons - Silver 50 Ct.</t>
  </si>
  <si>
    <t>N30017</t>
  </si>
  <si>
    <t>Combo Cutlery Box Set - Black 300 Ct.</t>
  </si>
  <si>
    <t>N1000-KIT4</t>
  </si>
  <si>
    <t>N1000-KIT6</t>
  </si>
  <si>
    <t xml:space="preserve">4 pcs Cutlery Sets - White </t>
  </si>
  <si>
    <t xml:space="preserve">6 pcs Cutlery Sets - White </t>
  </si>
  <si>
    <t>KIT4-250MB</t>
  </si>
  <si>
    <t>KIT6-250MB</t>
  </si>
  <si>
    <t>4 pcs Cutlery Sets - Black</t>
  </si>
  <si>
    <t>6 pcs Cutlery Sets - Black</t>
  </si>
  <si>
    <t>KITHB4-250</t>
  </si>
  <si>
    <t>KITHB5-250</t>
  </si>
  <si>
    <t>KITHB6-250</t>
  </si>
  <si>
    <t xml:space="preserve">PP Cutlery 4pc Set(F,K,S,N) - Black 250/cs </t>
  </si>
  <si>
    <t>PP Cutlery 5pc Set(F,K,N,S/P) - Black 250/cs</t>
  </si>
  <si>
    <t xml:space="preserve">PP Cutlery 6pc Set(F,K,S,N,S/P) - Black 250/cs </t>
  </si>
  <si>
    <t>8 oz. Punch/Coffee Cups - Clear 10 Ct.</t>
  </si>
  <si>
    <t xml:space="preserve">Pizza Stands - White </t>
  </si>
  <si>
    <t>N2417</t>
  </si>
  <si>
    <t>MD24F</t>
  </si>
  <si>
    <t>N2408</t>
  </si>
  <si>
    <t>N9456</t>
  </si>
  <si>
    <t>9.5" Serving Utensils  - Neon Blue 4 Ct.</t>
  </si>
  <si>
    <t>N9429</t>
  </si>
  <si>
    <t>9.5" Serving Utensils  - Neon Pink 4 Ct.</t>
  </si>
  <si>
    <t>2 oz. Shot Glasses - Neon Pink Box Set 50 Ct.</t>
  </si>
  <si>
    <t xml:space="preserve">54108KG </t>
  </si>
  <si>
    <t xml:space="preserve">54" X 108" H.D. Table Covers - Kelly Green </t>
  </si>
  <si>
    <t>100BK</t>
  </si>
  <si>
    <t>100WH</t>
  </si>
  <si>
    <t>100RD</t>
  </si>
  <si>
    <t>100BL</t>
  </si>
  <si>
    <t>54" X 100'  Table Cover Rolls With Cutters - White 1 CT.</t>
  </si>
  <si>
    <t>54" X 100'  Table Cover Rolls With Cutters - Black 1 CT.</t>
  </si>
  <si>
    <t>54" X 100'  Table Cover Rolls With Cutters - Red 1 CT.</t>
  </si>
  <si>
    <t>54" X 100'  Table Cover Rolls With Cutters - Royal Blue 1 CT.</t>
  </si>
  <si>
    <t>0 98382 42021 9</t>
  </si>
  <si>
    <t>0 98382 42022 6</t>
  </si>
  <si>
    <t>0 98382 66000 4</t>
  </si>
  <si>
    <t>0 98382 66001 1</t>
  </si>
  <si>
    <t>0 98382 66002 8</t>
  </si>
  <si>
    <t>0 98382 15502 9</t>
  </si>
  <si>
    <t>0 98382 23469 4</t>
  </si>
  <si>
    <t>0 98382 23470 0</t>
  </si>
  <si>
    <t>0 98382 23471 7</t>
  </si>
  <si>
    <t>0 98382 23472 4</t>
  </si>
  <si>
    <t>0 98382 23473 1</t>
  </si>
  <si>
    <t>0 98382 23599 8</t>
  </si>
  <si>
    <t>0 98382 23598 1</t>
  </si>
  <si>
    <t>0 98382 11417 0</t>
  </si>
  <si>
    <t>0 98382 65056 2</t>
  </si>
  <si>
    <t>0 98382 30017 7</t>
  </si>
  <si>
    <t>0 98382 30456 4</t>
  </si>
  <si>
    <t>0 98382 30429 8</t>
  </si>
  <si>
    <t>0 98382 009131 1</t>
  </si>
  <si>
    <t>0 98382 69101 5</t>
  </si>
  <si>
    <t>0 98382 69100 8</t>
  </si>
  <si>
    <t>0 98382 69102 2</t>
  </si>
  <si>
    <t>0 98382 69103 9</t>
  </si>
  <si>
    <t>N617</t>
  </si>
  <si>
    <t>N240004</t>
  </si>
  <si>
    <t>NW710</t>
  </si>
  <si>
    <t>N510</t>
  </si>
  <si>
    <t>3 oz. Bomber Cups - Assorted Neons 20 Ct. (Soft Plastic)</t>
  </si>
  <si>
    <t>TN-65B</t>
  </si>
  <si>
    <t>6.5" Tongs - Black  (Bulk)</t>
  </si>
  <si>
    <t>Grand Total:</t>
  </si>
  <si>
    <t>T2</t>
  </si>
  <si>
    <t>T1</t>
  </si>
  <si>
    <t>Ext. Amt.</t>
  </si>
  <si>
    <t>QTY</t>
  </si>
  <si>
    <t xml:space="preserve">8 oz. Bistro Coffee Cups - Clear 10 Ct. </t>
  </si>
  <si>
    <t xml:space="preserve">8 oz. Bistro Coffee Cups - Black 10 Ct.  </t>
  </si>
  <si>
    <t xml:space="preserve">8 oz. Bistro Coffee Cups - White 10 Ct.  </t>
  </si>
  <si>
    <t>N090500</t>
  </si>
  <si>
    <t>9 oz Soft Plastic Cup  - Crystal Clear - 500/cs (Bulk)</t>
  </si>
  <si>
    <t>N100500</t>
  </si>
  <si>
    <t>10 oz Soft Plastic Cup  - Crystal Clear - 500/cs (Bulk)</t>
  </si>
  <si>
    <t>N120500</t>
  </si>
  <si>
    <t>12 oz Soft Plastic Cup  - Crystal Clear - 500/cs (Bulk)</t>
  </si>
  <si>
    <t>N140500</t>
  </si>
  <si>
    <t>14 oz Soft Plastic Cup  - Crystal Clear - 500/cs (Bulk)</t>
  </si>
  <si>
    <t>N160500</t>
  </si>
  <si>
    <t>16 oz Soft Plastic Cup  - Crystal Clear - 500/cs (Bulk)</t>
  </si>
  <si>
    <t>N200500</t>
  </si>
  <si>
    <t>20 oz Soft Plastic Cup  - Crystal Clear - 500/cs (Bulk)</t>
  </si>
  <si>
    <t>N78F</t>
  </si>
  <si>
    <t>10 oz Flat Lids with Straw Slot - Clear 100ct</t>
  </si>
  <si>
    <t>N78D</t>
  </si>
  <si>
    <t>10 oz Dome Lids with Hole - Clear 100ct</t>
  </si>
  <si>
    <t>N92F</t>
  </si>
  <si>
    <t>9/12 oz Flat Lids with Straw Slot - Clear 100ct</t>
  </si>
  <si>
    <t>N92D</t>
  </si>
  <si>
    <t>9/12 oz Dome Lids with Hole - Clear 100ct</t>
  </si>
  <si>
    <t>N98F</t>
  </si>
  <si>
    <t>14/16/20 oz Flat Lids with Straw Slot - Clear 100ct</t>
  </si>
  <si>
    <t>N98D</t>
  </si>
  <si>
    <t>14/16/20 oz Dome Lids with Hole - Clear 100ct</t>
  </si>
  <si>
    <t xml:space="preserve">16 oz. Soft Plastic Cups  - Graduation 20 Ct.   </t>
  </si>
  <si>
    <t xml:space="preserve">16 oz. Soft Plastic Cups  - Spiders 20 Ct.  </t>
  </si>
  <si>
    <t xml:space="preserve">7.75" Paper Straws - 6 Colors 200 Ct. </t>
  </si>
  <si>
    <t xml:space="preserve">10.25" Wrapped Giant Straws - Translucent 300 Ct. </t>
  </si>
  <si>
    <t xml:space="preserve">10.25" Wrapped Giant Straws - Black  300 Ct. </t>
  </si>
  <si>
    <t>N400073</t>
  </si>
  <si>
    <t xml:space="preserve">4" Bamboo Picks - 100 Ct. </t>
  </si>
  <si>
    <t>0 98382 93546 1</t>
  </si>
  <si>
    <t>N035073</t>
  </si>
  <si>
    <t xml:space="preserve">3.5" Bamboo Paddle Picks - 100 Ct. </t>
  </si>
  <si>
    <t>0 98382 23474 8</t>
  </si>
  <si>
    <t>N060073</t>
  </si>
  <si>
    <t xml:space="preserve">6" Bamboo Paddle Picks - 100 Ct. </t>
  </si>
  <si>
    <t>0 98382 23475 5</t>
  </si>
  <si>
    <t>N560073</t>
  </si>
  <si>
    <t xml:space="preserve">5.5" Wrapped Bamboo Coffee Stirrers - 500 Ct. </t>
  </si>
  <si>
    <t>0 98382 23498 4</t>
  </si>
  <si>
    <t>N700073</t>
  </si>
  <si>
    <t xml:space="preserve">7" Bamboo Coffee Stirrers - 1000 Ct. </t>
  </si>
  <si>
    <t>0 98382 23499 1</t>
  </si>
  <si>
    <t>N050077</t>
  </si>
  <si>
    <t>5" Tall Wood Cones - 100ct</t>
  </si>
  <si>
    <t>0 98382 23496 0</t>
  </si>
  <si>
    <t>N070077</t>
  </si>
  <si>
    <t>7" Tall Wood Cones - 100ct</t>
  </si>
  <si>
    <t>0 98382 23497 7</t>
  </si>
  <si>
    <t>FS-N572017</t>
  </si>
  <si>
    <t xml:space="preserve">5" X 7" Appetizer Plates - Black 20 Ct. </t>
  </si>
  <si>
    <t>0 98382 55717 5</t>
  </si>
  <si>
    <t>FS-N572021</t>
  </si>
  <si>
    <t>5" X 7" Appetizer Plates - Clear 20 Ct.</t>
  </si>
  <si>
    <t>0 98382 55721 2</t>
  </si>
  <si>
    <t>FS-N62017</t>
  </si>
  <si>
    <t>6" Dessert Plates - Black 20 Ct.</t>
  </si>
  <si>
    <t>0 98382 59917 5</t>
  </si>
  <si>
    <t>FS-N62021</t>
  </si>
  <si>
    <t>6" Dessert Plates - Clear 20 Ct.</t>
  </si>
  <si>
    <t>0 98382 51521 2</t>
  </si>
  <si>
    <t>FS-N72017</t>
  </si>
  <si>
    <t>7.5" Salad Plates - Black 20 Ct.</t>
  </si>
  <si>
    <t>0 98382 50799 6</t>
  </si>
  <si>
    <t>FS-N72021</t>
  </si>
  <si>
    <t>7.5" Salad Plates - Clear  20 Ct.</t>
  </si>
  <si>
    <t>0 98382 51721 6</t>
  </si>
  <si>
    <t>FS-N92017</t>
  </si>
  <si>
    <t>9" Luncheon Plates - Black 20 Ct.</t>
  </si>
  <si>
    <t>0 98382 50999 0</t>
  </si>
  <si>
    <t>FS-N92021</t>
  </si>
  <si>
    <t>9" Luncheon Plates - Clear 20 Ct.</t>
  </si>
  <si>
    <t>0 98382 51921 0</t>
  </si>
  <si>
    <t>FS-N102017</t>
  </si>
  <si>
    <t>10.25" Dinner Plates - Black 20 Ct.</t>
  </si>
  <si>
    <t>0 98382 52017 9</t>
  </si>
  <si>
    <t>FS-N102021</t>
  </si>
  <si>
    <t>10.25" Dinner Plates - Clear 20 Ct.</t>
  </si>
  <si>
    <t>0 98382 51821 3</t>
  </si>
  <si>
    <t xml:space="preserve">17" x 9" Rugged Slate Trays - Black </t>
  </si>
  <si>
    <t xml:space="preserve">Plastic Spoons - Silver (Bulk) </t>
  </si>
  <si>
    <t xml:space="preserve">Plastic Forks - Silver (Bulk) </t>
  </si>
  <si>
    <t>N100704</t>
  </si>
  <si>
    <t>Plastic Forks H.D. -  White 100 Ct.</t>
  </si>
  <si>
    <t>0 98392 71004 4</t>
  </si>
  <si>
    <t>N100717</t>
  </si>
  <si>
    <t>Plastic Forks H.D. - Black 100 Ct.</t>
  </si>
  <si>
    <t>0 98382 71007 5</t>
  </si>
  <si>
    <t>N100721</t>
  </si>
  <si>
    <t>Plastic Forks H.D. - Clear 100 Ct.</t>
  </si>
  <si>
    <t>0 98382 71001 3</t>
  </si>
  <si>
    <t>N100804</t>
  </si>
  <si>
    <t xml:space="preserve">Plastic Knives H.D. - White 100 Ct. </t>
  </si>
  <si>
    <t>0 98382 81004 1</t>
  </si>
  <si>
    <t>N100817</t>
  </si>
  <si>
    <t xml:space="preserve">Plastic Knives H.D. - Black 100 Ct. </t>
  </si>
  <si>
    <t>0 98382 81007 2</t>
  </si>
  <si>
    <t>N100821</t>
  </si>
  <si>
    <t xml:space="preserve">Plastic Knives H.D. - Clear 100 Ct. </t>
  </si>
  <si>
    <t>0 98382 81001 0</t>
  </si>
  <si>
    <t>N100904</t>
  </si>
  <si>
    <t>Plastic Soup Spoons H.D. - White 100 Ct.</t>
  </si>
  <si>
    <t>0 98382 91004 8</t>
  </si>
  <si>
    <t>N100917</t>
  </si>
  <si>
    <t>Plastic Soup Spoons H.D. - Black 100 Ct.</t>
  </si>
  <si>
    <t>0 98382 91007 9</t>
  </si>
  <si>
    <t>N100921</t>
  </si>
  <si>
    <t>Plastic Soup Spoons H.D. - Clear 100 Ct.</t>
  </si>
  <si>
    <t>0 98382 91001 7</t>
  </si>
  <si>
    <t>N888904</t>
  </si>
  <si>
    <t xml:space="preserve">Plastic Teaspoons H.D. - White 100 Ct. </t>
  </si>
  <si>
    <t>0 98382 88804 0</t>
  </si>
  <si>
    <t>N888917</t>
  </si>
  <si>
    <t xml:space="preserve">Plastic Teaspoons H.D. - Black 100 Ct. </t>
  </si>
  <si>
    <t>0 98382 88817 0</t>
  </si>
  <si>
    <t>N888921</t>
  </si>
  <si>
    <t xml:space="preserve">Plastic Teaspoons H.D. - Clear 100 Ct. </t>
  </si>
  <si>
    <t>0 98382 88821 7</t>
  </si>
  <si>
    <t>N1000SS</t>
  </si>
  <si>
    <t>Plastic Soup Spoons  - White (Bulk)</t>
  </si>
  <si>
    <t>N1000S</t>
  </si>
  <si>
    <t>Plastic Spoons  - White (Bulk)</t>
  </si>
  <si>
    <t>N1000K</t>
  </si>
  <si>
    <t>Plastic Knives  - White (Bulk)</t>
  </si>
  <si>
    <t>N1000F</t>
  </si>
  <si>
    <t>Plastic Forks  - White (Bulk)</t>
  </si>
  <si>
    <t>N122125</t>
  </si>
  <si>
    <t>12" Plastic Dome Lids - Clear</t>
  </si>
  <si>
    <t>N162125</t>
  </si>
  <si>
    <t>16" Plastic Dome Lids - Clear</t>
  </si>
  <si>
    <t>N182125</t>
  </si>
  <si>
    <t>N121725</t>
  </si>
  <si>
    <t xml:space="preserve">12" Hard Plastic Flat Trays - Black  </t>
  </si>
  <si>
    <t>N161725</t>
  </si>
  <si>
    <t xml:space="preserve">16" Hard Plastic Flat Trays - Black  </t>
  </si>
  <si>
    <t>N181725</t>
  </si>
  <si>
    <t xml:space="preserve">18" Hard Plastic Flat Trays - Black  </t>
  </si>
  <si>
    <t xml:space="preserve">12" Round 5 Sectional Trays - Black </t>
  </si>
  <si>
    <t xml:space="preserve">20.75" x 10.5" Oval Trays - Clear </t>
  </si>
  <si>
    <t xml:space="preserve">81 oz. Twisted Square Serving Bowls - Black </t>
  </si>
  <si>
    <t>0 98382 39917 1</t>
  </si>
  <si>
    <t>0 98382 39923 2</t>
  </si>
  <si>
    <t>NPC17</t>
  </si>
  <si>
    <t>Pie Cutters - Black (Bulk)</t>
  </si>
  <si>
    <t>11" Spaghetti Server - Black  (Bulk)</t>
  </si>
  <si>
    <t>N240817</t>
  </si>
  <si>
    <t>Full Size Deluxe Racks - Black</t>
  </si>
  <si>
    <t>4010WH</t>
  </si>
  <si>
    <t>40" X 100'  H.D. Banquet Rolls - White</t>
  </si>
  <si>
    <t>0 98382 40104 1</t>
  </si>
  <si>
    <t>4010IV</t>
  </si>
  <si>
    <t>40" X 100'  H.D. Banquet Rolls - Ivory</t>
  </si>
  <si>
    <t>0 98382 40131 7</t>
  </si>
  <si>
    <t>4010BK</t>
  </si>
  <si>
    <t>40" X 100'  H.D. Banquet Rolls - Black</t>
  </si>
  <si>
    <t>0 98382 40117 1</t>
  </si>
  <si>
    <t>4010SI</t>
  </si>
  <si>
    <t xml:space="preserve">40" X 100'  H.D. Banquet Rolls - Metallic Silver </t>
  </si>
  <si>
    <t>0 98382 40151 5</t>
  </si>
  <si>
    <t>4010RD</t>
  </si>
  <si>
    <t>40" X 100'  H.D. Banquet Rolls - Red</t>
  </si>
  <si>
    <t>0 98382 40101 0</t>
  </si>
  <si>
    <t>4010BU</t>
  </si>
  <si>
    <t>40" X 100'  H.D. Banquet Rolls - Burgundy</t>
  </si>
  <si>
    <t>0 98382 40109 6</t>
  </si>
  <si>
    <t>4010TG</t>
  </si>
  <si>
    <t>40" X 100'  H.D. Banquet Rolls - Tangerine</t>
  </si>
  <si>
    <t>0 98382 40155 3</t>
  </si>
  <si>
    <t>4010PK</t>
  </si>
  <si>
    <t>40" X 100'  H.D. Banquet Rolls - Pink</t>
  </si>
  <si>
    <t>0 98382 40103 4</t>
  </si>
  <si>
    <t>4010HP</t>
  </si>
  <si>
    <t>40" X 100'  H.D. Banquet Rolls - Hot Pink</t>
  </si>
  <si>
    <t>0 98382 40129 4</t>
  </si>
  <si>
    <t>4010YE</t>
  </si>
  <si>
    <t>40" X 100'  H.D. Banquet Rolls - Yellow</t>
  </si>
  <si>
    <t>0 98382 40111 9</t>
  </si>
  <si>
    <t>4010HY</t>
  </si>
  <si>
    <t>40" X 100'  H.D. Banquet Rolls - Harvest Yellow</t>
  </si>
  <si>
    <t>0 98382 40127 0</t>
  </si>
  <si>
    <t>4010MGO</t>
  </si>
  <si>
    <t>40" X 100'  H.D. Banquet Rolls - Metallic Gold</t>
  </si>
  <si>
    <t>0 98382 40125 6</t>
  </si>
  <si>
    <t>4010HG</t>
  </si>
  <si>
    <t>40" X 100'  H.D. Banquet Rolls - Hunter Green</t>
  </si>
  <si>
    <t>0 98382 40133 1</t>
  </si>
  <si>
    <t>4010KG</t>
  </si>
  <si>
    <t>40" X 100'  H.D. Banquet Rolls - Kelly Green</t>
  </si>
  <si>
    <t>0 98382 40133 3</t>
  </si>
  <si>
    <t>4010CR</t>
  </si>
  <si>
    <t>40" X 100'  H.D. Banquet Rolls - Citrus Green</t>
  </si>
  <si>
    <t>0 98382 40175 1</t>
  </si>
  <si>
    <t>4010TE</t>
  </si>
  <si>
    <t>40" X 100'  H.D. Banquet Rolls - Teal</t>
  </si>
  <si>
    <t>0 98382 40157 7</t>
  </si>
  <si>
    <t>4010NB</t>
  </si>
  <si>
    <t>40" X 100'  H.D. Banquet Rolls - Navy Blue</t>
  </si>
  <si>
    <t>0 98382 40145 4</t>
  </si>
  <si>
    <t>4010BL</t>
  </si>
  <si>
    <t>40" X 100'  H.D. Banquet Rolls - Royal Blue</t>
  </si>
  <si>
    <t>0 98382 40105 8</t>
  </si>
  <si>
    <t>4010LB</t>
  </si>
  <si>
    <t xml:space="preserve">40" X 100'  H.D. Banquet Rolls - Light Blue </t>
  </si>
  <si>
    <t>0 98382 40137 9</t>
  </si>
  <si>
    <t>4010RP</t>
  </si>
  <si>
    <t xml:space="preserve">40" X 100'  H.D. Banquet Rolls - Royal Purple </t>
  </si>
  <si>
    <t>0 98382 40107 2</t>
  </si>
  <si>
    <t>4010LV</t>
  </si>
  <si>
    <t xml:space="preserve">40" X 100'  H.D. Banquet Rolls - Lavender </t>
  </si>
  <si>
    <t>0 98382 40135 5</t>
  </si>
  <si>
    <t>4015WH</t>
  </si>
  <si>
    <t>40" X 150'  H.D. Banquet Rolls - White</t>
  </si>
  <si>
    <t>0 98382 41504 8</t>
  </si>
  <si>
    <t>4015IV</t>
  </si>
  <si>
    <t>40" X 150'  H.D. Banquet Rolls - Ivory</t>
  </si>
  <si>
    <t>0 98382 41531 4</t>
  </si>
  <si>
    <t>4015BK</t>
  </si>
  <si>
    <t>40" X 150'  H.D. Banquet Rolls - Black</t>
  </si>
  <si>
    <t>0 98382 41517 8</t>
  </si>
  <si>
    <t>4015SI</t>
  </si>
  <si>
    <t xml:space="preserve">40" X 150'  H.D. Banquet Rolls - Metallic Silver </t>
  </si>
  <si>
    <t>0 98382 41551 2</t>
  </si>
  <si>
    <t>4015RD</t>
  </si>
  <si>
    <t>40" X 150'  H.D. Banquet Rolls - Red</t>
  </si>
  <si>
    <t>0 98382 41501 7</t>
  </si>
  <si>
    <t>4015BU</t>
  </si>
  <si>
    <t>40" X 150'  H.D. Banquet Rolls - Burgunday</t>
  </si>
  <si>
    <t>0 98382 41509 3</t>
  </si>
  <si>
    <t>4015TG</t>
  </si>
  <si>
    <t>40" X 150'  H.D. Banquet Rolls - Tangerine</t>
  </si>
  <si>
    <t>0 98382 41555 0</t>
  </si>
  <si>
    <t>4015PK</t>
  </si>
  <si>
    <t>40" X 150'  H.D. Banquet Rolls - Pink</t>
  </si>
  <si>
    <t>0 98382 41503 1</t>
  </si>
  <si>
    <t>4015HP</t>
  </si>
  <si>
    <t xml:space="preserve">40" X 150'  H.D. Banquet Rolls - Hot Pink </t>
  </si>
  <si>
    <t>0 98382 41529 1</t>
  </si>
  <si>
    <t>4015YE</t>
  </si>
  <si>
    <t>40" X 150'  H.D. Banquet Rolls - Yellow</t>
  </si>
  <si>
    <t>0 98382 41511 6</t>
  </si>
  <si>
    <t>4015HY</t>
  </si>
  <si>
    <t xml:space="preserve">40" X 150'  H.D. Banquet Rolls - Harvest Yellow </t>
  </si>
  <si>
    <t>0 98382 41527 7</t>
  </si>
  <si>
    <t>4015MGO</t>
  </si>
  <si>
    <t>40" X 150'  H.D. Banquet Rolls - Metallic Gold</t>
  </si>
  <si>
    <t>0 98382 41525 3</t>
  </si>
  <si>
    <t>4015HG</t>
  </si>
  <si>
    <t>40" X 150'  H.D. Banquet Rolls - Hunter Green</t>
  </si>
  <si>
    <t>0 98382 41533 8</t>
  </si>
  <si>
    <t>4015KG</t>
  </si>
  <si>
    <t>40" X 150'  H.D. Banquet Rolls - Kelly Green</t>
  </si>
  <si>
    <t>0 98382 41513 0</t>
  </si>
  <si>
    <t>4015TE</t>
  </si>
  <si>
    <t>40" X 150'  H.D. Banquet Rolls - Teal</t>
  </si>
  <si>
    <t>0 98382 41557 4</t>
  </si>
  <si>
    <t>4015NB</t>
  </si>
  <si>
    <t xml:space="preserve">40" X 150'  H.D. Banquet Rolls - Navy Blue </t>
  </si>
  <si>
    <t>0 98382 41545 1</t>
  </si>
  <si>
    <t>4015BL</t>
  </si>
  <si>
    <t xml:space="preserve">40" X 150'  H.D. Banquet Rolls - Royal Blue </t>
  </si>
  <si>
    <t>0 98382 41505 5</t>
  </si>
  <si>
    <t>4015LB</t>
  </si>
  <si>
    <t xml:space="preserve">40" X 150'  H.D. Banquet Rolls - Light Blue </t>
  </si>
  <si>
    <t>0 98382 41537 6</t>
  </si>
  <si>
    <t>4015RP</t>
  </si>
  <si>
    <t xml:space="preserve">40" X 150'  H.D. Banquet Rolls - Royal Purple </t>
  </si>
  <si>
    <t>0 98382 41507 9</t>
  </si>
  <si>
    <t>4015LV</t>
  </si>
  <si>
    <t xml:space="preserve">40" X 150'  H.D. Banquet Rolls - Lavender </t>
  </si>
  <si>
    <t>0 98382 41535 2</t>
  </si>
  <si>
    <t xml:space="preserve">40" X 100'  H.D. Banquet Rolls - Stars </t>
  </si>
  <si>
    <t>4010RDG</t>
  </si>
  <si>
    <t>40" X 100'  H.D. Banquet Rolls - Red Gingham</t>
  </si>
  <si>
    <t>0 98382 40144 7</t>
  </si>
  <si>
    <t>4010RW</t>
  </si>
  <si>
    <t xml:space="preserve">40" X 100'  H.D. Banquet Rolls - Red Checker </t>
  </si>
  <si>
    <t>0 98382 40152 2</t>
  </si>
  <si>
    <t>4010BLG</t>
  </si>
  <si>
    <t>40" X 100'  H.D. Banquet Rolls - Blue Gingham</t>
  </si>
  <si>
    <t>0 98382 40146 1</t>
  </si>
  <si>
    <t>4010BW</t>
  </si>
  <si>
    <t xml:space="preserve">40" X 100'  H.D. Banquet Rolls - Black Checker </t>
  </si>
  <si>
    <t>0 98382 40114 0</t>
  </si>
  <si>
    <t>4015RDG</t>
  </si>
  <si>
    <t>40" X 150'  H.D. Banquet Rolls - Red Gingham</t>
  </si>
  <si>
    <t>0 98382 41544 4</t>
  </si>
  <si>
    <t>4015RW</t>
  </si>
  <si>
    <t>40" X 150'  H.D. Banquet Rolls - Red Cheker</t>
  </si>
  <si>
    <t>0 98382 41552 9</t>
  </si>
  <si>
    <t>4015BLG</t>
  </si>
  <si>
    <t>40" X 150'  H.D. Banquet Rolls - Blue Gingham</t>
  </si>
  <si>
    <t>0 98382 41546 8</t>
  </si>
  <si>
    <t>4015BW</t>
  </si>
  <si>
    <t>40" X 150'  H.D. Banquet Rolls - Black Checker</t>
  </si>
  <si>
    <t xml:space="preserve"> 0 98382 41514 7</t>
  </si>
  <si>
    <t>1403WH</t>
  </si>
  <si>
    <t xml:space="preserve">40" X 300  Banquet Rolls - White </t>
  </si>
  <si>
    <t>0 98382 14034 0</t>
  </si>
  <si>
    <t>1403BK</t>
  </si>
  <si>
    <t>40" X 300  Banquet Rolls - Black</t>
  </si>
  <si>
    <t>0 98382 14317 0</t>
  </si>
  <si>
    <t>50WH</t>
  </si>
  <si>
    <t xml:space="preserve">40" X 50'  H.D. Banquet Rolls - White </t>
  </si>
  <si>
    <t>0 98382 45004 9</t>
  </si>
  <si>
    <t>50IV</t>
  </si>
  <si>
    <t xml:space="preserve">40" X 50'  H.D. Banquet Rolls - Ivory </t>
  </si>
  <si>
    <t>0 98382 45031 5</t>
  </si>
  <si>
    <t>50BK</t>
  </si>
  <si>
    <t>40" X 50'  H.D. Banquet Rolls - Black</t>
  </si>
  <si>
    <t>0 98382 45017 9</t>
  </si>
  <si>
    <t>50SI</t>
  </si>
  <si>
    <t>40" X 50'  H.D. Banquet Rolls - Metallic Silver</t>
  </si>
  <si>
    <t>0 98382 45051 3</t>
  </si>
  <si>
    <t>50MGO</t>
  </si>
  <si>
    <t xml:space="preserve">40" X 50'  H.D. Banquet Rolls - Metallic Gold </t>
  </si>
  <si>
    <t>0 98382 45060 5</t>
  </si>
  <si>
    <t>50RD</t>
  </si>
  <si>
    <t>40" X 50'  H.D. Banquet Rolls - Red</t>
  </si>
  <si>
    <t>0 98382 45001 8</t>
  </si>
  <si>
    <t>50PK</t>
  </si>
  <si>
    <t xml:space="preserve">40" X 50'  H.D. Banquet Rolls - Pink </t>
  </si>
  <si>
    <t>0 98382 45003 2</t>
  </si>
  <si>
    <t>50FP</t>
  </si>
  <si>
    <t xml:space="preserve">40" X 50'  H.D. Banquet Rolls - Fuchsia Pink </t>
  </si>
  <si>
    <t>0 98382 45056 8</t>
  </si>
  <si>
    <t>50HY</t>
  </si>
  <si>
    <t>40" X 50'  H.D. Banquet Rolls - Harvest Yellow</t>
  </si>
  <si>
    <t>0 98382 45011 7</t>
  </si>
  <si>
    <t>50CB</t>
  </si>
  <si>
    <t>40" X 50'  H.D. Banquet Rolls - Caribbean Blue</t>
  </si>
  <si>
    <t>0 98382 45058 2</t>
  </si>
  <si>
    <t>50TE</t>
  </si>
  <si>
    <t>40" X 50'  H.D. Banquet Rolls - Teal</t>
  </si>
  <si>
    <t>0 98382 45057 5</t>
  </si>
  <si>
    <t>50KG</t>
  </si>
  <si>
    <t>40" X 50'  H.D. Banquet Rolls - Kelley Green</t>
  </si>
  <si>
    <t>0 98382 45033 9</t>
  </si>
  <si>
    <t>50NB</t>
  </si>
  <si>
    <t xml:space="preserve">40" X 50'  H.D. Banquet Rolls -Navy Blue </t>
  </si>
  <si>
    <t>0 98382 45045 2</t>
  </si>
  <si>
    <t>50BL</t>
  </si>
  <si>
    <t xml:space="preserve">40" X 50'  H.D. Banquet Rolls - Royal Blue </t>
  </si>
  <si>
    <t>0 98382 45005 6</t>
  </si>
  <si>
    <t>50RP</t>
  </si>
  <si>
    <t xml:space="preserve">40" X 50'  H.D. Banquet Rolls - Royal Purple </t>
  </si>
  <si>
    <t>0 98382 45007 0</t>
  </si>
  <si>
    <t>50NRDG</t>
  </si>
  <si>
    <t xml:space="preserve">40" X 50'  H.D. Banquet Rolls - New Red Gingham </t>
  </si>
  <si>
    <t>0 98382 45059 9</t>
  </si>
  <si>
    <t>54" X 108" H.D. Table Covers - White</t>
  </si>
  <si>
    <t>54108IV</t>
  </si>
  <si>
    <t>54" X 108" H.D. Table Covers - Ivory</t>
  </si>
  <si>
    <t>0 98382 73177 3</t>
  </si>
  <si>
    <t>54108BK</t>
  </si>
  <si>
    <t>54" X 108" H.D. Table Covers - Black</t>
  </si>
  <si>
    <t xml:space="preserve">0 98382 00917 9 </t>
  </si>
  <si>
    <t>54108SI</t>
  </si>
  <si>
    <t>54" X 108" H.D. Table Covers - Silver</t>
  </si>
  <si>
    <t xml:space="preserve">0 98382 00951 3 </t>
  </si>
  <si>
    <t>54" X 108" H.D. Table Covers - Red</t>
  </si>
  <si>
    <t xml:space="preserve">0 98382 00901 8 </t>
  </si>
  <si>
    <t>54108BU</t>
  </si>
  <si>
    <t>54" X 108" H.D. Table Covers - Burgundy</t>
  </si>
  <si>
    <t>0 98382 00909 4</t>
  </si>
  <si>
    <t>54" X 108" H.D. Table Covers - Tangerine</t>
  </si>
  <si>
    <t xml:space="preserve">0 98382 00955 1 </t>
  </si>
  <si>
    <t>54108PK</t>
  </si>
  <si>
    <t>54" X 108" H.D. Table Covers - Pink</t>
  </si>
  <si>
    <t xml:space="preserve">0 98382 00903 2 </t>
  </si>
  <si>
    <t>54" X 108" H.D. Table Covers - Hot Pink</t>
  </si>
  <si>
    <t xml:space="preserve">0 98382 00929 2 </t>
  </si>
  <si>
    <t>54108YE</t>
  </si>
  <si>
    <t>54" X 108" H.D. Table Covers - Yellow</t>
  </si>
  <si>
    <t>0 98328 00911 7</t>
  </si>
  <si>
    <t>54108HY</t>
  </si>
  <si>
    <t>54" X 108" H.D. Table Covers - Harvest Yellow</t>
  </si>
  <si>
    <t>0 98382 00927 8</t>
  </si>
  <si>
    <t>54108MGO</t>
  </si>
  <si>
    <t>54" X 108" H.D. Table Covers - Metallic Gold</t>
  </si>
  <si>
    <t>0 98382 00925 4</t>
  </si>
  <si>
    <t>54108KG</t>
  </si>
  <si>
    <t>54" X 108" H.D. Table Covers - Kelly Green</t>
  </si>
  <si>
    <t>0 98382 00913 1</t>
  </si>
  <si>
    <t>54108HG</t>
  </si>
  <si>
    <t>54" X 108" H.D. Table Covers - Hunter Green</t>
  </si>
  <si>
    <t>0 98382 00933 9</t>
  </si>
  <si>
    <t>54108TE</t>
  </si>
  <si>
    <t>54" X 108" H.D. Table Covers - Teal</t>
  </si>
  <si>
    <t>0 98382 00957 5</t>
  </si>
  <si>
    <t>54108NB</t>
  </si>
  <si>
    <t>54" X 108" H.D. Table Covers - Navy Blue</t>
  </si>
  <si>
    <t xml:space="preserve">0 98382 00945 2 </t>
  </si>
  <si>
    <t>54" X 108" H.D. Table Covers - Royal Blue</t>
  </si>
  <si>
    <t>54108LB</t>
  </si>
  <si>
    <t>54" X 108" H.D. Table Covers - Light Blue</t>
  </si>
  <si>
    <t xml:space="preserve">0 98382 00937 7 </t>
  </si>
  <si>
    <t>54" X 108" H.D. Table Covers - Neon Blue</t>
  </si>
  <si>
    <t>54108RP</t>
  </si>
  <si>
    <t>54" X 108" H.D. Table Covers - Royal Purple</t>
  </si>
  <si>
    <t xml:space="preserve">0 98382 00907 0 </t>
  </si>
  <si>
    <t>54108LV</t>
  </si>
  <si>
    <t>54" X 108" H.D. Table Covers - Lavender</t>
  </si>
  <si>
    <t xml:space="preserve">0 98382 00935 3 </t>
  </si>
  <si>
    <t>54108BD</t>
  </si>
  <si>
    <t>54" X 108" H.D. Table Covers - Adult Happy Birthday</t>
  </si>
  <si>
    <t xml:space="preserve">0 98382 00902 5 </t>
  </si>
  <si>
    <t>54108FI</t>
  </si>
  <si>
    <t>54" X 108" H.D. Table Covers - Fiesta</t>
  </si>
  <si>
    <t xml:space="preserve">0 98382 10818 6 </t>
  </si>
  <si>
    <t>54108HBD</t>
  </si>
  <si>
    <t>54" X 108" H.D. Table Covers - Happy Birthday</t>
  </si>
  <si>
    <t>0 98382 00988 9</t>
  </si>
  <si>
    <t>54108VA</t>
  </si>
  <si>
    <t>54" X 108" H.D. Table Covers - Valentine's</t>
  </si>
  <si>
    <t xml:space="preserve">0 98382 00982 7 </t>
  </si>
  <si>
    <t>54108EA</t>
  </si>
  <si>
    <t>54" X 108" H.D. Table Covers - Easter</t>
  </si>
  <si>
    <t>0 98382 10838 4</t>
  </si>
  <si>
    <t>54" X 108" H.D. Table Covers - Stars</t>
  </si>
  <si>
    <t xml:space="preserve">0 98382 10850 6 </t>
  </si>
  <si>
    <t>54108CLV</t>
  </si>
  <si>
    <t>54" X 108" H.D. Table Covers - Clovers</t>
  </si>
  <si>
    <t xml:space="preserve">0 98382 10834 6 </t>
  </si>
  <si>
    <t>54108GRAD</t>
  </si>
  <si>
    <t>54" X 108" H.D. Table Covers - Graduation</t>
  </si>
  <si>
    <t xml:space="preserve">0 98382 00999 5 </t>
  </si>
  <si>
    <t>54108FTB</t>
  </si>
  <si>
    <t>54" X 108" H.D. Table Covers - Football</t>
  </si>
  <si>
    <t>0 98382 00910 0</t>
  </si>
  <si>
    <t>54108AL</t>
  </si>
  <si>
    <t>54" X 108" H.D. Table Covers - Autumn Leaves</t>
  </si>
  <si>
    <t xml:space="preserve">0 98382 00966 7 </t>
  </si>
  <si>
    <t>54108HW</t>
  </si>
  <si>
    <t>54" X 108" H.D. Table Covers - Halloween</t>
  </si>
  <si>
    <t>0 98382 00987 2</t>
  </si>
  <si>
    <t>54108SM</t>
  </si>
  <si>
    <t>54" X 108" H.D. Table Covers - Snowman</t>
  </si>
  <si>
    <t xml:space="preserve">0 98382 10888 9 </t>
  </si>
  <si>
    <t>54108TR</t>
  </si>
  <si>
    <t>54" X 108" H.D. Table Covers - Christmas Tree</t>
  </si>
  <si>
    <t xml:space="preserve">0 98382 00924 7 </t>
  </si>
  <si>
    <t>54108NY</t>
  </si>
  <si>
    <t>54" X 108" H.D. Table Covers - New Years</t>
  </si>
  <si>
    <t xml:space="preserve">0 98382 10800 1 </t>
  </si>
  <si>
    <t>54108RDG</t>
  </si>
  <si>
    <t>54" X 108" H.D. Table Covers - Red Gingham</t>
  </si>
  <si>
    <t>0 98382 0944 5</t>
  </si>
  <si>
    <t>54108BLG</t>
  </si>
  <si>
    <t>54" X 108" H.D. Table Covers - Blue Gingham</t>
  </si>
  <si>
    <t>0 98382 00946 9</t>
  </si>
  <si>
    <t>54108CGW</t>
  </si>
  <si>
    <t>54" X 108" H.D. Table Covers - Gold Confetti</t>
  </si>
  <si>
    <t xml:space="preserve">0 98382 10836 0 </t>
  </si>
  <si>
    <t>84WH</t>
  </si>
  <si>
    <t>84" Round H.D. Table Covers - White</t>
  </si>
  <si>
    <t xml:space="preserve">0 98382 84004 8 </t>
  </si>
  <si>
    <t>84IV</t>
  </si>
  <si>
    <t>84" Round H.D. Table Covers - Ivory</t>
  </si>
  <si>
    <t xml:space="preserve">0 98382 84031 4 </t>
  </si>
  <si>
    <t>84BK</t>
  </si>
  <si>
    <t>84" Round H.D. Table Covers - Black</t>
  </si>
  <si>
    <t xml:space="preserve">0 98382 84017 8 </t>
  </si>
  <si>
    <t>84RD</t>
  </si>
  <si>
    <t>84" Round H.D. Table Covers - Red</t>
  </si>
  <si>
    <t xml:space="preserve">0 98382 84001 7 </t>
  </si>
  <si>
    <t>84BU</t>
  </si>
  <si>
    <t>84" Round H.D. Table Covers - Burgundy</t>
  </si>
  <si>
    <t>0 98382 84009 3</t>
  </si>
  <si>
    <t>84TG</t>
  </si>
  <si>
    <t>84" Round H.D. Table Covers - Tangerine</t>
  </si>
  <si>
    <t>0 98382 84055 0</t>
  </si>
  <si>
    <t>84HP</t>
  </si>
  <si>
    <t>84" Round H.D. Table Covers - Hot Pink</t>
  </si>
  <si>
    <t>0 98382 84029 1</t>
  </si>
  <si>
    <t>84YE</t>
  </si>
  <si>
    <t>84" Round H.D. Table Covers - Yellow</t>
  </si>
  <si>
    <t xml:space="preserve">0 98382 84011 6 </t>
  </si>
  <si>
    <t>84HY</t>
  </si>
  <si>
    <t>84" Round H.D. Table Covers - Harvest Yellow</t>
  </si>
  <si>
    <t>0 98382 84027 7</t>
  </si>
  <si>
    <t>84KG</t>
  </si>
  <si>
    <t>84" Round H.D. Table Covers - Kelly Green</t>
  </si>
  <si>
    <t>0 98382 84013 0</t>
  </si>
  <si>
    <t>84HG</t>
  </si>
  <si>
    <t>84" Round H.D. Table Covers - Hunter Green</t>
  </si>
  <si>
    <t>0 98382 84033 8</t>
  </si>
  <si>
    <t>84NB</t>
  </si>
  <si>
    <t>84" Round H.D. Table Covers - Navy Blue</t>
  </si>
  <si>
    <t xml:space="preserve">0 98382 84045 1 </t>
  </si>
  <si>
    <t>84BL</t>
  </si>
  <si>
    <t>84" Round H.D. Table Covers - Royal Blue</t>
  </si>
  <si>
    <t>0 98382 84005 5</t>
  </si>
  <si>
    <t>84LB</t>
  </si>
  <si>
    <t>84" Round H.D. Table Covers - Light Blue</t>
  </si>
  <si>
    <t>0 98382 84037 6</t>
  </si>
  <si>
    <t>84RDG</t>
  </si>
  <si>
    <t>84" Round H.D. Table Covers - Red Gingham</t>
  </si>
  <si>
    <t>0 98382 84088 4</t>
  </si>
  <si>
    <t>84RW</t>
  </si>
  <si>
    <t>84" Round H.D. Table Covers - Red Checker</t>
  </si>
  <si>
    <t>0 98382 84052 9</t>
  </si>
  <si>
    <t>529WH</t>
  </si>
  <si>
    <t xml:space="preserve">29" X 168" Table Skirts - White </t>
  </si>
  <si>
    <t xml:space="preserve">0 98382 52904 2 </t>
  </si>
  <si>
    <t>529IV</t>
  </si>
  <si>
    <t>29" X 168" Table Skirts - Ivory</t>
  </si>
  <si>
    <t xml:space="preserve">0 98382 52931 8 </t>
  </si>
  <si>
    <t>529BK</t>
  </si>
  <si>
    <t xml:space="preserve">29" X 168" Table Skirts - Black </t>
  </si>
  <si>
    <t xml:space="preserve">0 98382 52917 2 </t>
  </si>
  <si>
    <t>529RD</t>
  </si>
  <si>
    <t xml:space="preserve">29" X 168" Table Skirts - Red </t>
  </si>
  <si>
    <t>0 98382 52901 1</t>
  </si>
  <si>
    <t>529TG</t>
  </si>
  <si>
    <t>29" X 168" Table Skirts - Tangerine</t>
  </si>
  <si>
    <t>0 98382 52955 4</t>
  </si>
  <si>
    <t>529PK</t>
  </si>
  <si>
    <t xml:space="preserve">29" X 168" Table Skirts - Pink </t>
  </si>
  <si>
    <t>0 98382 52903 5</t>
  </si>
  <si>
    <t>529HP</t>
  </si>
  <si>
    <t xml:space="preserve">29" X 168" Table Skirts - Hot Pink </t>
  </si>
  <si>
    <t>0 98382 52929 5</t>
  </si>
  <si>
    <t>529YE</t>
  </si>
  <si>
    <t xml:space="preserve">29" X 168" Table Skirts - Yellow </t>
  </si>
  <si>
    <t>0 98382 52911 0</t>
  </si>
  <si>
    <t>529HY</t>
  </si>
  <si>
    <t xml:space="preserve">29" X 168" Table Skirts - Harvest Yellow </t>
  </si>
  <si>
    <t>0 98382 52927 1</t>
  </si>
  <si>
    <t>529MGO</t>
  </si>
  <si>
    <t>29" X 168" Table Skirts - Metallic Gold</t>
  </si>
  <si>
    <t>0 98382 52925 7</t>
  </si>
  <si>
    <t>529KG</t>
  </si>
  <si>
    <t xml:space="preserve">29" X 168" Table Skirts - Kelly Green </t>
  </si>
  <si>
    <t>0 98382 52913 4</t>
  </si>
  <si>
    <t>529HG</t>
  </si>
  <si>
    <t xml:space="preserve">29" X 168" Table Skirts - Hunter Green </t>
  </si>
  <si>
    <t>0 98382 52933 2</t>
  </si>
  <si>
    <t>529NB</t>
  </si>
  <si>
    <t xml:space="preserve">29" X 168" Table Skirts - Navy Blue </t>
  </si>
  <si>
    <t>0 98382 52945 5</t>
  </si>
  <si>
    <t>529BL</t>
  </si>
  <si>
    <t xml:space="preserve">29" X 168" Table Skirts - Royal Blue </t>
  </si>
  <si>
    <t>0 98382 52905 9</t>
  </si>
  <si>
    <t>529LB</t>
  </si>
  <si>
    <t xml:space="preserve">29" X 168" Table Skirts - Light Blue </t>
  </si>
  <si>
    <t>0 98382 52937 0</t>
  </si>
  <si>
    <t>529RP</t>
  </si>
  <si>
    <t xml:space="preserve">29" X 168" Table Skirts - Royal Purple </t>
  </si>
  <si>
    <t>0 98382 52907 3</t>
  </si>
  <si>
    <t>529LV</t>
  </si>
  <si>
    <t xml:space="preserve">29" X 168" Table Skirts - Lavender </t>
  </si>
  <si>
    <t>0 98382 52935 6</t>
  </si>
  <si>
    <t>2908WH</t>
  </si>
  <si>
    <t xml:space="preserve">29" X 96" Table Skirts - White </t>
  </si>
  <si>
    <t xml:space="preserve">0 98382 90802 1 </t>
  </si>
  <si>
    <t>2908IV</t>
  </si>
  <si>
    <t xml:space="preserve">29" X 96" Table Skirts - Ivory </t>
  </si>
  <si>
    <t>0 98382 90806 9</t>
  </si>
  <si>
    <t>2908BK</t>
  </si>
  <si>
    <t xml:space="preserve">29" X 96" Table Skirts - Black </t>
  </si>
  <si>
    <t>0 98382 90801 4</t>
  </si>
  <si>
    <t>2908RD</t>
  </si>
  <si>
    <t xml:space="preserve">29" X 96" Table Skirts - Red </t>
  </si>
  <si>
    <t>0 98382 90812 0</t>
  </si>
  <si>
    <t>2908TG</t>
  </si>
  <si>
    <t xml:space="preserve">29" X 96" Table Skirts - Tangerine </t>
  </si>
  <si>
    <t>0 98382 90816 8</t>
  </si>
  <si>
    <t>2908PK</t>
  </si>
  <si>
    <t xml:space="preserve">29" X 96" Table Skirts - Pink </t>
  </si>
  <si>
    <t>0 98382 90811 3</t>
  </si>
  <si>
    <t>2908HP</t>
  </si>
  <si>
    <t xml:space="preserve">29" X 96" Table Skirts - Hot Pink </t>
  </si>
  <si>
    <t>0 98382 90804 5</t>
  </si>
  <si>
    <t>2908YE</t>
  </si>
  <si>
    <t xml:space="preserve">29" X 96" Table Skirts - Yellow </t>
  </si>
  <si>
    <t>0 98382 90813 7</t>
  </si>
  <si>
    <t>2908HY</t>
  </si>
  <si>
    <t xml:space="preserve">29" X 96" Table Skirts - Harvest Yellow </t>
  </si>
  <si>
    <t>0 98382 90805 2</t>
  </si>
  <si>
    <t>2908MGO</t>
  </si>
  <si>
    <t xml:space="preserve">29" X 96" Table Skirts - Metallic Gold </t>
  </si>
  <si>
    <t>0 98382 90810 6</t>
  </si>
  <si>
    <t>2908KG</t>
  </si>
  <si>
    <t xml:space="preserve">29" X 96" Table Skirts - Kelly Green </t>
  </si>
  <si>
    <t>0 98382 90807 6</t>
  </si>
  <si>
    <t>2908HG</t>
  </si>
  <si>
    <t xml:space="preserve">29" X 96" Table Skirts - Hunter Green </t>
  </si>
  <si>
    <t>0 98382 90814 4</t>
  </si>
  <si>
    <t>2908NB</t>
  </si>
  <si>
    <t xml:space="preserve">29" X 96" Table Skirts - Navy Blue </t>
  </si>
  <si>
    <t>0 98382 29084 3</t>
  </si>
  <si>
    <t>2908BL</t>
  </si>
  <si>
    <t xml:space="preserve">29" X 96" Table Skirts - Royal Blue </t>
  </si>
  <si>
    <t>0 98382 90803 8</t>
  </si>
  <si>
    <t>2908LB</t>
  </si>
  <si>
    <t xml:space="preserve">29" X 96" Table Skirts - Light Blue  </t>
  </si>
  <si>
    <t>0 98382 90808 3</t>
  </si>
  <si>
    <t>2908RP</t>
  </si>
  <si>
    <t xml:space="preserve">29" X 96" Table Skirts - Royal Purple </t>
  </si>
  <si>
    <t>0 98382 90815 1</t>
  </si>
  <si>
    <t>2908LV</t>
  </si>
  <si>
    <t xml:space="preserve">29" X 96" Table Skirts - Lavender </t>
  </si>
  <si>
    <t>0 98382 90809 0</t>
  </si>
  <si>
    <t>VM54108WH</t>
  </si>
  <si>
    <t>54" X 108" Valumost Table Covers - White</t>
  </si>
  <si>
    <t>0 98382 70477 7</t>
  </si>
  <si>
    <t>VM54108IV</t>
  </si>
  <si>
    <t>54" X 108" Valumost Table Covers - Ivory</t>
  </si>
  <si>
    <t>VM54108BK</t>
  </si>
  <si>
    <t>54" X 108" Valumost Table Covers - Black</t>
  </si>
  <si>
    <t>0 98382 71777 1</t>
  </si>
  <si>
    <t>VM54108SI</t>
  </si>
  <si>
    <t>54" X 108" Valumost Table Covers - Metallic Silver</t>
  </si>
  <si>
    <t>0 98382 75177 1</t>
  </si>
  <si>
    <t>VM54108RD</t>
  </si>
  <si>
    <t>54" X 108" Valumost Table Covers - Red</t>
  </si>
  <si>
    <t>0 98382 70177 6</t>
  </si>
  <si>
    <t>VM54108BU</t>
  </si>
  <si>
    <t>54" X 108" Valumost Table Covers - Burgundy</t>
  </si>
  <si>
    <t xml:space="preserve"> 0 98382 70977 2</t>
  </si>
  <si>
    <t>VM54108TG</t>
  </si>
  <si>
    <t>54" X 108" Valumost Table Covers - Tangerine</t>
  </si>
  <si>
    <t>0 98382 75577 9</t>
  </si>
  <si>
    <t>VM54108PK</t>
  </si>
  <si>
    <t>54" X 108" Valumost Table Covers - Pink</t>
  </si>
  <si>
    <t>0 98382 70377 0</t>
  </si>
  <si>
    <t>VM54108HP</t>
  </si>
  <si>
    <t>54" X 108" Valumost Table Covers - Hot Pink</t>
  </si>
  <si>
    <t>0 98382 72977 0</t>
  </si>
  <si>
    <t>VM54108YE</t>
  </si>
  <si>
    <t>54" X 108" Valumost Table Covers - Yellow</t>
  </si>
  <si>
    <t>0 98382 71177 5</t>
  </si>
  <si>
    <t>VM54108HY</t>
  </si>
  <si>
    <t>54" X 108" Valumost Table Covers - Harvest Yellow</t>
  </si>
  <si>
    <t>0 98382 72777 6</t>
  </si>
  <si>
    <t>VM54108MGO</t>
  </si>
  <si>
    <t>54" X 108" Valumost Table Covers - Metallic Gold</t>
  </si>
  <si>
    <t>0 98382 72577 2</t>
  </si>
  <si>
    <t>VM54108KG</t>
  </si>
  <si>
    <t>54" X 108" Valumost Table Covers - Kelly Green</t>
  </si>
  <si>
    <t>0 98372 71377 9</t>
  </si>
  <si>
    <t>VM54108HG</t>
  </si>
  <si>
    <t>54" X 108" Valumost Table Covers - Hunter Green</t>
  </si>
  <si>
    <t>0 98382 73377 7</t>
  </si>
  <si>
    <t>VM54108CR</t>
  </si>
  <si>
    <t>54" X 108" Valumost Table Covers - Citrus Green</t>
  </si>
  <si>
    <t>0 98382 77577 7</t>
  </si>
  <si>
    <t>VM54108NB</t>
  </si>
  <si>
    <t>54" X 108" Valumost Table Covers - Navy Blue</t>
  </si>
  <si>
    <t>0 98382 74577 0</t>
  </si>
  <si>
    <t>VM54108BL</t>
  </si>
  <si>
    <t>54" X 108" Valumost Table Covers - Royal Blue</t>
  </si>
  <si>
    <t>0 98382 70577 4</t>
  </si>
  <si>
    <t>VM54108LB</t>
  </si>
  <si>
    <t>54" X 108" Valumost Table Covers - Light Blue</t>
  </si>
  <si>
    <t>0 98382 73777 5</t>
  </si>
  <si>
    <t>VM54108RP</t>
  </si>
  <si>
    <t>54" X 108" Valumost Table Covers - Royal Purple</t>
  </si>
  <si>
    <t>0 98382 70777 8</t>
  </si>
  <si>
    <t>VM54108LV</t>
  </si>
  <si>
    <t>54" X 108" Valumost Table Covers - Lavender</t>
  </si>
  <si>
    <t>0 98382 73577 1</t>
  </si>
  <si>
    <t>VM54108NY</t>
  </si>
  <si>
    <t>54" X 108" Valumost Table Covers - New Years</t>
  </si>
  <si>
    <t>0 98382 70077 9</t>
  </si>
  <si>
    <t>VM84WH</t>
  </si>
  <si>
    <t>84" Round Valumost Table Covers - White</t>
  </si>
  <si>
    <t>0 98382 84700 9</t>
  </si>
  <si>
    <t>VM84IV</t>
  </si>
  <si>
    <t>84" Round Valumost Table Covers - Ivory</t>
  </si>
  <si>
    <t>0 98382 94731 3</t>
  </si>
  <si>
    <t>VM84BK</t>
  </si>
  <si>
    <t>84" Round Valumost Table Covers - Black</t>
  </si>
  <si>
    <t>0 98382 84717 7</t>
  </si>
  <si>
    <t>VM84SI</t>
  </si>
  <si>
    <t>84" Round Valumost Table Covers - Metallic Silver</t>
  </si>
  <si>
    <t>0 98382 84751 1</t>
  </si>
  <si>
    <t>VM84RD</t>
  </si>
  <si>
    <t>84" Round Valumost Table Covers - Red</t>
  </si>
  <si>
    <t>0 98382 84701 6</t>
  </si>
  <si>
    <t>VM84TG</t>
  </si>
  <si>
    <t>84" Round Valumost Table Covers - Tangerine</t>
  </si>
  <si>
    <t>0 98382 84755 9</t>
  </si>
  <si>
    <t>VM84PK</t>
  </si>
  <si>
    <t>84" Round Valumost Table Covers - Pink</t>
  </si>
  <si>
    <t xml:space="preserve">0 98382 84703 0 </t>
  </si>
  <si>
    <t>VM84HP</t>
  </si>
  <si>
    <t>84" Round Valumost Table Covers - Hot Pink</t>
  </si>
  <si>
    <t>0 98382 84729 0</t>
  </si>
  <si>
    <t>VM84YE</t>
  </si>
  <si>
    <t>84" Round Valumost Table Covers - Yellow</t>
  </si>
  <si>
    <t>0 98382 84711 5</t>
  </si>
  <si>
    <t>VM84HY</t>
  </si>
  <si>
    <t>84" Round Valumost Table Covers - Harvest Yellow</t>
  </si>
  <si>
    <t>0 98382 84727 6</t>
  </si>
  <si>
    <t>VM84MGO</t>
  </si>
  <si>
    <t>84" Round Valumost Table Covers - Metallic Gold</t>
  </si>
  <si>
    <t>0 98382 84725 2</t>
  </si>
  <si>
    <t>VM84KG</t>
  </si>
  <si>
    <t>84" Round Valumost Table Covers - Kelly Green</t>
  </si>
  <si>
    <t>0 98382 84713 9</t>
  </si>
  <si>
    <t>VM84NB</t>
  </si>
  <si>
    <t>84" Round Valumost Table Covers - Navy Blue</t>
  </si>
  <si>
    <t>0 98382 84745 0</t>
  </si>
  <si>
    <t>VM84BL</t>
  </si>
  <si>
    <t>84" Round Valumost Table Covers - Royal Blue</t>
  </si>
  <si>
    <t>0 98382 84705 4</t>
  </si>
  <si>
    <t>VM84LB</t>
  </si>
  <si>
    <t>84" Round Valumost Table Covers - Light Blue</t>
  </si>
  <si>
    <t>0 98382 84737 5</t>
  </si>
  <si>
    <t>VM84RP</t>
  </si>
  <si>
    <t>84" Round Valumost Table Covers - Royal Purple</t>
  </si>
  <si>
    <t>0 98382 84707 8</t>
  </si>
  <si>
    <t>0 98382 46344 5</t>
  </si>
  <si>
    <t>N22027</t>
  </si>
  <si>
    <t>2 oz. Red, White, and Blue Party Shots - 20 Ct</t>
  </si>
  <si>
    <t>0 98382 60227 1</t>
  </si>
  <si>
    <t xml:space="preserve">8 oz. Swirl Coffee Cups - Clear 10 Ct. </t>
  </si>
  <si>
    <t>N810BK</t>
  </si>
  <si>
    <t xml:space="preserve">8 oz. Swirl Coffee Cups - Black 10 Ct. </t>
  </si>
  <si>
    <t>0 98382 68796 4</t>
  </si>
  <si>
    <t>N810WH</t>
  </si>
  <si>
    <t xml:space="preserve">8 oz. Swirl Coffee Cups - White 10 Ct. </t>
  </si>
  <si>
    <t>0 98382 68795 7</t>
  </si>
  <si>
    <t>N871051</t>
  </si>
  <si>
    <t xml:space="preserve">8 oz. Bistro Coffee Cups - White w/Silver Rim 10 Ct. </t>
  </si>
  <si>
    <t>0 98382 61851 7</t>
  </si>
  <si>
    <t>N871025</t>
  </si>
  <si>
    <t>8 oz. Bistro Coffee Cups - White w/Gold Rim 10 Ct.</t>
  </si>
  <si>
    <t>0 98382 61825 8</t>
  </si>
  <si>
    <t>N61225</t>
  </si>
  <si>
    <t xml:space="preserve">6" Divine Plates - White With Gold Rim 12 Ct. </t>
  </si>
  <si>
    <t>0 98382 45686 7</t>
  </si>
  <si>
    <t>N71225</t>
  </si>
  <si>
    <t xml:space="preserve">7.5" Divine Plates - White With Gold Rim 12 Ct. </t>
  </si>
  <si>
    <t>0 98382 45687 4</t>
  </si>
  <si>
    <t>N91225</t>
  </si>
  <si>
    <t xml:space="preserve">9" Divine Plates - White With Gold Rim 12 Ct.  </t>
  </si>
  <si>
    <t>0 98382 45688 1</t>
  </si>
  <si>
    <t>N101225</t>
  </si>
  <si>
    <t xml:space="preserve">10.25" Divine Plates - White With Gold Rim 12 Ct.  </t>
  </si>
  <si>
    <t>0 98382 45689 8</t>
  </si>
  <si>
    <t>N671251</t>
  </si>
  <si>
    <t xml:space="preserve">6" Divine Plates - Black With Silver Rim 12 Ct. </t>
  </si>
  <si>
    <t>0 98382 45678 2</t>
  </si>
  <si>
    <t>N771251</t>
  </si>
  <si>
    <t xml:space="preserve">7.5" Divine Plates - Black With Silver Rim 12 Ct. </t>
  </si>
  <si>
    <t>0 98382 45679 9</t>
  </si>
  <si>
    <t>N971251</t>
  </si>
  <si>
    <t xml:space="preserve">9" Divine Plates - Black With Silver Rim 12 Ct.  </t>
  </si>
  <si>
    <t>0 98382 45680 5</t>
  </si>
  <si>
    <t>N171251</t>
  </si>
  <si>
    <t xml:space="preserve">10.25" Divine Plates - Black With Silver Rim 12 Ct.  </t>
  </si>
  <si>
    <t>0 98382 45681 2</t>
  </si>
  <si>
    <t>N671225</t>
  </si>
  <si>
    <t xml:space="preserve">6" Divine Plates - Black With Gold Rim 12 Ct. </t>
  </si>
  <si>
    <t>0 98382 45682 9</t>
  </si>
  <si>
    <t>N771225</t>
  </si>
  <si>
    <t xml:space="preserve">7.5" Divine Plates - Black With Gold Rim 12 Ct. </t>
  </si>
  <si>
    <t>0 98382 45683 6</t>
  </si>
  <si>
    <t>N971225</t>
  </si>
  <si>
    <t xml:space="preserve">9" Divine Plates - Black With Gold Rim 12 Ct.  </t>
  </si>
  <si>
    <t>0 98382 45684 3</t>
  </si>
  <si>
    <t>N171225</t>
  </si>
  <si>
    <t xml:space="preserve">10.25" Divine Plates - Black With Gold Rim 12 Ct.  </t>
  </si>
  <si>
    <t>0 98382 45685 0</t>
  </si>
  <si>
    <t>N505065</t>
  </si>
  <si>
    <t>Plastic Soup Spoons - Gold 50 Ct.</t>
  </si>
  <si>
    <t>0 98382 50065 2</t>
  </si>
  <si>
    <t>N505075</t>
  </si>
  <si>
    <t xml:space="preserve">Plastic Forks - Gold 50 Ct. </t>
  </si>
  <si>
    <t>0 98382 50075 1</t>
  </si>
  <si>
    <t>N505085</t>
  </si>
  <si>
    <t>Plastic Knives - Gold 50 Ct.</t>
  </si>
  <si>
    <t>0 98382 50085 0</t>
  </si>
  <si>
    <t>N505095</t>
  </si>
  <si>
    <t xml:space="preserve">Plastic Spoons - Gold 50 Ct. </t>
  </si>
  <si>
    <t>0 98382 50095 9</t>
  </si>
  <si>
    <t>0 98382 09436 6</t>
  </si>
  <si>
    <t>0 98382 09437 3</t>
  </si>
  <si>
    <t>0 98382 09438 0</t>
  </si>
  <si>
    <t>0 98382 12215 1</t>
  </si>
  <si>
    <t>0 98382 05978 5</t>
  </si>
  <si>
    <t>0 98382 18215 5</t>
  </si>
  <si>
    <t>0 98382 12725 5</t>
  </si>
  <si>
    <t>0 98382 05123 9</t>
  </si>
  <si>
    <t>0 98382 18725 9</t>
  </si>
  <si>
    <t>N155090</t>
  </si>
  <si>
    <t>1.5 oz Shot Glasses - Assorted Neons 50 Ct.</t>
  </si>
  <si>
    <t>0 98382 15590 6</t>
  </si>
  <si>
    <t>N122501</t>
  </si>
  <si>
    <t>12 oz Party Cups - Red 25 Ct.</t>
  </si>
  <si>
    <t>N126401</t>
  </si>
  <si>
    <t>12 oz Party Cups - Red 64 Ct.</t>
  </si>
  <si>
    <t>N162501</t>
  </si>
  <si>
    <t>16 oz Party Cups - Red 25 Ct.</t>
  </si>
  <si>
    <t>N166401</t>
  </si>
  <si>
    <t>16 oz Party Cups - Red 64 Ct.</t>
  </si>
  <si>
    <t>N162541</t>
  </si>
  <si>
    <t>16 oz Diamond Party Cups - Red 25 Ct.</t>
  </si>
  <si>
    <t>N166441</t>
  </si>
  <si>
    <t>16 oz Diamond Party Cups - Red 64 Ct.</t>
  </si>
  <si>
    <t>N182501</t>
  </si>
  <si>
    <t>N186401</t>
  </si>
  <si>
    <t>18 oz Diamond Party Cups - Red 64 Ct.</t>
  </si>
  <si>
    <t>N92025</t>
  </si>
  <si>
    <t>9 oz Tumblers Clear w/Gold Rim 20 Ct.</t>
  </si>
  <si>
    <t>N92051</t>
  </si>
  <si>
    <t>9 oz Tumblers Clear w/Silver Rim 20 Ct.</t>
  </si>
  <si>
    <t>N972025</t>
  </si>
  <si>
    <t>9 oz Tumblers Black w/Gold Rim 20 Ct.</t>
  </si>
  <si>
    <t>N972051</t>
  </si>
  <si>
    <t>9 oz Tumblers Black w/Silver Rim 20 Ct.</t>
  </si>
  <si>
    <t>N102025</t>
  </si>
  <si>
    <t>10 oz Tumblers Clear w/Gold Rim 20 Ct.</t>
  </si>
  <si>
    <t>N102051</t>
  </si>
  <si>
    <t>10 oz Tumblers Clear w/Silver Rim 20 Ct.</t>
  </si>
  <si>
    <t>N1072051</t>
  </si>
  <si>
    <t>10 oz Tumblers Black w/Gold Rim 20 Ct.</t>
  </si>
  <si>
    <t>N1072025</t>
  </si>
  <si>
    <t>10 oz Tumblers Black w/Silver Rim 20 Ct.</t>
  </si>
  <si>
    <t>N126621</t>
  </si>
  <si>
    <t>N096821</t>
  </si>
  <si>
    <t>/36</t>
  </si>
  <si>
    <t>F2050-18</t>
  </si>
  <si>
    <t>/18</t>
  </si>
  <si>
    <t>F10710-36</t>
  </si>
  <si>
    <t>F20710-18</t>
  </si>
  <si>
    <t>9 oz. Stemless Champagne Flutes Box Set - Clear 8 Ct.</t>
  </si>
  <si>
    <t>0 98382 96821 6</t>
  </si>
  <si>
    <t>CHAMPBOX-625</t>
  </si>
  <si>
    <t>5 oz. 1 pc. Champagne Flutes Box Set - Clear w/Gold Rim 10 Ct.</t>
  </si>
  <si>
    <t>CHAMPBOX-651</t>
  </si>
  <si>
    <t>5 oz. 1 pc. Champagne Flutes Box Set - Clear w/Silver Rim 10 Ct.</t>
  </si>
  <si>
    <t>N52525</t>
  </si>
  <si>
    <t>N52551</t>
  </si>
  <si>
    <t>0 98382 61496 0</t>
  </si>
  <si>
    <t>0 98382 61498 4</t>
  </si>
  <si>
    <t>0 98382 61497 7</t>
  </si>
  <si>
    <t>0 98382 61499 1</t>
  </si>
  <si>
    <t>5 oz. 1 pc. Champagne Flutes Box Set - Clear w/Gold Rim 25 Ct.</t>
  </si>
  <si>
    <t>5 oz. 1 pc. Champagne Flutes Box Set - Clear w/Silver Rim 25 Ct.</t>
  </si>
  <si>
    <t>12 oz. Stemless Wine Glasses Box Set - Clear 6 Ct.</t>
  </si>
  <si>
    <t>0 98382 26621 3</t>
  </si>
  <si>
    <t>WINEBOX-625</t>
  </si>
  <si>
    <t>WINEBOX-651</t>
  </si>
  <si>
    <t>8 oz. 1 pc. Wine Glasses Box Set - Clear w/Gold Rim 8 Ct.</t>
  </si>
  <si>
    <t>8 oz. 1 pc. Wine Glasses Box Set - Clear w/Silver Rim 8 Ct.</t>
  </si>
  <si>
    <t>0 98382 64819 4</t>
  </si>
  <si>
    <t>0 98382 64820 0</t>
  </si>
  <si>
    <t xml:space="preserve">0 98382 92025 2 </t>
  </si>
  <si>
    <t>0 98382 92051 1</t>
  </si>
  <si>
    <t>0 98382 02025 9</t>
  </si>
  <si>
    <t>0 98382 02051 8</t>
  </si>
  <si>
    <t>0 98382 70051 9</t>
  </si>
  <si>
    <t>0 98382 70025 0</t>
  </si>
  <si>
    <t>N540-24</t>
  </si>
  <si>
    <t>N720-24</t>
  </si>
  <si>
    <t>N820-24</t>
  </si>
  <si>
    <t>N920-24</t>
  </si>
  <si>
    <t>9 oz. Elegance/Deluxe Tumblers - Clear 20 Ct.</t>
  </si>
  <si>
    <t>N090264</t>
  </si>
  <si>
    <t>9 oz. Soft Plastic Cups - Clear 264 Ct.</t>
  </si>
  <si>
    <t xml:space="preserve">0 98382 61929 3 </t>
  </si>
  <si>
    <t>/264</t>
  </si>
  <si>
    <t>N120680</t>
  </si>
  <si>
    <t>12 oz. Soft Plastic Cups - Clear 80 Ct.</t>
  </si>
  <si>
    <t>0 98382 05489 6</t>
  </si>
  <si>
    <t>N160132</t>
  </si>
  <si>
    <t>0 98382 60009 3</t>
  </si>
  <si>
    <t>/132</t>
  </si>
  <si>
    <t>0 98382 72025 8</t>
  </si>
  <si>
    <t>0 98382 72051 7</t>
  </si>
  <si>
    <t>/64</t>
  </si>
  <si>
    <t>N1250001</t>
  </si>
  <si>
    <t>N1650001</t>
  </si>
  <si>
    <t>N1624001</t>
  </si>
  <si>
    <t>16 oz Party Cups - Red 240 Ct.</t>
  </si>
  <si>
    <t xml:space="preserve">0 98382 62401 3 </t>
  </si>
  <si>
    <t>/240</t>
  </si>
  <si>
    <t>N1824001</t>
  </si>
  <si>
    <t>18 oz Party Cups - Red 240 Ct.</t>
  </si>
  <si>
    <t>0 98382 18001 4</t>
  </si>
  <si>
    <t>N1650041</t>
  </si>
  <si>
    <t>N1850001</t>
  </si>
  <si>
    <t>12 oz. Party Cups - Red - Bulk</t>
  </si>
  <si>
    <t>16 oz. Party Cups - Red - Bulk</t>
  </si>
  <si>
    <t>18 oz. Party Cups - Red - Bulk</t>
  </si>
  <si>
    <t>/cs</t>
  </si>
  <si>
    <t>16 oz. Diamond Party Cups - Red - Bulk</t>
  </si>
  <si>
    <t>N162082</t>
  </si>
  <si>
    <t>17 oz. Soft Plastic Cups  -  Valentines 20 Ct.</t>
  </si>
  <si>
    <t>0 98382 62082 4</t>
  </si>
  <si>
    <t>N773027</t>
  </si>
  <si>
    <t>7.75" Flex Straws Assorted Neons 100 Ct.</t>
  </si>
  <si>
    <t>N1560SRW</t>
  </si>
  <si>
    <t xml:space="preserve">10.25" Wrapped Giant Straws - Striped Red &amp; White 300 Ct. </t>
  </si>
  <si>
    <t>0 98382 18028 1</t>
  </si>
  <si>
    <t>10.25" Giant Straws Assorted Neons 100 Ct.</t>
  </si>
  <si>
    <t>N156013</t>
  </si>
  <si>
    <t>N156001</t>
  </si>
  <si>
    <t xml:space="preserve">10.25" Wrapped Giant Straws - Green 300 Ct. </t>
  </si>
  <si>
    <t xml:space="preserve">10.25" Wrapped Giant Straws - Red 300 Ct. </t>
  </si>
  <si>
    <t>N610073-16</t>
  </si>
  <si>
    <t>N100073</t>
  </si>
  <si>
    <t>10" Bamboo Skewers - 100 Ct.</t>
  </si>
  <si>
    <t>0 98382 52412 2</t>
  </si>
  <si>
    <t>N305073</t>
  </si>
  <si>
    <t>30" Bamboo Skewers - 50 Ct</t>
  </si>
  <si>
    <t>0 98382 52414 6</t>
  </si>
  <si>
    <t>P050310</t>
  </si>
  <si>
    <t>PT080410</t>
  </si>
  <si>
    <t>PT141017</t>
  </si>
  <si>
    <t>Paper Bags 5"x3"x10" Brown - Bulk</t>
  </si>
  <si>
    <t>Paper Bags 8"x4"x10" w/Twisted Handles Brown - Bulk</t>
  </si>
  <si>
    <t>Paper Bags 14"x10"x17" w/Twisted Handles Brown - Bulk</t>
  </si>
  <si>
    <t>N51251</t>
  </si>
  <si>
    <t>N121251</t>
  </si>
  <si>
    <t>5 oz. Divine Bowls - White With Silver Rim 12 Ct.</t>
  </si>
  <si>
    <t>12 oz. Divine Bowls - White With Silver Rim 12 Ct.</t>
  </si>
  <si>
    <t>N51225</t>
  </si>
  <si>
    <t>5 oz. Divine Bowls - White With Gold Rim 12 Ct.</t>
  </si>
  <si>
    <t>12 oz. Divine Bowls - White With Gold Rim 12 Ct.</t>
  </si>
  <si>
    <t>N121225</t>
  </si>
  <si>
    <t>N571251</t>
  </si>
  <si>
    <t>N1271251</t>
  </si>
  <si>
    <t>5 oz. Divine Bowls - Black With Gold Rim 12 Ct.</t>
  </si>
  <si>
    <t>12 oz. Divine Bowls - Black With Gold Rim 12 Ct.</t>
  </si>
  <si>
    <t>N571225</t>
  </si>
  <si>
    <t>N1271225</t>
  </si>
  <si>
    <t>KITDB961</t>
  </si>
  <si>
    <t>KITDC961</t>
  </si>
  <si>
    <t>Deluxe Tableware Set(24 Place Settings) - Black 96 pc</t>
  </si>
  <si>
    <t>Deluxe Tableware Set(24 Place Settings) - Clear 96 pc</t>
  </si>
  <si>
    <t>0 98382 96117 0</t>
  </si>
  <si>
    <t>0 98382 96118 7</t>
  </si>
  <si>
    <t>N960017F</t>
  </si>
  <si>
    <t xml:space="preserve">Heavy Weight Wrapped Forks - Black </t>
  </si>
  <si>
    <t>N960017SS</t>
  </si>
  <si>
    <t xml:space="preserve">Heavy Weight Wrapped Soup Spoons - Black </t>
  </si>
  <si>
    <t>KITHB3-250</t>
  </si>
  <si>
    <t>PP Cutlery 3pc Set(F,K,S) - Black 250/cs</t>
  </si>
  <si>
    <t>0 98382 01901 7</t>
  </si>
  <si>
    <t>Full Size Foil Lids - 18 Ct.</t>
  </si>
  <si>
    <t>Half Size Foil Lids - Retail 36 Ct.</t>
  </si>
  <si>
    <t>0 98382 01903 1</t>
  </si>
  <si>
    <t>Half Size Deep Foil Pans - Retail 36 Ct.</t>
  </si>
  <si>
    <t>0 98382 01900 0</t>
  </si>
  <si>
    <t>Full Size Deep Foil Pans - Retail 18 Ct.</t>
  </si>
  <si>
    <t>0 98382 01902 4</t>
  </si>
  <si>
    <t>F632</t>
  </si>
  <si>
    <t>1 LB Aluminum Foil Mini Loaf Pans</t>
  </si>
  <si>
    <t>F63231</t>
  </si>
  <si>
    <t>1 LB Aluminum Foil Mini Loaf Pans w/Lids</t>
  </si>
  <si>
    <t>F842</t>
  </si>
  <si>
    <t>2 LB Aluminum Foil Mini Loaf Pans</t>
  </si>
  <si>
    <t>KITB1920</t>
  </si>
  <si>
    <t>Brights Party Kit - (32 Place Settings) 192 pc</t>
  </si>
  <si>
    <t>1403BL</t>
  </si>
  <si>
    <t>1403RD</t>
  </si>
  <si>
    <t>40" X 300  Banquet Rolls - Blue</t>
  </si>
  <si>
    <t>40" X 300  Banquet Rolls - Red</t>
  </si>
  <si>
    <t>40" X 300  Banquet Rolls - KG</t>
  </si>
  <si>
    <t>1403KG</t>
  </si>
  <si>
    <t>0 98382 18032 8</t>
  </si>
  <si>
    <t>0 98382 18031 1</t>
  </si>
  <si>
    <t>0 98382 18030 4</t>
  </si>
  <si>
    <t>0 98382 18029 8</t>
  </si>
  <si>
    <t>0 98382 45696 6</t>
  </si>
  <si>
    <t>0 98382 45697 3</t>
  </si>
  <si>
    <t>0 98382 45700 0</t>
  </si>
  <si>
    <t>0 98382 45701 7</t>
  </si>
  <si>
    <t>0 98382 45694 2</t>
  </si>
  <si>
    <t>0 98382 45695 9</t>
  </si>
  <si>
    <t>0 98382 45698 0</t>
  </si>
  <si>
    <t>0 98382 45699 7</t>
  </si>
  <si>
    <t>0 98382 14305 7</t>
  </si>
  <si>
    <t>0 98382 14313 2</t>
  </si>
  <si>
    <t>F1050-36</t>
  </si>
  <si>
    <t>16 oz. Soft Plastic Cups - Clear 132 Ct.</t>
  </si>
  <si>
    <t>0 98382 18002 1</t>
  </si>
  <si>
    <t>0 98382 18003 8</t>
  </si>
  <si>
    <t>0 98382 18004 5</t>
  </si>
  <si>
    <t>18 oz Party Cups - Red 25 Ct.</t>
  </si>
  <si>
    <t>0 98382 18005 2</t>
  </si>
  <si>
    <t>0 98382 18006 9</t>
  </si>
  <si>
    <t>0 98382 18007 6</t>
  </si>
  <si>
    <t>0 98382 18008 3</t>
  </si>
  <si>
    <t>0 98382 18009 0</t>
  </si>
  <si>
    <t>N0917-48</t>
  </si>
  <si>
    <t>0 98382 88756 2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</si>
</sst>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b/>
      <sz val="14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5">
    <xf numFmtId="0" fontId="0" fillId="0" borderId="0"/>
    <xf numFmtId="44" fontId="7" fillId="0" borderId="0" applyFont="0" applyFill="0" applyBorder="0" applyAlignment="0" applyProtection="0"/>
    <xf numFmtId="0" fontId="7" fillId="0" borderId="0"/>
    <xf numFmtId="0" fontId="11" fillId="0" borderId="0" applyNumberFormat="0" applyFill="0" applyBorder="0" applyAlignment="0" applyProtection="0"/>
    <xf numFmtId="0" fontId="6" fillId="0" borderId="0"/>
    <xf numFmtId="0" fontId="5" fillId="0" borderId="0"/>
    <xf numFmtId="44" fontId="5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9" fillId="0" borderId="0" xfId="0" applyFont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left"/>
    </xf>
    <xf numFmtId="0" fontId="8" fillId="0" borderId="0" xfId="0" applyFont="1" applyAlignment="1">
      <alignment horizontal="right"/>
    </xf>
    <xf numFmtId="0" fontId="9" fillId="0" borderId="1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49" fontId="10" fillId="0" borderId="1" xfId="0" applyNumberFormat="1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left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/>
    </xf>
    <xf numFmtId="49" fontId="9" fillId="2" borderId="0" xfId="0" applyNumberFormat="1" applyFont="1" applyFill="1"/>
    <xf numFmtId="49" fontId="9" fillId="2" borderId="0" xfId="0" applyNumberFormat="1" applyFont="1" applyFill="1" applyAlignment="1">
      <alignment horizontal="left"/>
    </xf>
    <xf numFmtId="0" fontId="9" fillId="0" borderId="0" xfId="0" applyFont="1" applyAlignment="1">
      <alignment vertical="center"/>
    </xf>
    <xf numFmtId="1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left"/>
    </xf>
    <xf numFmtId="1" fontId="8" fillId="0" borderId="0" xfId="0" applyNumberFormat="1" applyFont="1" applyAlignment="1">
      <alignment horizontal="right"/>
    </xf>
    <xf numFmtId="1" fontId="10" fillId="0" borderId="1" xfId="0" applyNumberFormat="1" applyFont="1" applyBorder="1" applyAlignment="1">
      <alignment horizontal="right" vertical="center" wrapText="1"/>
    </xf>
    <xf numFmtId="1" fontId="9" fillId="0" borderId="1" xfId="0" applyNumberFormat="1" applyFont="1" applyBorder="1" applyAlignment="1">
      <alignment horizontal="right" vertical="center"/>
    </xf>
    <xf numFmtId="1" fontId="9" fillId="2" borderId="0" xfId="0" applyNumberFormat="1" applyFont="1" applyFill="1" applyAlignment="1">
      <alignment horizontal="right"/>
    </xf>
    <xf numFmtId="0" fontId="9" fillId="0" borderId="1" xfId="0" applyFont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9" fillId="3" borderId="0" xfId="0" applyFont="1" applyFill="1"/>
    <xf numFmtId="1" fontId="9" fillId="0" borderId="1" xfId="0" applyNumberFormat="1" applyFont="1" applyBorder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vertical="center"/>
    </xf>
    <xf numFmtId="49" fontId="9" fillId="0" borderId="0" xfId="0" applyNumberFormat="1" applyFont="1"/>
    <xf numFmtId="44" fontId="9" fillId="0" borderId="1" xfId="0" applyNumberFormat="1" applyFont="1" applyBorder="1" applyAlignment="1">
      <alignment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quotePrefix="1" applyNumberFormat="1" applyFont="1" applyBorder="1" applyAlignment="1">
      <alignment horizontal="center" vertical="center"/>
    </xf>
    <xf numFmtId="0" fontId="9" fillId="0" borderId="1" xfId="5" applyFont="1" applyBorder="1" applyAlignment="1">
      <alignment vertical="center" wrapText="1"/>
    </xf>
    <xf numFmtId="0" fontId="9" fillId="5" borderId="1" xfId="0" applyFont="1" applyFill="1" applyBorder="1" applyAlignment="1">
      <alignment horizontal="left" vertical="center"/>
    </xf>
    <xf numFmtId="49" fontId="9" fillId="5" borderId="1" xfId="0" applyNumberFormat="1" applyFont="1" applyFill="1" applyBorder="1" applyAlignment="1">
      <alignment vertical="center"/>
    </xf>
    <xf numFmtId="44" fontId="13" fillId="0" borderId="0" xfId="0" applyNumberFormat="1" applyFont="1" applyAlignment="1">
      <alignment horizontal="left"/>
    </xf>
    <xf numFmtId="0" fontId="12" fillId="0" borderId="0" xfId="2" applyFont="1" applyAlignment="1">
      <alignment horizontal="center" wrapText="1"/>
    </xf>
    <xf numFmtId="44" fontId="12" fillId="0" borderId="1" xfId="2" applyNumberFormat="1" applyFont="1" applyBorder="1" applyAlignment="1">
      <alignment horizontal="center" wrapText="1"/>
    </xf>
    <xf numFmtId="164" fontId="12" fillId="0" borderId="1" xfId="2" applyNumberFormat="1" applyFont="1" applyBorder="1" applyAlignment="1">
      <alignment horizontal="center" wrapText="1"/>
    </xf>
    <xf numFmtId="0" fontId="11" fillId="0" borderId="0" xfId="3" applyFill="1" applyBorder="1" applyAlignment="1">
      <alignment horizontal="left" vertical="center"/>
    </xf>
    <xf numFmtId="0" fontId="11" fillId="0" borderId="0" xfId="3" applyFill="1" applyBorder="1" applyAlignment="1">
      <alignment horizontal="left"/>
    </xf>
    <xf numFmtId="0" fontId="9" fillId="0" borderId="1" xfId="2" applyFont="1" applyBorder="1" applyAlignment="1">
      <alignment vertical="center" wrapText="1"/>
    </xf>
    <xf numFmtId="49" fontId="9" fillId="0" borderId="1" xfId="2" applyNumberFormat="1" applyFont="1" applyBorder="1" applyAlignment="1">
      <alignment horizontal="left" vertical="center"/>
    </xf>
    <xf numFmtId="1" fontId="9" fillId="0" borderId="1" xfId="2" applyNumberFormat="1" applyFont="1" applyBorder="1" applyAlignment="1">
      <alignment horizontal="right" vertical="center"/>
    </xf>
    <xf numFmtId="49" fontId="9" fillId="0" borderId="1" xfId="2" applyNumberFormat="1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 wrapText="1"/>
    </xf>
    <xf numFmtId="44" fontId="13" fillId="0" borderId="0" xfId="0" applyNumberFormat="1" applyFont="1"/>
    <xf numFmtId="0" fontId="9" fillId="5" borderId="1" xfId="0" applyFont="1" applyFill="1" applyBorder="1" applyAlignment="1">
      <alignment vertical="center"/>
    </xf>
    <xf numFmtId="49" fontId="9" fillId="5" borderId="1" xfId="2" applyNumberFormat="1" applyFont="1" applyFill="1" applyBorder="1" applyAlignment="1">
      <alignment vertical="center"/>
    </xf>
    <xf numFmtId="49" fontId="9" fillId="5" borderId="1" xfId="5" applyNumberFormat="1" applyFont="1" applyFill="1" applyBorder="1" applyAlignment="1">
      <alignment vertical="center"/>
    </xf>
    <xf numFmtId="49" fontId="9" fillId="5" borderId="1" xfId="0" applyNumberFormat="1" applyFont="1" applyFill="1" applyBorder="1" applyAlignment="1">
      <alignment vertical="center" wrapText="1"/>
    </xf>
    <xf numFmtId="0" fontId="9" fillId="0" borderId="2" xfId="0" applyFont="1" applyBorder="1" applyAlignment="1">
      <alignment horizontal="left"/>
    </xf>
    <xf numFmtId="0" fontId="9" fillId="5" borderId="2" xfId="0" applyFont="1" applyFill="1" applyBorder="1"/>
    <xf numFmtId="0" fontId="9" fillId="0" borderId="2" xfId="0" applyFont="1" applyBorder="1"/>
    <xf numFmtId="0" fontId="9" fillId="5" borderId="0" xfId="0" applyFont="1" applyFill="1" applyAlignment="1">
      <alignment vertical="center"/>
    </xf>
    <xf numFmtId="44" fontId="9" fillId="0" borderId="1" xfId="2" applyNumberFormat="1" applyFont="1" applyBorder="1" applyAlignment="1">
      <alignment horizontal="right" vertical="center"/>
    </xf>
    <xf numFmtId="44" fontId="9" fillId="0" borderId="1" xfId="2" applyNumberFormat="1" applyFont="1" applyBorder="1" applyAlignment="1">
      <alignment horizontal="center" vertical="center"/>
    </xf>
    <xf numFmtId="44" fontId="9" fillId="0" borderId="1" xfId="2" applyNumberFormat="1" applyFont="1" applyBorder="1" applyAlignment="1">
      <alignment vertical="center"/>
    </xf>
    <xf numFmtId="44" fontId="9" fillId="0" borderId="1" xfId="1" applyFont="1" applyFill="1" applyBorder="1" applyAlignment="1">
      <alignment horizontal="center" vertical="center"/>
    </xf>
    <xf numFmtId="44" fontId="9" fillId="0" borderId="1" xfId="1" applyFont="1" applyFill="1" applyBorder="1" applyAlignment="1">
      <alignment vertical="center"/>
    </xf>
  </cellXfs>
  <cellStyles count="25">
    <cellStyle name="Currency" xfId="1" builtinId="4"/>
    <cellStyle name="Currency 2" xfId="7" xr:uid="{478E2FA4-A330-4E79-9039-BDCBD46800DF}"/>
    <cellStyle name="Currency 3" xfId="9" xr:uid="{64B040A7-14C7-4994-B0D4-387C2A0A9581}"/>
    <cellStyle name="Currency 4" xfId="6" xr:uid="{6FF26D36-92B0-414F-A26B-C0224AEAED72}"/>
    <cellStyle name="Currency 4 2" xfId="14" xr:uid="{8503D1CA-1B3B-4D52-B159-E82985DC196C}"/>
    <cellStyle name="Currency 4 2 2" xfId="23" xr:uid="{FD126C1F-0ED3-46AC-BF3F-D2048D16304E}"/>
    <cellStyle name="Currency 4 3" xfId="18" xr:uid="{C8D67468-0C64-4ADC-AE61-C374A05805BF}"/>
    <cellStyle name="Hyperlink" xfId="3" builtinId="8"/>
    <cellStyle name="Normal" xfId="0" builtinId="0"/>
    <cellStyle name="Normal 2" xfId="2" xr:uid="{00000000-0005-0000-0000-000003000000}"/>
    <cellStyle name="Normal 3" xfId="4" xr:uid="{00000000-0005-0000-0000-000004000000}"/>
    <cellStyle name="Normal 3 2" xfId="8" xr:uid="{BA9418F6-C8D2-43A7-AE43-F3B776BCCD80}"/>
    <cellStyle name="Normal 3 3" xfId="10" xr:uid="{77F54D22-5BA9-419A-9242-4F59A09F89CF}"/>
    <cellStyle name="Normal 3 3 2" xfId="15" xr:uid="{E7714C67-4672-42B1-85B6-DC56500E48A2}"/>
    <cellStyle name="Normal 3 3 2 2" xfId="24" xr:uid="{2BFD7411-5396-439F-852A-9E1F279888C0}"/>
    <cellStyle name="Normal 3 3 3" xfId="19" xr:uid="{CE7487B0-60C7-4D09-8271-C8B407A82D0B}"/>
    <cellStyle name="Normal 3 4" xfId="11" xr:uid="{C026DF17-1A63-4127-8FA4-2170CF7993F6}"/>
    <cellStyle name="Normal 3 4 2" xfId="20" xr:uid="{9136A1B5-726B-4745-9369-AD5AC7E4CA9B}"/>
    <cellStyle name="Normal 3 5" xfId="12" xr:uid="{00930A58-82EF-40B8-956F-EF54654A5D1E}"/>
    <cellStyle name="Normal 3 5 2" xfId="21" xr:uid="{E1B184E0-AD15-44C2-A465-CCB671B1B996}"/>
    <cellStyle name="Normal 3 6" xfId="16" xr:uid="{380CB576-39B2-41E8-88CD-38AD9C1A2842}"/>
    <cellStyle name="Normal 4" xfId="5" xr:uid="{F7727E04-4D1F-4C1F-9A4B-8620085283DC}"/>
    <cellStyle name="Normal 4 2" xfId="13" xr:uid="{ABA99FB9-812A-4B29-8010-65FB32B089C6}"/>
    <cellStyle name="Normal 4 2 2" xfId="22" xr:uid="{61C1E6E3-7438-4968-B797-4EB1AEBCC0E5}"/>
    <cellStyle name="Normal 4 3" xfId="17" xr:uid="{BA1156B1-BB74-4B36-B823-E28FAABFAE28}"/>
  </cellStyles>
  <dxfs count="0"/>
  <tableStyles count="0" defaultTableStyle="TableStyleMedium2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82550</xdr:colOff>
      <xdr:row>0</xdr:row>
      <xdr:rowOff>0</xdr:rowOff>
    </xdr:from>
    <xdr:to>
      <xdr:col>9</xdr:col>
      <xdr:colOff>0</xdr:colOff>
      <xdr:row>0</xdr:row>
      <xdr:rowOff>0</xdr:rowOff>
    </xdr:to>
    <xdr:pic>
      <xdr:nvPicPr>
        <xdr:cNvPr id="1384" name="Picture 1" descr="NW_Horiz_Lg_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0"/>
          <a:ext cx="100393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82550</xdr:colOff>
      <xdr:row>0</xdr:row>
      <xdr:rowOff>0</xdr:rowOff>
    </xdr:from>
    <xdr:to>
      <xdr:col>3</xdr:col>
      <xdr:colOff>2266950</xdr:colOff>
      <xdr:row>0</xdr:row>
      <xdr:rowOff>0</xdr:rowOff>
    </xdr:to>
    <xdr:pic>
      <xdr:nvPicPr>
        <xdr:cNvPr id="1385" name="Picture 2" descr="NW_Horiz_Lg_3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0" y="0"/>
          <a:ext cx="218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1650999</xdr:colOff>
      <xdr:row>0</xdr:row>
      <xdr:rowOff>461434</xdr:rowOff>
    </xdr:from>
    <xdr:to>
      <xdr:col>5</xdr:col>
      <xdr:colOff>306915</xdr:colOff>
      <xdr:row>4</xdr:row>
      <xdr:rowOff>42332</xdr:rowOff>
    </xdr:to>
    <xdr:sp macro="" textlink="">
      <xdr:nvSpPr>
        <xdr:cNvPr id="1387" name="Text Box 14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4011082" y="461434"/>
          <a:ext cx="2677583" cy="10096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64008" tIns="50292" rIns="64008" bIns="0" anchor="t" upright="1"/>
        <a:lstStyle/>
        <a:p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2025 Order Form </a:t>
          </a:r>
        </a:p>
        <a:p>
          <a:pPr algn="ctr" rtl="0">
            <a:defRPr sz="1000"/>
          </a:pPr>
          <a:r>
            <a:rPr lang="en-US" sz="2800" b="1" i="0" u="none" strike="noStrike" baseline="0">
              <a:solidFill>
                <a:srgbClr val="000000"/>
              </a:solidFill>
              <a:latin typeface="Arial Narrow" panose="020B0606020202030204" pitchFamily="34" charset="0"/>
            </a:rPr>
            <a:t>PFA Pricing </a:t>
          </a: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0000"/>
            </a:solidFill>
            <a:latin typeface="Bodoni MT Black"/>
          </a:endParaRPr>
        </a:p>
        <a:p>
          <a:pPr algn="ctr" rtl="0">
            <a:defRPr sz="1000"/>
          </a:pPr>
          <a:endParaRPr lang="en-US" sz="3600" b="0" i="0" u="none" strike="noStrike" baseline="0">
            <a:solidFill>
              <a:srgbClr val="000000"/>
            </a:solidFill>
            <a:latin typeface="Bodoni MT Black"/>
          </a:endParaRPr>
        </a:p>
      </xdr:txBody>
    </xdr:sp>
    <xdr:clientData/>
  </xdr:twoCellAnchor>
  <xdr:twoCellAnchor>
    <xdr:from>
      <xdr:col>9</xdr:col>
      <xdr:colOff>351657</xdr:colOff>
      <xdr:row>0</xdr:row>
      <xdr:rowOff>190499</xdr:rowOff>
    </xdr:from>
    <xdr:to>
      <xdr:col>12</xdr:col>
      <xdr:colOff>1056343</xdr:colOff>
      <xdr:row>8</xdr:row>
      <xdr:rowOff>76127</xdr:rowOff>
    </xdr:to>
    <xdr:grpSp>
      <xdr:nvGrpSpPr>
        <xdr:cNvPr id="29" name="Group 9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>
          <a:grpSpLocks/>
        </xdr:cNvGrpSpPr>
      </xdr:nvGrpSpPr>
      <xdr:grpSpPr bwMode="auto">
        <a:xfrm>
          <a:off x="10829157" y="190499"/>
          <a:ext cx="3720936" cy="2055211"/>
          <a:chOff x="1126" y="14"/>
          <a:chExt cx="350" cy="88"/>
        </a:xfrm>
      </xdr:grpSpPr>
      <xdr:sp macro="" textlink="">
        <xdr:nvSpPr>
          <xdr:cNvPr id="30" name="Text Box 10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6" y="14"/>
            <a:ext cx="176" cy="8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36576" tIns="41148" rIns="36576" bIns="0" anchor="t" upright="1"/>
          <a:lstStyle/>
          <a:p>
            <a:pPr algn="ctr" rtl="0">
              <a:defRPr sz="1000"/>
            </a:pPr>
            <a:r>
              <a:rPr lang="en-US" sz="1600" b="1" i="0" u="sng" strike="noStrike" baseline="0">
                <a:solidFill>
                  <a:srgbClr val="000000"/>
                </a:solidFill>
                <a:latin typeface="Arial Black"/>
              </a:rPr>
              <a:t>TIER 2</a:t>
            </a:r>
            <a:endParaRPr lang="en-US" sz="1200" b="1" i="0" u="none" strike="noStrike" baseline="0">
              <a:solidFill>
                <a:srgbClr val="000000"/>
              </a:solidFill>
              <a:latin typeface="Arial Black"/>
            </a:endParaRP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MINIMUM ORDER:</a:t>
            </a: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$100</a:t>
            </a: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PRE-PAID FREIGHT:</a:t>
            </a: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$750</a:t>
            </a:r>
          </a:p>
        </xdr:txBody>
      </xdr:sp>
      <xdr:sp macro="" textlink="">
        <xdr:nvSpPr>
          <xdr:cNvPr id="31" name="Text Box 11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6" y="14"/>
            <a:ext cx="160" cy="88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36576" tIns="41148" rIns="36576" bIns="0" anchor="t" upright="1"/>
          <a:lstStyle/>
          <a:p>
            <a:pPr algn="ctr" rtl="0">
              <a:defRPr sz="1000"/>
            </a:pPr>
            <a:r>
              <a:rPr lang="en-US" sz="1600" b="1" i="0" u="sng" strike="noStrike" baseline="0">
                <a:solidFill>
                  <a:srgbClr val="000000"/>
                </a:solidFill>
                <a:latin typeface="Arial Black"/>
              </a:rPr>
              <a:t>TIER 1</a:t>
            </a:r>
            <a:endParaRPr lang="en-US" sz="1200" b="1" i="0" u="none" strike="noStrike" baseline="0">
              <a:solidFill>
                <a:srgbClr val="000000"/>
              </a:solidFill>
              <a:latin typeface="Arial Black"/>
            </a:endParaRP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MINIMUM ORDER: $1,500</a:t>
            </a: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PRE-PAID FREIGHT: </a:t>
            </a:r>
          </a:p>
          <a:p>
            <a:pPr algn="ctr" rtl="0">
              <a:defRPr sz="1000"/>
            </a:pPr>
            <a:r>
              <a:rPr lang="en-US" sz="1500" b="1" i="0" u="none" strike="noStrike" baseline="0">
                <a:solidFill>
                  <a:srgbClr val="000000"/>
                </a:solidFill>
                <a:latin typeface="Arial Black"/>
              </a:rPr>
              <a:t>INCLUDED</a:t>
            </a:r>
          </a:p>
        </xdr:txBody>
      </xdr:sp>
    </xdr:grpSp>
    <xdr:clientData/>
  </xdr:twoCellAnchor>
  <xdr:twoCellAnchor>
    <xdr:from>
      <xdr:col>0</xdr:col>
      <xdr:colOff>84666</xdr:colOff>
      <xdr:row>8</xdr:row>
      <xdr:rowOff>42334</xdr:rowOff>
    </xdr:from>
    <xdr:to>
      <xdr:col>3</xdr:col>
      <xdr:colOff>2243666</xdr:colOff>
      <xdr:row>13</xdr:row>
      <xdr:rowOff>190497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id="{ADDAAC5A-BA8B-4B9F-B8E7-58B252EA4CFF}"/>
            </a:ext>
          </a:extLst>
        </xdr:cNvPr>
        <xdr:cNvSpPr txBox="1">
          <a:spLocks noChangeArrowheads="1"/>
        </xdr:cNvSpPr>
      </xdr:nvSpPr>
      <xdr:spPr bwMode="auto">
        <a:xfrm>
          <a:off x="84666" y="2211917"/>
          <a:ext cx="4519083" cy="11112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41148" rIns="36576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/>
            </a:rPr>
            <a:t>SOLD TO: </a:t>
          </a:r>
        </a:p>
      </xdr:txBody>
    </xdr:sp>
    <xdr:clientData/>
  </xdr:twoCellAnchor>
  <xdr:twoCellAnchor>
    <xdr:from>
      <xdr:col>3</xdr:col>
      <xdr:colOff>2529417</xdr:colOff>
      <xdr:row>8</xdr:row>
      <xdr:rowOff>52916</xdr:rowOff>
    </xdr:from>
    <xdr:to>
      <xdr:col>7</xdr:col>
      <xdr:colOff>603250</xdr:colOff>
      <xdr:row>14</xdr:row>
      <xdr:rowOff>148166</xdr:rowOff>
    </xdr:to>
    <xdr:sp macro="" textlink="">
      <xdr:nvSpPr>
        <xdr:cNvPr id="12" name="Text Box 10">
          <a:extLst>
            <a:ext uri="{FF2B5EF4-FFF2-40B4-BE49-F238E27FC236}">
              <a16:creationId xmlns:a16="http://schemas.microsoft.com/office/drawing/2014/main" id="{37248854-AB63-4E0E-9752-B43C836637CF}"/>
            </a:ext>
          </a:extLst>
        </xdr:cNvPr>
        <xdr:cNvSpPr txBox="1">
          <a:spLocks noChangeArrowheads="1"/>
        </xdr:cNvSpPr>
      </xdr:nvSpPr>
      <xdr:spPr bwMode="auto">
        <a:xfrm>
          <a:off x="4889500" y="2222499"/>
          <a:ext cx="2963333" cy="151341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41148" rIns="36576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/>
            </a:rPr>
            <a:t>SHIP TO: </a:t>
          </a:r>
        </a:p>
      </xdr:txBody>
    </xdr:sp>
    <xdr:clientData/>
  </xdr:twoCellAnchor>
  <xdr:twoCellAnchor>
    <xdr:from>
      <xdr:col>0</xdr:col>
      <xdr:colOff>84667</xdr:colOff>
      <xdr:row>13</xdr:row>
      <xdr:rowOff>402166</xdr:rowOff>
    </xdr:from>
    <xdr:to>
      <xdr:col>3</xdr:col>
      <xdr:colOff>222251</xdr:colOff>
      <xdr:row>15</xdr:row>
      <xdr:rowOff>182032</xdr:rowOff>
    </xdr:to>
    <xdr:sp macro="" textlink="">
      <xdr:nvSpPr>
        <xdr:cNvPr id="14" name="Text Box 10">
          <a:extLst>
            <a:ext uri="{FF2B5EF4-FFF2-40B4-BE49-F238E27FC236}">
              <a16:creationId xmlns:a16="http://schemas.microsoft.com/office/drawing/2014/main" id="{99B2449B-25D6-4054-80C1-61CE3543F998}"/>
            </a:ext>
          </a:extLst>
        </xdr:cNvPr>
        <xdr:cNvSpPr txBox="1">
          <a:spLocks noChangeArrowheads="1"/>
        </xdr:cNvSpPr>
      </xdr:nvSpPr>
      <xdr:spPr bwMode="auto">
        <a:xfrm>
          <a:off x="84667" y="3534833"/>
          <a:ext cx="2497667" cy="594782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36576" tIns="41148" rIns="36576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 Black"/>
            </a:rPr>
            <a:t>PO #</a:t>
          </a:r>
        </a:p>
      </xdr:txBody>
    </xdr:sp>
    <xdr:clientData/>
  </xdr:twoCellAnchor>
  <xdr:twoCellAnchor editAs="oneCell">
    <xdr:from>
      <xdr:col>0</xdr:col>
      <xdr:colOff>42334</xdr:colOff>
      <xdr:row>0</xdr:row>
      <xdr:rowOff>105834</xdr:rowOff>
    </xdr:from>
    <xdr:to>
      <xdr:col>3</xdr:col>
      <xdr:colOff>1754375</xdr:colOff>
      <xdr:row>5</xdr:row>
      <xdr:rowOff>116417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CE258A4-42A2-46BF-A124-BB7B973EA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105834"/>
          <a:ext cx="4103874" cy="1619250"/>
        </a:xfrm>
        <a:prstGeom prst="rect">
          <a:avLst/>
        </a:prstGeom>
      </xdr:spPr>
    </xdr:pic>
    <xdr:clientData/>
  </xdr:twoCellAnchor>
  <xdr:twoCellAnchor editAs="oneCell">
    <xdr:from>
      <xdr:col>7</xdr:col>
      <xdr:colOff>349251</xdr:colOff>
      <xdr:row>0</xdr:row>
      <xdr:rowOff>179917</xdr:rowOff>
    </xdr:from>
    <xdr:to>
      <xdr:col>9</xdr:col>
      <xdr:colOff>127000</xdr:colOff>
      <xdr:row>8</xdr:row>
      <xdr:rowOff>79982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A86239-36F4-87DB-8180-5ED92EFCEE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17001" y="179917"/>
          <a:ext cx="1587499" cy="2069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nwparty.com/" TargetMode="External"/><Relationship Id="rId2" Type="http://schemas.openxmlformats.org/officeDocument/2006/relationships/hyperlink" Target="mailto:orders@nwparty.com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T1012"/>
  <sheetViews>
    <sheetView tabSelected="1" view="pageBreakPreview" zoomScale="90" zoomScaleNormal="90" zoomScaleSheetLayoutView="90" workbookViewId="0">
      <selection activeCell="E705" sqref="E705"/>
    </sheetView>
  </sheetViews>
  <sheetFormatPr defaultColWidth="9.140625" defaultRowHeight="14.25" x14ac:dyDescent="0.2"/>
  <cols>
    <col min="1" max="1" width="9.140625" style="19"/>
    <col min="2" max="2" width="9.7109375" style="19" customWidth="1"/>
    <col min="3" max="3" width="17" style="22" bestFit="1" customWidth="1"/>
    <col min="4" max="4" width="63.140625" style="19" bestFit="1" customWidth="1"/>
    <col min="5" max="5" width="17.85546875" style="19" bestFit="1" customWidth="1"/>
    <col min="6" max="6" width="6.5703125" style="30" customWidth="1"/>
    <col min="7" max="7" width="6.42578125" style="23" customWidth="1"/>
    <col min="8" max="8" width="14.7109375" style="2" customWidth="1"/>
    <col min="9" max="9" width="12.42578125" style="22" bestFit="1" customWidth="1"/>
    <col min="10" max="10" width="14.7109375" style="19" customWidth="1"/>
    <col min="11" max="11" width="12.42578125" style="19" bestFit="1" customWidth="1"/>
    <col min="12" max="12" width="18.140625" style="22" customWidth="1"/>
    <col min="13" max="13" width="18.42578125" style="33" customWidth="1"/>
    <col min="14" max="14" width="0" style="33" hidden="1" customWidth="1"/>
    <col min="15" max="48" width="9.140625" style="33"/>
    <col min="49" max="16384" width="9.140625" style="19"/>
  </cols>
  <sheetData>
    <row r="1" spans="1:13" ht="69.75" customHeight="1" x14ac:dyDescent="0.2">
      <c r="A1" s="2"/>
      <c r="B1" s="1"/>
      <c r="C1" s="1"/>
      <c r="D1" s="1"/>
      <c r="E1" s="1"/>
      <c r="F1" s="25"/>
      <c r="G1" s="1"/>
      <c r="H1" s="1"/>
      <c r="I1" s="1"/>
      <c r="J1" s="2"/>
      <c r="K1" s="2"/>
      <c r="L1" s="1"/>
      <c r="M1" s="2"/>
    </row>
    <row r="2" spans="1:13" x14ac:dyDescent="0.2">
      <c r="A2" s="63"/>
      <c r="B2" s="2"/>
      <c r="C2" s="37"/>
      <c r="D2" s="37"/>
      <c r="E2" s="37"/>
      <c r="F2" s="37"/>
      <c r="G2" s="37"/>
      <c r="H2" s="37"/>
      <c r="I2" s="37"/>
      <c r="J2" s="2"/>
      <c r="K2" s="2"/>
      <c r="L2" s="37"/>
      <c r="M2" s="2"/>
    </row>
    <row r="3" spans="1:13" x14ac:dyDescent="0.2">
      <c r="A3" s="64"/>
      <c r="B3" s="2"/>
      <c r="C3" s="37"/>
      <c r="D3" s="37"/>
      <c r="E3" s="37"/>
      <c r="F3" s="37"/>
      <c r="G3" s="37"/>
      <c r="H3" s="37"/>
      <c r="I3" s="37"/>
      <c r="J3" s="2"/>
      <c r="K3" s="2"/>
      <c r="L3" s="37"/>
      <c r="M3" s="2"/>
    </row>
    <row r="4" spans="1:13" x14ac:dyDescent="0.2">
      <c r="A4" s="64"/>
      <c r="B4" s="2"/>
      <c r="C4" s="37"/>
      <c r="D4" s="37"/>
      <c r="E4" s="37"/>
      <c r="F4" s="37"/>
      <c r="G4" s="37"/>
      <c r="H4" s="37"/>
      <c r="I4" s="37"/>
      <c r="J4" s="2"/>
      <c r="K4" s="2"/>
      <c r="L4" s="37"/>
      <c r="M4" s="2"/>
    </row>
    <row r="5" spans="1:13" x14ac:dyDescent="0.2">
      <c r="A5" s="65"/>
      <c r="B5" s="37"/>
      <c r="C5" s="37"/>
      <c r="D5" s="37"/>
      <c r="E5" s="37"/>
      <c r="F5" s="37"/>
      <c r="G5" s="37"/>
      <c r="H5" s="37"/>
      <c r="I5" s="37"/>
      <c r="J5" s="2"/>
      <c r="K5" s="2"/>
      <c r="L5" s="37"/>
      <c r="M5" s="2"/>
    </row>
    <row r="6" spans="1:13" x14ac:dyDescent="0.2">
      <c r="A6" s="2"/>
      <c r="B6" s="37"/>
      <c r="C6" s="37"/>
      <c r="D6" s="37"/>
      <c r="E6" s="37"/>
      <c r="F6" s="37"/>
      <c r="G6" s="37"/>
      <c r="H6" s="37"/>
      <c r="I6" s="37"/>
      <c r="J6" s="2"/>
      <c r="K6" s="2"/>
      <c r="L6" s="37"/>
      <c r="M6" s="2"/>
    </row>
    <row r="7" spans="1:13" ht="15" x14ac:dyDescent="0.25">
      <c r="A7" s="51" t="s">
        <v>1657</v>
      </c>
      <c r="B7" s="37"/>
      <c r="C7" s="37"/>
      <c r="D7" s="37"/>
      <c r="E7" s="37"/>
      <c r="F7" s="37"/>
      <c r="G7" s="37"/>
      <c r="H7" s="37"/>
      <c r="I7" s="37"/>
      <c r="J7" s="2"/>
      <c r="K7" s="2"/>
      <c r="L7" s="37"/>
      <c r="M7" s="2"/>
    </row>
    <row r="8" spans="1:13" ht="15" x14ac:dyDescent="0.2">
      <c r="A8" s="50" t="s">
        <v>1658</v>
      </c>
      <c r="B8" s="37"/>
      <c r="C8" s="37"/>
      <c r="D8" s="37"/>
      <c r="E8" s="37"/>
      <c r="F8" s="37"/>
      <c r="G8" s="37"/>
      <c r="H8" s="37"/>
      <c r="I8" s="37"/>
      <c r="J8" s="2"/>
      <c r="K8" s="2"/>
      <c r="L8" s="37"/>
      <c r="M8" s="2"/>
    </row>
    <row r="9" spans="1:13" x14ac:dyDescent="0.2">
      <c r="A9" s="2"/>
      <c r="B9" s="37"/>
      <c r="C9" s="37"/>
      <c r="D9" s="37"/>
      <c r="E9" s="37"/>
      <c r="F9" s="37"/>
      <c r="G9" s="37"/>
      <c r="H9" s="37"/>
      <c r="I9" s="37"/>
      <c r="J9" s="2"/>
      <c r="K9" s="2"/>
      <c r="L9" s="37"/>
      <c r="M9" s="2"/>
    </row>
    <row r="10" spans="1:13" x14ac:dyDescent="0.2">
      <c r="A10" s="2"/>
      <c r="B10" s="37"/>
      <c r="C10" s="37"/>
      <c r="D10" s="37"/>
      <c r="E10" s="37"/>
      <c r="F10" s="37"/>
      <c r="G10" s="37"/>
      <c r="H10" s="37"/>
      <c r="I10" s="37"/>
      <c r="J10" s="2"/>
      <c r="K10" s="2"/>
      <c r="L10" s="37"/>
      <c r="M10" s="2"/>
    </row>
    <row r="11" spans="1:13" x14ac:dyDescent="0.2">
      <c r="A11" s="2"/>
      <c r="B11" s="37"/>
      <c r="C11" s="37"/>
      <c r="D11" s="37"/>
      <c r="E11" s="37"/>
      <c r="F11" s="37"/>
      <c r="G11" s="37"/>
      <c r="H11" s="37"/>
      <c r="I11" s="37"/>
      <c r="J11" s="2"/>
      <c r="K11" s="2"/>
      <c r="L11" s="37"/>
      <c r="M11" s="2"/>
    </row>
    <row r="12" spans="1:13" ht="15" x14ac:dyDescent="0.25">
      <c r="A12" s="2"/>
      <c r="B12" s="51"/>
      <c r="C12" s="37"/>
      <c r="D12" s="37"/>
      <c r="E12" s="37"/>
      <c r="F12" s="37"/>
      <c r="G12" s="37"/>
      <c r="H12" s="37"/>
      <c r="I12" s="37"/>
      <c r="J12" s="2"/>
      <c r="K12" s="2"/>
      <c r="L12" s="37"/>
      <c r="M12" s="2"/>
    </row>
    <row r="13" spans="1:13" ht="18" x14ac:dyDescent="0.25">
      <c r="A13" s="2"/>
      <c r="B13" s="50"/>
      <c r="C13" s="2"/>
      <c r="D13" s="37"/>
      <c r="E13" s="37"/>
      <c r="F13" s="37"/>
      <c r="G13" s="37"/>
      <c r="H13"/>
      <c r="I13" s="37"/>
      <c r="J13" s="47"/>
      <c r="K13" s="2"/>
      <c r="L13" s="47"/>
      <c r="M13" s="2"/>
    </row>
    <row r="14" spans="1:13" ht="36" x14ac:dyDescent="0.25">
      <c r="A14" s="2"/>
      <c r="B14" s="50"/>
      <c r="C14" s="39"/>
      <c r="D14" s="37"/>
      <c r="E14" s="37"/>
      <c r="F14" s="37"/>
      <c r="G14" s="37"/>
      <c r="H14" s="37"/>
      <c r="I14" s="37"/>
      <c r="J14" s="2"/>
      <c r="K14" s="2"/>
      <c r="L14" s="47" t="s">
        <v>1832</v>
      </c>
      <c r="M14" s="47" t="s">
        <v>1832</v>
      </c>
    </row>
    <row r="15" spans="1:13" ht="28.5" customHeight="1" x14ac:dyDescent="0.3">
      <c r="A15" s="2"/>
      <c r="B15" s="38"/>
      <c r="C15" s="2"/>
      <c r="D15" s="37"/>
      <c r="E15" s="37"/>
      <c r="F15" s="26"/>
      <c r="G15" s="3"/>
      <c r="H15" s="37"/>
      <c r="I15" s="37"/>
      <c r="J15" s="2"/>
      <c r="K15" s="2"/>
      <c r="L15" s="46">
        <f>SUM(L18:L1012)</f>
        <v>0</v>
      </c>
      <c r="M15" s="58">
        <f>SUM(M18:M1012)</f>
        <v>0</v>
      </c>
    </row>
    <row r="16" spans="1:13" ht="22.5" customHeight="1" x14ac:dyDescent="0.25">
      <c r="A16" s="2"/>
      <c r="B16" s="2"/>
      <c r="C16" s="4"/>
      <c r="D16" s="5"/>
      <c r="E16" s="5"/>
      <c r="F16" s="27"/>
      <c r="G16" s="6"/>
      <c r="H16" s="5"/>
      <c r="I16" s="7"/>
      <c r="J16" s="2"/>
      <c r="K16" s="2"/>
      <c r="L16" s="48" t="s">
        <v>1833</v>
      </c>
      <c r="M16" s="49" t="s">
        <v>1834</v>
      </c>
    </row>
    <row r="17" spans="1:202" s="20" customFormat="1" ht="39.950000000000003" customHeight="1" x14ac:dyDescent="0.2">
      <c r="A17" s="56" t="s">
        <v>1836</v>
      </c>
      <c r="B17" s="9" t="s">
        <v>201</v>
      </c>
      <c r="C17" s="10" t="s">
        <v>12</v>
      </c>
      <c r="D17" s="11" t="s">
        <v>13</v>
      </c>
      <c r="E17" s="9" t="s">
        <v>14</v>
      </c>
      <c r="F17" s="28" t="s">
        <v>15</v>
      </c>
      <c r="G17" s="15" t="s">
        <v>203</v>
      </c>
      <c r="H17" s="11" t="s">
        <v>299</v>
      </c>
      <c r="I17" s="9" t="s">
        <v>300</v>
      </c>
      <c r="J17" s="11" t="s">
        <v>301</v>
      </c>
      <c r="K17" s="9" t="s">
        <v>302</v>
      </c>
      <c r="L17" s="57" t="s">
        <v>1835</v>
      </c>
      <c r="M17" s="57" t="s">
        <v>1835</v>
      </c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</row>
    <row r="18" spans="1:202" s="21" customFormat="1" ht="27.95" customHeight="1" x14ac:dyDescent="0.2">
      <c r="A18" s="8"/>
      <c r="B18" s="12">
        <v>4</v>
      </c>
      <c r="C18" s="45" t="s">
        <v>427</v>
      </c>
      <c r="D18" s="13" t="s">
        <v>756</v>
      </c>
      <c r="E18" s="16" t="s">
        <v>443</v>
      </c>
      <c r="F18" s="29">
        <v>12</v>
      </c>
      <c r="G18" s="18" t="s">
        <v>183</v>
      </c>
      <c r="H18" s="70">
        <v>41.487901479299993</v>
      </c>
      <c r="I18" s="69">
        <v>3.4573251232749995</v>
      </c>
      <c r="J18" s="70">
        <v>35.827203349999998</v>
      </c>
      <c r="K18" s="69">
        <v>2.9856002791666665</v>
      </c>
      <c r="L18" s="40">
        <f>H18*A18</f>
        <v>0</v>
      </c>
      <c r="M18" s="40">
        <f>J18*A18</f>
        <v>0</v>
      </c>
      <c r="N18" s="32">
        <v>1.88</v>
      </c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  <c r="BR18" s="20"/>
      <c r="BS18" s="20"/>
      <c r="BT18" s="20"/>
      <c r="BU18" s="20"/>
      <c r="BV18" s="20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0"/>
      <c r="CM18" s="20"/>
      <c r="CN18" s="20"/>
      <c r="CO18" s="20"/>
      <c r="CP18" s="20"/>
      <c r="CQ18" s="20"/>
      <c r="CR18" s="20"/>
      <c r="CS18" s="20"/>
      <c r="CT18" s="20"/>
      <c r="CU18" s="20"/>
      <c r="CV18" s="20"/>
      <c r="CW18" s="20"/>
      <c r="CX18" s="20"/>
      <c r="CY18" s="20"/>
      <c r="CZ18" s="20"/>
      <c r="DA18" s="20"/>
      <c r="DB18" s="20"/>
      <c r="DC18" s="20"/>
      <c r="DD18" s="20"/>
      <c r="DE18" s="20"/>
      <c r="DF18" s="20"/>
      <c r="DG18" s="20"/>
      <c r="DH18" s="20"/>
      <c r="DI18" s="20"/>
      <c r="DJ18" s="20"/>
      <c r="DK18" s="20"/>
      <c r="DL18" s="20"/>
      <c r="DM18" s="20"/>
      <c r="DN18" s="20"/>
      <c r="DO18" s="20"/>
      <c r="DP18" s="20"/>
      <c r="DQ18" s="20"/>
      <c r="DR18" s="20"/>
      <c r="DS18" s="20"/>
      <c r="DT18" s="20"/>
      <c r="DU18" s="20"/>
      <c r="DV18" s="20"/>
      <c r="DW18" s="20"/>
      <c r="DX18" s="20"/>
      <c r="DY18" s="20"/>
      <c r="DZ18" s="20"/>
      <c r="EA18" s="20"/>
      <c r="EB18" s="20"/>
      <c r="EC18" s="20"/>
      <c r="ED18" s="20"/>
      <c r="EE18" s="20"/>
      <c r="EF18" s="20"/>
      <c r="EG18" s="20"/>
      <c r="EH18" s="20"/>
      <c r="EI18" s="20"/>
      <c r="EJ18" s="20"/>
      <c r="EK18" s="20"/>
      <c r="EL18" s="20"/>
      <c r="EM18" s="20"/>
      <c r="EN18" s="20"/>
      <c r="EO18" s="20"/>
      <c r="EP18" s="20"/>
      <c r="EQ18" s="20"/>
      <c r="ER18" s="20"/>
      <c r="ES18" s="20"/>
      <c r="ET18" s="20"/>
      <c r="EU18" s="20"/>
      <c r="EV18" s="20"/>
      <c r="EW18" s="20"/>
      <c r="EX18" s="20"/>
      <c r="EY18" s="20"/>
      <c r="EZ18" s="20"/>
      <c r="FA18" s="20"/>
      <c r="FB18" s="20"/>
      <c r="FC18" s="20"/>
      <c r="FD18" s="20"/>
      <c r="FE18" s="20"/>
      <c r="FF18" s="20"/>
      <c r="FG18" s="20"/>
      <c r="FH18" s="20"/>
      <c r="FI18" s="20"/>
      <c r="FJ18" s="20"/>
      <c r="FK18" s="20"/>
      <c r="FL18" s="20"/>
      <c r="FM18" s="20"/>
      <c r="FN18" s="20"/>
      <c r="FO18" s="20"/>
      <c r="FP18" s="20"/>
      <c r="FQ18" s="20"/>
      <c r="FR18" s="20"/>
      <c r="FS18" s="20"/>
      <c r="FT18" s="20"/>
      <c r="FU18" s="20"/>
      <c r="FV18" s="20"/>
      <c r="FW18" s="20"/>
      <c r="FX18" s="20"/>
      <c r="FY18" s="20"/>
      <c r="FZ18" s="20"/>
      <c r="GA18" s="20"/>
      <c r="GB18" s="20"/>
      <c r="GC18" s="20"/>
      <c r="GD18" s="20"/>
      <c r="GE18" s="20"/>
      <c r="GF18" s="20"/>
      <c r="GG18" s="20"/>
      <c r="GH18" s="20"/>
      <c r="GI18" s="20"/>
      <c r="GJ18" s="20"/>
      <c r="GK18" s="20"/>
      <c r="GL18" s="20"/>
      <c r="GM18" s="20"/>
      <c r="GN18" s="20"/>
      <c r="GO18" s="20"/>
      <c r="GP18" s="20"/>
      <c r="GQ18" s="20"/>
      <c r="GR18" s="20"/>
      <c r="GS18" s="20"/>
      <c r="GT18" s="20"/>
    </row>
    <row r="19" spans="1:202" s="20" customFormat="1" ht="27.95" customHeight="1" x14ac:dyDescent="0.2">
      <c r="A19" s="8"/>
      <c r="B19" s="12">
        <v>4</v>
      </c>
      <c r="C19" s="45" t="s">
        <v>87</v>
      </c>
      <c r="D19" s="13" t="s">
        <v>757</v>
      </c>
      <c r="E19" s="16" t="s">
        <v>88</v>
      </c>
      <c r="F19" s="29">
        <v>6</v>
      </c>
      <c r="G19" s="18" t="s">
        <v>18</v>
      </c>
      <c r="H19" s="70">
        <v>31.68</v>
      </c>
      <c r="I19" s="69">
        <v>5.28</v>
      </c>
      <c r="J19" s="70">
        <v>26.82</v>
      </c>
      <c r="K19" s="69">
        <v>4.47</v>
      </c>
      <c r="L19" s="40">
        <f t="shared" ref="L19:L82" si="0">H19*A19</f>
        <v>0</v>
      </c>
      <c r="M19" s="40">
        <f t="shared" ref="M19:M82" si="1">J19*A19</f>
        <v>0</v>
      </c>
      <c r="N19" s="32">
        <v>1.56</v>
      </c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</row>
    <row r="20" spans="1:202" s="21" customFormat="1" ht="27.95" customHeight="1" x14ac:dyDescent="0.2">
      <c r="A20" s="8"/>
      <c r="B20" s="12">
        <v>4</v>
      </c>
      <c r="C20" s="45" t="s">
        <v>517</v>
      </c>
      <c r="D20" s="13" t="s">
        <v>758</v>
      </c>
      <c r="E20" s="16" t="s">
        <v>548</v>
      </c>
      <c r="F20" s="17">
        <v>4</v>
      </c>
      <c r="G20" s="18" t="s">
        <v>29</v>
      </c>
      <c r="H20" s="70">
        <v>49.96</v>
      </c>
      <c r="I20" s="69">
        <v>12.49</v>
      </c>
      <c r="J20" s="70">
        <v>43.44</v>
      </c>
      <c r="K20" s="69">
        <v>10.86</v>
      </c>
      <c r="L20" s="40">
        <f t="shared" si="0"/>
        <v>0</v>
      </c>
      <c r="M20" s="40">
        <f t="shared" si="1"/>
        <v>0</v>
      </c>
      <c r="N20" s="32">
        <v>2.17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</row>
    <row r="21" spans="1:202" s="21" customFormat="1" ht="27.95" customHeight="1" x14ac:dyDescent="0.2">
      <c r="A21" s="8"/>
      <c r="B21" s="12">
        <v>4</v>
      </c>
      <c r="C21" s="45" t="s">
        <v>1576</v>
      </c>
      <c r="D21" s="13" t="s">
        <v>1624</v>
      </c>
      <c r="E21" s="16" t="s">
        <v>1577</v>
      </c>
      <c r="F21" s="17">
        <v>4</v>
      </c>
      <c r="G21" s="18" t="s">
        <v>100</v>
      </c>
      <c r="H21" s="70">
        <v>53.832311927999996</v>
      </c>
      <c r="I21" s="69">
        <v>13.458077981999999</v>
      </c>
      <c r="J21" s="70">
        <v>46.487316</v>
      </c>
      <c r="K21" s="69">
        <v>11.621829</v>
      </c>
      <c r="L21" s="40">
        <f t="shared" si="0"/>
        <v>0</v>
      </c>
      <c r="M21" s="40">
        <f t="shared" si="1"/>
        <v>0</v>
      </c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</row>
    <row r="22" spans="1:202" s="21" customFormat="1" ht="27.95" customHeight="1" x14ac:dyDescent="0.2">
      <c r="A22" s="8"/>
      <c r="B22" s="12">
        <v>4</v>
      </c>
      <c r="C22" s="45" t="s">
        <v>2663</v>
      </c>
      <c r="D22" s="13" t="s">
        <v>2669</v>
      </c>
      <c r="E22" s="16" t="s">
        <v>2670</v>
      </c>
      <c r="F22" s="17">
        <v>6</v>
      </c>
      <c r="G22" s="18" t="s">
        <v>130</v>
      </c>
      <c r="H22" s="70">
        <v>29.22</v>
      </c>
      <c r="I22" s="69">
        <v>4.87</v>
      </c>
      <c r="J22" s="70">
        <v>25.86</v>
      </c>
      <c r="K22" s="69">
        <v>4.3099999999999996</v>
      </c>
      <c r="L22" s="40">
        <f t="shared" si="0"/>
        <v>0</v>
      </c>
      <c r="M22" s="40">
        <f t="shared" si="1"/>
        <v>0</v>
      </c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</row>
    <row r="23" spans="1:202" s="21" customFormat="1" ht="27.95" customHeight="1" x14ac:dyDescent="0.2">
      <c r="A23" s="8"/>
      <c r="B23" s="12">
        <v>4</v>
      </c>
      <c r="C23" s="45" t="s">
        <v>2671</v>
      </c>
      <c r="D23" s="13" t="s">
        <v>2672</v>
      </c>
      <c r="E23" s="16" t="s">
        <v>2677</v>
      </c>
      <c r="F23" s="17">
        <v>6</v>
      </c>
      <c r="G23" s="18" t="s">
        <v>18</v>
      </c>
      <c r="H23" s="70">
        <v>33.839999999999996</v>
      </c>
      <c r="I23" s="69">
        <v>5.64</v>
      </c>
      <c r="J23" s="70">
        <v>29.46</v>
      </c>
      <c r="K23" s="69">
        <v>4.91</v>
      </c>
      <c r="L23" s="40">
        <f t="shared" si="0"/>
        <v>0</v>
      </c>
      <c r="M23" s="40">
        <f t="shared" si="1"/>
        <v>0</v>
      </c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</row>
    <row r="24" spans="1:202" s="21" customFormat="1" ht="27.95" customHeight="1" x14ac:dyDescent="0.2">
      <c r="A24" s="8"/>
      <c r="B24" s="12">
        <v>4</v>
      </c>
      <c r="C24" s="45" t="s">
        <v>2673</v>
      </c>
      <c r="D24" s="13" t="s">
        <v>2674</v>
      </c>
      <c r="E24" s="16" t="s">
        <v>2678</v>
      </c>
      <c r="F24" s="17">
        <v>6</v>
      </c>
      <c r="G24" s="18" t="s">
        <v>18</v>
      </c>
      <c r="H24" s="70">
        <v>33.839999999999996</v>
      </c>
      <c r="I24" s="69">
        <v>5.64</v>
      </c>
      <c r="J24" s="70">
        <v>29.46</v>
      </c>
      <c r="K24" s="69">
        <v>4.91</v>
      </c>
      <c r="L24" s="40">
        <f t="shared" si="0"/>
        <v>0</v>
      </c>
      <c r="M24" s="40">
        <f t="shared" si="1"/>
        <v>0</v>
      </c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</row>
    <row r="25" spans="1:202" s="21" customFormat="1" ht="27.95" customHeight="1" x14ac:dyDescent="0.2">
      <c r="A25" s="8"/>
      <c r="B25" s="12">
        <v>4</v>
      </c>
      <c r="C25" s="45" t="s">
        <v>2675</v>
      </c>
      <c r="D25" s="13" t="s">
        <v>2681</v>
      </c>
      <c r="E25" s="16" t="s">
        <v>2679</v>
      </c>
      <c r="F25" s="17">
        <v>4</v>
      </c>
      <c r="G25" s="18" t="s">
        <v>29</v>
      </c>
      <c r="H25" s="70">
        <v>54.96</v>
      </c>
      <c r="I25" s="69">
        <v>13.74</v>
      </c>
      <c r="J25" s="70">
        <v>47.8</v>
      </c>
      <c r="K25" s="69">
        <v>11.95</v>
      </c>
      <c r="L25" s="40">
        <f t="shared" si="0"/>
        <v>0</v>
      </c>
      <c r="M25" s="40">
        <f t="shared" si="1"/>
        <v>0</v>
      </c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</row>
    <row r="26" spans="1:202" s="21" customFormat="1" ht="27.95" customHeight="1" x14ac:dyDescent="0.2">
      <c r="A26" s="8"/>
      <c r="B26" s="12">
        <v>4</v>
      </c>
      <c r="C26" s="45" t="s">
        <v>2676</v>
      </c>
      <c r="D26" s="13" t="s">
        <v>2682</v>
      </c>
      <c r="E26" s="16" t="s">
        <v>2680</v>
      </c>
      <c r="F26" s="17">
        <v>4</v>
      </c>
      <c r="G26" s="18" t="s">
        <v>29</v>
      </c>
      <c r="H26" s="70">
        <v>54.96</v>
      </c>
      <c r="I26" s="69">
        <v>13.74</v>
      </c>
      <c r="J26" s="70">
        <v>47.8</v>
      </c>
      <c r="K26" s="69">
        <v>11.95</v>
      </c>
      <c r="L26" s="40">
        <f t="shared" si="0"/>
        <v>0</v>
      </c>
      <c r="M26" s="40">
        <f t="shared" si="1"/>
        <v>0</v>
      </c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</row>
    <row r="27" spans="1:202" s="21" customFormat="1" ht="27.95" customHeight="1" x14ac:dyDescent="0.2">
      <c r="A27" s="8"/>
      <c r="B27" s="12">
        <v>4</v>
      </c>
      <c r="C27" s="45" t="s">
        <v>64</v>
      </c>
      <c r="D27" s="13" t="s">
        <v>759</v>
      </c>
      <c r="E27" s="16" t="s">
        <v>65</v>
      </c>
      <c r="F27" s="29">
        <v>20</v>
      </c>
      <c r="G27" s="18" t="s">
        <v>63</v>
      </c>
      <c r="H27" s="70">
        <v>79.683081258000001</v>
      </c>
      <c r="I27" s="69">
        <v>3.9841540629000001</v>
      </c>
      <c r="J27" s="70">
        <v>68.810951000000003</v>
      </c>
      <c r="K27" s="69">
        <v>3.4405475500000002</v>
      </c>
      <c r="L27" s="40">
        <f t="shared" si="0"/>
        <v>0</v>
      </c>
      <c r="M27" s="40">
        <f t="shared" si="1"/>
        <v>0</v>
      </c>
      <c r="N27" s="32">
        <v>2.97</v>
      </c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</row>
    <row r="28" spans="1:202" s="21" customFormat="1" ht="27.95" customHeight="1" x14ac:dyDescent="0.2">
      <c r="A28" s="8"/>
      <c r="B28" s="12">
        <v>4</v>
      </c>
      <c r="C28" s="45" t="s">
        <v>69</v>
      </c>
      <c r="D28" s="13" t="s">
        <v>760</v>
      </c>
      <c r="E28" s="16" t="s">
        <v>70</v>
      </c>
      <c r="F28" s="29">
        <v>10</v>
      </c>
      <c r="G28" s="18" t="s">
        <v>68</v>
      </c>
      <c r="H28" s="70">
        <v>71.37021498</v>
      </c>
      <c r="I28" s="69">
        <v>7.1370214980000002</v>
      </c>
      <c r="J28" s="70">
        <v>61.632310000000004</v>
      </c>
      <c r="K28" s="69">
        <v>6.1632310000000006</v>
      </c>
      <c r="L28" s="40">
        <f t="shared" si="0"/>
        <v>0</v>
      </c>
      <c r="M28" s="40">
        <f t="shared" si="1"/>
        <v>0</v>
      </c>
      <c r="N28" s="32">
        <v>2.77</v>
      </c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</row>
    <row r="29" spans="1:202" s="21" customFormat="1" ht="27.95" customHeight="1" x14ac:dyDescent="0.2">
      <c r="A29" s="8"/>
      <c r="B29" s="12">
        <v>4</v>
      </c>
      <c r="C29" s="45" t="s">
        <v>206</v>
      </c>
      <c r="D29" s="13" t="s">
        <v>761</v>
      </c>
      <c r="E29" s="16" t="s">
        <v>207</v>
      </c>
      <c r="F29" s="29">
        <v>10</v>
      </c>
      <c r="G29" s="18" t="s">
        <v>49</v>
      </c>
      <c r="H29" s="70">
        <v>81.425469432</v>
      </c>
      <c r="I29" s="69">
        <v>8.1425469431999993</v>
      </c>
      <c r="J29" s="70">
        <v>70.315603999999993</v>
      </c>
      <c r="K29" s="69">
        <v>7.0315603999999992</v>
      </c>
      <c r="L29" s="40">
        <f t="shared" si="0"/>
        <v>0</v>
      </c>
      <c r="M29" s="40">
        <f t="shared" si="1"/>
        <v>0</v>
      </c>
      <c r="N29" s="32">
        <v>3.17</v>
      </c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</row>
    <row r="30" spans="1:202" s="21" customFormat="1" ht="27.95" customHeight="1" x14ac:dyDescent="0.2">
      <c r="A30" s="8"/>
      <c r="B30" s="12">
        <v>4</v>
      </c>
      <c r="C30" s="45" t="s">
        <v>1732</v>
      </c>
      <c r="D30" s="13" t="s">
        <v>759</v>
      </c>
      <c r="E30" s="16" t="s">
        <v>1802</v>
      </c>
      <c r="F30" s="29">
        <v>12</v>
      </c>
      <c r="G30" s="18" t="s">
        <v>63</v>
      </c>
      <c r="H30" s="70">
        <v>46.773680081999998</v>
      </c>
      <c r="I30" s="69">
        <v>3.8978066734999999</v>
      </c>
      <c r="J30" s="70">
        <v>40.391779</v>
      </c>
      <c r="K30" s="69">
        <v>3.3659815833333333</v>
      </c>
      <c r="L30" s="40">
        <f t="shared" si="0"/>
        <v>0</v>
      </c>
      <c r="M30" s="40">
        <f t="shared" si="1"/>
        <v>0</v>
      </c>
      <c r="N30" s="32">
        <v>1</v>
      </c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</row>
    <row r="31" spans="1:202" s="21" customFormat="1" ht="27.95" customHeight="1" x14ac:dyDescent="0.2">
      <c r="A31" s="8"/>
      <c r="B31" s="12">
        <v>4</v>
      </c>
      <c r="C31" s="45" t="s">
        <v>1734</v>
      </c>
      <c r="D31" s="13" t="s">
        <v>1733</v>
      </c>
      <c r="E31" s="16" t="s">
        <v>1803</v>
      </c>
      <c r="F31" s="29">
        <v>12</v>
      </c>
      <c r="G31" s="18" t="s">
        <v>63</v>
      </c>
      <c r="H31" s="70">
        <v>47.534416022999999</v>
      </c>
      <c r="I31" s="69">
        <v>3.9612013352499997</v>
      </c>
      <c r="J31" s="70">
        <v>41.0487185</v>
      </c>
      <c r="K31" s="69">
        <v>3.4207265416666668</v>
      </c>
      <c r="L31" s="40">
        <f t="shared" si="0"/>
        <v>0</v>
      </c>
      <c r="M31" s="40">
        <f t="shared" si="1"/>
        <v>0</v>
      </c>
      <c r="N31" s="32">
        <v>1.4941</v>
      </c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</row>
    <row r="32" spans="1:202" s="21" customFormat="1" ht="27.95" customHeight="1" x14ac:dyDescent="0.2">
      <c r="A32" s="8"/>
      <c r="B32" s="12">
        <v>4</v>
      </c>
      <c r="C32" s="45" t="s">
        <v>230</v>
      </c>
      <c r="D32" s="13" t="s">
        <v>755</v>
      </c>
      <c r="E32" s="16" t="s">
        <v>233</v>
      </c>
      <c r="F32" s="29">
        <v>12</v>
      </c>
      <c r="G32" s="18" t="s">
        <v>18</v>
      </c>
      <c r="H32" s="70">
        <v>47.64</v>
      </c>
      <c r="I32" s="69">
        <v>3.97</v>
      </c>
      <c r="J32" s="70">
        <v>39.480000000000004</v>
      </c>
      <c r="K32" s="69">
        <v>3.29</v>
      </c>
      <c r="L32" s="40">
        <f t="shared" si="0"/>
        <v>0</v>
      </c>
      <c r="M32" s="40">
        <f t="shared" si="1"/>
        <v>0</v>
      </c>
      <c r="N32" s="32">
        <v>1.08</v>
      </c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</row>
    <row r="33" spans="1:202" s="21" customFormat="1" ht="27.95" customHeight="1" x14ac:dyDescent="0.2">
      <c r="A33" s="8"/>
      <c r="B33" s="12">
        <v>4</v>
      </c>
      <c r="C33" s="45" t="s">
        <v>564</v>
      </c>
      <c r="D33" s="13" t="s">
        <v>1119</v>
      </c>
      <c r="E33" s="31" t="s">
        <v>934</v>
      </c>
      <c r="F33" s="17">
        <v>12</v>
      </c>
      <c r="G33" s="18" t="s">
        <v>18</v>
      </c>
      <c r="H33" s="70">
        <v>60.78226721099999</v>
      </c>
      <c r="I33" s="70">
        <v>5.0651889342499992</v>
      </c>
      <c r="J33" s="70">
        <v>52.489004499999993</v>
      </c>
      <c r="K33" s="70">
        <v>4.374083708333333</v>
      </c>
      <c r="L33" s="40">
        <f t="shared" si="0"/>
        <v>0</v>
      </c>
      <c r="M33" s="40">
        <f t="shared" si="1"/>
        <v>0</v>
      </c>
      <c r="N33" s="32">
        <v>1.97</v>
      </c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</row>
    <row r="34" spans="1:202" s="21" customFormat="1" ht="27.95" customHeight="1" x14ac:dyDescent="0.2">
      <c r="A34" s="8"/>
      <c r="B34" s="12">
        <v>4</v>
      </c>
      <c r="C34" s="45" t="s">
        <v>518</v>
      </c>
      <c r="D34" s="13" t="s">
        <v>762</v>
      </c>
      <c r="E34" s="16" t="s">
        <v>549</v>
      </c>
      <c r="F34" s="29">
        <v>12</v>
      </c>
      <c r="G34" s="18" t="s">
        <v>63</v>
      </c>
      <c r="H34" s="70">
        <v>63.36</v>
      </c>
      <c r="I34" s="69">
        <v>5.28</v>
      </c>
      <c r="J34" s="70">
        <v>52.800000000000004</v>
      </c>
      <c r="K34" s="69">
        <v>4.4000000000000004</v>
      </c>
      <c r="L34" s="40">
        <f t="shared" si="0"/>
        <v>0</v>
      </c>
      <c r="M34" s="40">
        <f t="shared" si="1"/>
        <v>0</v>
      </c>
      <c r="N34" s="32">
        <v>1.23</v>
      </c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</row>
    <row r="35" spans="1:202" s="21" customFormat="1" ht="27.95" customHeight="1" x14ac:dyDescent="0.2">
      <c r="A35" s="8"/>
      <c r="B35" s="12">
        <v>4</v>
      </c>
      <c r="C35" s="45" t="s">
        <v>519</v>
      </c>
      <c r="D35" s="13" t="s">
        <v>763</v>
      </c>
      <c r="E35" s="16" t="s">
        <v>550</v>
      </c>
      <c r="F35" s="29">
        <v>12</v>
      </c>
      <c r="G35" s="18" t="s">
        <v>18</v>
      </c>
      <c r="H35" s="70">
        <v>48.469747097999999</v>
      </c>
      <c r="I35" s="69">
        <v>4.0391455914999996</v>
      </c>
      <c r="J35" s="70">
        <v>41.856431000000001</v>
      </c>
      <c r="K35" s="69">
        <v>3.4880359166666666</v>
      </c>
      <c r="L35" s="40">
        <f t="shared" si="0"/>
        <v>0</v>
      </c>
      <c r="M35" s="40">
        <f t="shared" si="1"/>
        <v>0</v>
      </c>
      <c r="N35" s="32">
        <v>1.67</v>
      </c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</row>
    <row r="36" spans="1:202" s="21" customFormat="1" ht="27.95" customHeight="1" x14ac:dyDescent="0.2">
      <c r="A36" s="8"/>
      <c r="B36" s="12">
        <v>5</v>
      </c>
      <c r="C36" s="59" t="s">
        <v>565</v>
      </c>
      <c r="D36" s="13" t="s">
        <v>1120</v>
      </c>
      <c r="E36" s="31" t="s">
        <v>935</v>
      </c>
      <c r="F36" s="29">
        <v>24</v>
      </c>
      <c r="G36" s="18" t="s">
        <v>63</v>
      </c>
      <c r="H36" s="70">
        <v>66.239999999999995</v>
      </c>
      <c r="I36" s="69">
        <v>2.76</v>
      </c>
      <c r="J36" s="70">
        <v>54.239999999999995</v>
      </c>
      <c r="K36" s="69">
        <v>2.2599999999999998</v>
      </c>
      <c r="L36" s="40">
        <f t="shared" si="0"/>
        <v>0</v>
      </c>
      <c r="M36" s="40">
        <f t="shared" si="1"/>
        <v>0</v>
      </c>
      <c r="N36" s="32">
        <v>1.04</v>
      </c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20"/>
      <c r="BL36" s="20"/>
      <c r="BM36" s="20"/>
      <c r="BN36" s="20"/>
      <c r="BO36" s="20"/>
      <c r="BP36" s="20"/>
      <c r="BQ36" s="20"/>
      <c r="BR36" s="20"/>
      <c r="BS36" s="20"/>
      <c r="BT36" s="20"/>
      <c r="BU36" s="20"/>
      <c r="BV36" s="20"/>
      <c r="BW36" s="20"/>
      <c r="BX36" s="20"/>
      <c r="BY36" s="20"/>
      <c r="BZ36" s="20"/>
      <c r="CA36" s="20"/>
      <c r="CB36" s="20"/>
      <c r="CC36" s="20"/>
      <c r="CD36" s="20"/>
      <c r="CE36" s="20"/>
      <c r="CF36" s="20"/>
      <c r="CG36" s="20"/>
      <c r="CH36" s="20"/>
      <c r="CI36" s="20"/>
      <c r="CJ36" s="20"/>
      <c r="CK36" s="20"/>
      <c r="CL36" s="20"/>
      <c r="CM36" s="20"/>
      <c r="CN36" s="20"/>
      <c r="CO36" s="20"/>
      <c r="CP36" s="20"/>
      <c r="CQ36" s="20"/>
      <c r="CR36" s="20"/>
      <c r="CS36" s="20"/>
      <c r="CT36" s="20"/>
      <c r="CU36" s="20"/>
      <c r="CV36" s="20"/>
      <c r="CW36" s="20"/>
      <c r="CX36" s="20"/>
      <c r="CY36" s="20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20"/>
      <c r="GQ36" s="20"/>
      <c r="GR36" s="20"/>
      <c r="GS36" s="20"/>
      <c r="GT36" s="20"/>
    </row>
    <row r="37" spans="1:202" s="20" customFormat="1" ht="27.95" customHeight="1" x14ac:dyDescent="0.2">
      <c r="A37" s="8"/>
      <c r="B37" s="12">
        <v>5</v>
      </c>
      <c r="C37" s="45" t="s">
        <v>1828</v>
      </c>
      <c r="D37" s="13" t="s">
        <v>764</v>
      </c>
      <c r="E37" s="16" t="s">
        <v>451</v>
      </c>
      <c r="F37" s="29">
        <v>24</v>
      </c>
      <c r="G37" s="18" t="s">
        <v>18</v>
      </c>
      <c r="H37" s="70">
        <v>41.893924244999994</v>
      </c>
      <c r="I37" s="69">
        <v>1.7455801768749997</v>
      </c>
      <c r="J37" s="70">
        <v>36.177827499999999</v>
      </c>
      <c r="K37" s="69">
        <v>1.5074094791666666</v>
      </c>
      <c r="L37" s="40">
        <f t="shared" si="0"/>
        <v>0</v>
      </c>
      <c r="M37" s="40">
        <f t="shared" si="1"/>
        <v>0</v>
      </c>
      <c r="N37" s="32">
        <v>1.34</v>
      </c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</row>
    <row r="38" spans="1:202" s="21" customFormat="1" ht="27.95" customHeight="1" x14ac:dyDescent="0.2">
      <c r="A38" s="8"/>
      <c r="B38" s="12">
        <v>5</v>
      </c>
      <c r="C38" s="45" t="s">
        <v>231</v>
      </c>
      <c r="D38" s="13" t="s">
        <v>848</v>
      </c>
      <c r="E38" s="16" t="s">
        <v>398</v>
      </c>
      <c r="F38" s="29">
        <v>24</v>
      </c>
      <c r="G38" s="18" t="s">
        <v>18</v>
      </c>
      <c r="H38" s="70">
        <v>83.52</v>
      </c>
      <c r="I38" s="69">
        <v>3.48</v>
      </c>
      <c r="J38" s="70">
        <v>69.12</v>
      </c>
      <c r="K38" s="69">
        <v>2.88</v>
      </c>
      <c r="L38" s="40">
        <f t="shared" si="0"/>
        <v>0</v>
      </c>
      <c r="M38" s="40">
        <f t="shared" si="1"/>
        <v>0</v>
      </c>
      <c r="N38" s="32">
        <v>1.9</v>
      </c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</row>
    <row r="39" spans="1:202" s="21" customFormat="1" ht="27.95" customHeight="1" x14ac:dyDescent="0.2">
      <c r="A39" s="8"/>
      <c r="B39" s="12">
        <v>5</v>
      </c>
      <c r="C39" s="45" t="s">
        <v>2662</v>
      </c>
      <c r="D39" s="13" t="s">
        <v>2683</v>
      </c>
      <c r="E39" s="16" t="s">
        <v>2684</v>
      </c>
      <c r="F39" s="29">
        <v>6</v>
      </c>
      <c r="G39" s="18" t="s">
        <v>352</v>
      </c>
      <c r="H39" s="70">
        <v>29.22</v>
      </c>
      <c r="I39" s="69">
        <v>4.87</v>
      </c>
      <c r="J39" s="70">
        <v>25.86</v>
      </c>
      <c r="K39" s="69">
        <v>4.3099999999999996</v>
      </c>
      <c r="L39" s="40">
        <f t="shared" si="0"/>
        <v>0</v>
      </c>
      <c r="M39" s="40">
        <f t="shared" si="1"/>
        <v>0</v>
      </c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</row>
    <row r="40" spans="1:202" s="21" customFormat="1" ht="27.95" customHeight="1" x14ac:dyDescent="0.2">
      <c r="A40" s="8"/>
      <c r="B40" s="12">
        <v>5</v>
      </c>
      <c r="C40" s="45" t="s">
        <v>428</v>
      </c>
      <c r="D40" s="13" t="s">
        <v>849</v>
      </c>
      <c r="E40" s="16" t="s">
        <v>444</v>
      </c>
      <c r="F40" s="29">
        <v>12</v>
      </c>
      <c r="G40" s="18" t="s">
        <v>183</v>
      </c>
      <c r="H40" s="70">
        <v>25.44</v>
      </c>
      <c r="I40" s="69">
        <v>2.12</v>
      </c>
      <c r="J40" s="70">
        <v>22.200000000000003</v>
      </c>
      <c r="K40" s="69">
        <v>1.85</v>
      </c>
      <c r="L40" s="40">
        <f t="shared" si="0"/>
        <v>0</v>
      </c>
      <c r="M40" s="40">
        <f t="shared" si="1"/>
        <v>0</v>
      </c>
      <c r="N40" s="32">
        <v>1.67</v>
      </c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</row>
    <row r="41" spans="1:202" s="20" customFormat="1" ht="27.95" customHeight="1" x14ac:dyDescent="0.2">
      <c r="A41" s="8"/>
      <c r="B41" s="12">
        <v>5</v>
      </c>
      <c r="C41" s="45" t="s">
        <v>90</v>
      </c>
      <c r="D41" s="13" t="s">
        <v>850</v>
      </c>
      <c r="E41" s="16" t="s">
        <v>91</v>
      </c>
      <c r="F41" s="29">
        <v>6</v>
      </c>
      <c r="G41" s="18" t="s">
        <v>130</v>
      </c>
      <c r="H41" s="70">
        <v>31.68</v>
      </c>
      <c r="I41" s="69">
        <v>5.28</v>
      </c>
      <c r="J41" s="70">
        <v>26.82</v>
      </c>
      <c r="K41" s="69">
        <v>4.47</v>
      </c>
      <c r="L41" s="40">
        <f t="shared" si="0"/>
        <v>0</v>
      </c>
      <c r="M41" s="40">
        <f t="shared" si="1"/>
        <v>0</v>
      </c>
      <c r="N41" s="32">
        <v>1.43</v>
      </c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</row>
    <row r="42" spans="1:202" s="20" customFormat="1" ht="27.95" customHeight="1" x14ac:dyDescent="0.2">
      <c r="A42" s="8"/>
      <c r="B42" s="12">
        <v>5</v>
      </c>
      <c r="C42" s="45" t="s">
        <v>2685</v>
      </c>
      <c r="D42" s="13" t="s">
        <v>2687</v>
      </c>
      <c r="E42" s="16" t="s">
        <v>2689</v>
      </c>
      <c r="F42" s="29">
        <v>6</v>
      </c>
      <c r="G42" s="18" t="s">
        <v>130</v>
      </c>
      <c r="H42" s="70">
        <v>33.839999999999996</v>
      </c>
      <c r="I42" s="69">
        <v>5.64</v>
      </c>
      <c r="J42" s="70">
        <v>29.46</v>
      </c>
      <c r="K42" s="69">
        <v>4.91</v>
      </c>
      <c r="L42" s="40">
        <f t="shared" si="0"/>
        <v>0</v>
      </c>
      <c r="M42" s="40">
        <f t="shared" si="1"/>
        <v>0</v>
      </c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</row>
    <row r="43" spans="1:202" s="20" customFormat="1" ht="27.95" customHeight="1" x14ac:dyDescent="0.2">
      <c r="A43" s="8"/>
      <c r="B43" s="12">
        <v>5</v>
      </c>
      <c r="C43" s="45" t="s">
        <v>2686</v>
      </c>
      <c r="D43" s="13" t="s">
        <v>2688</v>
      </c>
      <c r="E43" s="16" t="s">
        <v>2690</v>
      </c>
      <c r="F43" s="29">
        <v>6</v>
      </c>
      <c r="G43" s="18" t="s">
        <v>130</v>
      </c>
      <c r="H43" s="70">
        <v>33.839999999999996</v>
      </c>
      <c r="I43" s="69">
        <v>5.64</v>
      </c>
      <c r="J43" s="70">
        <v>29.46</v>
      </c>
      <c r="K43" s="69">
        <v>4.91</v>
      </c>
      <c r="L43" s="40">
        <f t="shared" si="0"/>
        <v>0</v>
      </c>
      <c r="M43" s="40">
        <f t="shared" si="1"/>
        <v>0</v>
      </c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</row>
    <row r="44" spans="1:202" s="21" customFormat="1" ht="27.95" customHeight="1" x14ac:dyDescent="0.2">
      <c r="A44" s="8"/>
      <c r="B44" s="12">
        <v>5</v>
      </c>
      <c r="C44" s="45" t="s">
        <v>61</v>
      </c>
      <c r="D44" s="13" t="s">
        <v>851</v>
      </c>
      <c r="E44" s="16" t="s">
        <v>62</v>
      </c>
      <c r="F44" s="29">
        <v>20</v>
      </c>
      <c r="G44" s="18" t="s">
        <v>63</v>
      </c>
      <c r="H44" s="70">
        <v>65.888284088999981</v>
      </c>
      <c r="I44" s="69">
        <v>3.2944142044499993</v>
      </c>
      <c r="J44" s="70">
        <v>56.898345499999998</v>
      </c>
      <c r="K44" s="69">
        <v>2.8449172749999998</v>
      </c>
      <c r="L44" s="40">
        <f t="shared" si="0"/>
        <v>0</v>
      </c>
      <c r="M44" s="40">
        <f t="shared" si="1"/>
        <v>0</v>
      </c>
      <c r="N44" s="32">
        <v>2.17</v>
      </c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</row>
    <row r="45" spans="1:202" s="20" customFormat="1" ht="27.95" customHeight="1" x14ac:dyDescent="0.2">
      <c r="A45" s="8"/>
      <c r="B45" s="12">
        <v>5</v>
      </c>
      <c r="C45" s="45" t="s">
        <v>66</v>
      </c>
      <c r="D45" s="13" t="s">
        <v>852</v>
      </c>
      <c r="E45" s="16" t="s">
        <v>67</v>
      </c>
      <c r="F45" s="29">
        <v>10</v>
      </c>
      <c r="G45" s="18" t="s">
        <v>68</v>
      </c>
      <c r="H45" s="70">
        <v>65.888284088999981</v>
      </c>
      <c r="I45" s="69">
        <v>6.5888284088999987</v>
      </c>
      <c r="J45" s="70">
        <v>56.898345499999998</v>
      </c>
      <c r="K45" s="69">
        <v>5.6898345499999996</v>
      </c>
      <c r="L45" s="40">
        <f t="shared" si="0"/>
        <v>0</v>
      </c>
      <c r="M45" s="40">
        <f t="shared" si="1"/>
        <v>0</v>
      </c>
      <c r="N45" s="32">
        <v>1.9</v>
      </c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</row>
    <row r="46" spans="1:202" s="21" customFormat="1" ht="27.95" customHeight="1" x14ac:dyDescent="0.2">
      <c r="A46" s="8"/>
      <c r="B46" s="12">
        <v>5</v>
      </c>
      <c r="C46" s="45" t="s">
        <v>204</v>
      </c>
      <c r="D46" s="13" t="s">
        <v>853</v>
      </c>
      <c r="E46" s="16" t="s">
        <v>205</v>
      </c>
      <c r="F46" s="29">
        <v>10</v>
      </c>
      <c r="G46" s="18" t="s">
        <v>49</v>
      </c>
      <c r="H46" s="70">
        <v>82.360444190399988</v>
      </c>
      <c r="I46" s="69">
        <v>8.2360444190399988</v>
      </c>
      <c r="J46" s="70">
        <v>71.123008799999994</v>
      </c>
      <c r="K46" s="69">
        <v>7.1123008799999994</v>
      </c>
      <c r="L46" s="40">
        <f t="shared" si="0"/>
        <v>0</v>
      </c>
      <c r="M46" s="40">
        <f t="shared" si="1"/>
        <v>0</v>
      </c>
      <c r="N46" s="32">
        <v>2.2000000000000002</v>
      </c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</row>
    <row r="47" spans="1:202" s="21" customFormat="1" ht="27.95" customHeight="1" x14ac:dyDescent="0.2">
      <c r="A47" s="8"/>
      <c r="B47" s="12">
        <v>5</v>
      </c>
      <c r="C47" s="45" t="s">
        <v>1578</v>
      </c>
      <c r="D47" s="13" t="s">
        <v>1588</v>
      </c>
      <c r="E47" s="16" t="s">
        <v>1579</v>
      </c>
      <c r="F47" s="17">
        <v>20</v>
      </c>
      <c r="G47" s="18" t="s">
        <v>63</v>
      </c>
      <c r="H47" s="70">
        <v>78.2</v>
      </c>
      <c r="I47" s="68">
        <v>3.91</v>
      </c>
      <c r="J47" s="70">
        <v>66.2</v>
      </c>
      <c r="K47" s="68">
        <v>3.31</v>
      </c>
      <c r="L47" s="40">
        <f t="shared" si="0"/>
        <v>0</v>
      </c>
      <c r="M47" s="40">
        <f t="shared" si="1"/>
        <v>0</v>
      </c>
      <c r="N47" s="32">
        <v>2.2200000000000002</v>
      </c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</row>
    <row r="48" spans="1:202" s="20" customFormat="1" ht="27.95" customHeight="1" x14ac:dyDescent="0.2">
      <c r="A48" s="8"/>
      <c r="B48" s="12">
        <v>6</v>
      </c>
      <c r="C48" s="45" t="s">
        <v>79</v>
      </c>
      <c r="D48" s="13" t="s">
        <v>778</v>
      </c>
      <c r="E48" s="16" t="s">
        <v>80</v>
      </c>
      <c r="F48" s="29">
        <v>20</v>
      </c>
      <c r="G48" s="18" t="s">
        <v>29</v>
      </c>
      <c r="H48" s="70">
        <v>50.599999999999994</v>
      </c>
      <c r="I48" s="69">
        <v>2.5299999999999998</v>
      </c>
      <c r="J48" s="70">
        <v>36.6</v>
      </c>
      <c r="K48" s="69">
        <v>1.83</v>
      </c>
      <c r="L48" s="40">
        <f t="shared" si="0"/>
        <v>0</v>
      </c>
      <c r="M48" s="40">
        <f t="shared" si="1"/>
        <v>0</v>
      </c>
      <c r="N48" s="32">
        <v>1.05</v>
      </c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</row>
    <row r="49" spans="1:48" s="20" customFormat="1" ht="27.95" customHeight="1" x14ac:dyDescent="0.2">
      <c r="A49" s="8"/>
      <c r="B49" s="12">
        <v>6</v>
      </c>
      <c r="C49" s="45" t="s">
        <v>208</v>
      </c>
      <c r="D49" s="13" t="s">
        <v>779</v>
      </c>
      <c r="E49" s="16" t="s">
        <v>209</v>
      </c>
      <c r="F49" s="29">
        <v>12</v>
      </c>
      <c r="G49" s="18" t="s">
        <v>49</v>
      </c>
      <c r="H49" s="70">
        <v>60.12</v>
      </c>
      <c r="I49" s="69">
        <v>5.01</v>
      </c>
      <c r="J49" s="70">
        <v>43.08</v>
      </c>
      <c r="K49" s="69">
        <v>3.59</v>
      </c>
      <c r="L49" s="40">
        <f t="shared" si="0"/>
        <v>0</v>
      </c>
      <c r="M49" s="40">
        <f t="shared" si="1"/>
        <v>0</v>
      </c>
      <c r="N49" s="32">
        <v>0.95</v>
      </c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</row>
    <row r="50" spans="1:48" s="20" customFormat="1" ht="27.95" customHeight="1" x14ac:dyDescent="0.2">
      <c r="A50" s="8"/>
      <c r="B50" s="12">
        <v>6</v>
      </c>
      <c r="C50" s="45" t="s">
        <v>454</v>
      </c>
      <c r="D50" s="13" t="s">
        <v>780</v>
      </c>
      <c r="E50" s="16" t="s">
        <v>456</v>
      </c>
      <c r="F50" s="29">
        <v>6</v>
      </c>
      <c r="G50" s="18" t="s">
        <v>455</v>
      </c>
      <c r="H50" s="70">
        <v>37.406116667999996</v>
      </c>
      <c r="I50" s="69">
        <v>6.2343527779999999</v>
      </c>
      <c r="J50" s="70">
        <v>32.302346</v>
      </c>
      <c r="K50" s="69">
        <v>5.3837243333333333</v>
      </c>
      <c r="L50" s="40">
        <f t="shared" si="0"/>
        <v>0</v>
      </c>
      <c r="M50" s="40">
        <f t="shared" si="1"/>
        <v>0</v>
      </c>
      <c r="N50" s="32">
        <v>1.25</v>
      </c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</row>
    <row r="51" spans="1:48" s="20" customFormat="1" ht="27.95" customHeight="1" x14ac:dyDescent="0.2">
      <c r="A51" s="8"/>
      <c r="B51" s="12">
        <v>6</v>
      </c>
      <c r="C51" s="45" t="s">
        <v>83</v>
      </c>
      <c r="D51" s="13" t="s">
        <v>781</v>
      </c>
      <c r="E51" s="16" t="s">
        <v>84</v>
      </c>
      <c r="F51" s="29">
        <v>6</v>
      </c>
      <c r="G51" s="18" t="s">
        <v>58</v>
      </c>
      <c r="H51" s="70">
        <v>52.800000000000004</v>
      </c>
      <c r="I51" s="69">
        <v>8.8000000000000007</v>
      </c>
      <c r="J51" s="70">
        <v>41.28</v>
      </c>
      <c r="K51" s="69">
        <v>6.88</v>
      </c>
      <c r="L51" s="40">
        <f t="shared" si="0"/>
        <v>0</v>
      </c>
      <c r="M51" s="40">
        <f t="shared" si="1"/>
        <v>0</v>
      </c>
      <c r="N51" s="32">
        <v>1.1299999999999999</v>
      </c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</row>
    <row r="52" spans="1:48" s="20" customFormat="1" ht="27.95" customHeight="1" x14ac:dyDescent="0.2">
      <c r="A52" s="8"/>
      <c r="B52" s="12">
        <v>6</v>
      </c>
      <c r="C52" s="45" t="s">
        <v>81</v>
      </c>
      <c r="D52" s="13" t="s">
        <v>782</v>
      </c>
      <c r="E52" s="16" t="s">
        <v>82</v>
      </c>
      <c r="F52" s="29">
        <v>20</v>
      </c>
      <c r="G52" s="18" t="s">
        <v>29</v>
      </c>
      <c r="H52" s="70">
        <v>55.670905584000003</v>
      </c>
      <c r="I52" s="69">
        <v>2.7835452792000002</v>
      </c>
      <c r="J52" s="70">
        <v>48.075048000000002</v>
      </c>
      <c r="K52" s="69">
        <v>2.4037524000000001</v>
      </c>
      <c r="L52" s="40">
        <f t="shared" si="0"/>
        <v>0</v>
      </c>
      <c r="M52" s="40">
        <f t="shared" si="1"/>
        <v>0</v>
      </c>
      <c r="N52" s="32">
        <v>1.47</v>
      </c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</row>
    <row r="53" spans="1:48" s="20" customFormat="1" ht="27.95" customHeight="1" x14ac:dyDescent="0.2">
      <c r="A53" s="8"/>
      <c r="B53" s="12">
        <v>6</v>
      </c>
      <c r="C53" s="45" t="s">
        <v>210</v>
      </c>
      <c r="D53" s="13" t="s">
        <v>783</v>
      </c>
      <c r="E53" s="16" t="s">
        <v>211</v>
      </c>
      <c r="F53" s="29">
        <v>12</v>
      </c>
      <c r="G53" s="18" t="s">
        <v>49</v>
      </c>
      <c r="H53" s="70">
        <v>65.854434011999999</v>
      </c>
      <c r="I53" s="69">
        <v>5.4878695009999996</v>
      </c>
      <c r="J53" s="70">
        <v>56.869113999999996</v>
      </c>
      <c r="K53" s="69">
        <v>4.7390928333333333</v>
      </c>
      <c r="L53" s="40">
        <f t="shared" si="0"/>
        <v>0</v>
      </c>
      <c r="M53" s="40">
        <f t="shared" si="1"/>
        <v>0</v>
      </c>
      <c r="N53" s="32">
        <v>1.5</v>
      </c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</row>
    <row r="54" spans="1:48" s="20" customFormat="1" ht="27.95" customHeight="1" x14ac:dyDescent="0.2">
      <c r="A54" s="8"/>
      <c r="B54" s="12">
        <v>6</v>
      </c>
      <c r="C54" s="45" t="s">
        <v>457</v>
      </c>
      <c r="D54" s="13" t="s">
        <v>784</v>
      </c>
      <c r="E54" s="16" t="s">
        <v>458</v>
      </c>
      <c r="F54" s="29">
        <v>6</v>
      </c>
      <c r="G54" s="18" t="s">
        <v>455</v>
      </c>
      <c r="H54" s="70">
        <v>57.24048020699999</v>
      </c>
      <c r="I54" s="69">
        <v>9.540080034499999</v>
      </c>
      <c r="J54" s="70">
        <v>49.430466499999994</v>
      </c>
      <c r="K54" s="69">
        <v>8.2384110833333324</v>
      </c>
      <c r="L54" s="40">
        <f t="shared" si="0"/>
        <v>0</v>
      </c>
      <c r="M54" s="40">
        <f t="shared" si="1"/>
        <v>0</v>
      </c>
      <c r="N54" s="32">
        <v>1.49</v>
      </c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</row>
    <row r="55" spans="1:48" s="20" customFormat="1" ht="27.95" customHeight="1" x14ac:dyDescent="0.2">
      <c r="A55" s="8"/>
      <c r="B55" s="12">
        <v>6</v>
      </c>
      <c r="C55" s="45" t="s">
        <v>85</v>
      </c>
      <c r="D55" s="13" t="s">
        <v>785</v>
      </c>
      <c r="E55" s="16" t="s">
        <v>86</v>
      </c>
      <c r="F55" s="29">
        <v>6</v>
      </c>
      <c r="G55" s="18" t="s">
        <v>58</v>
      </c>
      <c r="H55" s="70">
        <v>69.374842019999988</v>
      </c>
      <c r="I55" s="69">
        <v>11.562473669999997</v>
      </c>
      <c r="J55" s="70">
        <v>59.909189999999995</v>
      </c>
      <c r="K55" s="69">
        <v>9.9848649999999992</v>
      </c>
      <c r="L55" s="40">
        <f t="shared" si="0"/>
        <v>0</v>
      </c>
      <c r="M55" s="40">
        <f t="shared" si="1"/>
        <v>0</v>
      </c>
      <c r="N55" s="32">
        <v>1.86</v>
      </c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</row>
    <row r="56" spans="1:48" s="20" customFormat="1" ht="27.95" customHeight="1" x14ac:dyDescent="0.2">
      <c r="A56" s="8"/>
      <c r="B56" s="12">
        <v>6</v>
      </c>
      <c r="C56" s="45" t="s">
        <v>2646</v>
      </c>
      <c r="D56" s="13" t="s">
        <v>2647</v>
      </c>
      <c r="E56" s="16" t="s">
        <v>2691</v>
      </c>
      <c r="F56" s="17">
        <v>12</v>
      </c>
      <c r="G56" s="18" t="s">
        <v>63</v>
      </c>
      <c r="H56" s="70">
        <v>25.021700000000003</v>
      </c>
      <c r="I56" s="69">
        <v>2.0851416666666669</v>
      </c>
      <c r="J56" s="70">
        <v>21.758000000000003</v>
      </c>
      <c r="K56" s="69">
        <v>1.8131666666666668</v>
      </c>
      <c r="L56" s="40">
        <f t="shared" si="0"/>
        <v>0</v>
      </c>
      <c r="M56" s="40">
        <f t="shared" si="1"/>
        <v>0</v>
      </c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</row>
    <row r="57" spans="1:48" s="20" customFormat="1" ht="27.95" customHeight="1" x14ac:dyDescent="0.2">
      <c r="A57" s="8"/>
      <c r="B57" s="12">
        <v>6</v>
      </c>
      <c r="C57" s="45" t="s">
        <v>2648</v>
      </c>
      <c r="D57" s="13" t="s">
        <v>2649</v>
      </c>
      <c r="E57" s="16" t="s">
        <v>2692</v>
      </c>
      <c r="F57" s="17">
        <v>12</v>
      </c>
      <c r="G57" s="18" t="s">
        <v>63</v>
      </c>
      <c r="H57" s="70">
        <v>25.021700000000003</v>
      </c>
      <c r="I57" s="69">
        <v>2.0851416666666669</v>
      </c>
      <c r="J57" s="70">
        <v>21.758000000000003</v>
      </c>
      <c r="K57" s="69">
        <v>1.8131666666666668</v>
      </c>
      <c r="L57" s="40">
        <f t="shared" si="0"/>
        <v>0</v>
      </c>
      <c r="M57" s="40">
        <f t="shared" si="1"/>
        <v>0</v>
      </c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</row>
    <row r="58" spans="1:48" s="20" customFormat="1" ht="27.95" customHeight="1" x14ac:dyDescent="0.2">
      <c r="A58" s="8"/>
      <c r="B58" s="12">
        <v>6</v>
      </c>
      <c r="C58" s="45" t="s">
        <v>2650</v>
      </c>
      <c r="D58" s="13" t="s">
        <v>2651</v>
      </c>
      <c r="E58" s="16" t="s">
        <v>2712</v>
      </c>
      <c r="F58" s="17">
        <v>12</v>
      </c>
      <c r="G58" s="18" t="s">
        <v>63</v>
      </c>
      <c r="H58" s="70">
        <v>25.021700000000003</v>
      </c>
      <c r="I58" s="69">
        <v>2.0851416666666669</v>
      </c>
      <c r="J58" s="70">
        <v>21.758000000000003</v>
      </c>
      <c r="K58" s="69">
        <v>1.8131666666666668</v>
      </c>
      <c r="L58" s="40">
        <f t="shared" si="0"/>
        <v>0</v>
      </c>
      <c r="M58" s="40">
        <f t="shared" si="1"/>
        <v>0</v>
      </c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</row>
    <row r="59" spans="1:48" s="20" customFormat="1" ht="27.95" customHeight="1" x14ac:dyDescent="0.2">
      <c r="A59" s="8"/>
      <c r="B59" s="12">
        <v>6</v>
      </c>
      <c r="C59" s="45" t="s">
        <v>2652</v>
      </c>
      <c r="D59" s="13" t="s">
        <v>2653</v>
      </c>
      <c r="E59" s="16" t="s">
        <v>2713</v>
      </c>
      <c r="F59" s="17">
        <v>12</v>
      </c>
      <c r="G59" s="18" t="s">
        <v>63</v>
      </c>
      <c r="H59" s="70">
        <v>25.021700000000003</v>
      </c>
      <c r="I59" s="69">
        <v>2.0851416666666669</v>
      </c>
      <c r="J59" s="70">
        <v>21.758000000000003</v>
      </c>
      <c r="K59" s="69">
        <v>1.8131666666666668</v>
      </c>
      <c r="L59" s="40">
        <f t="shared" si="0"/>
        <v>0</v>
      </c>
      <c r="M59" s="40">
        <f t="shared" si="1"/>
        <v>0</v>
      </c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</row>
    <row r="60" spans="1:48" s="20" customFormat="1" ht="27.95" customHeight="1" x14ac:dyDescent="0.2">
      <c r="A60" s="8"/>
      <c r="B60" s="12">
        <v>6</v>
      </c>
      <c r="C60" s="45" t="s">
        <v>2654</v>
      </c>
      <c r="D60" s="13" t="s">
        <v>2655</v>
      </c>
      <c r="E60" s="16" t="s">
        <v>2693</v>
      </c>
      <c r="F60" s="17">
        <v>12</v>
      </c>
      <c r="G60" s="18" t="s">
        <v>63</v>
      </c>
      <c r="H60" s="70">
        <v>31.105199999999996</v>
      </c>
      <c r="I60" s="69">
        <v>2.5920999999999998</v>
      </c>
      <c r="J60" s="70">
        <v>27.048000000000002</v>
      </c>
      <c r="K60" s="69">
        <v>2.254</v>
      </c>
      <c r="L60" s="40">
        <f t="shared" si="0"/>
        <v>0</v>
      </c>
      <c r="M60" s="40">
        <f t="shared" si="1"/>
        <v>0</v>
      </c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</row>
    <row r="61" spans="1:48" s="20" customFormat="1" ht="27.95" customHeight="1" x14ac:dyDescent="0.2">
      <c r="A61" s="8"/>
      <c r="B61" s="12">
        <v>6</v>
      </c>
      <c r="C61" s="45" t="s">
        <v>2656</v>
      </c>
      <c r="D61" s="13" t="s">
        <v>2657</v>
      </c>
      <c r="E61" s="16" t="s">
        <v>2694</v>
      </c>
      <c r="F61" s="17">
        <v>12</v>
      </c>
      <c r="G61" s="18" t="s">
        <v>63</v>
      </c>
      <c r="H61" s="70">
        <v>31.105199999999996</v>
      </c>
      <c r="I61" s="69">
        <v>2.5920999999999998</v>
      </c>
      <c r="J61" s="70">
        <v>27.048000000000002</v>
      </c>
      <c r="K61" s="69">
        <v>2.254</v>
      </c>
      <c r="L61" s="40">
        <f t="shared" si="0"/>
        <v>0</v>
      </c>
      <c r="M61" s="40">
        <f t="shared" si="1"/>
        <v>0</v>
      </c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</row>
    <row r="62" spans="1:48" s="20" customFormat="1" ht="27.95" customHeight="1" x14ac:dyDescent="0.2">
      <c r="A62" s="8"/>
      <c r="B62" s="12">
        <v>6</v>
      </c>
      <c r="C62" s="45" t="s">
        <v>2660</v>
      </c>
      <c r="D62" s="13" t="s">
        <v>2661</v>
      </c>
      <c r="E62" s="16" t="s">
        <v>2695</v>
      </c>
      <c r="F62" s="17">
        <v>12</v>
      </c>
      <c r="G62" s="18" t="s">
        <v>63</v>
      </c>
      <c r="H62" s="70">
        <v>31.105199999999996</v>
      </c>
      <c r="I62" s="69">
        <v>2.5920999999999998</v>
      </c>
      <c r="J62" s="70">
        <v>27.048000000000002</v>
      </c>
      <c r="K62" s="69">
        <v>2.254</v>
      </c>
      <c r="L62" s="40">
        <f t="shared" si="0"/>
        <v>0</v>
      </c>
      <c r="M62" s="40">
        <f t="shared" si="1"/>
        <v>0</v>
      </c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2"/>
      <c r="AP62" s="32"/>
      <c r="AQ62" s="32"/>
      <c r="AR62" s="32"/>
      <c r="AS62" s="32"/>
      <c r="AT62" s="32"/>
      <c r="AU62" s="32"/>
      <c r="AV62" s="32"/>
    </row>
    <row r="63" spans="1:48" s="20" customFormat="1" ht="27.95" customHeight="1" x14ac:dyDescent="0.2">
      <c r="A63" s="8"/>
      <c r="B63" s="12">
        <v>6</v>
      </c>
      <c r="C63" s="45" t="s">
        <v>2658</v>
      </c>
      <c r="D63" s="13" t="s">
        <v>2659</v>
      </c>
      <c r="E63" s="16" t="s">
        <v>2696</v>
      </c>
      <c r="F63" s="17">
        <v>12</v>
      </c>
      <c r="G63" s="18" t="s">
        <v>63</v>
      </c>
      <c r="H63" s="70">
        <v>31.105199999999996</v>
      </c>
      <c r="I63" s="69">
        <v>2.5920999999999998</v>
      </c>
      <c r="J63" s="70">
        <v>27.048000000000002</v>
      </c>
      <c r="K63" s="69">
        <v>2.254</v>
      </c>
      <c r="L63" s="40">
        <f t="shared" si="0"/>
        <v>0</v>
      </c>
      <c r="M63" s="40">
        <f t="shared" si="1"/>
        <v>0</v>
      </c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</row>
    <row r="64" spans="1:48" s="20" customFormat="1" ht="27.95" customHeight="1" x14ac:dyDescent="0.2">
      <c r="A64" s="8"/>
      <c r="B64" s="12">
        <v>7</v>
      </c>
      <c r="C64" s="44" t="s">
        <v>2697</v>
      </c>
      <c r="D64" s="14" t="s">
        <v>786</v>
      </c>
      <c r="E64" s="12" t="s">
        <v>335</v>
      </c>
      <c r="F64" s="29">
        <v>24</v>
      </c>
      <c r="G64" s="18" t="s">
        <v>68</v>
      </c>
      <c r="H64" s="70">
        <v>71.52</v>
      </c>
      <c r="I64" s="69">
        <v>2.98</v>
      </c>
      <c r="J64" s="70">
        <v>61.679999999999993</v>
      </c>
      <c r="K64" s="69">
        <v>2.57</v>
      </c>
      <c r="L64" s="40">
        <f t="shared" si="0"/>
        <v>0</v>
      </c>
      <c r="M64" s="40">
        <f t="shared" si="1"/>
        <v>0</v>
      </c>
      <c r="N64" s="32">
        <v>1.1299999999999999</v>
      </c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</row>
    <row r="65" spans="1:48" s="20" customFormat="1" ht="27.95" customHeight="1" x14ac:dyDescent="0.2">
      <c r="A65" s="8"/>
      <c r="B65" s="12">
        <v>7</v>
      </c>
      <c r="C65" s="44" t="s">
        <v>2698</v>
      </c>
      <c r="D65" s="14" t="s">
        <v>787</v>
      </c>
      <c r="E65" s="12" t="s">
        <v>336</v>
      </c>
      <c r="F65" s="29">
        <v>24</v>
      </c>
      <c r="G65" s="18" t="s">
        <v>63</v>
      </c>
      <c r="H65" s="70">
        <v>47.28</v>
      </c>
      <c r="I65" s="69">
        <v>1.97</v>
      </c>
      <c r="J65" s="70">
        <v>42</v>
      </c>
      <c r="K65" s="69">
        <v>1.75</v>
      </c>
      <c r="L65" s="40">
        <f t="shared" si="0"/>
        <v>0</v>
      </c>
      <c r="M65" s="40">
        <f t="shared" si="1"/>
        <v>0</v>
      </c>
      <c r="N65" s="32">
        <v>1.78</v>
      </c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  <c r="AF65" s="32"/>
      <c r="AG65" s="32"/>
      <c r="AH65" s="32"/>
      <c r="AI65" s="32"/>
      <c r="AJ65" s="32"/>
      <c r="AK65" s="32"/>
      <c r="AL65" s="32"/>
      <c r="AM65" s="32"/>
      <c r="AN65" s="32"/>
      <c r="AO65" s="32"/>
      <c r="AP65" s="32"/>
      <c r="AQ65" s="32"/>
      <c r="AR65" s="32"/>
      <c r="AS65" s="32"/>
      <c r="AT65" s="32"/>
      <c r="AU65" s="32"/>
      <c r="AV65" s="32"/>
    </row>
    <row r="66" spans="1:48" s="20" customFormat="1" ht="27.95" customHeight="1" x14ac:dyDescent="0.2">
      <c r="A66" s="8"/>
      <c r="B66" s="12">
        <v>7</v>
      </c>
      <c r="C66" s="44" t="s">
        <v>2699</v>
      </c>
      <c r="D66" s="14" t="s">
        <v>788</v>
      </c>
      <c r="E66" s="12" t="s">
        <v>557</v>
      </c>
      <c r="F66" s="29">
        <v>24</v>
      </c>
      <c r="G66" s="18" t="s">
        <v>63</v>
      </c>
      <c r="H66" s="70">
        <v>54.239999999999995</v>
      </c>
      <c r="I66" s="69">
        <v>2.2599999999999998</v>
      </c>
      <c r="J66" s="70">
        <v>45.12</v>
      </c>
      <c r="K66" s="69">
        <v>1.88</v>
      </c>
      <c r="L66" s="40">
        <f t="shared" si="0"/>
        <v>0</v>
      </c>
      <c r="M66" s="40">
        <f t="shared" si="1"/>
        <v>0</v>
      </c>
      <c r="N66" s="32">
        <v>0.91</v>
      </c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</row>
    <row r="67" spans="1:48" s="20" customFormat="1" ht="27.95" customHeight="1" x14ac:dyDescent="0.2">
      <c r="A67" s="8"/>
      <c r="B67" s="12">
        <v>7</v>
      </c>
      <c r="C67" s="44" t="s">
        <v>2700</v>
      </c>
      <c r="D67" s="14" t="s">
        <v>789</v>
      </c>
      <c r="E67" s="12" t="s">
        <v>337</v>
      </c>
      <c r="F67" s="29">
        <v>24</v>
      </c>
      <c r="G67" s="18" t="s">
        <v>63</v>
      </c>
      <c r="H67" s="70">
        <v>44.304120990720001</v>
      </c>
      <c r="I67" s="70">
        <v>1.84600504128</v>
      </c>
      <c r="J67" s="70">
        <v>38.25917184</v>
      </c>
      <c r="K67" s="70">
        <v>1.59413216</v>
      </c>
      <c r="L67" s="40">
        <f t="shared" si="0"/>
        <v>0</v>
      </c>
      <c r="M67" s="40">
        <f t="shared" si="1"/>
        <v>0</v>
      </c>
      <c r="N67" s="32">
        <v>1.43</v>
      </c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</row>
    <row r="68" spans="1:48" s="20" customFormat="1" ht="27.95" customHeight="1" x14ac:dyDescent="0.2">
      <c r="A68" s="8"/>
      <c r="B68" s="12">
        <v>7</v>
      </c>
      <c r="C68" s="44" t="s">
        <v>338</v>
      </c>
      <c r="D68" s="14" t="s">
        <v>790</v>
      </c>
      <c r="E68" s="12" t="s">
        <v>339</v>
      </c>
      <c r="F68" s="29">
        <v>25</v>
      </c>
      <c r="G68" s="18" t="s">
        <v>63</v>
      </c>
      <c r="H68" s="70">
        <v>59.004247376999999</v>
      </c>
      <c r="I68" s="70">
        <v>2.3601698950799999</v>
      </c>
      <c r="J68" s="70">
        <v>50.953581499999999</v>
      </c>
      <c r="K68" s="70">
        <v>2.03814326</v>
      </c>
      <c r="L68" s="40">
        <f t="shared" si="0"/>
        <v>0</v>
      </c>
      <c r="M68" s="40">
        <f t="shared" si="1"/>
        <v>0</v>
      </c>
      <c r="N68" s="32">
        <v>1.25</v>
      </c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</row>
    <row r="69" spans="1:48" s="20" customFormat="1" ht="27.95" customHeight="1" x14ac:dyDescent="0.2">
      <c r="A69" s="8"/>
      <c r="B69" s="12">
        <v>7</v>
      </c>
      <c r="C69" s="44" t="s">
        <v>340</v>
      </c>
      <c r="D69" s="14" t="s">
        <v>791</v>
      </c>
      <c r="E69" s="12" t="s">
        <v>341</v>
      </c>
      <c r="F69" s="29">
        <v>25</v>
      </c>
      <c r="G69" s="18" t="s">
        <v>63</v>
      </c>
      <c r="H69" s="70">
        <v>73.75</v>
      </c>
      <c r="I69" s="69">
        <v>2.95</v>
      </c>
      <c r="J69" s="70">
        <v>70.5</v>
      </c>
      <c r="K69" s="69">
        <v>2.82</v>
      </c>
      <c r="L69" s="40">
        <f t="shared" si="0"/>
        <v>0</v>
      </c>
      <c r="M69" s="40">
        <f t="shared" si="1"/>
        <v>0</v>
      </c>
      <c r="N69" s="32">
        <v>1.78</v>
      </c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</row>
    <row r="70" spans="1:48" s="20" customFormat="1" ht="27.95" customHeight="1" x14ac:dyDescent="0.2">
      <c r="A70" s="8"/>
      <c r="B70" s="12">
        <v>7</v>
      </c>
      <c r="C70" s="44" t="s">
        <v>342</v>
      </c>
      <c r="D70" s="14" t="s">
        <v>792</v>
      </c>
      <c r="E70" s="12" t="s">
        <v>343</v>
      </c>
      <c r="F70" s="29">
        <v>25</v>
      </c>
      <c r="G70" s="18" t="s">
        <v>63</v>
      </c>
      <c r="H70" s="70">
        <v>106.74999999999999</v>
      </c>
      <c r="I70" s="69">
        <v>4.2699999999999996</v>
      </c>
      <c r="J70" s="70">
        <v>99.25</v>
      </c>
      <c r="K70" s="69">
        <v>3.97</v>
      </c>
      <c r="L70" s="40">
        <f t="shared" si="0"/>
        <v>0</v>
      </c>
      <c r="M70" s="40">
        <f t="shared" si="1"/>
        <v>0</v>
      </c>
      <c r="N70" s="32">
        <v>2.0099999999999998</v>
      </c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</row>
    <row r="71" spans="1:48" s="20" customFormat="1" ht="27.95" customHeight="1" x14ac:dyDescent="0.2">
      <c r="A71" s="8"/>
      <c r="B71" s="12">
        <v>7</v>
      </c>
      <c r="C71" s="44" t="s">
        <v>344</v>
      </c>
      <c r="D71" s="14" t="s">
        <v>793</v>
      </c>
      <c r="E71" s="12" t="s">
        <v>345</v>
      </c>
      <c r="F71" s="29">
        <v>25</v>
      </c>
      <c r="G71" s="18" t="s">
        <v>63</v>
      </c>
      <c r="H71" s="70">
        <v>121.75</v>
      </c>
      <c r="I71" s="69">
        <v>4.87</v>
      </c>
      <c r="J71" s="70">
        <v>109.00000000000001</v>
      </c>
      <c r="K71" s="69">
        <v>4.3600000000000003</v>
      </c>
      <c r="L71" s="40">
        <f t="shared" si="0"/>
        <v>0</v>
      </c>
      <c r="M71" s="40">
        <f t="shared" si="1"/>
        <v>0</v>
      </c>
      <c r="N71" s="32">
        <v>2.44</v>
      </c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</row>
    <row r="72" spans="1:48" s="20" customFormat="1" ht="27.95" customHeight="1" x14ac:dyDescent="0.2">
      <c r="A72" s="8"/>
      <c r="B72" s="12">
        <v>7</v>
      </c>
      <c r="C72" s="44" t="s">
        <v>229</v>
      </c>
      <c r="D72" s="14" t="s">
        <v>2701</v>
      </c>
      <c r="E72" s="12" t="s">
        <v>232</v>
      </c>
      <c r="F72" s="29">
        <v>12</v>
      </c>
      <c r="G72" s="18" t="s">
        <v>63</v>
      </c>
      <c r="H72" s="70">
        <v>41.298875523000007</v>
      </c>
      <c r="I72" s="69">
        <v>3.4415729602500003</v>
      </c>
      <c r="J72" s="70">
        <v>35.663968500000003</v>
      </c>
      <c r="K72" s="69">
        <v>2.9719973750000004</v>
      </c>
      <c r="L72" s="40">
        <f t="shared" si="0"/>
        <v>0</v>
      </c>
      <c r="M72" s="40">
        <f t="shared" si="1"/>
        <v>0</v>
      </c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2"/>
      <c r="AS72" s="32"/>
      <c r="AT72" s="32"/>
      <c r="AU72" s="32"/>
      <c r="AV72" s="32"/>
    </row>
    <row r="73" spans="1:48" s="20" customFormat="1" ht="27.95" customHeight="1" x14ac:dyDescent="0.2">
      <c r="A73" s="8"/>
      <c r="B73" s="12">
        <v>8</v>
      </c>
      <c r="C73" s="44" t="s">
        <v>1735</v>
      </c>
      <c r="D73" s="14" t="s">
        <v>1736</v>
      </c>
      <c r="E73" s="12" t="s">
        <v>2554</v>
      </c>
      <c r="F73" s="29">
        <v>25</v>
      </c>
      <c r="G73" s="18" t="s">
        <v>63</v>
      </c>
      <c r="H73" s="70">
        <v>37.75</v>
      </c>
      <c r="I73" s="69">
        <v>1.51</v>
      </c>
      <c r="J73" s="70">
        <v>32.6</v>
      </c>
      <c r="K73" s="69">
        <v>1.304</v>
      </c>
      <c r="L73" s="40">
        <f t="shared" si="0"/>
        <v>0</v>
      </c>
      <c r="M73" s="40">
        <f t="shared" si="1"/>
        <v>0</v>
      </c>
      <c r="N73" s="32">
        <v>0.97909999999999997</v>
      </c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</row>
    <row r="74" spans="1:48" s="20" customFormat="1" ht="27.95" customHeight="1" x14ac:dyDescent="0.2">
      <c r="A74" s="8"/>
      <c r="B74" s="12">
        <v>8</v>
      </c>
      <c r="C74" s="44" t="s">
        <v>1494</v>
      </c>
      <c r="D74" s="14" t="s">
        <v>1589</v>
      </c>
      <c r="E74" s="12" t="s">
        <v>1517</v>
      </c>
      <c r="F74" s="29">
        <v>10</v>
      </c>
      <c r="G74" s="18" t="s">
        <v>49</v>
      </c>
      <c r="H74" s="70">
        <v>34.571618115</v>
      </c>
      <c r="I74" s="69">
        <v>3.4571618115000002</v>
      </c>
      <c r="J74" s="70">
        <v>29.854592500000003</v>
      </c>
      <c r="K74" s="69">
        <v>2.9854592500000003</v>
      </c>
      <c r="L74" s="40">
        <f t="shared" si="0"/>
        <v>0</v>
      </c>
      <c r="M74" s="40">
        <f t="shared" si="1"/>
        <v>0</v>
      </c>
      <c r="N74" s="32">
        <v>0.97909999999999997</v>
      </c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</row>
    <row r="75" spans="1:48" s="24" customFormat="1" ht="27.95" customHeight="1" x14ac:dyDescent="0.2">
      <c r="A75" s="8"/>
      <c r="B75" s="12">
        <v>8</v>
      </c>
      <c r="C75" s="44" t="s">
        <v>1495</v>
      </c>
      <c r="D75" s="14" t="s">
        <v>1590</v>
      </c>
      <c r="E75" s="12" t="s">
        <v>1516</v>
      </c>
      <c r="F75" s="29">
        <v>10</v>
      </c>
      <c r="G75" s="18" t="s">
        <v>58</v>
      </c>
      <c r="H75" s="70">
        <v>65.180995637999985</v>
      </c>
      <c r="I75" s="69">
        <v>6.518099563799999</v>
      </c>
      <c r="J75" s="70">
        <v>56.287560999999997</v>
      </c>
      <c r="K75" s="69">
        <v>5.6287560999999995</v>
      </c>
      <c r="L75" s="40">
        <f t="shared" si="0"/>
        <v>0</v>
      </c>
      <c r="M75" s="40">
        <f t="shared" si="1"/>
        <v>0</v>
      </c>
      <c r="N75" s="32">
        <v>1.79</v>
      </c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</row>
    <row r="76" spans="1:48" s="20" customFormat="1" ht="27.95" customHeight="1" x14ac:dyDescent="0.2">
      <c r="A76" s="8"/>
      <c r="B76" s="12">
        <v>8</v>
      </c>
      <c r="C76" s="44" t="s">
        <v>452</v>
      </c>
      <c r="D76" s="8" t="s">
        <v>858</v>
      </c>
      <c r="E76" s="12" t="s">
        <v>453</v>
      </c>
      <c r="F76" s="29">
        <v>24</v>
      </c>
      <c r="G76" s="14" t="s">
        <v>235</v>
      </c>
      <c r="H76" s="70">
        <v>109.19999999999999</v>
      </c>
      <c r="I76" s="69">
        <v>4.55</v>
      </c>
      <c r="J76" s="70">
        <v>92.64</v>
      </c>
      <c r="K76" s="69">
        <v>3.86</v>
      </c>
      <c r="L76" s="40">
        <f t="shared" si="0"/>
        <v>0</v>
      </c>
      <c r="M76" s="40">
        <f t="shared" si="1"/>
        <v>0</v>
      </c>
      <c r="N76" s="32">
        <v>1.3</v>
      </c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</row>
    <row r="77" spans="1:48" s="24" customFormat="1" ht="27.95" customHeight="1" x14ac:dyDescent="0.2">
      <c r="A77" s="8"/>
      <c r="B77" s="12">
        <v>8</v>
      </c>
      <c r="C77" s="44" t="s">
        <v>71</v>
      </c>
      <c r="D77" s="8" t="s">
        <v>855</v>
      </c>
      <c r="E77" s="12" t="s">
        <v>72</v>
      </c>
      <c r="F77" s="29">
        <v>12</v>
      </c>
      <c r="G77" s="14" t="s">
        <v>18</v>
      </c>
      <c r="H77" s="70">
        <v>72.599999999999994</v>
      </c>
      <c r="I77" s="69">
        <v>6.05</v>
      </c>
      <c r="J77" s="70">
        <v>57.599999999999994</v>
      </c>
      <c r="K77" s="69">
        <v>4.8</v>
      </c>
      <c r="L77" s="40">
        <f t="shared" si="0"/>
        <v>0</v>
      </c>
      <c r="M77" s="40">
        <f t="shared" si="1"/>
        <v>0</v>
      </c>
      <c r="N77" s="32">
        <v>2.44</v>
      </c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</row>
    <row r="78" spans="1:48" s="20" customFormat="1" ht="27.95" customHeight="1" x14ac:dyDescent="0.2">
      <c r="A78" s="8"/>
      <c r="B78" s="12">
        <v>8</v>
      </c>
      <c r="C78" s="44" t="s">
        <v>73</v>
      </c>
      <c r="D78" s="8" t="s">
        <v>854</v>
      </c>
      <c r="E78" s="12" t="s">
        <v>74</v>
      </c>
      <c r="F78" s="29">
        <v>12</v>
      </c>
      <c r="G78" s="14" t="s">
        <v>18</v>
      </c>
      <c r="H78" s="70">
        <v>72.599999999999994</v>
      </c>
      <c r="I78" s="69">
        <v>6.05</v>
      </c>
      <c r="J78" s="70">
        <v>57.599999999999994</v>
      </c>
      <c r="K78" s="69">
        <v>4.8</v>
      </c>
      <c r="L78" s="40">
        <f t="shared" si="0"/>
        <v>0</v>
      </c>
      <c r="M78" s="40">
        <f t="shared" si="1"/>
        <v>0</v>
      </c>
      <c r="N78" s="32">
        <v>2.44</v>
      </c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</row>
    <row r="79" spans="1:48" s="20" customFormat="1" ht="27.95" customHeight="1" x14ac:dyDescent="0.2">
      <c r="A79" s="8"/>
      <c r="B79" s="12">
        <v>8</v>
      </c>
      <c r="C79" s="45" t="s">
        <v>219</v>
      </c>
      <c r="D79" s="13" t="s">
        <v>765</v>
      </c>
      <c r="E79" s="16" t="s">
        <v>220</v>
      </c>
      <c r="F79" s="29">
        <v>12</v>
      </c>
      <c r="G79" s="18" t="s">
        <v>18</v>
      </c>
      <c r="H79" s="70">
        <v>78.680050028999986</v>
      </c>
      <c r="I79" s="69">
        <v>6.5566708357499985</v>
      </c>
      <c r="J79" s="70">
        <v>67.944775499999992</v>
      </c>
      <c r="K79" s="69">
        <v>5.6620646249999993</v>
      </c>
      <c r="L79" s="40">
        <f t="shared" si="0"/>
        <v>0</v>
      </c>
      <c r="M79" s="40">
        <f t="shared" si="1"/>
        <v>0</v>
      </c>
      <c r="N79" s="32">
        <v>2.19</v>
      </c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</row>
    <row r="80" spans="1:48" s="20" customFormat="1" ht="27.95" customHeight="1" x14ac:dyDescent="0.2">
      <c r="A80" s="8"/>
      <c r="B80" s="12">
        <v>9</v>
      </c>
      <c r="C80" s="45" t="s">
        <v>181</v>
      </c>
      <c r="D80" s="13" t="s">
        <v>859</v>
      </c>
      <c r="E80" s="16" t="s">
        <v>182</v>
      </c>
      <c r="F80" s="29">
        <v>24</v>
      </c>
      <c r="G80" s="18" t="s">
        <v>183</v>
      </c>
      <c r="H80" s="70">
        <v>24.240000000000002</v>
      </c>
      <c r="I80" s="69">
        <v>1.01</v>
      </c>
      <c r="J80" s="70">
        <v>20.64</v>
      </c>
      <c r="K80" s="69">
        <v>0.86</v>
      </c>
      <c r="L80" s="40">
        <f t="shared" si="0"/>
        <v>0</v>
      </c>
      <c r="M80" s="40">
        <f t="shared" si="1"/>
        <v>0</v>
      </c>
      <c r="N80" s="32">
        <v>0.94</v>
      </c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</row>
    <row r="81" spans="1:202" s="20" customFormat="1" ht="27.95" customHeight="1" x14ac:dyDescent="0.2">
      <c r="A81" s="8"/>
      <c r="B81" s="12">
        <v>9</v>
      </c>
      <c r="C81" s="45" t="s">
        <v>350</v>
      </c>
      <c r="D81" s="13" t="s">
        <v>860</v>
      </c>
      <c r="E81" s="16" t="s">
        <v>351</v>
      </c>
      <c r="F81" s="29">
        <v>24</v>
      </c>
      <c r="G81" s="18" t="s">
        <v>352</v>
      </c>
      <c r="H81" s="70">
        <v>30.96</v>
      </c>
      <c r="I81" s="69">
        <v>1.29</v>
      </c>
      <c r="J81" s="70">
        <v>27.119999999999997</v>
      </c>
      <c r="K81" s="69">
        <v>1.1299999999999999</v>
      </c>
      <c r="L81" s="40">
        <f t="shared" si="0"/>
        <v>0</v>
      </c>
      <c r="M81" s="40">
        <f t="shared" si="1"/>
        <v>0</v>
      </c>
      <c r="N81" s="32">
        <v>1.22</v>
      </c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</row>
    <row r="82" spans="1:202" s="20" customFormat="1" ht="27.95" customHeight="1" x14ac:dyDescent="0.2">
      <c r="A82" s="8"/>
      <c r="B82" s="12">
        <v>9</v>
      </c>
      <c r="C82" s="45" t="s">
        <v>355</v>
      </c>
      <c r="D82" s="13" t="s">
        <v>861</v>
      </c>
      <c r="E82" s="16" t="s">
        <v>356</v>
      </c>
      <c r="F82" s="29">
        <v>24</v>
      </c>
      <c r="G82" s="18" t="s">
        <v>130</v>
      </c>
      <c r="H82" s="70">
        <v>37.92</v>
      </c>
      <c r="I82" s="69">
        <v>1.58</v>
      </c>
      <c r="J82" s="70">
        <v>34.32</v>
      </c>
      <c r="K82" s="69">
        <v>1.43</v>
      </c>
      <c r="L82" s="40">
        <f t="shared" si="0"/>
        <v>0</v>
      </c>
      <c r="M82" s="40">
        <f t="shared" si="1"/>
        <v>0</v>
      </c>
      <c r="N82" s="32">
        <v>1.5</v>
      </c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</row>
    <row r="83" spans="1:202" s="21" customFormat="1" ht="27.95" customHeight="1" x14ac:dyDescent="0.2">
      <c r="A83" s="8"/>
      <c r="B83" s="12">
        <v>9</v>
      </c>
      <c r="C83" s="45" t="s">
        <v>184</v>
      </c>
      <c r="D83" s="13" t="s">
        <v>862</v>
      </c>
      <c r="E83" s="16" t="s">
        <v>185</v>
      </c>
      <c r="F83" s="29">
        <v>24</v>
      </c>
      <c r="G83" s="18" t="s">
        <v>183</v>
      </c>
      <c r="H83" s="70">
        <v>24.240000000000002</v>
      </c>
      <c r="I83" s="69">
        <v>1.01</v>
      </c>
      <c r="J83" s="70">
        <v>20.64</v>
      </c>
      <c r="K83" s="69">
        <v>0.86</v>
      </c>
      <c r="L83" s="40">
        <f t="shared" ref="L83:L146" si="2">H83*A83</f>
        <v>0</v>
      </c>
      <c r="M83" s="40">
        <f t="shared" ref="M83:M146" si="3">J83*A83</f>
        <v>0</v>
      </c>
      <c r="N83" s="32">
        <v>0.625</v>
      </c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20"/>
      <c r="AX83" s="20"/>
      <c r="AY83" s="20"/>
      <c r="AZ83" s="20"/>
      <c r="BA83" s="20"/>
      <c r="BB83" s="20"/>
      <c r="BC83" s="20"/>
      <c r="BD83" s="20"/>
      <c r="BE83" s="20"/>
      <c r="BF83" s="20"/>
      <c r="BG83" s="20"/>
      <c r="BH83" s="20"/>
      <c r="BI83" s="20"/>
      <c r="BJ83" s="20"/>
      <c r="BK83" s="20"/>
      <c r="BL83" s="20"/>
      <c r="BM83" s="20"/>
      <c r="BN83" s="20"/>
      <c r="BO83" s="20"/>
      <c r="BP83" s="20"/>
      <c r="BQ83" s="20"/>
      <c r="BR83" s="20"/>
      <c r="BS83" s="20"/>
      <c r="BT83" s="20"/>
      <c r="BU83" s="20"/>
      <c r="BV83" s="20"/>
      <c r="BW83" s="20"/>
      <c r="BX83" s="20"/>
      <c r="BY83" s="20"/>
      <c r="BZ83" s="20"/>
      <c r="CA83" s="20"/>
      <c r="CB83" s="20"/>
      <c r="CC83" s="20"/>
      <c r="CD83" s="20"/>
      <c r="CE83" s="20"/>
      <c r="CF83" s="20"/>
      <c r="CG83" s="20"/>
      <c r="CH83" s="20"/>
      <c r="CI83" s="20"/>
      <c r="CJ83" s="20"/>
      <c r="CK83" s="20"/>
      <c r="CL83" s="20"/>
      <c r="CM83" s="20"/>
      <c r="CN83" s="20"/>
      <c r="CO83" s="20"/>
      <c r="CP83" s="20"/>
      <c r="CQ83" s="20"/>
      <c r="CR83" s="20"/>
      <c r="CS83" s="20"/>
      <c r="CT83" s="20"/>
      <c r="CU83" s="20"/>
      <c r="CV83" s="20"/>
      <c r="CW83" s="20"/>
      <c r="CX83" s="20"/>
      <c r="CY83" s="20"/>
      <c r="CZ83" s="20"/>
      <c r="DA83" s="20"/>
      <c r="DB83" s="20"/>
      <c r="DC83" s="20"/>
      <c r="DD83" s="20"/>
      <c r="DE83" s="20"/>
      <c r="DF83" s="20"/>
      <c r="DG83" s="20"/>
      <c r="DH83" s="20"/>
      <c r="DI83" s="20"/>
      <c r="DJ83" s="20"/>
      <c r="DK83" s="20"/>
      <c r="DL83" s="20"/>
      <c r="DM83" s="20"/>
      <c r="DN83" s="20"/>
      <c r="DO83" s="20"/>
      <c r="DP83" s="20"/>
      <c r="DQ83" s="20"/>
      <c r="DR83" s="20"/>
      <c r="DS83" s="20"/>
      <c r="DT83" s="20"/>
      <c r="DU83" s="20"/>
      <c r="DV83" s="20"/>
      <c r="DW83" s="20"/>
      <c r="DX83" s="20"/>
      <c r="DY83" s="20"/>
      <c r="DZ83" s="20"/>
      <c r="EA83" s="20"/>
      <c r="EB83" s="20"/>
      <c r="EC83" s="20"/>
      <c r="ED83" s="20"/>
      <c r="EE83" s="20"/>
      <c r="EF83" s="20"/>
      <c r="EG83" s="20"/>
      <c r="EH83" s="20"/>
      <c r="EI83" s="20"/>
      <c r="EJ83" s="20"/>
      <c r="EK83" s="20"/>
      <c r="EL83" s="20"/>
      <c r="EM83" s="20"/>
      <c r="EN83" s="20"/>
      <c r="EO83" s="20"/>
      <c r="EP83" s="20"/>
      <c r="EQ83" s="20"/>
      <c r="ER83" s="20"/>
      <c r="ES83" s="20"/>
      <c r="ET83" s="20"/>
      <c r="EU83" s="20"/>
      <c r="EV83" s="20"/>
      <c r="EW83" s="20"/>
      <c r="EX83" s="20"/>
      <c r="EY83" s="20"/>
      <c r="EZ83" s="20"/>
      <c r="FA83" s="20"/>
      <c r="FB83" s="20"/>
      <c r="FC83" s="20"/>
      <c r="FD83" s="20"/>
      <c r="FE83" s="20"/>
      <c r="FF83" s="20"/>
      <c r="FG83" s="20"/>
      <c r="FH83" s="20"/>
      <c r="FI83" s="20"/>
      <c r="FJ83" s="20"/>
      <c r="FK83" s="20"/>
      <c r="FL83" s="20"/>
      <c r="FM83" s="20"/>
      <c r="FN83" s="20"/>
      <c r="FO83" s="20"/>
      <c r="FP83" s="20"/>
      <c r="FQ83" s="20"/>
      <c r="FR83" s="20"/>
      <c r="FS83" s="20"/>
      <c r="FT83" s="20"/>
      <c r="FU83" s="20"/>
      <c r="FV83" s="20"/>
      <c r="FW83" s="20"/>
      <c r="FX83" s="20"/>
      <c r="FY83" s="20"/>
      <c r="FZ83" s="20"/>
      <c r="GA83" s="20"/>
      <c r="GB83" s="20"/>
      <c r="GC83" s="20"/>
      <c r="GD83" s="20"/>
      <c r="GE83" s="20"/>
      <c r="GF83" s="20"/>
      <c r="GG83" s="20"/>
      <c r="GH83" s="20"/>
      <c r="GI83" s="20"/>
      <c r="GJ83" s="20"/>
      <c r="GK83" s="20"/>
      <c r="GL83" s="20"/>
      <c r="GM83" s="20"/>
      <c r="GN83" s="20"/>
      <c r="GO83" s="20"/>
      <c r="GP83" s="20"/>
      <c r="GQ83" s="20"/>
      <c r="GR83" s="20"/>
      <c r="GS83" s="20"/>
      <c r="GT83" s="20"/>
    </row>
    <row r="84" spans="1:202" s="20" customFormat="1" ht="27.95" customHeight="1" x14ac:dyDescent="0.2">
      <c r="A84" s="8"/>
      <c r="B84" s="12">
        <v>9</v>
      </c>
      <c r="C84" s="45" t="s">
        <v>353</v>
      </c>
      <c r="D84" s="13" t="s">
        <v>863</v>
      </c>
      <c r="E84" s="16" t="s">
        <v>354</v>
      </c>
      <c r="F84" s="29">
        <v>24</v>
      </c>
      <c r="G84" s="18" t="s">
        <v>352</v>
      </c>
      <c r="H84" s="70">
        <v>30.96</v>
      </c>
      <c r="I84" s="69">
        <v>1.29</v>
      </c>
      <c r="J84" s="70">
        <v>27.119999999999997</v>
      </c>
      <c r="K84" s="69">
        <v>1.1299999999999999</v>
      </c>
      <c r="L84" s="40">
        <f t="shared" si="2"/>
        <v>0</v>
      </c>
      <c r="M84" s="40">
        <f t="shared" si="3"/>
        <v>0</v>
      </c>
      <c r="N84" s="32">
        <v>0.96</v>
      </c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</row>
    <row r="85" spans="1:202" s="20" customFormat="1" ht="27.95" customHeight="1" x14ac:dyDescent="0.2">
      <c r="A85" s="8"/>
      <c r="B85" s="12">
        <v>9</v>
      </c>
      <c r="C85" s="45" t="s">
        <v>357</v>
      </c>
      <c r="D85" s="13" t="s">
        <v>864</v>
      </c>
      <c r="E85" s="16" t="s">
        <v>358</v>
      </c>
      <c r="F85" s="29">
        <v>24</v>
      </c>
      <c r="G85" s="18" t="s">
        <v>130</v>
      </c>
      <c r="H85" s="70">
        <v>37.92</v>
      </c>
      <c r="I85" s="69">
        <v>1.58</v>
      </c>
      <c r="J85" s="70">
        <v>34.32</v>
      </c>
      <c r="K85" s="69">
        <v>1.43</v>
      </c>
      <c r="L85" s="40">
        <f t="shared" si="2"/>
        <v>0</v>
      </c>
      <c r="M85" s="40">
        <f t="shared" si="3"/>
        <v>0</v>
      </c>
      <c r="N85" s="32">
        <v>1.08</v>
      </c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</row>
    <row r="86" spans="1:202" s="21" customFormat="1" ht="27.95" customHeight="1" x14ac:dyDescent="0.2">
      <c r="A86" s="8"/>
      <c r="B86" s="12">
        <v>9</v>
      </c>
      <c r="C86" s="45" t="s">
        <v>346</v>
      </c>
      <c r="D86" s="13" t="s">
        <v>865</v>
      </c>
      <c r="E86" s="16" t="s">
        <v>347</v>
      </c>
      <c r="F86" s="29">
        <v>24</v>
      </c>
      <c r="G86" s="18" t="s">
        <v>183</v>
      </c>
      <c r="H86" s="70">
        <v>58.56</v>
      </c>
      <c r="I86" s="69">
        <v>2.44</v>
      </c>
      <c r="J86" s="70">
        <v>43.92</v>
      </c>
      <c r="K86" s="69">
        <v>1.83</v>
      </c>
      <c r="L86" s="40">
        <f t="shared" si="2"/>
        <v>0</v>
      </c>
      <c r="M86" s="40">
        <f t="shared" si="3"/>
        <v>0</v>
      </c>
      <c r="N86" s="32">
        <v>2.21</v>
      </c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0"/>
      <c r="CE86" s="20"/>
      <c r="CF86" s="20"/>
      <c r="CG86" s="20"/>
      <c r="CH86" s="20"/>
      <c r="CI86" s="20"/>
      <c r="CJ86" s="20"/>
      <c r="CK86" s="20"/>
      <c r="CL86" s="20"/>
      <c r="CM86" s="20"/>
      <c r="CN86" s="20"/>
      <c r="CO86" s="20"/>
      <c r="CP86" s="20"/>
      <c r="CQ86" s="20"/>
      <c r="CR86" s="20"/>
      <c r="CS86" s="20"/>
      <c r="CT86" s="20"/>
      <c r="CU86" s="20"/>
      <c r="CV86" s="20"/>
      <c r="CW86" s="20"/>
      <c r="CX86" s="20"/>
      <c r="CY86" s="20"/>
      <c r="CZ86" s="20"/>
      <c r="DA86" s="20"/>
      <c r="DB86" s="20"/>
      <c r="DC86" s="20"/>
      <c r="DD86" s="20"/>
      <c r="DE86" s="20"/>
      <c r="DF86" s="20"/>
      <c r="DG86" s="20"/>
      <c r="DH86" s="20"/>
      <c r="DI86" s="20"/>
      <c r="DJ86" s="20"/>
      <c r="DK86" s="20"/>
      <c r="DL86" s="20"/>
      <c r="DM86" s="20"/>
      <c r="DN86" s="20"/>
      <c r="DO86" s="20"/>
      <c r="DP86" s="20"/>
      <c r="DQ86" s="20"/>
      <c r="DR86" s="20"/>
      <c r="DS86" s="20"/>
      <c r="DT86" s="20"/>
      <c r="DU86" s="20"/>
      <c r="DV86" s="20"/>
      <c r="DW86" s="20"/>
      <c r="DX86" s="20"/>
      <c r="DY86" s="20"/>
      <c r="DZ86" s="20"/>
      <c r="EA86" s="20"/>
      <c r="EB86" s="20"/>
      <c r="EC86" s="20"/>
      <c r="ED86" s="20"/>
      <c r="EE86" s="20"/>
      <c r="EF86" s="20"/>
      <c r="EG86" s="20"/>
      <c r="EH86" s="20"/>
      <c r="EI86" s="20"/>
      <c r="EJ86" s="20"/>
      <c r="EK86" s="20"/>
      <c r="EL86" s="20"/>
      <c r="EM86" s="20"/>
      <c r="EN86" s="20"/>
      <c r="EO86" s="20"/>
      <c r="EP86" s="20"/>
      <c r="EQ86" s="20"/>
      <c r="ER86" s="20"/>
      <c r="ES86" s="20"/>
      <c r="ET86" s="20"/>
      <c r="EU86" s="20"/>
      <c r="EV86" s="20"/>
      <c r="EW86" s="20"/>
      <c r="EX86" s="20"/>
      <c r="EY86" s="20"/>
      <c r="EZ86" s="20"/>
      <c r="FA86" s="20"/>
      <c r="FB86" s="20"/>
      <c r="FC86" s="20"/>
      <c r="FD86" s="20"/>
      <c r="FE86" s="20"/>
      <c r="FF86" s="20"/>
      <c r="FG86" s="20"/>
      <c r="FH86" s="20"/>
      <c r="FI86" s="20"/>
      <c r="FJ86" s="20"/>
      <c r="FK86" s="20"/>
      <c r="FL86" s="20"/>
      <c r="FM86" s="20"/>
      <c r="FN86" s="20"/>
      <c r="FO86" s="20"/>
      <c r="FP86" s="20"/>
      <c r="FQ86" s="20"/>
      <c r="FR86" s="20"/>
      <c r="FS86" s="20"/>
      <c r="FT86" s="20"/>
      <c r="FU86" s="20"/>
      <c r="FV86" s="20"/>
      <c r="FW86" s="20"/>
      <c r="FX86" s="20"/>
      <c r="FY86" s="20"/>
      <c r="FZ86" s="20"/>
      <c r="GA86" s="20"/>
      <c r="GB86" s="20"/>
      <c r="GC86" s="20"/>
      <c r="GD86" s="20"/>
      <c r="GE86" s="20"/>
      <c r="GF86" s="20"/>
      <c r="GG86" s="20"/>
      <c r="GH86" s="20"/>
      <c r="GI86" s="20"/>
      <c r="GJ86" s="20"/>
      <c r="GK86" s="20"/>
      <c r="GL86" s="20"/>
      <c r="GM86" s="20"/>
      <c r="GN86" s="20"/>
      <c r="GO86" s="20"/>
      <c r="GP86" s="20"/>
      <c r="GQ86" s="20"/>
      <c r="GR86" s="20"/>
      <c r="GS86" s="20"/>
      <c r="GT86" s="20"/>
    </row>
    <row r="87" spans="1:202" s="20" customFormat="1" ht="27.95" customHeight="1" x14ac:dyDescent="0.2">
      <c r="A87" s="8"/>
      <c r="B87" s="12">
        <v>9</v>
      </c>
      <c r="C87" s="45" t="s">
        <v>399</v>
      </c>
      <c r="D87" s="13" t="s">
        <v>776</v>
      </c>
      <c r="E87" s="12" t="s">
        <v>409</v>
      </c>
      <c r="F87" s="29">
        <v>24</v>
      </c>
      <c r="G87" s="18" t="s">
        <v>130</v>
      </c>
      <c r="H87" s="70">
        <v>29.28</v>
      </c>
      <c r="I87" s="69">
        <v>1.22</v>
      </c>
      <c r="J87" s="70">
        <v>21.6</v>
      </c>
      <c r="K87" s="69">
        <v>0.9</v>
      </c>
      <c r="L87" s="40">
        <f t="shared" si="2"/>
        <v>0</v>
      </c>
      <c r="M87" s="40">
        <f t="shared" si="3"/>
        <v>0</v>
      </c>
      <c r="N87" s="32">
        <v>0.67</v>
      </c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</row>
    <row r="88" spans="1:202" s="21" customFormat="1" ht="27.95" customHeight="1" x14ac:dyDescent="0.2">
      <c r="A88" s="8"/>
      <c r="B88" s="12">
        <v>9</v>
      </c>
      <c r="C88" s="45" t="s">
        <v>348</v>
      </c>
      <c r="D88" s="13" t="s">
        <v>866</v>
      </c>
      <c r="E88" s="16" t="s">
        <v>349</v>
      </c>
      <c r="F88" s="29">
        <v>24</v>
      </c>
      <c r="G88" s="18" t="s">
        <v>183</v>
      </c>
      <c r="H88" s="70">
        <v>58.56</v>
      </c>
      <c r="I88" s="69">
        <v>2.44</v>
      </c>
      <c r="J88" s="70">
        <v>43.92</v>
      </c>
      <c r="K88" s="69">
        <v>1.83</v>
      </c>
      <c r="L88" s="40">
        <f t="shared" si="2"/>
        <v>0</v>
      </c>
      <c r="M88" s="40">
        <f t="shared" si="3"/>
        <v>0</v>
      </c>
      <c r="N88" s="32">
        <v>2.2599999999999998</v>
      </c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0"/>
      <c r="CE88" s="20"/>
      <c r="CF88" s="20"/>
      <c r="CG88" s="20"/>
      <c r="CH88" s="20"/>
      <c r="CI88" s="20"/>
      <c r="CJ88" s="20"/>
      <c r="CK88" s="20"/>
      <c r="CL88" s="20"/>
      <c r="CM88" s="20"/>
      <c r="CN88" s="20"/>
      <c r="CO88" s="20"/>
      <c r="CP88" s="20"/>
      <c r="CQ88" s="20"/>
      <c r="CR88" s="20"/>
      <c r="CS88" s="20"/>
      <c r="CT88" s="20"/>
      <c r="CU88" s="20"/>
      <c r="CV88" s="20"/>
      <c r="CW88" s="20"/>
      <c r="CX88" s="20"/>
      <c r="CY88" s="20"/>
      <c r="CZ88" s="20"/>
      <c r="DA88" s="20"/>
      <c r="DB88" s="20"/>
      <c r="DC88" s="20"/>
      <c r="DD88" s="20"/>
      <c r="DE88" s="20"/>
      <c r="DF88" s="20"/>
      <c r="DG88" s="20"/>
      <c r="DH88" s="20"/>
      <c r="DI88" s="20"/>
      <c r="DJ88" s="20"/>
      <c r="DK88" s="20"/>
      <c r="DL88" s="20"/>
      <c r="DM88" s="20"/>
      <c r="DN88" s="20"/>
      <c r="DO88" s="20"/>
      <c r="DP88" s="20"/>
      <c r="DQ88" s="20"/>
      <c r="DR88" s="20"/>
      <c r="DS88" s="20"/>
      <c r="DT88" s="20"/>
      <c r="DU88" s="20"/>
      <c r="DV88" s="20"/>
      <c r="DW88" s="20"/>
      <c r="DX88" s="20"/>
      <c r="DY88" s="20"/>
      <c r="DZ88" s="20"/>
      <c r="EA88" s="20"/>
      <c r="EB88" s="20"/>
      <c r="EC88" s="20"/>
      <c r="ED88" s="20"/>
      <c r="EE88" s="20"/>
      <c r="EF88" s="20"/>
      <c r="EG88" s="20"/>
      <c r="EH88" s="20"/>
      <c r="EI88" s="20"/>
      <c r="EJ88" s="20"/>
      <c r="EK88" s="20"/>
      <c r="EL88" s="20"/>
      <c r="EM88" s="20"/>
      <c r="EN88" s="20"/>
      <c r="EO88" s="20"/>
      <c r="EP88" s="20"/>
      <c r="EQ88" s="20"/>
      <c r="ER88" s="20"/>
      <c r="ES88" s="20"/>
      <c r="ET88" s="20"/>
      <c r="EU88" s="20"/>
      <c r="EV88" s="20"/>
      <c r="EW88" s="20"/>
      <c r="EX88" s="20"/>
      <c r="EY88" s="20"/>
      <c r="EZ88" s="20"/>
      <c r="FA88" s="20"/>
      <c r="FB88" s="20"/>
      <c r="FC88" s="20"/>
      <c r="FD88" s="20"/>
      <c r="FE88" s="20"/>
      <c r="FF88" s="20"/>
      <c r="FG88" s="20"/>
      <c r="FH88" s="20"/>
      <c r="FI88" s="20"/>
      <c r="FJ88" s="20"/>
      <c r="FK88" s="20"/>
      <c r="FL88" s="20"/>
      <c r="FM88" s="20"/>
      <c r="FN88" s="20"/>
      <c r="FO88" s="20"/>
      <c r="FP88" s="20"/>
      <c r="FQ88" s="20"/>
      <c r="FR88" s="20"/>
      <c r="FS88" s="20"/>
      <c r="FT88" s="20"/>
      <c r="FU88" s="20"/>
      <c r="FV88" s="20"/>
      <c r="FW88" s="20"/>
      <c r="FX88" s="20"/>
      <c r="FY88" s="20"/>
      <c r="FZ88" s="20"/>
      <c r="GA88" s="20"/>
      <c r="GB88" s="20"/>
      <c r="GC88" s="20"/>
      <c r="GD88" s="20"/>
      <c r="GE88" s="20"/>
      <c r="GF88" s="20"/>
      <c r="GG88" s="20"/>
      <c r="GH88" s="20"/>
      <c r="GI88" s="20"/>
      <c r="GJ88" s="20"/>
      <c r="GK88" s="20"/>
      <c r="GL88" s="20"/>
      <c r="GM88" s="20"/>
      <c r="GN88" s="20"/>
      <c r="GO88" s="20"/>
      <c r="GP88" s="20"/>
      <c r="GQ88" s="20"/>
      <c r="GR88" s="20"/>
      <c r="GS88" s="20"/>
      <c r="GT88" s="20"/>
    </row>
    <row r="89" spans="1:202" s="20" customFormat="1" ht="27.95" customHeight="1" x14ac:dyDescent="0.2">
      <c r="A89" s="8"/>
      <c r="B89" s="12">
        <v>9</v>
      </c>
      <c r="C89" s="45" t="s">
        <v>400</v>
      </c>
      <c r="D89" s="13" t="s">
        <v>777</v>
      </c>
      <c r="E89" s="16" t="s">
        <v>410</v>
      </c>
      <c r="F89" s="29">
        <v>24</v>
      </c>
      <c r="G89" s="18" t="s">
        <v>130</v>
      </c>
      <c r="H89" s="70">
        <v>29.28</v>
      </c>
      <c r="I89" s="69">
        <v>1.22</v>
      </c>
      <c r="J89" s="70">
        <v>21.6</v>
      </c>
      <c r="K89" s="69">
        <v>0.9</v>
      </c>
      <c r="L89" s="40">
        <f t="shared" si="2"/>
        <v>0</v>
      </c>
      <c r="M89" s="40">
        <f t="shared" si="3"/>
        <v>0</v>
      </c>
      <c r="N89" s="32">
        <v>0.82</v>
      </c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</row>
    <row r="90" spans="1:202" s="20" customFormat="1" ht="27.95" customHeight="1" x14ac:dyDescent="0.2">
      <c r="A90" s="8"/>
      <c r="B90" s="12">
        <v>10</v>
      </c>
      <c r="C90" s="45" t="s">
        <v>412</v>
      </c>
      <c r="D90" s="13" t="s">
        <v>771</v>
      </c>
      <c r="E90" s="16" t="s">
        <v>445</v>
      </c>
      <c r="F90" s="29">
        <v>12</v>
      </c>
      <c r="G90" s="18" t="s">
        <v>235</v>
      </c>
      <c r="H90" s="70">
        <v>60.72</v>
      </c>
      <c r="I90" s="69">
        <v>5.0599999999999996</v>
      </c>
      <c r="J90" s="70">
        <v>52.800000000000004</v>
      </c>
      <c r="K90" s="69">
        <v>4.4000000000000004</v>
      </c>
      <c r="L90" s="40">
        <f t="shared" si="2"/>
        <v>0</v>
      </c>
      <c r="M90" s="40">
        <f t="shared" si="3"/>
        <v>0</v>
      </c>
      <c r="N90" s="32">
        <v>0.68</v>
      </c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2"/>
      <c r="AT90" s="32"/>
      <c r="AU90" s="32"/>
      <c r="AV90" s="32"/>
    </row>
    <row r="91" spans="1:202" s="20" customFormat="1" ht="27.95" customHeight="1" x14ac:dyDescent="0.2">
      <c r="A91" s="8"/>
      <c r="B91" s="12">
        <v>10</v>
      </c>
      <c r="C91" s="45" t="s">
        <v>569</v>
      </c>
      <c r="D91" s="13" t="s">
        <v>768</v>
      </c>
      <c r="E91" s="16" t="s">
        <v>132</v>
      </c>
      <c r="F91" s="29">
        <v>30</v>
      </c>
      <c r="G91" s="18" t="s">
        <v>29</v>
      </c>
      <c r="H91" s="70">
        <v>84.6</v>
      </c>
      <c r="I91" s="70">
        <v>2.82</v>
      </c>
      <c r="J91" s="70">
        <v>67.2</v>
      </c>
      <c r="K91" s="70">
        <v>2.2400000000000002</v>
      </c>
      <c r="L91" s="40">
        <f t="shared" si="2"/>
        <v>0</v>
      </c>
      <c r="M91" s="40">
        <f t="shared" si="3"/>
        <v>0</v>
      </c>
      <c r="N91" s="32">
        <v>0.71</v>
      </c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</row>
    <row r="92" spans="1:202" s="20" customFormat="1" ht="27.95" customHeight="1" x14ac:dyDescent="0.2">
      <c r="A92" s="8"/>
      <c r="B92" s="12">
        <v>10</v>
      </c>
      <c r="C92" s="45" t="s">
        <v>524</v>
      </c>
      <c r="D92" s="13" t="s">
        <v>766</v>
      </c>
      <c r="E92" s="12" t="s">
        <v>555</v>
      </c>
      <c r="F92" s="29">
        <v>18</v>
      </c>
      <c r="G92" s="18" t="s">
        <v>29</v>
      </c>
      <c r="H92" s="70">
        <v>47.52</v>
      </c>
      <c r="I92" s="70">
        <v>2.64</v>
      </c>
      <c r="J92" s="70">
        <v>40.679999999999993</v>
      </c>
      <c r="K92" s="70">
        <v>2.2599999999999998</v>
      </c>
      <c r="L92" s="40">
        <f t="shared" si="2"/>
        <v>0</v>
      </c>
      <c r="M92" s="40">
        <f t="shared" si="3"/>
        <v>0</v>
      </c>
      <c r="N92" s="32">
        <v>0.73</v>
      </c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2"/>
      <c r="AT92" s="32"/>
      <c r="AU92" s="32"/>
      <c r="AV92" s="32"/>
    </row>
    <row r="93" spans="1:202" s="20" customFormat="1" ht="27.95" customHeight="1" x14ac:dyDescent="0.2">
      <c r="A93" s="8"/>
      <c r="B93" s="12">
        <v>10</v>
      </c>
      <c r="C93" s="45" t="s">
        <v>525</v>
      </c>
      <c r="D93" s="13" t="s">
        <v>767</v>
      </c>
      <c r="E93" s="16" t="s">
        <v>556</v>
      </c>
      <c r="F93" s="29">
        <v>12</v>
      </c>
      <c r="G93" s="18" t="s">
        <v>49</v>
      </c>
      <c r="H93" s="70">
        <v>61.92</v>
      </c>
      <c r="I93" s="70">
        <v>5.16</v>
      </c>
      <c r="J93" s="70">
        <v>52.800000000000004</v>
      </c>
      <c r="K93" s="70">
        <v>4.4000000000000004</v>
      </c>
      <c r="L93" s="40">
        <f t="shared" si="2"/>
        <v>0</v>
      </c>
      <c r="M93" s="40">
        <f t="shared" si="3"/>
        <v>0</v>
      </c>
      <c r="N93" s="32">
        <v>1.87</v>
      </c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</row>
    <row r="94" spans="1:202" s="21" customFormat="1" ht="27.95" customHeight="1" x14ac:dyDescent="0.2">
      <c r="A94" s="8"/>
      <c r="B94" s="12">
        <v>10</v>
      </c>
      <c r="C94" s="45" t="s">
        <v>388</v>
      </c>
      <c r="D94" s="13" t="s">
        <v>769</v>
      </c>
      <c r="E94" s="16" t="s">
        <v>133</v>
      </c>
      <c r="F94" s="29">
        <v>18</v>
      </c>
      <c r="G94" s="18" t="s">
        <v>29</v>
      </c>
      <c r="H94" s="70">
        <v>61.02</v>
      </c>
      <c r="I94" s="70">
        <v>3.39</v>
      </c>
      <c r="J94" s="70">
        <v>48.78</v>
      </c>
      <c r="K94" s="70">
        <v>2.71</v>
      </c>
      <c r="L94" s="40">
        <f t="shared" si="2"/>
        <v>0</v>
      </c>
      <c r="M94" s="40">
        <f t="shared" si="3"/>
        <v>0</v>
      </c>
      <c r="N94" s="32">
        <v>0.82520000000000004</v>
      </c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  <c r="AI94" s="32"/>
      <c r="AJ94" s="32"/>
      <c r="AK94" s="32"/>
      <c r="AL94" s="32"/>
      <c r="AM94" s="32"/>
      <c r="AN94" s="32"/>
      <c r="AO94" s="32"/>
      <c r="AP94" s="32"/>
      <c r="AQ94" s="32"/>
      <c r="AR94" s="32"/>
      <c r="AS94" s="32"/>
      <c r="AT94" s="32"/>
      <c r="AU94" s="32"/>
      <c r="AV94" s="32"/>
      <c r="AW94" s="20"/>
      <c r="AX94" s="20"/>
      <c r="AY94" s="20"/>
      <c r="AZ94" s="20"/>
      <c r="BA94" s="20"/>
      <c r="BB94" s="20"/>
      <c r="BC94" s="20"/>
      <c r="BD94" s="20"/>
      <c r="BE94" s="20"/>
      <c r="BF94" s="20"/>
      <c r="BG94" s="20"/>
      <c r="BH94" s="20"/>
      <c r="BI94" s="20"/>
      <c r="BJ94" s="20"/>
      <c r="BK94" s="20"/>
      <c r="BL94" s="20"/>
      <c r="BM94" s="20"/>
      <c r="BN94" s="20"/>
      <c r="BO94" s="20"/>
      <c r="BP94" s="20"/>
      <c r="BQ94" s="20"/>
      <c r="BR94" s="20"/>
      <c r="BS94" s="20"/>
      <c r="BT94" s="20"/>
      <c r="BU94" s="20"/>
      <c r="BV94" s="20"/>
      <c r="BW94" s="20"/>
      <c r="BX94" s="20"/>
      <c r="BY94" s="20"/>
      <c r="BZ94" s="20"/>
      <c r="CA94" s="20"/>
      <c r="CB94" s="20"/>
      <c r="CC94" s="20"/>
      <c r="CD94" s="20"/>
      <c r="CE94" s="20"/>
      <c r="CF94" s="20"/>
      <c r="CG94" s="20"/>
      <c r="CH94" s="20"/>
      <c r="CI94" s="20"/>
      <c r="CJ94" s="20"/>
      <c r="CK94" s="20"/>
      <c r="CL94" s="20"/>
      <c r="CM94" s="20"/>
      <c r="CN94" s="20"/>
      <c r="CO94" s="20"/>
      <c r="CP94" s="20"/>
      <c r="CQ94" s="20"/>
      <c r="CR94" s="20"/>
      <c r="CS94" s="20"/>
      <c r="CT94" s="20"/>
      <c r="CU94" s="20"/>
      <c r="CV94" s="20"/>
      <c r="CW94" s="20"/>
      <c r="CX94" s="20"/>
      <c r="CY94" s="20"/>
      <c r="CZ94" s="20"/>
      <c r="DA94" s="20"/>
      <c r="DB94" s="20"/>
      <c r="DC94" s="20"/>
      <c r="DD94" s="20"/>
      <c r="DE94" s="20"/>
      <c r="DF94" s="20"/>
      <c r="DG94" s="20"/>
      <c r="DH94" s="20"/>
      <c r="DI94" s="20"/>
      <c r="DJ94" s="20"/>
      <c r="DK94" s="20"/>
      <c r="DL94" s="20"/>
      <c r="DM94" s="20"/>
      <c r="DN94" s="20"/>
      <c r="DO94" s="20"/>
      <c r="DP94" s="20"/>
      <c r="DQ94" s="20"/>
      <c r="DR94" s="20"/>
      <c r="DS94" s="20"/>
      <c r="DT94" s="20"/>
      <c r="DU94" s="20"/>
      <c r="DV94" s="20"/>
      <c r="DW94" s="20"/>
      <c r="DX94" s="20"/>
      <c r="DY94" s="20"/>
      <c r="DZ94" s="20"/>
      <c r="EA94" s="20"/>
      <c r="EB94" s="20"/>
      <c r="EC94" s="20"/>
      <c r="ED94" s="20"/>
      <c r="EE94" s="20"/>
      <c r="EF94" s="20"/>
      <c r="EG94" s="20"/>
      <c r="EH94" s="20"/>
      <c r="EI94" s="20"/>
      <c r="EJ94" s="20"/>
      <c r="EK94" s="20"/>
      <c r="EL94" s="20"/>
      <c r="EM94" s="20"/>
      <c r="EN94" s="20"/>
      <c r="EO94" s="20"/>
      <c r="EP94" s="20"/>
      <c r="EQ94" s="20"/>
      <c r="ER94" s="20"/>
      <c r="ES94" s="20"/>
      <c r="ET94" s="20"/>
      <c r="EU94" s="20"/>
      <c r="EV94" s="20"/>
      <c r="EW94" s="20"/>
      <c r="EX94" s="20"/>
      <c r="EY94" s="20"/>
      <c r="EZ94" s="20"/>
      <c r="FA94" s="20"/>
      <c r="FB94" s="20"/>
      <c r="FC94" s="20"/>
      <c r="FD94" s="20"/>
      <c r="FE94" s="20"/>
      <c r="FF94" s="20"/>
      <c r="FG94" s="20"/>
      <c r="FH94" s="20"/>
      <c r="FI94" s="20"/>
      <c r="FJ94" s="20"/>
      <c r="FK94" s="20"/>
      <c r="FL94" s="20"/>
      <c r="FM94" s="20"/>
      <c r="FN94" s="20"/>
      <c r="FO94" s="20"/>
      <c r="FP94" s="20"/>
      <c r="FQ94" s="20"/>
      <c r="FR94" s="20"/>
      <c r="FS94" s="20"/>
      <c r="FT94" s="20"/>
      <c r="FU94" s="20"/>
      <c r="FV94" s="20"/>
      <c r="FW94" s="20"/>
      <c r="FX94" s="20"/>
      <c r="FY94" s="20"/>
      <c r="FZ94" s="20"/>
      <c r="GA94" s="20"/>
      <c r="GB94" s="20"/>
      <c r="GC94" s="20"/>
      <c r="GD94" s="20"/>
      <c r="GE94" s="20"/>
      <c r="GF94" s="20"/>
      <c r="GG94" s="20"/>
      <c r="GH94" s="20"/>
      <c r="GI94" s="20"/>
      <c r="GJ94" s="20"/>
      <c r="GK94" s="20"/>
      <c r="GL94" s="20"/>
      <c r="GM94" s="20"/>
      <c r="GN94" s="20"/>
      <c r="GO94" s="20"/>
      <c r="GP94" s="20"/>
      <c r="GQ94" s="20"/>
      <c r="GR94" s="20"/>
      <c r="GS94" s="20"/>
      <c r="GT94" s="20"/>
    </row>
    <row r="95" spans="1:202" s="20" customFormat="1" ht="27.95" customHeight="1" x14ac:dyDescent="0.2">
      <c r="A95" s="8"/>
      <c r="B95" s="12">
        <v>10</v>
      </c>
      <c r="C95" s="45" t="s">
        <v>389</v>
      </c>
      <c r="D95" s="13" t="s">
        <v>770</v>
      </c>
      <c r="E95" s="16" t="s">
        <v>212</v>
      </c>
      <c r="F95" s="17">
        <v>12</v>
      </c>
      <c r="G95" s="18" t="s">
        <v>49</v>
      </c>
      <c r="H95" s="70">
        <v>75</v>
      </c>
      <c r="I95" s="70">
        <v>6.25</v>
      </c>
      <c r="J95" s="70">
        <v>61.08</v>
      </c>
      <c r="K95" s="70">
        <v>5.09</v>
      </c>
      <c r="L95" s="40">
        <f t="shared" si="2"/>
        <v>0</v>
      </c>
      <c r="M95" s="40">
        <f t="shared" si="3"/>
        <v>0</v>
      </c>
      <c r="N95" s="32">
        <v>1.02</v>
      </c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2"/>
      <c r="AS95" s="32"/>
      <c r="AT95" s="32"/>
      <c r="AU95" s="32"/>
      <c r="AV95" s="32"/>
    </row>
    <row r="96" spans="1:202" s="20" customFormat="1" ht="27.95" customHeight="1" x14ac:dyDescent="0.2">
      <c r="A96" s="8"/>
      <c r="B96" s="12">
        <v>10</v>
      </c>
      <c r="C96" s="45" t="s">
        <v>1737</v>
      </c>
      <c r="D96" s="13" t="s">
        <v>1740</v>
      </c>
      <c r="E96" s="16" t="s">
        <v>1804</v>
      </c>
      <c r="F96" s="29">
        <v>12</v>
      </c>
      <c r="G96" s="18" t="s">
        <v>58</v>
      </c>
      <c r="H96" s="70">
        <v>24.36</v>
      </c>
      <c r="I96" s="70">
        <v>2.0299999999999998</v>
      </c>
      <c r="J96" s="70">
        <v>21</v>
      </c>
      <c r="K96" s="70">
        <v>1.75</v>
      </c>
      <c r="L96" s="40">
        <f t="shared" si="2"/>
        <v>0</v>
      </c>
      <c r="M96" s="40">
        <f t="shared" si="3"/>
        <v>0</v>
      </c>
      <c r="N96" s="32">
        <v>1.02</v>
      </c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  <c r="AI96" s="32"/>
      <c r="AJ96" s="32"/>
      <c r="AK96" s="32"/>
      <c r="AL96" s="32"/>
      <c r="AM96" s="32"/>
      <c r="AN96" s="32"/>
      <c r="AO96" s="32"/>
      <c r="AP96" s="32"/>
      <c r="AQ96" s="32"/>
      <c r="AR96" s="32"/>
      <c r="AS96" s="32"/>
      <c r="AT96" s="32"/>
      <c r="AU96" s="32"/>
      <c r="AV96" s="32"/>
    </row>
    <row r="97" spans="1:202" s="20" customFormat="1" ht="27.95" customHeight="1" x14ac:dyDescent="0.2">
      <c r="A97" s="8"/>
      <c r="B97" s="12">
        <v>10</v>
      </c>
      <c r="C97" s="45" t="s">
        <v>1738</v>
      </c>
      <c r="D97" s="13" t="s">
        <v>1741</v>
      </c>
      <c r="E97" s="16" t="s">
        <v>1805</v>
      </c>
      <c r="F97" s="29">
        <v>12</v>
      </c>
      <c r="G97" s="18" t="s">
        <v>58</v>
      </c>
      <c r="H97" s="70">
        <v>48.480000000000004</v>
      </c>
      <c r="I97" s="70">
        <v>4.04</v>
      </c>
      <c r="J97" s="70">
        <v>41.88</v>
      </c>
      <c r="K97" s="70">
        <v>3.49</v>
      </c>
      <c r="L97" s="40">
        <f t="shared" si="2"/>
        <v>0</v>
      </c>
      <c r="M97" s="40">
        <f t="shared" si="3"/>
        <v>0</v>
      </c>
      <c r="N97" s="32">
        <v>2.1875</v>
      </c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  <c r="AI97" s="32"/>
      <c r="AJ97" s="32"/>
      <c r="AK97" s="32"/>
      <c r="AL97" s="32"/>
      <c r="AM97" s="32"/>
      <c r="AN97" s="32"/>
      <c r="AO97" s="32"/>
      <c r="AP97" s="32"/>
      <c r="AQ97" s="32"/>
      <c r="AR97" s="32"/>
      <c r="AS97" s="32"/>
      <c r="AT97" s="32"/>
      <c r="AU97" s="32"/>
      <c r="AV97" s="32"/>
    </row>
    <row r="98" spans="1:202" s="21" customFormat="1" ht="27.95" customHeight="1" x14ac:dyDescent="0.2">
      <c r="A98" s="8"/>
      <c r="B98" s="12">
        <v>10</v>
      </c>
      <c r="C98" s="45" t="s">
        <v>1739</v>
      </c>
      <c r="D98" s="13" t="s">
        <v>1742</v>
      </c>
      <c r="E98" s="16" t="s">
        <v>1806</v>
      </c>
      <c r="F98" s="29">
        <v>12</v>
      </c>
      <c r="G98" s="18" t="s">
        <v>58</v>
      </c>
      <c r="H98" s="70">
        <v>63.239999999999995</v>
      </c>
      <c r="I98" s="70">
        <v>5.27</v>
      </c>
      <c r="J98" s="70">
        <v>54.599999999999994</v>
      </c>
      <c r="K98" s="70">
        <v>4.55</v>
      </c>
      <c r="L98" s="40">
        <f t="shared" si="2"/>
        <v>0</v>
      </c>
      <c r="M98" s="40">
        <f t="shared" si="3"/>
        <v>0</v>
      </c>
      <c r="N98" s="32">
        <v>2.91</v>
      </c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2"/>
      <c r="AS98" s="32"/>
      <c r="AT98" s="32"/>
      <c r="AU98" s="32"/>
      <c r="AV98" s="32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  <c r="FG98" s="20"/>
      <c r="FH98" s="20"/>
      <c r="FI98" s="20"/>
      <c r="FJ98" s="20"/>
      <c r="FK98" s="20"/>
      <c r="FL98" s="20"/>
      <c r="FM98" s="20"/>
      <c r="FN98" s="20"/>
      <c r="FO98" s="20"/>
      <c r="FP98" s="20"/>
      <c r="FQ98" s="20"/>
      <c r="FR98" s="20"/>
      <c r="FS98" s="20"/>
      <c r="FT98" s="20"/>
      <c r="FU98" s="20"/>
      <c r="FV98" s="20"/>
      <c r="FW98" s="20"/>
      <c r="FX98" s="20"/>
      <c r="FY98" s="20"/>
      <c r="FZ98" s="20"/>
      <c r="GA98" s="20"/>
      <c r="GB98" s="20"/>
      <c r="GC98" s="20"/>
      <c r="GD98" s="20"/>
      <c r="GE98" s="20"/>
      <c r="GF98" s="20"/>
      <c r="GG98" s="20"/>
      <c r="GH98" s="20"/>
      <c r="GI98" s="20"/>
      <c r="GJ98" s="20"/>
      <c r="GK98" s="20"/>
      <c r="GL98" s="20"/>
      <c r="GM98" s="20"/>
      <c r="GN98" s="20"/>
      <c r="GO98" s="20"/>
      <c r="GP98" s="20"/>
      <c r="GQ98" s="20"/>
      <c r="GR98" s="20"/>
      <c r="GS98" s="20"/>
      <c r="GT98" s="20"/>
    </row>
    <row r="99" spans="1:202" s="21" customFormat="1" ht="27.95" customHeight="1" x14ac:dyDescent="0.2">
      <c r="A99" s="8"/>
      <c r="B99" s="12">
        <v>11</v>
      </c>
      <c r="C99" s="45" t="s">
        <v>522</v>
      </c>
      <c r="D99" s="13" t="s">
        <v>774</v>
      </c>
      <c r="E99" s="16" t="s">
        <v>553</v>
      </c>
      <c r="F99" s="29">
        <v>20</v>
      </c>
      <c r="G99" s="18" t="s">
        <v>63</v>
      </c>
      <c r="H99" s="70">
        <v>24.8</v>
      </c>
      <c r="I99" s="69">
        <v>1.24</v>
      </c>
      <c r="J99" s="70">
        <v>22.400000000000002</v>
      </c>
      <c r="K99" s="69">
        <v>1.1200000000000001</v>
      </c>
      <c r="L99" s="40">
        <f t="shared" si="2"/>
        <v>0</v>
      </c>
      <c r="M99" s="40">
        <f t="shared" si="3"/>
        <v>0</v>
      </c>
      <c r="N99" s="32">
        <v>1.56</v>
      </c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  <c r="AF99" s="32"/>
      <c r="AG99" s="32"/>
      <c r="AH99" s="32"/>
      <c r="AI99" s="32"/>
      <c r="AJ99" s="32"/>
      <c r="AK99" s="32"/>
      <c r="AL99" s="32"/>
      <c r="AM99" s="32"/>
      <c r="AN99" s="32"/>
      <c r="AO99" s="32"/>
      <c r="AP99" s="32"/>
      <c r="AQ99" s="32"/>
      <c r="AR99" s="32"/>
      <c r="AS99" s="32"/>
      <c r="AT99" s="32"/>
      <c r="AU99" s="32"/>
      <c r="AV99" s="32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  <c r="FG99" s="20"/>
      <c r="FH99" s="20"/>
      <c r="FI99" s="20"/>
      <c r="FJ99" s="20"/>
      <c r="FK99" s="20"/>
      <c r="FL99" s="20"/>
      <c r="FM99" s="20"/>
      <c r="FN99" s="20"/>
      <c r="FO99" s="20"/>
      <c r="FP99" s="20"/>
      <c r="FQ99" s="20"/>
      <c r="FR99" s="20"/>
      <c r="FS99" s="20"/>
      <c r="FT99" s="20"/>
      <c r="FU99" s="20"/>
      <c r="FV99" s="20"/>
      <c r="FW99" s="20"/>
      <c r="FX99" s="20"/>
      <c r="FY99" s="20"/>
      <c r="FZ99" s="20"/>
      <c r="GA99" s="20"/>
      <c r="GB99" s="20"/>
      <c r="GC99" s="20"/>
      <c r="GD99" s="20"/>
      <c r="GE99" s="20"/>
      <c r="GF99" s="20"/>
      <c r="GG99" s="20"/>
      <c r="GH99" s="20"/>
      <c r="GI99" s="20"/>
      <c r="GJ99" s="20"/>
      <c r="GK99" s="20"/>
      <c r="GL99" s="20"/>
      <c r="GM99" s="20"/>
      <c r="GN99" s="20"/>
      <c r="GO99" s="20"/>
      <c r="GP99" s="20"/>
      <c r="GQ99" s="20"/>
      <c r="GR99" s="20"/>
      <c r="GS99" s="20"/>
      <c r="GT99" s="20"/>
    </row>
    <row r="100" spans="1:202" s="21" customFormat="1" ht="27.95" customHeight="1" x14ac:dyDescent="0.2">
      <c r="A100" s="8"/>
      <c r="B100" s="12">
        <v>11</v>
      </c>
      <c r="C100" s="45" t="s">
        <v>523</v>
      </c>
      <c r="D100" s="13" t="s">
        <v>775</v>
      </c>
      <c r="E100" s="16" t="s">
        <v>554</v>
      </c>
      <c r="F100" s="29">
        <v>20</v>
      </c>
      <c r="G100" s="18" t="s">
        <v>68</v>
      </c>
      <c r="H100" s="70">
        <v>45.199999999999996</v>
      </c>
      <c r="I100" s="70">
        <v>2.2599999999999998</v>
      </c>
      <c r="J100" s="70">
        <v>40.199999999999996</v>
      </c>
      <c r="K100" s="70">
        <v>2.0099999999999998</v>
      </c>
      <c r="L100" s="40">
        <f t="shared" si="2"/>
        <v>0</v>
      </c>
      <c r="M100" s="40">
        <f t="shared" si="3"/>
        <v>0</v>
      </c>
      <c r="N100" s="32">
        <v>0.94</v>
      </c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  <c r="AI100" s="32"/>
      <c r="AJ100" s="32"/>
      <c r="AK100" s="32"/>
      <c r="AL100" s="32"/>
      <c r="AM100" s="32"/>
      <c r="AN100" s="32"/>
      <c r="AO100" s="32"/>
      <c r="AP100" s="32"/>
      <c r="AQ100" s="32"/>
      <c r="AR100" s="32"/>
      <c r="AS100" s="32"/>
      <c r="AT100" s="32"/>
      <c r="AU100" s="32"/>
      <c r="AV100" s="32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  <c r="FG100" s="20"/>
      <c r="FH100" s="20"/>
      <c r="FI100" s="20"/>
      <c r="FJ100" s="20"/>
      <c r="FK100" s="20"/>
      <c r="FL100" s="20"/>
      <c r="FM100" s="20"/>
      <c r="FN100" s="20"/>
      <c r="FO100" s="20"/>
      <c r="FP100" s="20"/>
      <c r="FQ100" s="20"/>
      <c r="FR100" s="20"/>
      <c r="FS100" s="20"/>
      <c r="FT100" s="20"/>
      <c r="FU100" s="20"/>
      <c r="FV100" s="20"/>
      <c r="FW100" s="20"/>
      <c r="FX100" s="20"/>
      <c r="FY100" s="20"/>
      <c r="FZ100" s="20"/>
      <c r="GA100" s="20"/>
      <c r="GB100" s="20"/>
      <c r="GC100" s="20"/>
      <c r="GD100" s="20"/>
      <c r="GE100" s="20"/>
      <c r="GF100" s="20"/>
      <c r="GG100" s="20"/>
      <c r="GH100" s="20"/>
      <c r="GI100" s="20"/>
      <c r="GJ100" s="20"/>
      <c r="GK100" s="20"/>
      <c r="GL100" s="20"/>
      <c r="GM100" s="20"/>
      <c r="GN100" s="20"/>
      <c r="GO100" s="20"/>
      <c r="GP100" s="20"/>
      <c r="GQ100" s="20"/>
      <c r="GR100" s="20"/>
      <c r="GS100" s="20"/>
      <c r="GT100" s="20"/>
    </row>
    <row r="101" spans="1:202" s="20" customFormat="1" ht="27.95" customHeight="1" x14ac:dyDescent="0.2">
      <c r="A101" s="8"/>
      <c r="B101" s="12">
        <v>11</v>
      </c>
      <c r="C101" s="45" t="s">
        <v>213</v>
      </c>
      <c r="D101" s="13" t="s">
        <v>856</v>
      </c>
      <c r="E101" s="16" t="s">
        <v>214</v>
      </c>
      <c r="F101" s="29">
        <v>12</v>
      </c>
      <c r="G101" s="18" t="s">
        <v>129</v>
      </c>
      <c r="H101" s="70">
        <v>32.891585345999999</v>
      </c>
      <c r="I101" s="69">
        <v>2.7409654454999997</v>
      </c>
      <c r="J101" s="70">
        <v>28.403787000000001</v>
      </c>
      <c r="K101" s="69">
        <v>2.36698225</v>
      </c>
      <c r="L101" s="40">
        <f t="shared" si="2"/>
        <v>0</v>
      </c>
      <c r="M101" s="40">
        <f t="shared" si="3"/>
        <v>0</v>
      </c>
      <c r="N101" s="32">
        <v>0.76180000000000003</v>
      </c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2"/>
      <c r="AS101" s="32"/>
      <c r="AT101" s="32"/>
      <c r="AU101" s="32"/>
      <c r="AV101" s="32"/>
    </row>
    <row r="102" spans="1:202" s="21" customFormat="1" ht="27.95" customHeight="1" x14ac:dyDescent="0.2">
      <c r="A102" s="8"/>
      <c r="B102" s="12">
        <v>11</v>
      </c>
      <c r="C102" s="45" t="s">
        <v>361</v>
      </c>
      <c r="D102" s="13" t="s">
        <v>857</v>
      </c>
      <c r="E102" s="16" t="s">
        <v>362</v>
      </c>
      <c r="F102" s="29">
        <v>12</v>
      </c>
      <c r="G102" s="18" t="s">
        <v>18</v>
      </c>
      <c r="H102" s="70">
        <v>50.04</v>
      </c>
      <c r="I102" s="69">
        <v>4.17</v>
      </c>
      <c r="J102" s="70">
        <v>44.88</v>
      </c>
      <c r="K102" s="69">
        <v>3.74</v>
      </c>
      <c r="L102" s="40">
        <f t="shared" si="2"/>
        <v>0</v>
      </c>
      <c r="M102" s="40">
        <f t="shared" si="3"/>
        <v>0</v>
      </c>
      <c r="N102" s="32">
        <v>0.92</v>
      </c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  <c r="AI102" s="32"/>
      <c r="AJ102" s="32"/>
      <c r="AK102" s="32"/>
      <c r="AL102" s="32"/>
      <c r="AM102" s="32"/>
      <c r="AN102" s="32"/>
      <c r="AO102" s="32"/>
      <c r="AP102" s="32"/>
      <c r="AQ102" s="32"/>
      <c r="AR102" s="32"/>
      <c r="AS102" s="32"/>
      <c r="AT102" s="32"/>
      <c r="AU102" s="32"/>
      <c r="AV102" s="32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  <c r="FG102" s="20"/>
      <c r="FH102" s="20"/>
      <c r="FI102" s="20"/>
      <c r="FJ102" s="20"/>
      <c r="FK102" s="20"/>
      <c r="FL102" s="20"/>
      <c r="FM102" s="20"/>
      <c r="FN102" s="20"/>
      <c r="FO102" s="20"/>
      <c r="FP102" s="20"/>
      <c r="FQ102" s="20"/>
      <c r="FR102" s="20"/>
      <c r="FS102" s="20"/>
      <c r="FT102" s="20"/>
      <c r="FU102" s="20"/>
      <c r="FV102" s="20"/>
      <c r="FW102" s="20"/>
      <c r="FX102" s="20"/>
      <c r="FY102" s="20"/>
      <c r="FZ102" s="20"/>
      <c r="GA102" s="20"/>
      <c r="GB102" s="20"/>
      <c r="GC102" s="20"/>
      <c r="GD102" s="20"/>
      <c r="GE102" s="20"/>
      <c r="GF102" s="20"/>
      <c r="GG102" s="20"/>
      <c r="GH102" s="20"/>
      <c r="GI102" s="20"/>
      <c r="GJ102" s="20"/>
      <c r="GK102" s="20"/>
      <c r="GL102" s="20"/>
      <c r="GM102" s="20"/>
      <c r="GN102" s="20"/>
      <c r="GO102" s="20"/>
      <c r="GP102" s="20"/>
      <c r="GQ102" s="20"/>
      <c r="GR102" s="20"/>
      <c r="GS102" s="20"/>
      <c r="GT102" s="20"/>
    </row>
    <row r="103" spans="1:202" s="20" customFormat="1" ht="27.95" customHeight="1" x14ac:dyDescent="0.2">
      <c r="A103" s="8"/>
      <c r="B103" s="12">
        <v>11</v>
      </c>
      <c r="C103" s="45" t="s">
        <v>75</v>
      </c>
      <c r="D103" s="13" t="s">
        <v>772</v>
      </c>
      <c r="E103" s="16" t="s">
        <v>76</v>
      </c>
      <c r="F103" s="17">
        <v>50</v>
      </c>
      <c r="G103" s="18" t="s">
        <v>49</v>
      </c>
      <c r="H103" s="70">
        <v>102</v>
      </c>
      <c r="I103" s="69">
        <v>2.04</v>
      </c>
      <c r="J103" s="70">
        <v>81</v>
      </c>
      <c r="K103" s="69">
        <v>1.62</v>
      </c>
      <c r="L103" s="40">
        <f t="shared" si="2"/>
        <v>0</v>
      </c>
      <c r="M103" s="40">
        <f t="shared" si="3"/>
        <v>0</v>
      </c>
      <c r="N103" s="32">
        <v>0.74</v>
      </c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  <c r="AI103" s="32"/>
      <c r="AJ103" s="32"/>
      <c r="AK103" s="32"/>
      <c r="AL103" s="32"/>
      <c r="AM103" s="32"/>
      <c r="AN103" s="32"/>
      <c r="AO103" s="32"/>
      <c r="AP103" s="32"/>
      <c r="AQ103" s="32"/>
      <c r="AR103" s="32"/>
      <c r="AS103" s="32"/>
      <c r="AT103" s="32"/>
      <c r="AU103" s="32"/>
      <c r="AV103" s="32"/>
    </row>
    <row r="104" spans="1:202" s="20" customFormat="1" ht="27.95" customHeight="1" x14ac:dyDescent="0.2">
      <c r="A104" s="8"/>
      <c r="B104" s="12">
        <v>11</v>
      </c>
      <c r="C104" s="45" t="s">
        <v>1743</v>
      </c>
      <c r="D104" s="13" t="s">
        <v>1744</v>
      </c>
      <c r="E104" s="12" t="s">
        <v>1807</v>
      </c>
      <c r="F104" s="29">
        <v>20</v>
      </c>
      <c r="G104" s="18" t="s">
        <v>49</v>
      </c>
      <c r="H104" s="70">
        <v>45.8</v>
      </c>
      <c r="I104" s="69">
        <v>2.29</v>
      </c>
      <c r="J104" s="70">
        <v>38.199999999999996</v>
      </c>
      <c r="K104" s="69">
        <v>1.91</v>
      </c>
      <c r="L104" s="40">
        <f t="shared" si="2"/>
        <v>0</v>
      </c>
      <c r="M104" s="40">
        <f t="shared" si="3"/>
        <v>0</v>
      </c>
      <c r="N104" s="32">
        <v>0.63</v>
      </c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</row>
    <row r="105" spans="1:202" s="21" customFormat="1" ht="27.95" customHeight="1" x14ac:dyDescent="0.2">
      <c r="A105" s="8"/>
      <c r="B105" s="12">
        <v>11</v>
      </c>
      <c r="C105" s="45" t="s">
        <v>77</v>
      </c>
      <c r="D105" s="13" t="s">
        <v>773</v>
      </c>
      <c r="E105" s="16" t="s">
        <v>78</v>
      </c>
      <c r="F105" s="29">
        <v>20</v>
      </c>
      <c r="G105" s="18" t="s">
        <v>49</v>
      </c>
      <c r="H105" s="70">
        <v>63.2</v>
      </c>
      <c r="I105" s="69">
        <v>3.16</v>
      </c>
      <c r="J105" s="70">
        <v>50.4</v>
      </c>
      <c r="K105" s="69">
        <v>2.52</v>
      </c>
      <c r="L105" s="40">
        <f t="shared" si="2"/>
        <v>0</v>
      </c>
      <c r="M105" s="40">
        <f t="shared" si="3"/>
        <v>0</v>
      </c>
      <c r="N105" s="32">
        <v>0.87</v>
      </c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  <c r="AI105" s="32"/>
      <c r="AJ105" s="32"/>
      <c r="AK105" s="32"/>
      <c r="AL105" s="32"/>
      <c r="AM105" s="32"/>
      <c r="AN105" s="32"/>
      <c r="AO105" s="32"/>
      <c r="AP105" s="32"/>
      <c r="AQ105" s="32"/>
      <c r="AR105" s="32"/>
      <c r="AS105" s="32"/>
      <c r="AT105" s="32"/>
      <c r="AU105" s="32"/>
      <c r="AV105" s="32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  <c r="FG105" s="20"/>
      <c r="FH105" s="20"/>
      <c r="FI105" s="20"/>
      <c r="FJ105" s="20"/>
      <c r="FK105" s="20"/>
      <c r="FL105" s="20"/>
      <c r="FM105" s="20"/>
      <c r="FN105" s="20"/>
      <c r="FO105" s="20"/>
      <c r="FP105" s="20"/>
      <c r="FQ105" s="20"/>
      <c r="FR105" s="20"/>
      <c r="FS105" s="20"/>
      <c r="FT105" s="20"/>
      <c r="FU105" s="20"/>
      <c r="FV105" s="20"/>
      <c r="FW105" s="20"/>
      <c r="FX105" s="20"/>
      <c r="FY105" s="20"/>
      <c r="FZ105" s="20"/>
      <c r="GA105" s="20"/>
      <c r="GB105" s="20"/>
      <c r="GC105" s="20"/>
      <c r="GD105" s="20"/>
      <c r="GE105" s="20"/>
      <c r="GF105" s="20"/>
      <c r="GG105" s="20"/>
      <c r="GH105" s="20"/>
      <c r="GI105" s="20"/>
      <c r="GJ105" s="20"/>
      <c r="GK105" s="20"/>
      <c r="GL105" s="20"/>
      <c r="GM105" s="20"/>
      <c r="GN105" s="20"/>
      <c r="GO105" s="20"/>
      <c r="GP105" s="20"/>
      <c r="GQ105" s="20"/>
      <c r="GR105" s="20"/>
      <c r="GS105" s="20"/>
      <c r="GT105" s="20"/>
    </row>
    <row r="106" spans="1:202" s="20" customFormat="1" ht="27.95" customHeight="1" x14ac:dyDescent="0.2">
      <c r="A106" s="8"/>
      <c r="B106" s="12">
        <v>11</v>
      </c>
      <c r="C106" s="45" t="s">
        <v>566</v>
      </c>
      <c r="D106" s="13" t="s">
        <v>1121</v>
      </c>
      <c r="E106" s="31" t="s">
        <v>936</v>
      </c>
      <c r="F106" s="17">
        <v>20</v>
      </c>
      <c r="G106" s="18" t="s">
        <v>68</v>
      </c>
      <c r="H106" s="70">
        <v>49.800000000000004</v>
      </c>
      <c r="I106" s="69">
        <v>2.4900000000000002</v>
      </c>
      <c r="J106" s="70">
        <v>43.8</v>
      </c>
      <c r="K106" s="69">
        <v>2.19</v>
      </c>
      <c r="L106" s="40">
        <f t="shared" si="2"/>
        <v>0</v>
      </c>
      <c r="M106" s="40">
        <f t="shared" si="3"/>
        <v>0</v>
      </c>
      <c r="N106" s="32">
        <v>0.93</v>
      </c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  <c r="AQ106" s="32"/>
      <c r="AR106" s="32"/>
      <c r="AS106" s="32"/>
      <c r="AT106" s="32"/>
      <c r="AU106" s="32"/>
      <c r="AV106" s="32"/>
    </row>
    <row r="107" spans="1:202" s="20" customFormat="1" ht="27.95" customHeight="1" x14ac:dyDescent="0.2">
      <c r="A107" s="8"/>
      <c r="B107" s="12">
        <v>11</v>
      </c>
      <c r="C107" s="45" t="s">
        <v>568</v>
      </c>
      <c r="D107" s="13" t="s">
        <v>1122</v>
      </c>
      <c r="E107" s="16" t="s">
        <v>937</v>
      </c>
      <c r="F107" s="29">
        <v>24</v>
      </c>
      <c r="G107" s="18" t="s">
        <v>63</v>
      </c>
      <c r="H107" s="70">
        <v>84.48</v>
      </c>
      <c r="I107" s="69">
        <v>3.52</v>
      </c>
      <c r="J107" s="70">
        <v>71.039999999999992</v>
      </c>
      <c r="K107" s="69">
        <v>2.96</v>
      </c>
      <c r="L107" s="40">
        <f t="shared" si="2"/>
        <v>0</v>
      </c>
      <c r="M107" s="40">
        <f t="shared" si="3"/>
        <v>0</v>
      </c>
      <c r="N107" s="32">
        <v>1.94</v>
      </c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  <c r="AI107" s="32"/>
      <c r="AJ107" s="32"/>
      <c r="AK107" s="32"/>
      <c r="AL107" s="32"/>
      <c r="AM107" s="32"/>
      <c r="AN107" s="32"/>
      <c r="AO107" s="32"/>
      <c r="AP107" s="32"/>
      <c r="AQ107" s="32"/>
      <c r="AR107" s="32"/>
      <c r="AS107" s="32"/>
      <c r="AT107" s="32"/>
      <c r="AU107" s="32"/>
      <c r="AV107" s="32"/>
    </row>
    <row r="108" spans="1:202" s="20" customFormat="1" ht="27.95" customHeight="1" x14ac:dyDescent="0.2">
      <c r="A108" s="8"/>
      <c r="B108" s="12">
        <v>11</v>
      </c>
      <c r="C108" s="45" t="s">
        <v>565</v>
      </c>
      <c r="D108" s="13" t="s">
        <v>1120</v>
      </c>
      <c r="E108" s="31" t="s">
        <v>935</v>
      </c>
      <c r="F108" s="17">
        <v>24</v>
      </c>
      <c r="G108" s="18" t="s">
        <v>63</v>
      </c>
      <c r="H108" s="70">
        <v>66.239999999999995</v>
      </c>
      <c r="I108" s="69">
        <v>2.76</v>
      </c>
      <c r="J108" s="70">
        <v>54.239999999999995</v>
      </c>
      <c r="K108" s="69">
        <v>2.2599999999999998</v>
      </c>
      <c r="L108" s="40">
        <f t="shared" si="2"/>
        <v>0</v>
      </c>
      <c r="M108" s="40">
        <f t="shared" si="3"/>
        <v>0</v>
      </c>
      <c r="N108" s="32">
        <v>1.04</v>
      </c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  <c r="AI108" s="32"/>
      <c r="AJ108" s="32"/>
      <c r="AK108" s="32"/>
      <c r="AL108" s="32"/>
      <c r="AM108" s="32"/>
      <c r="AN108" s="32"/>
      <c r="AO108" s="32"/>
      <c r="AP108" s="32"/>
      <c r="AQ108" s="32"/>
      <c r="AR108" s="32"/>
      <c r="AS108" s="32"/>
      <c r="AT108" s="32"/>
      <c r="AU108" s="32"/>
      <c r="AV108" s="32"/>
    </row>
    <row r="109" spans="1:202" s="20" customFormat="1" ht="27.95" customHeight="1" x14ac:dyDescent="0.2">
      <c r="A109" s="8"/>
      <c r="B109" s="12">
        <v>11</v>
      </c>
      <c r="C109" s="45" t="s">
        <v>567</v>
      </c>
      <c r="D109" s="13" t="s">
        <v>1123</v>
      </c>
      <c r="E109" s="31" t="s">
        <v>938</v>
      </c>
      <c r="F109" s="17">
        <v>24</v>
      </c>
      <c r="G109" s="18" t="s">
        <v>63</v>
      </c>
      <c r="H109" s="70">
        <v>74.16</v>
      </c>
      <c r="I109" s="69">
        <v>3.09</v>
      </c>
      <c r="J109" s="70">
        <v>63.599999999999994</v>
      </c>
      <c r="K109" s="69">
        <v>2.65</v>
      </c>
      <c r="L109" s="40">
        <f t="shared" si="2"/>
        <v>0</v>
      </c>
      <c r="M109" s="40">
        <f t="shared" si="3"/>
        <v>0</v>
      </c>
      <c r="N109" s="32">
        <v>1.57</v>
      </c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  <c r="AJ109" s="32"/>
      <c r="AK109" s="32"/>
      <c r="AL109" s="32"/>
      <c r="AM109" s="32"/>
      <c r="AN109" s="32"/>
      <c r="AO109" s="32"/>
      <c r="AP109" s="32"/>
      <c r="AQ109" s="32"/>
      <c r="AR109" s="32"/>
      <c r="AS109" s="32"/>
      <c r="AT109" s="32"/>
      <c r="AU109" s="32"/>
      <c r="AV109" s="32"/>
    </row>
    <row r="110" spans="1:202" s="20" customFormat="1" ht="27.95" customHeight="1" x14ac:dyDescent="0.2">
      <c r="A110" s="8"/>
      <c r="B110" s="12">
        <v>12</v>
      </c>
      <c r="C110" s="45" t="s">
        <v>530</v>
      </c>
      <c r="D110" s="13" t="s">
        <v>2558</v>
      </c>
      <c r="E110" s="31" t="s">
        <v>551</v>
      </c>
      <c r="F110" s="17">
        <v>12</v>
      </c>
      <c r="G110" s="18" t="s">
        <v>18</v>
      </c>
      <c r="H110" s="70">
        <v>43.048390029000004</v>
      </c>
      <c r="I110" s="69">
        <v>3.58736583575</v>
      </c>
      <c r="J110" s="70">
        <v>37.174775500000003</v>
      </c>
      <c r="K110" s="69">
        <v>3.0978979583333337</v>
      </c>
      <c r="L110" s="40">
        <f t="shared" si="2"/>
        <v>0</v>
      </c>
      <c r="M110" s="40">
        <f t="shared" si="3"/>
        <v>0</v>
      </c>
      <c r="N110" s="32">
        <v>1.57</v>
      </c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  <c r="AJ110" s="32"/>
      <c r="AK110" s="32"/>
      <c r="AL110" s="32"/>
      <c r="AM110" s="32"/>
      <c r="AN110" s="32"/>
      <c r="AO110" s="32"/>
      <c r="AP110" s="32"/>
      <c r="AQ110" s="32"/>
      <c r="AR110" s="32"/>
      <c r="AS110" s="32"/>
      <c r="AT110" s="32"/>
      <c r="AU110" s="32"/>
      <c r="AV110" s="32"/>
    </row>
    <row r="111" spans="1:202" s="20" customFormat="1" ht="27.95" customHeight="1" x14ac:dyDescent="0.2">
      <c r="A111" s="8"/>
      <c r="B111" s="12">
        <v>12</v>
      </c>
      <c r="C111" s="45" t="s">
        <v>2559</v>
      </c>
      <c r="D111" s="13" t="s">
        <v>2560</v>
      </c>
      <c r="E111" s="16" t="s">
        <v>2561</v>
      </c>
      <c r="F111" s="29">
        <v>12</v>
      </c>
      <c r="G111" s="18" t="s">
        <v>18</v>
      </c>
      <c r="H111" s="70">
        <v>43.048390029000004</v>
      </c>
      <c r="I111" s="69">
        <v>3.58736583575</v>
      </c>
      <c r="J111" s="70">
        <v>37.174775500000003</v>
      </c>
      <c r="K111" s="69">
        <v>3.0978979583333337</v>
      </c>
      <c r="L111" s="40">
        <f t="shared" si="2"/>
        <v>0</v>
      </c>
      <c r="M111" s="40">
        <f t="shared" si="3"/>
        <v>0</v>
      </c>
      <c r="N111" s="32">
        <v>1.57</v>
      </c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  <c r="AJ111" s="32"/>
      <c r="AK111" s="32"/>
      <c r="AL111" s="32"/>
      <c r="AM111" s="32"/>
      <c r="AN111" s="32"/>
      <c r="AO111" s="32"/>
      <c r="AP111" s="32"/>
      <c r="AQ111" s="32"/>
      <c r="AR111" s="32"/>
      <c r="AS111" s="32"/>
      <c r="AT111" s="32"/>
      <c r="AU111" s="32"/>
      <c r="AV111" s="32"/>
    </row>
    <row r="112" spans="1:202" s="20" customFormat="1" ht="27.95" customHeight="1" x14ac:dyDescent="0.2">
      <c r="A112" s="8"/>
      <c r="B112" s="12">
        <v>12</v>
      </c>
      <c r="C112" s="45" t="s">
        <v>2562</v>
      </c>
      <c r="D112" s="13" t="s">
        <v>2563</v>
      </c>
      <c r="E112" s="16" t="s">
        <v>2564</v>
      </c>
      <c r="F112" s="29">
        <v>12</v>
      </c>
      <c r="G112" s="18" t="s">
        <v>18</v>
      </c>
      <c r="H112" s="70">
        <v>43.048390029000004</v>
      </c>
      <c r="I112" s="69">
        <v>3.58736583575</v>
      </c>
      <c r="J112" s="70">
        <v>37.174775500000003</v>
      </c>
      <c r="K112" s="69">
        <v>3.0978979583333337</v>
      </c>
      <c r="L112" s="40">
        <f t="shared" si="2"/>
        <v>0</v>
      </c>
      <c r="M112" s="40">
        <f t="shared" si="3"/>
        <v>0</v>
      </c>
      <c r="N112" s="32">
        <v>1.57</v>
      </c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  <c r="AI112" s="32"/>
      <c r="AJ112" s="32"/>
      <c r="AK112" s="32"/>
      <c r="AL112" s="32"/>
      <c r="AM112" s="32"/>
      <c r="AN112" s="32"/>
      <c r="AO112" s="32"/>
      <c r="AP112" s="32"/>
      <c r="AQ112" s="32"/>
      <c r="AR112" s="32"/>
      <c r="AS112" s="32"/>
      <c r="AT112" s="32"/>
      <c r="AU112" s="32"/>
      <c r="AV112" s="32"/>
    </row>
    <row r="113" spans="1:202" s="20" customFormat="1" ht="27.95" customHeight="1" x14ac:dyDescent="0.2">
      <c r="A113" s="8"/>
      <c r="B113" s="12">
        <v>12</v>
      </c>
      <c r="C113" s="45" t="s">
        <v>92</v>
      </c>
      <c r="D113" s="13" t="s">
        <v>812</v>
      </c>
      <c r="E113" s="16" t="s">
        <v>93</v>
      </c>
      <c r="F113" s="29">
        <v>12</v>
      </c>
      <c r="G113" s="18" t="s">
        <v>18</v>
      </c>
      <c r="H113" s="70">
        <v>45.36</v>
      </c>
      <c r="I113" s="68">
        <v>3.78</v>
      </c>
      <c r="J113" s="70">
        <v>39.119999999999997</v>
      </c>
      <c r="K113" s="68">
        <v>3.26</v>
      </c>
      <c r="L113" s="40">
        <f t="shared" si="2"/>
        <v>0</v>
      </c>
      <c r="M113" s="40">
        <f t="shared" si="3"/>
        <v>0</v>
      </c>
      <c r="N113" s="32">
        <v>1.1787000000000001</v>
      </c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  <c r="AI113" s="32"/>
      <c r="AJ113" s="32"/>
      <c r="AK113" s="32"/>
      <c r="AL113" s="32"/>
      <c r="AM113" s="32"/>
      <c r="AN113" s="32"/>
      <c r="AO113" s="32"/>
      <c r="AP113" s="32"/>
      <c r="AQ113" s="32"/>
      <c r="AR113" s="32"/>
      <c r="AS113" s="32"/>
      <c r="AT113" s="32"/>
      <c r="AU113" s="32"/>
      <c r="AV113" s="32"/>
    </row>
    <row r="114" spans="1:202" s="20" customFormat="1" ht="27.95" customHeight="1" x14ac:dyDescent="0.2">
      <c r="A114" s="8"/>
      <c r="B114" s="12">
        <v>12</v>
      </c>
      <c r="C114" s="45" t="s">
        <v>94</v>
      </c>
      <c r="D114" s="13" t="s">
        <v>813</v>
      </c>
      <c r="E114" s="16" t="s">
        <v>95</v>
      </c>
      <c r="F114" s="29">
        <v>12</v>
      </c>
      <c r="G114" s="18" t="s">
        <v>18</v>
      </c>
      <c r="H114" s="70">
        <v>45.300310940999999</v>
      </c>
      <c r="I114" s="68">
        <v>3.7750259117499998</v>
      </c>
      <c r="J114" s="70">
        <v>39.119439499999999</v>
      </c>
      <c r="K114" s="68">
        <v>3.2599532916666667</v>
      </c>
      <c r="L114" s="40">
        <f t="shared" si="2"/>
        <v>0</v>
      </c>
      <c r="M114" s="40">
        <f t="shared" si="3"/>
        <v>0</v>
      </c>
      <c r="N114" s="32">
        <v>1.1787000000000001</v>
      </c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32"/>
      <c r="AI114" s="32"/>
      <c r="AJ114" s="32"/>
      <c r="AK114" s="32"/>
      <c r="AL114" s="32"/>
      <c r="AM114" s="32"/>
      <c r="AN114" s="32"/>
      <c r="AO114" s="32"/>
      <c r="AP114" s="32"/>
      <c r="AQ114" s="32"/>
      <c r="AR114" s="32"/>
      <c r="AS114" s="32"/>
      <c r="AT114" s="32"/>
      <c r="AU114" s="32"/>
      <c r="AV114" s="32"/>
    </row>
    <row r="115" spans="1:202" s="21" customFormat="1" ht="27.95" customHeight="1" x14ac:dyDescent="0.2">
      <c r="A115" s="8"/>
      <c r="B115" s="12">
        <v>12</v>
      </c>
      <c r="C115" s="45" t="s">
        <v>96</v>
      </c>
      <c r="D115" s="13" t="s">
        <v>814</v>
      </c>
      <c r="E115" s="16" t="s">
        <v>97</v>
      </c>
      <c r="F115" s="17">
        <v>12</v>
      </c>
      <c r="G115" s="18" t="s">
        <v>18</v>
      </c>
      <c r="H115" s="70">
        <v>45.36</v>
      </c>
      <c r="I115" s="68">
        <v>3.78</v>
      </c>
      <c r="J115" s="70">
        <v>39.119999999999997</v>
      </c>
      <c r="K115" s="68">
        <v>3.26</v>
      </c>
      <c r="L115" s="40">
        <f t="shared" si="2"/>
        <v>0</v>
      </c>
      <c r="M115" s="40">
        <f t="shared" si="3"/>
        <v>0</v>
      </c>
      <c r="N115" s="32">
        <v>1.1787000000000001</v>
      </c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32"/>
      <c r="AI115" s="32"/>
      <c r="AJ115" s="32"/>
      <c r="AK115" s="32"/>
      <c r="AL115" s="32"/>
      <c r="AM115" s="32"/>
      <c r="AN115" s="32"/>
      <c r="AO115" s="32"/>
      <c r="AP115" s="32"/>
      <c r="AQ115" s="32"/>
      <c r="AR115" s="32"/>
      <c r="AS115" s="32"/>
      <c r="AT115" s="32"/>
      <c r="AU115" s="32"/>
      <c r="AV115" s="32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  <c r="FG115" s="20"/>
      <c r="FH115" s="20"/>
      <c r="FI115" s="20"/>
      <c r="FJ115" s="20"/>
      <c r="FK115" s="20"/>
      <c r="FL115" s="20"/>
      <c r="FM115" s="20"/>
      <c r="FN115" s="20"/>
      <c r="FO115" s="20"/>
      <c r="FP115" s="20"/>
      <c r="FQ115" s="20"/>
      <c r="FR115" s="20"/>
      <c r="FS115" s="20"/>
      <c r="FT115" s="20"/>
      <c r="FU115" s="20"/>
      <c r="FV115" s="20"/>
      <c r="FW115" s="20"/>
      <c r="FX115" s="20"/>
      <c r="FY115" s="20"/>
      <c r="FZ115" s="20"/>
      <c r="GA115" s="20"/>
      <c r="GB115" s="20"/>
      <c r="GC115" s="20"/>
      <c r="GD115" s="20"/>
      <c r="GE115" s="20"/>
      <c r="GF115" s="20"/>
      <c r="GG115" s="20"/>
      <c r="GH115" s="20"/>
      <c r="GI115" s="20"/>
      <c r="GJ115" s="20"/>
      <c r="GK115" s="20"/>
      <c r="GL115" s="20"/>
      <c r="GM115" s="20"/>
      <c r="GN115" s="20"/>
      <c r="GO115" s="20"/>
      <c r="GP115" s="20"/>
      <c r="GQ115" s="20"/>
      <c r="GR115" s="20"/>
      <c r="GS115" s="20"/>
      <c r="GT115" s="20"/>
    </row>
    <row r="116" spans="1:202" s="21" customFormat="1" ht="27.95" customHeight="1" x14ac:dyDescent="0.2">
      <c r="A116" s="8"/>
      <c r="B116" s="12">
        <v>12</v>
      </c>
      <c r="C116" s="45" t="s">
        <v>1584</v>
      </c>
      <c r="D116" s="13" t="s">
        <v>1837</v>
      </c>
      <c r="E116" s="16" t="s">
        <v>1585</v>
      </c>
      <c r="F116" s="17">
        <v>12</v>
      </c>
      <c r="G116" s="18" t="s">
        <v>18</v>
      </c>
      <c r="H116" s="70">
        <v>35.64</v>
      </c>
      <c r="I116" s="68">
        <v>2.97</v>
      </c>
      <c r="J116" s="70">
        <v>32.04</v>
      </c>
      <c r="K116" s="68">
        <v>2.67</v>
      </c>
      <c r="L116" s="40">
        <f t="shared" si="2"/>
        <v>0</v>
      </c>
      <c r="M116" s="40">
        <f t="shared" si="3"/>
        <v>0</v>
      </c>
      <c r="N116" s="32">
        <v>1.48</v>
      </c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32"/>
      <c r="AI116" s="32"/>
      <c r="AJ116" s="32"/>
      <c r="AK116" s="32"/>
      <c r="AL116" s="32"/>
      <c r="AM116" s="32"/>
      <c r="AN116" s="32"/>
      <c r="AO116" s="32"/>
      <c r="AP116" s="32"/>
      <c r="AQ116" s="32"/>
      <c r="AR116" s="32"/>
      <c r="AS116" s="32"/>
      <c r="AT116" s="32"/>
      <c r="AU116" s="32"/>
      <c r="AV116" s="32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  <c r="FG116" s="20"/>
      <c r="FH116" s="20"/>
      <c r="FI116" s="20"/>
      <c r="FJ116" s="20"/>
      <c r="FK116" s="20"/>
      <c r="FL116" s="20"/>
      <c r="FM116" s="20"/>
      <c r="FN116" s="20"/>
      <c r="FO116" s="20"/>
      <c r="FP116" s="20"/>
      <c r="FQ116" s="20"/>
      <c r="FR116" s="20"/>
      <c r="FS116" s="20"/>
      <c r="FT116" s="20"/>
      <c r="FU116" s="20"/>
      <c r="FV116" s="20"/>
      <c r="FW116" s="20"/>
      <c r="FX116" s="20"/>
      <c r="FY116" s="20"/>
      <c r="FZ116" s="20"/>
      <c r="GA116" s="20"/>
      <c r="GB116" s="20"/>
      <c r="GC116" s="20"/>
      <c r="GD116" s="20"/>
      <c r="GE116" s="20"/>
      <c r="GF116" s="20"/>
      <c r="GG116" s="20"/>
      <c r="GH116" s="20"/>
      <c r="GI116" s="20"/>
      <c r="GJ116" s="20"/>
      <c r="GK116" s="20"/>
      <c r="GL116" s="20"/>
      <c r="GM116" s="20"/>
      <c r="GN116" s="20"/>
      <c r="GO116" s="20"/>
      <c r="GP116" s="20"/>
      <c r="GQ116" s="20"/>
      <c r="GR116" s="20"/>
      <c r="GS116" s="20"/>
      <c r="GT116" s="20"/>
    </row>
    <row r="117" spans="1:202" s="21" customFormat="1" ht="27.95" customHeight="1" x14ac:dyDescent="0.2">
      <c r="A117" s="8"/>
      <c r="B117" s="12">
        <v>12</v>
      </c>
      <c r="C117" s="45" t="s">
        <v>1582</v>
      </c>
      <c r="D117" s="13" t="s">
        <v>1838</v>
      </c>
      <c r="E117" s="16" t="s">
        <v>1583</v>
      </c>
      <c r="F117" s="17">
        <v>12</v>
      </c>
      <c r="G117" s="18" t="s">
        <v>18</v>
      </c>
      <c r="H117" s="70">
        <v>35.64</v>
      </c>
      <c r="I117" s="68">
        <v>2.97</v>
      </c>
      <c r="J117" s="70">
        <v>32.04</v>
      </c>
      <c r="K117" s="68">
        <v>2.67</v>
      </c>
      <c r="L117" s="40">
        <f t="shared" si="2"/>
        <v>0</v>
      </c>
      <c r="M117" s="40">
        <f t="shared" si="3"/>
        <v>0</v>
      </c>
      <c r="N117" s="32">
        <v>1.1100000000000001</v>
      </c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32"/>
      <c r="AI117" s="32"/>
      <c r="AJ117" s="32"/>
      <c r="AK117" s="32"/>
      <c r="AL117" s="32"/>
      <c r="AM117" s="32"/>
      <c r="AN117" s="32"/>
      <c r="AO117" s="32"/>
      <c r="AP117" s="32"/>
      <c r="AQ117" s="32"/>
      <c r="AR117" s="32"/>
      <c r="AS117" s="32"/>
      <c r="AT117" s="32"/>
      <c r="AU117" s="32"/>
      <c r="AV117" s="32"/>
      <c r="AW117" s="20"/>
      <c r="AX117" s="20"/>
      <c r="AY117" s="20"/>
      <c r="AZ117" s="20"/>
      <c r="BA117" s="20"/>
      <c r="BB117" s="20"/>
      <c r="BC117" s="20"/>
      <c r="BD117" s="20"/>
      <c r="BE117" s="20"/>
      <c r="BF117" s="20"/>
      <c r="BG117" s="20"/>
      <c r="BH117" s="20"/>
      <c r="BI117" s="20"/>
      <c r="BJ117" s="20"/>
      <c r="BK117" s="20"/>
      <c r="BL117" s="20"/>
      <c r="BM117" s="20"/>
      <c r="BN117" s="20"/>
      <c r="BO117" s="20"/>
      <c r="BP117" s="20"/>
      <c r="BQ117" s="20"/>
      <c r="BR117" s="20"/>
      <c r="BS117" s="20"/>
      <c r="BT117" s="20"/>
      <c r="BU117" s="20"/>
      <c r="BV117" s="20"/>
      <c r="BW117" s="20"/>
      <c r="BX117" s="20"/>
      <c r="BY117" s="20"/>
      <c r="BZ117" s="20"/>
      <c r="CA117" s="20"/>
      <c r="CB117" s="20"/>
      <c r="CC117" s="20"/>
      <c r="CD117" s="20"/>
      <c r="CE117" s="20"/>
      <c r="CF117" s="20"/>
      <c r="CG117" s="20"/>
      <c r="CH117" s="20"/>
      <c r="CI117" s="20"/>
      <c r="CJ117" s="20"/>
      <c r="CK117" s="20"/>
      <c r="CL117" s="20"/>
      <c r="CM117" s="20"/>
      <c r="CN117" s="20"/>
      <c r="CO117" s="20"/>
      <c r="CP117" s="20"/>
      <c r="CQ117" s="20"/>
      <c r="CR117" s="20"/>
      <c r="CS117" s="20"/>
      <c r="CT117" s="20"/>
      <c r="CU117" s="20"/>
      <c r="CV117" s="20"/>
      <c r="CW117" s="20"/>
      <c r="CX117" s="20"/>
      <c r="CY117" s="20"/>
      <c r="CZ117" s="20"/>
      <c r="DA117" s="20"/>
      <c r="DB117" s="20"/>
      <c r="DC117" s="20"/>
      <c r="DD117" s="20"/>
      <c r="DE117" s="20"/>
      <c r="DF117" s="20"/>
      <c r="DG117" s="20"/>
      <c r="DH117" s="20"/>
      <c r="DI117" s="20"/>
      <c r="DJ117" s="20"/>
      <c r="DK117" s="20"/>
      <c r="DL117" s="20"/>
      <c r="DM117" s="20"/>
      <c r="DN117" s="20"/>
      <c r="DO117" s="20"/>
      <c r="DP117" s="20"/>
      <c r="DQ117" s="20"/>
      <c r="DR117" s="20"/>
      <c r="DS117" s="20"/>
      <c r="DT117" s="20"/>
      <c r="DU117" s="20"/>
      <c r="DV117" s="20"/>
      <c r="DW117" s="20"/>
      <c r="DX117" s="20"/>
      <c r="DY117" s="20"/>
      <c r="DZ117" s="20"/>
      <c r="EA117" s="20"/>
      <c r="EB117" s="20"/>
      <c r="EC117" s="20"/>
      <c r="ED117" s="20"/>
      <c r="EE117" s="20"/>
      <c r="EF117" s="20"/>
      <c r="EG117" s="20"/>
      <c r="EH117" s="20"/>
      <c r="EI117" s="20"/>
      <c r="EJ117" s="20"/>
      <c r="EK117" s="20"/>
      <c r="EL117" s="20"/>
      <c r="EM117" s="20"/>
      <c r="EN117" s="20"/>
      <c r="EO117" s="20"/>
      <c r="EP117" s="20"/>
      <c r="EQ117" s="20"/>
      <c r="ER117" s="20"/>
      <c r="ES117" s="20"/>
      <c r="ET117" s="20"/>
      <c r="EU117" s="20"/>
      <c r="EV117" s="20"/>
      <c r="EW117" s="20"/>
      <c r="EX117" s="20"/>
      <c r="EY117" s="20"/>
      <c r="EZ117" s="20"/>
      <c r="FA117" s="20"/>
      <c r="FB117" s="20"/>
      <c r="FC117" s="20"/>
      <c r="FD117" s="20"/>
      <c r="FE117" s="20"/>
      <c r="FF117" s="20"/>
      <c r="FG117" s="20"/>
      <c r="FH117" s="20"/>
      <c r="FI117" s="20"/>
      <c r="FJ117" s="20"/>
      <c r="FK117" s="20"/>
      <c r="FL117" s="20"/>
      <c r="FM117" s="20"/>
      <c r="FN117" s="20"/>
      <c r="FO117" s="20"/>
      <c r="FP117" s="20"/>
      <c r="FQ117" s="20"/>
      <c r="FR117" s="20"/>
      <c r="FS117" s="20"/>
      <c r="FT117" s="20"/>
      <c r="FU117" s="20"/>
      <c r="FV117" s="20"/>
      <c r="FW117" s="20"/>
      <c r="FX117" s="20"/>
      <c r="FY117" s="20"/>
      <c r="FZ117" s="20"/>
      <c r="GA117" s="20"/>
      <c r="GB117" s="20"/>
      <c r="GC117" s="20"/>
      <c r="GD117" s="20"/>
      <c r="GE117" s="20"/>
      <c r="GF117" s="20"/>
      <c r="GG117" s="20"/>
      <c r="GH117" s="20"/>
      <c r="GI117" s="20"/>
      <c r="GJ117" s="20"/>
      <c r="GK117" s="20"/>
      <c r="GL117" s="20"/>
      <c r="GM117" s="20"/>
      <c r="GN117" s="20"/>
      <c r="GO117" s="20"/>
      <c r="GP117" s="20"/>
      <c r="GQ117" s="20"/>
      <c r="GR117" s="20"/>
      <c r="GS117" s="20"/>
      <c r="GT117" s="20"/>
    </row>
    <row r="118" spans="1:202" s="20" customFormat="1" ht="27.95" customHeight="1" x14ac:dyDescent="0.2">
      <c r="A118" s="8"/>
      <c r="B118" s="12">
        <v>12</v>
      </c>
      <c r="C118" s="59" t="s">
        <v>1580</v>
      </c>
      <c r="D118" s="8" t="s">
        <v>1839</v>
      </c>
      <c r="E118" s="12" t="s">
        <v>1581</v>
      </c>
      <c r="F118" s="29">
        <v>12</v>
      </c>
      <c r="G118" s="18" t="s">
        <v>18</v>
      </c>
      <c r="H118" s="70">
        <v>35.64</v>
      </c>
      <c r="I118" s="68">
        <v>2.97</v>
      </c>
      <c r="J118" s="70">
        <v>32.04</v>
      </c>
      <c r="K118" s="68">
        <v>2.67</v>
      </c>
      <c r="L118" s="40">
        <f t="shared" si="2"/>
        <v>0</v>
      </c>
      <c r="M118" s="40">
        <f t="shared" si="3"/>
        <v>0</v>
      </c>
      <c r="N118" s="32">
        <v>1.58</v>
      </c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F118" s="32"/>
      <c r="AG118" s="32"/>
      <c r="AH118" s="32"/>
      <c r="AI118" s="32"/>
      <c r="AJ118" s="32"/>
      <c r="AK118" s="32"/>
      <c r="AL118" s="32"/>
      <c r="AM118" s="32"/>
      <c r="AN118" s="32"/>
      <c r="AO118" s="32"/>
      <c r="AP118" s="32"/>
      <c r="AQ118" s="32"/>
      <c r="AR118" s="32"/>
      <c r="AS118" s="32"/>
      <c r="AT118" s="32"/>
      <c r="AU118" s="32"/>
      <c r="AV118" s="32"/>
    </row>
    <row r="119" spans="1:202" s="20" customFormat="1" ht="27.95" customHeight="1" x14ac:dyDescent="0.2">
      <c r="A119" s="8"/>
      <c r="B119" s="12">
        <v>12</v>
      </c>
      <c r="C119" s="59" t="s">
        <v>2568</v>
      </c>
      <c r="D119" s="8" t="s">
        <v>2569</v>
      </c>
      <c r="E119" s="12" t="s">
        <v>2570</v>
      </c>
      <c r="F119" s="29">
        <v>12</v>
      </c>
      <c r="G119" s="18" t="s">
        <v>18</v>
      </c>
      <c r="H119" s="70">
        <v>43.2</v>
      </c>
      <c r="I119" s="68">
        <v>3.6</v>
      </c>
      <c r="J119" s="70">
        <v>38.448</v>
      </c>
      <c r="K119" s="68">
        <v>3.2040000000000002</v>
      </c>
      <c r="L119" s="40">
        <f t="shared" si="2"/>
        <v>0</v>
      </c>
      <c r="M119" s="40">
        <f t="shared" si="3"/>
        <v>0</v>
      </c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F119" s="32"/>
      <c r="AG119" s="32"/>
      <c r="AH119" s="32"/>
      <c r="AI119" s="32"/>
      <c r="AJ119" s="32"/>
      <c r="AK119" s="32"/>
      <c r="AL119" s="32"/>
      <c r="AM119" s="32"/>
      <c r="AN119" s="32"/>
      <c r="AO119" s="32"/>
      <c r="AP119" s="32"/>
      <c r="AQ119" s="32"/>
      <c r="AR119" s="32"/>
      <c r="AS119" s="32"/>
      <c r="AT119" s="32"/>
      <c r="AU119" s="32"/>
      <c r="AV119" s="32"/>
    </row>
    <row r="120" spans="1:202" s="20" customFormat="1" ht="27.95" customHeight="1" x14ac:dyDescent="0.2">
      <c r="A120" s="8"/>
      <c r="B120" s="12">
        <v>12</v>
      </c>
      <c r="C120" s="59" t="s">
        <v>2565</v>
      </c>
      <c r="D120" s="8" t="s">
        <v>2566</v>
      </c>
      <c r="E120" s="12" t="s">
        <v>2567</v>
      </c>
      <c r="F120" s="29">
        <v>12</v>
      </c>
      <c r="G120" s="18" t="s">
        <v>18</v>
      </c>
      <c r="H120" s="70">
        <v>43.2</v>
      </c>
      <c r="I120" s="68">
        <v>3.6</v>
      </c>
      <c r="J120" s="70">
        <v>38.448</v>
      </c>
      <c r="K120" s="68">
        <v>3.2040000000000002</v>
      </c>
      <c r="L120" s="40">
        <f t="shared" si="2"/>
        <v>0</v>
      </c>
      <c r="M120" s="40">
        <f t="shared" si="3"/>
        <v>0</v>
      </c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</row>
    <row r="121" spans="1:202" s="20" customFormat="1" ht="27.95" customHeight="1" x14ac:dyDescent="0.2">
      <c r="A121" s="8"/>
      <c r="B121" s="12">
        <v>13</v>
      </c>
      <c r="C121" s="44" t="s">
        <v>325</v>
      </c>
      <c r="D121" s="8" t="s">
        <v>1841</v>
      </c>
      <c r="E121" s="12" t="s">
        <v>326</v>
      </c>
      <c r="F121" s="29">
        <v>10</v>
      </c>
      <c r="G121" s="18" t="s">
        <v>68</v>
      </c>
      <c r="H121" s="70">
        <v>31.8</v>
      </c>
      <c r="I121" s="69">
        <v>3.18</v>
      </c>
      <c r="J121" s="70">
        <v>29.8</v>
      </c>
      <c r="K121" s="69">
        <v>2.98</v>
      </c>
      <c r="L121" s="40">
        <f t="shared" si="2"/>
        <v>0</v>
      </c>
      <c r="M121" s="40">
        <f t="shared" si="3"/>
        <v>0</v>
      </c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F121" s="32"/>
      <c r="AG121" s="32"/>
      <c r="AH121" s="32"/>
      <c r="AI121" s="32"/>
      <c r="AJ121" s="32"/>
      <c r="AK121" s="32"/>
      <c r="AL121" s="32"/>
      <c r="AM121" s="32"/>
      <c r="AN121" s="32"/>
      <c r="AO121" s="32"/>
      <c r="AP121" s="32"/>
      <c r="AQ121" s="32"/>
      <c r="AR121" s="32"/>
      <c r="AS121" s="32"/>
      <c r="AT121" s="32"/>
      <c r="AU121" s="32"/>
      <c r="AV121" s="32"/>
    </row>
    <row r="122" spans="1:202" s="20" customFormat="1" ht="27.95" customHeight="1" x14ac:dyDescent="0.2">
      <c r="A122" s="8"/>
      <c r="B122" s="12">
        <v>13</v>
      </c>
      <c r="C122" s="44" t="s">
        <v>323</v>
      </c>
      <c r="D122" s="8" t="s">
        <v>794</v>
      </c>
      <c r="E122" s="12" t="s">
        <v>324</v>
      </c>
      <c r="F122" s="29">
        <v>10</v>
      </c>
      <c r="G122" s="18" t="s">
        <v>68</v>
      </c>
      <c r="H122" s="70">
        <v>37.400000000000006</v>
      </c>
      <c r="I122" s="69">
        <v>3.74</v>
      </c>
      <c r="J122" s="70">
        <v>35.099999999999994</v>
      </c>
      <c r="K122" s="69">
        <v>3.51</v>
      </c>
      <c r="L122" s="40">
        <f t="shared" si="2"/>
        <v>0</v>
      </c>
      <c r="M122" s="40">
        <f t="shared" si="3"/>
        <v>0</v>
      </c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F122" s="32"/>
      <c r="AG122" s="32"/>
      <c r="AH122" s="32"/>
      <c r="AI122" s="32"/>
      <c r="AJ122" s="32"/>
      <c r="AK122" s="32"/>
      <c r="AL122" s="32"/>
      <c r="AM122" s="32"/>
      <c r="AN122" s="32"/>
      <c r="AO122" s="32"/>
      <c r="AP122" s="32"/>
      <c r="AQ122" s="32"/>
      <c r="AR122" s="32"/>
      <c r="AS122" s="32"/>
      <c r="AT122" s="32"/>
      <c r="AU122" s="32"/>
      <c r="AV122" s="32"/>
    </row>
    <row r="123" spans="1:202" s="20" customFormat="1" ht="27.95" customHeight="1" x14ac:dyDescent="0.2">
      <c r="A123" s="8"/>
      <c r="B123" s="12">
        <v>13</v>
      </c>
      <c r="C123" s="44" t="s">
        <v>1591</v>
      </c>
      <c r="D123" s="8" t="s">
        <v>1592</v>
      </c>
      <c r="E123" s="12" t="s">
        <v>1654</v>
      </c>
      <c r="F123" s="29">
        <v>10</v>
      </c>
      <c r="G123" s="18" t="s">
        <v>68</v>
      </c>
      <c r="H123" s="70">
        <v>35.299999999999997</v>
      </c>
      <c r="I123" s="69">
        <v>3.53</v>
      </c>
      <c r="J123" s="70">
        <v>28.3</v>
      </c>
      <c r="K123" s="69">
        <v>2.83</v>
      </c>
      <c r="L123" s="40">
        <f t="shared" si="2"/>
        <v>0</v>
      </c>
      <c r="M123" s="40">
        <f t="shared" si="3"/>
        <v>0</v>
      </c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</row>
    <row r="124" spans="1:202" s="20" customFormat="1" ht="27.95" customHeight="1" x14ac:dyDescent="0.2">
      <c r="A124" s="8"/>
      <c r="B124" s="12">
        <v>13</v>
      </c>
      <c r="C124" s="59" t="s">
        <v>2702</v>
      </c>
      <c r="D124" s="8" t="s">
        <v>2703</v>
      </c>
      <c r="E124" s="12" t="s">
        <v>2704</v>
      </c>
      <c r="F124" s="29">
        <v>4</v>
      </c>
      <c r="G124" s="18" t="s">
        <v>2705</v>
      </c>
      <c r="H124" s="70">
        <v>58.36</v>
      </c>
      <c r="I124" s="68">
        <v>14.59</v>
      </c>
      <c r="J124" s="70">
        <v>50.76</v>
      </c>
      <c r="K124" s="68">
        <v>12.69</v>
      </c>
      <c r="L124" s="40">
        <f t="shared" si="2"/>
        <v>0</v>
      </c>
      <c r="M124" s="40">
        <f t="shared" si="3"/>
        <v>0</v>
      </c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F124" s="32"/>
      <c r="AG124" s="32"/>
      <c r="AH124" s="32"/>
      <c r="AI124" s="32"/>
      <c r="AJ124" s="32"/>
      <c r="AK124" s="32"/>
      <c r="AL124" s="32"/>
      <c r="AM124" s="32"/>
      <c r="AN124" s="32"/>
      <c r="AO124" s="32"/>
      <c r="AP124" s="32"/>
      <c r="AQ124" s="32"/>
      <c r="AR124" s="32"/>
      <c r="AS124" s="32"/>
      <c r="AT124" s="32"/>
      <c r="AU124" s="32"/>
      <c r="AV124" s="32"/>
    </row>
    <row r="125" spans="1:202" s="20" customFormat="1" ht="27.95" customHeight="1" x14ac:dyDescent="0.2">
      <c r="A125" s="8"/>
      <c r="B125" s="12">
        <v>13</v>
      </c>
      <c r="C125" s="44" t="s">
        <v>321</v>
      </c>
      <c r="D125" s="8" t="s">
        <v>795</v>
      </c>
      <c r="E125" s="12" t="s">
        <v>322</v>
      </c>
      <c r="F125" s="29">
        <v>25</v>
      </c>
      <c r="G125" s="18" t="s">
        <v>63</v>
      </c>
      <c r="H125" s="70">
        <v>38.981036039999992</v>
      </c>
      <c r="I125" s="69">
        <v>1.5592414415999998</v>
      </c>
      <c r="J125" s="70">
        <v>33.662379999999999</v>
      </c>
      <c r="K125" s="69">
        <v>1.3464951999999999</v>
      </c>
      <c r="L125" s="40">
        <f t="shared" si="2"/>
        <v>0</v>
      </c>
      <c r="M125" s="40">
        <f t="shared" si="3"/>
        <v>0</v>
      </c>
      <c r="N125" s="32">
        <v>1.98</v>
      </c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F125" s="32"/>
      <c r="AG125" s="32"/>
      <c r="AH125" s="32"/>
      <c r="AI125" s="32"/>
      <c r="AJ125" s="32"/>
      <c r="AK125" s="32"/>
      <c r="AL125" s="32"/>
      <c r="AM125" s="32"/>
      <c r="AN125" s="32"/>
      <c r="AO125" s="32"/>
      <c r="AP125" s="32"/>
      <c r="AQ125" s="32"/>
      <c r="AR125" s="32"/>
      <c r="AS125" s="32"/>
      <c r="AT125" s="32"/>
      <c r="AU125" s="32"/>
      <c r="AV125" s="32"/>
    </row>
    <row r="126" spans="1:202" s="20" customFormat="1" ht="27.95" customHeight="1" x14ac:dyDescent="0.2">
      <c r="A126" s="8"/>
      <c r="B126" s="12">
        <v>13</v>
      </c>
      <c r="C126" s="44" t="s">
        <v>333</v>
      </c>
      <c r="D126" s="8" t="s">
        <v>796</v>
      </c>
      <c r="E126" s="12" t="s">
        <v>334</v>
      </c>
      <c r="F126" s="29">
        <v>10</v>
      </c>
      <c r="G126" s="18" t="s">
        <v>68</v>
      </c>
      <c r="H126" s="70">
        <v>31.184828832000001</v>
      </c>
      <c r="I126" s="69">
        <v>3.1184828832</v>
      </c>
      <c r="J126" s="70">
        <v>26.929904000000001</v>
      </c>
      <c r="K126" s="69">
        <v>2.6929904000000002</v>
      </c>
      <c r="L126" s="40">
        <f t="shared" si="2"/>
        <v>0</v>
      </c>
      <c r="M126" s="40">
        <f t="shared" si="3"/>
        <v>0</v>
      </c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</row>
    <row r="127" spans="1:202" s="20" customFormat="1" ht="27.95" customHeight="1" x14ac:dyDescent="0.2">
      <c r="A127" s="8"/>
      <c r="B127" s="12">
        <v>13</v>
      </c>
      <c r="C127" s="44" t="s">
        <v>570</v>
      </c>
      <c r="D127" s="8" t="s">
        <v>797</v>
      </c>
      <c r="E127" s="12" t="s">
        <v>320</v>
      </c>
      <c r="F127" s="29">
        <v>25</v>
      </c>
      <c r="G127" s="18" t="s">
        <v>63</v>
      </c>
      <c r="H127" s="70">
        <v>43.25</v>
      </c>
      <c r="I127" s="69">
        <v>1.73</v>
      </c>
      <c r="J127" s="70">
        <v>37.25</v>
      </c>
      <c r="K127" s="69">
        <v>1.49</v>
      </c>
      <c r="L127" s="40">
        <f t="shared" si="2"/>
        <v>0</v>
      </c>
      <c r="M127" s="40">
        <f t="shared" si="3"/>
        <v>0</v>
      </c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32"/>
      <c r="AH127" s="32"/>
      <c r="AI127" s="32"/>
      <c r="AJ127" s="32"/>
      <c r="AK127" s="32"/>
      <c r="AL127" s="32"/>
      <c r="AM127" s="32"/>
      <c r="AN127" s="32"/>
      <c r="AO127" s="32"/>
      <c r="AP127" s="32"/>
      <c r="AQ127" s="32"/>
      <c r="AR127" s="32"/>
      <c r="AS127" s="32"/>
      <c r="AT127" s="32"/>
      <c r="AU127" s="32"/>
      <c r="AV127" s="32"/>
    </row>
    <row r="128" spans="1:202" s="20" customFormat="1" ht="27.95" customHeight="1" x14ac:dyDescent="0.2">
      <c r="A128" s="8"/>
      <c r="B128" s="12">
        <v>13</v>
      </c>
      <c r="C128" s="44" t="s">
        <v>571</v>
      </c>
      <c r="D128" s="8" t="s">
        <v>798</v>
      </c>
      <c r="E128" s="12" t="s">
        <v>332</v>
      </c>
      <c r="F128" s="29">
        <v>10</v>
      </c>
      <c r="G128" s="18" t="s">
        <v>68</v>
      </c>
      <c r="H128" s="70">
        <v>35.077587686999998</v>
      </c>
      <c r="I128" s="69">
        <v>3.5077587686999996</v>
      </c>
      <c r="J128" s="70">
        <v>30.2915265</v>
      </c>
      <c r="K128" s="69">
        <v>3.0291526499999999</v>
      </c>
      <c r="L128" s="40">
        <f t="shared" si="2"/>
        <v>0</v>
      </c>
      <c r="M128" s="40">
        <f t="shared" si="3"/>
        <v>0</v>
      </c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32"/>
      <c r="AI128" s="32"/>
      <c r="AJ128" s="32"/>
      <c r="AK128" s="32"/>
      <c r="AL128" s="32"/>
      <c r="AM128" s="32"/>
      <c r="AN128" s="32"/>
      <c r="AO128" s="32"/>
      <c r="AP128" s="32"/>
      <c r="AQ128" s="32"/>
      <c r="AR128" s="32"/>
      <c r="AS128" s="32"/>
      <c r="AT128" s="32"/>
      <c r="AU128" s="32"/>
      <c r="AV128" s="32"/>
    </row>
    <row r="129" spans="1:202" s="20" customFormat="1" ht="27.95" customHeight="1" x14ac:dyDescent="0.2">
      <c r="A129" s="8"/>
      <c r="B129" s="12">
        <v>13</v>
      </c>
      <c r="C129" s="59" t="s">
        <v>2706</v>
      </c>
      <c r="D129" s="8" t="s">
        <v>2707</v>
      </c>
      <c r="E129" s="12" t="s">
        <v>2708</v>
      </c>
      <c r="F129" s="29">
        <v>6</v>
      </c>
      <c r="G129" s="18" t="s">
        <v>455</v>
      </c>
      <c r="H129" s="70">
        <v>43.32</v>
      </c>
      <c r="I129" s="68">
        <v>7.22</v>
      </c>
      <c r="J129" s="70">
        <v>37.68</v>
      </c>
      <c r="K129" s="68">
        <v>6.28</v>
      </c>
      <c r="L129" s="40">
        <f t="shared" si="2"/>
        <v>0</v>
      </c>
      <c r="M129" s="40">
        <f t="shared" si="3"/>
        <v>0</v>
      </c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32"/>
      <c r="AI129" s="32"/>
      <c r="AJ129" s="32"/>
      <c r="AK129" s="32"/>
      <c r="AL129" s="32"/>
      <c r="AM129" s="32"/>
      <c r="AN129" s="32"/>
      <c r="AO129" s="32"/>
      <c r="AP129" s="32"/>
      <c r="AQ129" s="32"/>
      <c r="AR129" s="32"/>
      <c r="AS129" s="32"/>
      <c r="AT129" s="32"/>
      <c r="AU129" s="32"/>
      <c r="AV129" s="32"/>
    </row>
    <row r="130" spans="1:202" s="20" customFormat="1" ht="27.95" customHeight="1" x14ac:dyDescent="0.2">
      <c r="A130" s="8"/>
      <c r="B130" s="12">
        <v>13</v>
      </c>
      <c r="C130" s="44" t="s">
        <v>318</v>
      </c>
      <c r="D130" s="8" t="s">
        <v>799</v>
      </c>
      <c r="E130" s="12" t="s">
        <v>319</v>
      </c>
      <c r="F130" s="29">
        <v>25</v>
      </c>
      <c r="G130" s="18" t="s">
        <v>63</v>
      </c>
      <c r="H130" s="70">
        <v>61.081573154999994</v>
      </c>
      <c r="I130" s="69">
        <v>2.4432629261999996</v>
      </c>
      <c r="J130" s="70">
        <v>52.747472499999994</v>
      </c>
      <c r="K130" s="69">
        <v>2.1098988999999997</v>
      </c>
      <c r="L130" s="40">
        <f t="shared" si="2"/>
        <v>0</v>
      </c>
      <c r="M130" s="40">
        <f t="shared" si="3"/>
        <v>0</v>
      </c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32"/>
      <c r="AI130" s="32"/>
      <c r="AJ130" s="32"/>
      <c r="AK130" s="32"/>
      <c r="AL130" s="32"/>
      <c r="AM130" s="32"/>
      <c r="AN130" s="32"/>
      <c r="AO130" s="32"/>
      <c r="AP130" s="32"/>
      <c r="AQ130" s="32"/>
      <c r="AR130" s="32"/>
      <c r="AS130" s="32"/>
      <c r="AT130" s="32"/>
      <c r="AU130" s="32"/>
      <c r="AV130" s="32"/>
    </row>
    <row r="131" spans="1:202" s="20" customFormat="1" ht="27.95" customHeight="1" x14ac:dyDescent="0.2">
      <c r="A131" s="8"/>
      <c r="B131" s="12">
        <v>13</v>
      </c>
      <c r="C131" s="44" t="s">
        <v>330</v>
      </c>
      <c r="D131" s="8" t="s">
        <v>800</v>
      </c>
      <c r="E131" s="12" t="s">
        <v>331</v>
      </c>
      <c r="F131" s="29">
        <v>10</v>
      </c>
      <c r="G131" s="18" t="s">
        <v>68</v>
      </c>
      <c r="H131" s="70">
        <v>48.865258523999998</v>
      </c>
      <c r="I131" s="69">
        <v>4.8865258524000001</v>
      </c>
      <c r="J131" s="70">
        <v>42.197978000000006</v>
      </c>
      <c r="K131" s="69">
        <v>4.2197978000000003</v>
      </c>
      <c r="L131" s="40">
        <f t="shared" si="2"/>
        <v>0</v>
      </c>
      <c r="M131" s="40">
        <f t="shared" si="3"/>
        <v>0</v>
      </c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32"/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</row>
    <row r="132" spans="1:202" s="20" customFormat="1" ht="27.95" customHeight="1" x14ac:dyDescent="0.2">
      <c r="A132" s="8"/>
      <c r="B132" s="12">
        <v>13</v>
      </c>
      <c r="C132" s="44" t="s">
        <v>572</v>
      </c>
      <c r="D132" s="8" t="s">
        <v>801</v>
      </c>
      <c r="E132" s="12" t="s">
        <v>317</v>
      </c>
      <c r="F132" s="29">
        <v>25</v>
      </c>
      <c r="G132" s="18" t="s">
        <v>63</v>
      </c>
      <c r="H132" s="70">
        <v>52.25</v>
      </c>
      <c r="I132" s="69">
        <v>2.09</v>
      </c>
      <c r="J132" s="70">
        <v>41.75</v>
      </c>
      <c r="K132" s="69">
        <v>1.67</v>
      </c>
      <c r="L132" s="40">
        <f t="shared" si="2"/>
        <v>0</v>
      </c>
      <c r="M132" s="40">
        <f t="shared" si="3"/>
        <v>0</v>
      </c>
      <c r="N132" s="32">
        <v>0.84</v>
      </c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32"/>
      <c r="AI132" s="32"/>
      <c r="AJ132" s="32"/>
      <c r="AK132" s="32"/>
      <c r="AL132" s="32"/>
      <c r="AM132" s="32"/>
      <c r="AN132" s="32"/>
      <c r="AO132" s="32"/>
      <c r="AP132" s="32"/>
      <c r="AQ132" s="32"/>
      <c r="AR132" s="32"/>
      <c r="AS132" s="32"/>
      <c r="AT132" s="32"/>
      <c r="AU132" s="32"/>
      <c r="AV132" s="32"/>
    </row>
    <row r="133" spans="1:202" s="20" customFormat="1" ht="27.95" customHeight="1" x14ac:dyDescent="0.2">
      <c r="A133" s="8"/>
      <c r="B133" s="12">
        <v>13</v>
      </c>
      <c r="C133" s="44" t="s">
        <v>573</v>
      </c>
      <c r="D133" s="8" t="s">
        <v>802</v>
      </c>
      <c r="E133" s="12" t="s">
        <v>329</v>
      </c>
      <c r="F133" s="29">
        <v>10</v>
      </c>
      <c r="G133" s="18" t="s">
        <v>68</v>
      </c>
      <c r="H133" s="70">
        <v>41.8</v>
      </c>
      <c r="I133" s="69">
        <v>4.18</v>
      </c>
      <c r="J133" s="70">
        <v>33.4</v>
      </c>
      <c r="K133" s="69">
        <v>3.34</v>
      </c>
      <c r="L133" s="40">
        <f t="shared" si="2"/>
        <v>0</v>
      </c>
      <c r="M133" s="40">
        <f t="shared" si="3"/>
        <v>0</v>
      </c>
      <c r="N133" s="32">
        <v>0.83</v>
      </c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32"/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</row>
    <row r="134" spans="1:202" s="20" customFormat="1" ht="27.95" customHeight="1" x14ac:dyDescent="0.2">
      <c r="A134" s="8"/>
      <c r="B134" s="12">
        <v>13</v>
      </c>
      <c r="C134" s="59" t="s">
        <v>2709</v>
      </c>
      <c r="D134" s="8" t="s">
        <v>2820</v>
      </c>
      <c r="E134" s="12" t="s">
        <v>2710</v>
      </c>
      <c r="F134" s="29">
        <v>4</v>
      </c>
      <c r="G134" s="18" t="s">
        <v>2711</v>
      </c>
      <c r="H134" s="70">
        <v>47.72</v>
      </c>
      <c r="I134" s="68">
        <v>11.93</v>
      </c>
      <c r="J134" s="70">
        <v>41.48</v>
      </c>
      <c r="K134" s="68">
        <v>10.37</v>
      </c>
      <c r="L134" s="40">
        <f t="shared" si="2"/>
        <v>0</v>
      </c>
      <c r="M134" s="40">
        <f t="shared" si="3"/>
        <v>0</v>
      </c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32"/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</row>
    <row r="135" spans="1:202" s="20" customFormat="1" ht="27.95" customHeight="1" x14ac:dyDescent="0.2">
      <c r="A135" s="8"/>
      <c r="B135" s="12">
        <v>13</v>
      </c>
      <c r="C135" s="59" t="s">
        <v>315</v>
      </c>
      <c r="D135" s="8" t="s">
        <v>803</v>
      </c>
      <c r="E135" s="12" t="s">
        <v>316</v>
      </c>
      <c r="F135" s="29">
        <v>25</v>
      </c>
      <c r="G135" s="18" t="s">
        <v>63</v>
      </c>
      <c r="H135" s="70">
        <v>60</v>
      </c>
      <c r="I135" s="68">
        <v>2.4</v>
      </c>
      <c r="J135" s="70">
        <v>47.75</v>
      </c>
      <c r="K135" s="68">
        <v>1.91</v>
      </c>
      <c r="L135" s="40">
        <f t="shared" si="2"/>
        <v>0</v>
      </c>
      <c r="M135" s="40">
        <f t="shared" si="3"/>
        <v>0</v>
      </c>
      <c r="N135" s="32">
        <v>1.84</v>
      </c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  <c r="AL135" s="32"/>
      <c r="AM135" s="32"/>
      <c r="AN135" s="32"/>
      <c r="AO135" s="32"/>
      <c r="AP135" s="32"/>
      <c r="AQ135" s="32"/>
      <c r="AR135" s="32"/>
      <c r="AS135" s="32"/>
      <c r="AT135" s="32"/>
      <c r="AU135" s="32"/>
      <c r="AV135" s="32"/>
    </row>
    <row r="136" spans="1:202" s="20" customFormat="1" ht="27.95" customHeight="1" x14ac:dyDescent="0.2">
      <c r="A136" s="8"/>
      <c r="B136" s="12">
        <v>13</v>
      </c>
      <c r="C136" s="59" t="s">
        <v>327</v>
      </c>
      <c r="D136" s="8" t="s">
        <v>804</v>
      </c>
      <c r="E136" s="12" t="s">
        <v>328</v>
      </c>
      <c r="F136" s="29">
        <v>10</v>
      </c>
      <c r="G136" s="18" t="s">
        <v>68</v>
      </c>
      <c r="H136" s="70">
        <v>47.699999999999996</v>
      </c>
      <c r="I136" s="68">
        <v>4.7699999999999996</v>
      </c>
      <c r="J136" s="70">
        <v>38.199999999999996</v>
      </c>
      <c r="K136" s="68">
        <v>3.82</v>
      </c>
      <c r="L136" s="40">
        <f t="shared" si="2"/>
        <v>0</v>
      </c>
      <c r="M136" s="40">
        <f t="shared" si="3"/>
        <v>0</v>
      </c>
      <c r="N136" s="32">
        <v>1.38</v>
      </c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  <c r="AN136" s="32"/>
      <c r="AO136" s="32"/>
      <c r="AP136" s="32"/>
      <c r="AQ136" s="32"/>
      <c r="AR136" s="32"/>
      <c r="AS136" s="32"/>
      <c r="AT136" s="32"/>
      <c r="AU136" s="32"/>
      <c r="AV136" s="32"/>
    </row>
    <row r="137" spans="1:202" s="21" customFormat="1" ht="27.95" customHeight="1" x14ac:dyDescent="0.2">
      <c r="A137" s="8"/>
      <c r="B137" s="12">
        <v>13</v>
      </c>
      <c r="C137" s="59" t="s">
        <v>1840</v>
      </c>
      <c r="D137" s="8" t="s">
        <v>1841</v>
      </c>
      <c r="E137" s="12" t="s">
        <v>131</v>
      </c>
      <c r="F137" s="29">
        <v>500</v>
      </c>
      <c r="G137" s="18" t="s">
        <v>89</v>
      </c>
      <c r="H137" s="70">
        <v>31</v>
      </c>
      <c r="I137" s="68">
        <v>6.2E-2</v>
      </c>
      <c r="J137" s="70">
        <v>26.75</v>
      </c>
      <c r="K137" s="68">
        <v>5.3499999999999999E-2</v>
      </c>
      <c r="L137" s="40">
        <f t="shared" si="2"/>
        <v>0</v>
      </c>
      <c r="M137" s="40">
        <f t="shared" si="3"/>
        <v>0</v>
      </c>
      <c r="N137" s="32">
        <v>2.1800000000000002</v>
      </c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32"/>
      <c r="AI137" s="32"/>
      <c r="AJ137" s="32"/>
      <c r="AK137" s="32"/>
      <c r="AL137" s="32"/>
      <c r="AM137" s="32"/>
      <c r="AN137" s="32"/>
      <c r="AO137" s="32"/>
      <c r="AP137" s="32"/>
      <c r="AQ137" s="32"/>
      <c r="AR137" s="32"/>
      <c r="AS137" s="32"/>
      <c r="AT137" s="32"/>
      <c r="AU137" s="32"/>
      <c r="AV137" s="32"/>
      <c r="AW137" s="20"/>
      <c r="AX137" s="20"/>
      <c r="AY137" s="20"/>
      <c r="AZ137" s="20"/>
      <c r="BA137" s="20"/>
      <c r="BB137" s="20"/>
      <c r="BC137" s="20"/>
      <c r="BD137" s="20"/>
      <c r="BE137" s="20"/>
      <c r="BF137" s="20"/>
      <c r="BG137" s="20"/>
      <c r="BH137" s="20"/>
      <c r="BI137" s="20"/>
      <c r="BJ137" s="20"/>
      <c r="BK137" s="20"/>
      <c r="BL137" s="20"/>
      <c r="BM137" s="20"/>
      <c r="BN137" s="20"/>
      <c r="BO137" s="20"/>
      <c r="BP137" s="20"/>
      <c r="BQ137" s="20"/>
      <c r="BR137" s="20"/>
      <c r="BS137" s="20"/>
      <c r="BT137" s="20"/>
      <c r="BU137" s="20"/>
      <c r="BV137" s="20"/>
      <c r="BW137" s="20"/>
      <c r="BX137" s="20"/>
      <c r="BY137" s="20"/>
      <c r="BZ137" s="20"/>
      <c r="CA137" s="20"/>
      <c r="CB137" s="20"/>
      <c r="CC137" s="20"/>
      <c r="CD137" s="20"/>
      <c r="CE137" s="20"/>
      <c r="CF137" s="20"/>
      <c r="CG137" s="20"/>
      <c r="CH137" s="20"/>
      <c r="CI137" s="20"/>
      <c r="CJ137" s="20"/>
      <c r="CK137" s="20"/>
      <c r="CL137" s="20"/>
      <c r="CM137" s="20"/>
      <c r="CN137" s="20"/>
      <c r="CO137" s="20"/>
      <c r="CP137" s="20"/>
      <c r="CQ137" s="20"/>
      <c r="CR137" s="20"/>
      <c r="CS137" s="20"/>
      <c r="CT137" s="20"/>
      <c r="CU137" s="20"/>
      <c r="CV137" s="20"/>
      <c r="CW137" s="20"/>
      <c r="CX137" s="20"/>
      <c r="CY137" s="20"/>
      <c r="CZ137" s="20"/>
      <c r="DA137" s="20"/>
      <c r="DB137" s="20"/>
      <c r="DC137" s="20"/>
      <c r="DD137" s="20"/>
      <c r="DE137" s="20"/>
      <c r="DF137" s="20"/>
      <c r="DG137" s="20"/>
      <c r="DH137" s="20"/>
      <c r="DI137" s="20"/>
      <c r="DJ137" s="20"/>
      <c r="DK137" s="20"/>
      <c r="DL137" s="20"/>
      <c r="DM137" s="20"/>
      <c r="DN137" s="20"/>
      <c r="DO137" s="20"/>
      <c r="DP137" s="20"/>
      <c r="DQ137" s="20"/>
      <c r="DR137" s="20"/>
      <c r="DS137" s="20"/>
      <c r="DT137" s="20"/>
      <c r="DU137" s="20"/>
      <c r="DV137" s="20"/>
      <c r="DW137" s="20"/>
      <c r="DX137" s="20"/>
      <c r="DY137" s="20"/>
      <c r="DZ137" s="20"/>
      <c r="EA137" s="20"/>
      <c r="EB137" s="20"/>
      <c r="EC137" s="20"/>
      <c r="ED137" s="20"/>
      <c r="EE137" s="20"/>
      <c r="EF137" s="20"/>
      <c r="EG137" s="20"/>
      <c r="EH137" s="20"/>
      <c r="EI137" s="20"/>
      <c r="EJ137" s="20"/>
      <c r="EK137" s="20"/>
      <c r="EL137" s="20"/>
      <c r="EM137" s="20"/>
      <c r="EN137" s="20"/>
      <c r="EO137" s="20"/>
      <c r="EP137" s="20"/>
      <c r="EQ137" s="20"/>
      <c r="ER137" s="20"/>
      <c r="ES137" s="20"/>
      <c r="ET137" s="20"/>
      <c r="EU137" s="20"/>
      <c r="EV137" s="20"/>
      <c r="EW137" s="20"/>
      <c r="EX137" s="20"/>
      <c r="EY137" s="20"/>
      <c r="EZ137" s="20"/>
      <c r="FA137" s="20"/>
      <c r="FB137" s="20"/>
      <c r="FC137" s="20"/>
      <c r="FD137" s="20"/>
      <c r="FE137" s="20"/>
      <c r="FF137" s="20"/>
      <c r="FG137" s="20"/>
      <c r="FH137" s="20"/>
      <c r="FI137" s="20"/>
      <c r="FJ137" s="20"/>
      <c r="FK137" s="20"/>
      <c r="FL137" s="20"/>
      <c r="FM137" s="20"/>
      <c r="FN137" s="20"/>
      <c r="FO137" s="20"/>
      <c r="FP137" s="20"/>
      <c r="FQ137" s="20"/>
      <c r="FR137" s="20"/>
      <c r="FS137" s="20"/>
      <c r="FT137" s="20"/>
      <c r="FU137" s="20"/>
      <c r="FV137" s="20"/>
      <c r="FW137" s="20"/>
      <c r="FX137" s="20"/>
      <c r="FY137" s="20"/>
      <c r="FZ137" s="20"/>
      <c r="GA137" s="20"/>
      <c r="GB137" s="20"/>
      <c r="GC137" s="20"/>
      <c r="GD137" s="20"/>
      <c r="GE137" s="20"/>
      <c r="GF137" s="20"/>
      <c r="GG137" s="20"/>
      <c r="GH137" s="20"/>
      <c r="GI137" s="20"/>
      <c r="GJ137" s="20"/>
      <c r="GK137" s="20"/>
      <c r="GL137" s="20"/>
      <c r="GM137" s="20"/>
      <c r="GN137" s="20"/>
      <c r="GO137" s="20"/>
      <c r="GP137" s="20"/>
      <c r="GQ137" s="20"/>
      <c r="GR137" s="20"/>
      <c r="GS137" s="20"/>
      <c r="GT137" s="20"/>
    </row>
    <row r="138" spans="1:202" s="21" customFormat="1" ht="27.95" customHeight="1" x14ac:dyDescent="0.2">
      <c r="A138" s="8"/>
      <c r="B138" s="12">
        <v>13</v>
      </c>
      <c r="C138" s="59" t="s">
        <v>1842</v>
      </c>
      <c r="D138" s="8" t="s">
        <v>1843</v>
      </c>
      <c r="E138" s="12" t="s">
        <v>131</v>
      </c>
      <c r="F138" s="29">
        <v>500</v>
      </c>
      <c r="G138" s="18" t="s">
        <v>89</v>
      </c>
      <c r="H138" s="70">
        <v>36</v>
      </c>
      <c r="I138" s="68">
        <v>7.1999999999999995E-2</v>
      </c>
      <c r="J138" s="70">
        <v>31.5</v>
      </c>
      <c r="K138" s="68">
        <v>6.3E-2</v>
      </c>
      <c r="L138" s="40">
        <f t="shared" si="2"/>
        <v>0</v>
      </c>
      <c r="M138" s="40">
        <f t="shared" si="3"/>
        <v>0</v>
      </c>
      <c r="N138" s="32">
        <v>1.81</v>
      </c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F138" s="32"/>
      <c r="AG138" s="32"/>
      <c r="AH138" s="32"/>
      <c r="AI138" s="32"/>
      <c r="AJ138" s="32"/>
      <c r="AK138" s="32"/>
      <c r="AL138" s="32"/>
      <c r="AM138" s="32"/>
      <c r="AN138" s="32"/>
      <c r="AO138" s="32"/>
      <c r="AP138" s="32"/>
      <c r="AQ138" s="32"/>
      <c r="AR138" s="32"/>
      <c r="AS138" s="32"/>
      <c r="AT138" s="32"/>
      <c r="AU138" s="32"/>
      <c r="AV138" s="32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20"/>
      <c r="BL138" s="20"/>
      <c r="BM138" s="20"/>
      <c r="BN138" s="20"/>
      <c r="BO138" s="20"/>
      <c r="BP138" s="20"/>
      <c r="BQ138" s="20"/>
      <c r="BR138" s="20"/>
      <c r="BS138" s="20"/>
      <c r="BT138" s="20"/>
      <c r="BU138" s="20"/>
      <c r="BV138" s="20"/>
      <c r="BW138" s="20"/>
      <c r="BX138" s="20"/>
      <c r="BY138" s="20"/>
      <c r="BZ138" s="20"/>
      <c r="CA138" s="20"/>
      <c r="CB138" s="20"/>
      <c r="CC138" s="20"/>
      <c r="CD138" s="20"/>
      <c r="CE138" s="20"/>
      <c r="CF138" s="20"/>
      <c r="CG138" s="20"/>
      <c r="CH138" s="20"/>
      <c r="CI138" s="20"/>
      <c r="CJ138" s="20"/>
      <c r="CK138" s="20"/>
      <c r="CL138" s="20"/>
      <c r="CM138" s="20"/>
      <c r="CN138" s="20"/>
      <c r="CO138" s="20"/>
      <c r="CP138" s="20"/>
      <c r="CQ138" s="20"/>
      <c r="CR138" s="20"/>
      <c r="CS138" s="20"/>
      <c r="CT138" s="20"/>
      <c r="CU138" s="20"/>
      <c r="CV138" s="20"/>
      <c r="CW138" s="20"/>
      <c r="CX138" s="20"/>
      <c r="CY138" s="20"/>
      <c r="CZ138" s="20"/>
      <c r="DA138" s="20"/>
      <c r="DB138" s="20"/>
      <c r="DC138" s="20"/>
      <c r="DD138" s="20"/>
      <c r="DE138" s="20"/>
      <c r="DF138" s="20"/>
      <c r="DG138" s="20"/>
      <c r="DH138" s="20"/>
      <c r="DI138" s="20"/>
      <c r="DJ138" s="20"/>
      <c r="DK138" s="20"/>
      <c r="DL138" s="20"/>
      <c r="DM138" s="20"/>
      <c r="DN138" s="20"/>
      <c r="DO138" s="20"/>
      <c r="DP138" s="20"/>
      <c r="DQ138" s="20"/>
      <c r="DR138" s="20"/>
      <c r="DS138" s="20"/>
      <c r="DT138" s="20"/>
      <c r="DU138" s="20"/>
      <c r="DV138" s="20"/>
      <c r="DW138" s="20"/>
      <c r="DX138" s="20"/>
      <c r="DY138" s="20"/>
      <c r="DZ138" s="20"/>
      <c r="EA138" s="20"/>
      <c r="EB138" s="20"/>
      <c r="EC138" s="20"/>
      <c r="ED138" s="20"/>
      <c r="EE138" s="20"/>
      <c r="EF138" s="20"/>
      <c r="EG138" s="20"/>
      <c r="EH138" s="20"/>
      <c r="EI138" s="20"/>
      <c r="EJ138" s="20"/>
      <c r="EK138" s="20"/>
      <c r="EL138" s="20"/>
      <c r="EM138" s="20"/>
      <c r="EN138" s="20"/>
      <c r="EO138" s="20"/>
      <c r="EP138" s="20"/>
      <c r="EQ138" s="20"/>
      <c r="ER138" s="20"/>
      <c r="ES138" s="20"/>
      <c r="ET138" s="20"/>
      <c r="EU138" s="20"/>
      <c r="EV138" s="20"/>
      <c r="EW138" s="20"/>
      <c r="EX138" s="20"/>
      <c r="EY138" s="20"/>
      <c r="EZ138" s="20"/>
      <c r="FA138" s="20"/>
      <c r="FB138" s="20"/>
      <c r="FC138" s="20"/>
      <c r="FD138" s="20"/>
      <c r="FE138" s="20"/>
      <c r="FF138" s="20"/>
      <c r="FG138" s="20"/>
      <c r="FH138" s="20"/>
      <c r="FI138" s="20"/>
      <c r="FJ138" s="20"/>
      <c r="FK138" s="20"/>
      <c r="FL138" s="20"/>
      <c r="FM138" s="20"/>
      <c r="FN138" s="20"/>
      <c r="FO138" s="20"/>
      <c r="FP138" s="20"/>
      <c r="FQ138" s="20"/>
      <c r="FR138" s="20"/>
      <c r="FS138" s="20"/>
      <c r="FT138" s="20"/>
      <c r="FU138" s="20"/>
      <c r="FV138" s="20"/>
      <c r="FW138" s="20"/>
      <c r="FX138" s="20"/>
      <c r="FY138" s="20"/>
      <c r="FZ138" s="20"/>
      <c r="GA138" s="20"/>
      <c r="GB138" s="20"/>
      <c r="GC138" s="20"/>
      <c r="GD138" s="20"/>
      <c r="GE138" s="20"/>
      <c r="GF138" s="20"/>
      <c r="GG138" s="20"/>
      <c r="GH138" s="20"/>
      <c r="GI138" s="20"/>
      <c r="GJ138" s="20"/>
      <c r="GK138" s="20"/>
      <c r="GL138" s="20"/>
      <c r="GM138" s="20"/>
      <c r="GN138" s="20"/>
      <c r="GO138" s="20"/>
      <c r="GP138" s="20"/>
      <c r="GQ138" s="20"/>
      <c r="GR138" s="20"/>
      <c r="GS138" s="20"/>
      <c r="GT138" s="20"/>
    </row>
    <row r="139" spans="1:202" s="21" customFormat="1" ht="27.95" customHeight="1" x14ac:dyDescent="0.2">
      <c r="A139" s="8"/>
      <c r="B139" s="12">
        <v>13</v>
      </c>
      <c r="C139" s="59" t="s">
        <v>1844</v>
      </c>
      <c r="D139" s="8" t="s">
        <v>1845</v>
      </c>
      <c r="E139" s="12" t="s">
        <v>131</v>
      </c>
      <c r="F139" s="29">
        <v>500</v>
      </c>
      <c r="G139" s="18" t="s">
        <v>89</v>
      </c>
      <c r="H139" s="70">
        <v>38</v>
      </c>
      <c r="I139" s="68">
        <v>7.5999999999999998E-2</v>
      </c>
      <c r="J139" s="70">
        <v>33</v>
      </c>
      <c r="K139" s="68">
        <v>6.6000000000000003E-2</v>
      </c>
      <c r="L139" s="40">
        <f t="shared" si="2"/>
        <v>0</v>
      </c>
      <c r="M139" s="40">
        <f t="shared" si="3"/>
        <v>0</v>
      </c>
      <c r="N139" s="32">
        <v>2.1800000000000002</v>
      </c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/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20"/>
      <c r="AX139" s="20"/>
      <c r="AY139" s="20"/>
      <c r="AZ139" s="20"/>
      <c r="BA139" s="20"/>
      <c r="BB139" s="20"/>
      <c r="BC139" s="20"/>
      <c r="BD139" s="20"/>
      <c r="BE139" s="20"/>
      <c r="BF139" s="20"/>
      <c r="BG139" s="20"/>
      <c r="BH139" s="20"/>
      <c r="BI139" s="20"/>
      <c r="BJ139" s="20"/>
      <c r="BK139" s="20"/>
      <c r="BL139" s="20"/>
      <c r="BM139" s="20"/>
      <c r="BN139" s="20"/>
      <c r="BO139" s="20"/>
      <c r="BP139" s="20"/>
      <c r="BQ139" s="20"/>
      <c r="BR139" s="20"/>
      <c r="BS139" s="20"/>
      <c r="BT139" s="20"/>
      <c r="BU139" s="20"/>
      <c r="BV139" s="20"/>
      <c r="BW139" s="20"/>
      <c r="BX139" s="20"/>
      <c r="BY139" s="20"/>
      <c r="BZ139" s="20"/>
      <c r="CA139" s="20"/>
      <c r="CB139" s="20"/>
      <c r="CC139" s="20"/>
      <c r="CD139" s="20"/>
      <c r="CE139" s="20"/>
      <c r="CF139" s="20"/>
      <c r="CG139" s="20"/>
      <c r="CH139" s="20"/>
      <c r="CI139" s="20"/>
      <c r="CJ139" s="20"/>
      <c r="CK139" s="20"/>
      <c r="CL139" s="20"/>
      <c r="CM139" s="20"/>
      <c r="CN139" s="20"/>
      <c r="CO139" s="20"/>
      <c r="CP139" s="20"/>
      <c r="CQ139" s="20"/>
      <c r="CR139" s="20"/>
      <c r="CS139" s="20"/>
      <c r="CT139" s="20"/>
      <c r="CU139" s="20"/>
      <c r="CV139" s="20"/>
      <c r="CW139" s="20"/>
      <c r="CX139" s="20"/>
      <c r="CY139" s="20"/>
      <c r="CZ139" s="20"/>
      <c r="DA139" s="20"/>
      <c r="DB139" s="20"/>
      <c r="DC139" s="20"/>
      <c r="DD139" s="20"/>
      <c r="DE139" s="20"/>
      <c r="DF139" s="20"/>
      <c r="DG139" s="20"/>
      <c r="DH139" s="20"/>
      <c r="DI139" s="20"/>
      <c r="DJ139" s="20"/>
      <c r="DK139" s="20"/>
      <c r="DL139" s="20"/>
      <c r="DM139" s="20"/>
      <c r="DN139" s="20"/>
      <c r="DO139" s="20"/>
      <c r="DP139" s="20"/>
      <c r="DQ139" s="20"/>
      <c r="DR139" s="20"/>
      <c r="DS139" s="20"/>
      <c r="DT139" s="20"/>
      <c r="DU139" s="20"/>
      <c r="DV139" s="20"/>
      <c r="DW139" s="20"/>
      <c r="DX139" s="20"/>
      <c r="DY139" s="20"/>
      <c r="DZ139" s="20"/>
      <c r="EA139" s="20"/>
      <c r="EB139" s="20"/>
      <c r="EC139" s="20"/>
      <c r="ED139" s="20"/>
      <c r="EE139" s="20"/>
      <c r="EF139" s="20"/>
      <c r="EG139" s="20"/>
      <c r="EH139" s="20"/>
      <c r="EI139" s="20"/>
      <c r="EJ139" s="20"/>
      <c r="EK139" s="20"/>
      <c r="EL139" s="20"/>
      <c r="EM139" s="20"/>
      <c r="EN139" s="20"/>
      <c r="EO139" s="20"/>
      <c r="EP139" s="20"/>
      <c r="EQ139" s="20"/>
      <c r="ER139" s="20"/>
      <c r="ES139" s="20"/>
      <c r="ET139" s="20"/>
      <c r="EU139" s="20"/>
      <c r="EV139" s="20"/>
      <c r="EW139" s="20"/>
      <c r="EX139" s="20"/>
      <c r="EY139" s="20"/>
      <c r="EZ139" s="20"/>
      <c r="FA139" s="20"/>
      <c r="FB139" s="20"/>
      <c r="FC139" s="20"/>
      <c r="FD139" s="20"/>
      <c r="FE139" s="20"/>
      <c r="FF139" s="20"/>
      <c r="FG139" s="20"/>
      <c r="FH139" s="20"/>
      <c r="FI139" s="20"/>
      <c r="FJ139" s="20"/>
      <c r="FK139" s="20"/>
      <c r="FL139" s="20"/>
      <c r="FM139" s="20"/>
      <c r="FN139" s="20"/>
      <c r="FO139" s="20"/>
      <c r="FP139" s="20"/>
      <c r="FQ139" s="20"/>
      <c r="FR139" s="20"/>
      <c r="FS139" s="20"/>
      <c r="FT139" s="20"/>
      <c r="FU139" s="20"/>
      <c r="FV139" s="20"/>
      <c r="FW139" s="20"/>
      <c r="FX139" s="20"/>
      <c r="FY139" s="20"/>
      <c r="FZ139" s="20"/>
      <c r="GA139" s="20"/>
      <c r="GB139" s="20"/>
      <c r="GC139" s="20"/>
      <c r="GD139" s="20"/>
      <c r="GE139" s="20"/>
      <c r="GF139" s="20"/>
      <c r="GG139" s="20"/>
      <c r="GH139" s="20"/>
      <c r="GI139" s="20"/>
      <c r="GJ139" s="20"/>
      <c r="GK139" s="20"/>
      <c r="GL139" s="20"/>
      <c r="GM139" s="20"/>
      <c r="GN139" s="20"/>
      <c r="GO139" s="20"/>
      <c r="GP139" s="20"/>
      <c r="GQ139" s="20"/>
      <c r="GR139" s="20"/>
      <c r="GS139" s="20"/>
      <c r="GT139" s="20"/>
    </row>
    <row r="140" spans="1:202" s="21" customFormat="1" ht="27.95" customHeight="1" x14ac:dyDescent="0.2">
      <c r="A140" s="8"/>
      <c r="B140" s="12">
        <v>13</v>
      </c>
      <c r="C140" s="59" t="s">
        <v>1846</v>
      </c>
      <c r="D140" s="8" t="s">
        <v>1847</v>
      </c>
      <c r="E140" s="12" t="s">
        <v>131</v>
      </c>
      <c r="F140" s="29">
        <v>500</v>
      </c>
      <c r="G140" s="18" t="s">
        <v>89</v>
      </c>
      <c r="H140" s="70">
        <v>51</v>
      </c>
      <c r="I140" s="68">
        <v>0.10199999999999999</v>
      </c>
      <c r="J140" s="70">
        <v>44</v>
      </c>
      <c r="K140" s="68">
        <v>8.7999999999999995E-2</v>
      </c>
      <c r="L140" s="40">
        <f t="shared" si="2"/>
        <v>0</v>
      </c>
      <c r="M140" s="40">
        <f t="shared" si="3"/>
        <v>0</v>
      </c>
      <c r="N140" s="32">
        <v>1.72</v>
      </c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F140" s="32"/>
      <c r="AG140" s="32"/>
      <c r="AH140" s="32"/>
      <c r="AI140" s="32"/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20"/>
      <c r="AX140" s="20"/>
      <c r="AY140" s="20"/>
      <c r="AZ140" s="20"/>
      <c r="BA140" s="20"/>
      <c r="BB140" s="20"/>
      <c r="BC140" s="20"/>
      <c r="BD140" s="20"/>
      <c r="BE140" s="20"/>
      <c r="BF140" s="20"/>
      <c r="BG140" s="20"/>
      <c r="BH140" s="20"/>
      <c r="BI140" s="20"/>
      <c r="BJ140" s="20"/>
      <c r="BK140" s="20"/>
      <c r="BL140" s="20"/>
      <c r="BM140" s="20"/>
      <c r="BN140" s="20"/>
      <c r="BO140" s="20"/>
      <c r="BP140" s="20"/>
      <c r="BQ140" s="20"/>
      <c r="BR140" s="20"/>
      <c r="BS140" s="20"/>
      <c r="BT140" s="20"/>
      <c r="BU140" s="20"/>
      <c r="BV140" s="20"/>
      <c r="BW140" s="20"/>
      <c r="BX140" s="20"/>
      <c r="BY140" s="20"/>
      <c r="BZ140" s="20"/>
      <c r="CA140" s="20"/>
      <c r="CB140" s="20"/>
      <c r="CC140" s="20"/>
      <c r="CD140" s="20"/>
      <c r="CE140" s="20"/>
      <c r="CF140" s="20"/>
      <c r="CG140" s="20"/>
      <c r="CH140" s="20"/>
      <c r="CI140" s="20"/>
      <c r="CJ140" s="20"/>
      <c r="CK140" s="20"/>
      <c r="CL140" s="20"/>
      <c r="CM140" s="20"/>
      <c r="CN140" s="20"/>
      <c r="CO140" s="20"/>
      <c r="CP140" s="20"/>
      <c r="CQ140" s="20"/>
      <c r="CR140" s="20"/>
      <c r="CS140" s="20"/>
      <c r="CT140" s="20"/>
      <c r="CU140" s="20"/>
      <c r="CV140" s="20"/>
      <c r="CW140" s="20"/>
      <c r="CX140" s="20"/>
      <c r="CY140" s="20"/>
      <c r="CZ140" s="20"/>
      <c r="DA140" s="20"/>
      <c r="DB140" s="20"/>
      <c r="DC140" s="20"/>
      <c r="DD140" s="20"/>
      <c r="DE140" s="20"/>
      <c r="DF140" s="20"/>
      <c r="DG140" s="20"/>
      <c r="DH140" s="20"/>
      <c r="DI140" s="20"/>
      <c r="DJ140" s="20"/>
      <c r="DK140" s="20"/>
      <c r="DL140" s="20"/>
      <c r="DM140" s="20"/>
      <c r="DN140" s="20"/>
      <c r="DO140" s="20"/>
      <c r="DP140" s="20"/>
      <c r="DQ140" s="20"/>
      <c r="DR140" s="20"/>
      <c r="DS140" s="20"/>
      <c r="DT140" s="20"/>
      <c r="DU140" s="20"/>
      <c r="DV140" s="20"/>
      <c r="DW140" s="20"/>
      <c r="DX140" s="20"/>
      <c r="DY140" s="20"/>
      <c r="DZ140" s="20"/>
      <c r="EA140" s="20"/>
      <c r="EB140" s="20"/>
      <c r="EC140" s="20"/>
      <c r="ED140" s="20"/>
      <c r="EE140" s="20"/>
      <c r="EF140" s="20"/>
      <c r="EG140" s="20"/>
      <c r="EH140" s="20"/>
      <c r="EI140" s="20"/>
      <c r="EJ140" s="20"/>
      <c r="EK140" s="20"/>
      <c r="EL140" s="20"/>
      <c r="EM140" s="20"/>
      <c r="EN140" s="20"/>
      <c r="EO140" s="20"/>
      <c r="EP140" s="20"/>
      <c r="EQ140" s="20"/>
      <c r="ER140" s="20"/>
      <c r="ES140" s="20"/>
      <c r="ET140" s="20"/>
      <c r="EU140" s="20"/>
      <c r="EV140" s="20"/>
      <c r="EW140" s="20"/>
      <c r="EX140" s="20"/>
      <c r="EY140" s="20"/>
      <c r="EZ140" s="20"/>
      <c r="FA140" s="20"/>
      <c r="FB140" s="20"/>
      <c r="FC140" s="20"/>
      <c r="FD140" s="20"/>
      <c r="FE140" s="20"/>
      <c r="FF140" s="20"/>
      <c r="FG140" s="20"/>
      <c r="FH140" s="20"/>
      <c r="FI140" s="20"/>
      <c r="FJ140" s="20"/>
      <c r="FK140" s="20"/>
      <c r="FL140" s="20"/>
      <c r="FM140" s="20"/>
      <c r="FN140" s="20"/>
      <c r="FO140" s="20"/>
      <c r="FP140" s="20"/>
      <c r="FQ140" s="20"/>
      <c r="FR140" s="20"/>
      <c r="FS140" s="20"/>
      <c r="FT140" s="20"/>
      <c r="FU140" s="20"/>
      <c r="FV140" s="20"/>
      <c r="FW140" s="20"/>
      <c r="FX140" s="20"/>
      <c r="FY140" s="20"/>
      <c r="FZ140" s="20"/>
      <c r="GA140" s="20"/>
      <c r="GB140" s="20"/>
      <c r="GC140" s="20"/>
      <c r="GD140" s="20"/>
      <c r="GE140" s="20"/>
      <c r="GF140" s="20"/>
      <c r="GG140" s="20"/>
      <c r="GH140" s="20"/>
      <c r="GI140" s="20"/>
      <c r="GJ140" s="20"/>
      <c r="GK140" s="20"/>
      <c r="GL140" s="20"/>
      <c r="GM140" s="20"/>
      <c r="GN140" s="20"/>
      <c r="GO140" s="20"/>
      <c r="GP140" s="20"/>
      <c r="GQ140" s="20"/>
      <c r="GR140" s="20"/>
      <c r="GS140" s="20"/>
      <c r="GT140" s="20"/>
    </row>
    <row r="141" spans="1:202" s="21" customFormat="1" ht="27.95" customHeight="1" x14ac:dyDescent="0.2">
      <c r="A141" s="8"/>
      <c r="B141" s="12">
        <v>13</v>
      </c>
      <c r="C141" s="59" t="s">
        <v>1848</v>
      </c>
      <c r="D141" s="8" t="s">
        <v>1849</v>
      </c>
      <c r="E141" s="12" t="s">
        <v>131</v>
      </c>
      <c r="F141" s="29">
        <v>500</v>
      </c>
      <c r="G141" s="18" t="s">
        <v>89</v>
      </c>
      <c r="H141" s="70">
        <v>57.5</v>
      </c>
      <c r="I141" s="68">
        <v>0.115</v>
      </c>
      <c r="J141" s="70">
        <v>50</v>
      </c>
      <c r="K141" s="68">
        <v>0.1</v>
      </c>
      <c r="L141" s="40">
        <f t="shared" si="2"/>
        <v>0</v>
      </c>
      <c r="M141" s="40">
        <f t="shared" si="3"/>
        <v>0</v>
      </c>
      <c r="N141" s="32">
        <v>2.78</v>
      </c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F141" s="32"/>
      <c r="AG141" s="32"/>
      <c r="AH141" s="32"/>
      <c r="AI141" s="32"/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20"/>
      <c r="AX141" s="20"/>
      <c r="AY141" s="20"/>
      <c r="AZ141" s="20"/>
      <c r="BA141" s="20"/>
      <c r="BB141" s="20"/>
      <c r="BC141" s="20"/>
      <c r="BD141" s="20"/>
      <c r="BE141" s="20"/>
      <c r="BF141" s="20"/>
      <c r="BG141" s="20"/>
      <c r="BH141" s="20"/>
      <c r="BI141" s="20"/>
      <c r="BJ141" s="20"/>
      <c r="BK141" s="20"/>
      <c r="BL141" s="20"/>
      <c r="BM141" s="20"/>
      <c r="BN141" s="20"/>
      <c r="BO141" s="20"/>
      <c r="BP141" s="20"/>
      <c r="BQ141" s="20"/>
      <c r="BR141" s="20"/>
      <c r="BS141" s="20"/>
      <c r="BT141" s="20"/>
      <c r="BU141" s="20"/>
      <c r="BV141" s="20"/>
      <c r="BW141" s="20"/>
      <c r="BX141" s="20"/>
      <c r="BY141" s="20"/>
      <c r="BZ141" s="20"/>
      <c r="CA141" s="20"/>
      <c r="CB141" s="20"/>
      <c r="CC141" s="20"/>
      <c r="CD141" s="20"/>
      <c r="CE141" s="20"/>
      <c r="CF141" s="20"/>
      <c r="CG141" s="20"/>
      <c r="CH141" s="20"/>
      <c r="CI141" s="20"/>
      <c r="CJ141" s="20"/>
      <c r="CK141" s="20"/>
      <c r="CL141" s="20"/>
      <c r="CM141" s="20"/>
      <c r="CN141" s="20"/>
      <c r="CO141" s="20"/>
      <c r="CP141" s="20"/>
      <c r="CQ141" s="20"/>
      <c r="CR141" s="20"/>
      <c r="CS141" s="20"/>
      <c r="CT141" s="20"/>
      <c r="CU141" s="20"/>
      <c r="CV141" s="20"/>
      <c r="CW141" s="20"/>
      <c r="CX141" s="20"/>
      <c r="CY141" s="20"/>
      <c r="CZ141" s="20"/>
      <c r="DA141" s="20"/>
      <c r="DB141" s="20"/>
      <c r="DC141" s="20"/>
      <c r="DD141" s="20"/>
      <c r="DE141" s="20"/>
      <c r="DF141" s="20"/>
      <c r="DG141" s="20"/>
      <c r="DH141" s="20"/>
      <c r="DI141" s="20"/>
      <c r="DJ141" s="20"/>
      <c r="DK141" s="20"/>
      <c r="DL141" s="20"/>
      <c r="DM141" s="20"/>
      <c r="DN141" s="20"/>
      <c r="DO141" s="20"/>
      <c r="DP141" s="20"/>
      <c r="DQ141" s="20"/>
      <c r="DR141" s="20"/>
      <c r="DS141" s="20"/>
      <c r="DT141" s="20"/>
      <c r="DU141" s="20"/>
      <c r="DV141" s="20"/>
      <c r="DW141" s="20"/>
      <c r="DX141" s="20"/>
      <c r="DY141" s="20"/>
      <c r="DZ141" s="20"/>
      <c r="EA141" s="20"/>
      <c r="EB141" s="20"/>
      <c r="EC141" s="20"/>
      <c r="ED141" s="20"/>
      <c r="EE141" s="20"/>
      <c r="EF141" s="20"/>
      <c r="EG141" s="20"/>
      <c r="EH141" s="20"/>
      <c r="EI141" s="20"/>
      <c r="EJ141" s="20"/>
      <c r="EK141" s="20"/>
      <c r="EL141" s="20"/>
      <c r="EM141" s="20"/>
      <c r="EN141" s="20"/>
      <c r="EO141" s="20"/>
      <c r="EP141" s="20"/>
      <c r="EQ141" s="20"/>
      <c r="ER141" s="20"/>
      <c r="ES141" s="20"/>
      <c r="ET141" s="20"/>
      <c r="EU141" s="20"/>
      <c r="EV141" s="20"/>
      <c r="EW141" s="20"/>
      <c r="EX141" s="20"/>
      <c r="EY141" s="20"/>
      <c r="EZ141" s="20"/>
      <c r="FA141" s="20"/>
      <c r="FB141" s="20"/>
      <c r="FC141" s="20"/>
      <c r="FD141" s="20"/>
      <c r="FE141" s="20"/>
      <c r="FF141" s="20"/>
      <c r="FG141" s="20"/>
      <c r="FH141" s="20"/>
      <c r="FI141" s="20"/>
      <c r="FJ141" s="20"/>
      <c r="FK141" s="20"/>
      <c r="FL141" s="20"/>
      <c r="FM141" s="20"/>
      <c r="FN141" s="20"/>
      <c r="FO141" s="20"/>
      <c r="FP141" s="20"/>
      <c r="FQ141" s="20"/>
      <c r="FR141" s="20"/>
      <c r="FS141" s="20"/>
      <c r="FT141" s="20"/>
      <c r="FU141" s="20"/>
      <c r="FV141" s="20"/>
      <c r="FW141" s="20"/>
      <c r="FX141" s="20"/>
      <c r="FY141" s="20"/>
      <c r="FZ141" s="20"/>
      <c r="GA141" s="20"/>
      <c r="GB141" s="20"/>
      <c r="GC141" s="20"/>
      <c r="GD141" s="20"/>
      <c r="GE141" s="20"/>
      <c r="GF141" s="20"/>
      <c r="GG141" s="20"/>
      <c r="GH141" s="20"/>
      <c r="GI141" s="20"/>
      <c r="GJ141" s="20"/>
      <c r="GK141" s="20"/>
      <c r="GL141" s="20"/>
      <c r="GM141" s="20"/>
      <c r="GN141" s="20"/>
      <c r="GO141" s="20"/>
      <c r="GP141" s="20"/>
      <c r="GQ141" s="20"/>
      <c r="GR141" s="20"/>
      <c r="GS141" s="20"/>
      <c r="GT141" s="20"/>
    </row>
    <row r="142" spans="1:202" s="21" customFormat="1" ht="27.95" customHeight="1" x14ac:dyDescent="0.2">
      <c r="A142" s="8"/>
      <c r="B142" s="12">
        <v>13</v>
      </c>
      <c r="C142" s="59" t="s">
        <v>1850</v>
      </c>
      <c r="D142" s="8" t="s">
        <v>1851</v>
      </c>
      <c r="E142" s="12" t="s">
        <v>131</v>
      </c>
      <c r="F142" s="29">
        <v>500</v>
      </c>
      <c r="G142" s="18" t="s">
        <v>89</v>
      </c>
      <c r="H142" s="70">
        <v>67</v>
      </c>
      <c r="I142" s="68">
        <v>0.13400000000000001</v>
      </c>
      <c r="J142" s="70">
        <v>58.5</v>
      </c>
      <c r="K142" s="68">
        <v>0.11700000000000001</v>
      </c>
      <c r="L142" s="40">
        <f t="shared" si="2"/>
        <v>0</v>
      </c>
      <c r="M142" s="40">
        <f t="shared" si="3"/>
        <v>0</v>
      </c>
      <c r="N142" s="32">
        <v>2.04</v>
      </c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F142" s="32"/>
      <c r="AG142" s="32"/>
      <c r="AH142" s="32"/>
      <c r="AI142" s="32"/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0"/>
      <c r="CD142" s="20"/>
      <c r="CE142" s="20"/>
      <c r="CF142" s="20"/>
      <c r="CG142" s="20"/>
      <c r="CH142" s="20"/>
      <c r="CI142" s="20"/>
      <c r="CJ142" s="20"/>
      <c r="CK142" s="20"/>
      <c r="CL142" s="20"/>
      <c r="CM142" s="20"/>
      <c r="CN142" s="20"/>
      <c r="CO142" s="20"/>
      <c r="CP142" s="20"/>
      <c r="CQ142" s="20"/>
      <c r="CR142" s="20"/>
      <c r="CS142" s="20"/>
      <c r="CT142" s="20"/>
      <c r="CU142" s="20"/>
      <c r="CV142" s="20"/>
      <c r="CW142" s="20"/>
      <c r="CX142" s="20"/>
      <c r="CY142" s="20"/>
      <c r="CZ142" s="20"/>
      <c r="DA142" s="20"/>
      <c r="DB142" s="20"/>
      <c r="DC142" s="20"/>
      <c r="DD142" s="20"/>
      <c r="DE142" s="20"/>
      <c r="DF142" s="20"/>
      <c r="DG142" s="20"/>
      <c r="DH142" s="20"/>
      <c r="DI142" s="20"/>
      <c r="DJ142" s="20"/>
      <c r="DK142" s="20"/>
      <c r="DL142" s="20"/>
      <c r="DM142" s="20"/>
      <c r="DN142" s="20"/>
      <c r="DO142" s="20"/>
      <c r="DP142" s="20"/>
      <c r="DQ142" s="20"/>
      <c r="DR142" s="20"/>
      <c r="DS142" s="20"/>
      <c r="DT142" s="20"/>
      <c r="DU142" s="20"/>
      <c r="DV142" s="20"/>
      <c r="DW142" s="20"/>
      <c r="DX142" s="20"/>
      <c r="DY142" s="20"/>
      <c r="DZ142" s="20"/>
      <c r="EA142" s="20"/>
      <c r="EB142" s="20"/>
      <c r="EC142" s="20"/>
      <c r="ED142" s="20"/>
      <c r="EE142" s="20"/>
      <c r="EF142" s="20"/>
      <c r="EG142" s="20"/>
      <c r="EH142" s="20"/>
      <c r="EI142" s="20"/>
      <c r="EJ142" s="20"/>
      <c r="EK142" s="20"/>
      <c r="EL142" s="20"/>
      <c r="EM142" s="20"/>
      <c r="EN142" s="20"/>
      <c r="EO142" s="20"/>
      <c r="EP142" s="20"/>
      <c r="EQ142" s="20"/>
      <c r="ER142" s="20"/>
      <c r="ES142" s="20"/>
      <c r="ET142" s="20"/>
      <c r="EU142" s="20"/>
      <c r="EV142" s="20"/>
      <c r="EW142" s="20"/>
      <c r="EX142" s="20"/>
      <c r="EY142" s="20"/>
      <c r="EZ142" s="20"/>
      <c r="FA142" s="20"/>
      <c r="FB142" s="20"/>
      <c r="FC142" s="20"/>
      <c r="FD142" s="20"/>
      <c r="FE142" s="20"/>
      <c r="FF142" s="20"/>
      <c r="FG142" s="20"/>
      <c r="FH142" s="20"/>
      <c r="FI142" s="20"/>
      <c r="FJ142" s="20"/>
      <c r="FK142" s="20"/>
      <c r="FL142" s="20"/>
      <c r="FM142" s="20"/>
      <c r="FN142" s="20"/>
      <c r="FO142" s="20"/>
      <c r="FP142" s="20"/>
      <c r="FQ142" s="20"/>
      <c r="FR142" s="20"/>
      <c r="FS142" s="20"/>
      <c r="FT142" s="20"/>
      <c r="FU142" s="20"/>
      <c r="FV142" s="20"/>
      <c r="FW142" s="20"/>
      <c r="FX142" s="20"/>
      <c r="FY142" s="20"/>
      <c r="FZ142" s="20"/>
      <c r="GA142" s="20"/>
      <c r="GB142" s="20"/>
      <c r="GC142" s="20"/>
      <c r="GD142" s="20"/>
      <c r="GE142" s="20"/>
      <c r="GF142" s="20"/>
      <c r="GG142" s="20"/>
      <c r="GH142" s="20"/>
      <c r="GI142" s="20"/>
      <c r="GJ142" s="20"/>
      <c r="GK142" s="20"/>
      <c r="GL142" s="20"/>
      <c r="GM142" s="20"/>
      <c r="GN142" s="20"/>
      <c r="GO142" s="20"/>
      <c r="GP142" s="20"/>
      <c r="GQ142" s="20"/>
      <c r="GR142" s="20"/>
      <c r="GS142" s="20"/>
      <c r="GT142" s="20"/>
    </row>
    <row r="143" spans="1:202" s="21" customFormat="1" ht="27.95" customHeight="1" x14ac:dyDescent="0.2">
      <c r="A143" s="8"/>
      <c r="B143" s="12">
        <v>13</v>
      </c>
      <c r="C143" s="59" t="s">
        <v>1852</v>
      </c>
      <c r="D143" s="8" t="s">
        <v>1853</v>
      </c>
      <c r="E143" s="12" t="s">
        <v>131</v>
      </c>
      <c r="F143" s="29">
        <v>10</v>
      </c>
      <c r="G143" s="18" t="s">
        <v>58</v>
      </c>
      <c r="H143" s="70">
        <v>25.5</v>
      </c>
      <c r="I143" s="68">
        <v>2.5499999999999998</v>
      </c>
      <c r="J143" s="70">
        <v>22.200000000000003</v>
      </c>
      <c r="K143" s="68">
        <v>2.2200000000000002</v>
      </c>
      <c r="L143" s="40">
        <f t="shared" si="2"/>
        <v>0</v>
      </c>
      <c r="M143" s="40">
        <f t="shared" si="3"/>
        <v>0</v>
      </c>
      <c r="N143" s="32">
        <v>2.78</v>
      </c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F143" s="32"/>
      <c r="AG143" s="32"/>
      <c r="AH143" s="32"/>
      <c r="AI143" s="32"/>
      <c r="AJ143" s="32"/>
      <c r="AK143" s="32"/>
      <c r="AL143" s="32"/>
      <c r="AM143" s="32"/>
      <c r="AN143" s="32"/>
      <c r="AO143" s="32"/>
      <c r="AP143" s="32"/>
      <c r="AQ143" s="32"/>
      <c r="AR143" s="32"/>
      <c r="AS143" s="32"/>
      <c r="AT143" s="32"/>
      <c r="AU143" s="32"/>
      <c r="AV143" s="32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20"/>
      <c r="BL143" s="20"/>
      <c r="BM143" s="20"/>
      <c r="BN143" s="20"/>
      <c r="BO143" s="20"/>
      <c r="BP143" s="20"/>
      <c r="BQ143" s="20"/>
      <c r="BR143" s="20"/>
      <c r="BS143" s="20"/>
      <c r="BT143" s="20"/>
      <c r="BU143" s="20"/>
      <c r="BV143" s="20"/>
      <c r="BW143" s="20"/>
      <c r="BX143" s="20"/>
      <c r="BY143" s="20"/>
      <c r="BZ143" s="20"/>
      <c r="CA143" s="20"/>
      <c r="CB143" s="20"/>
      <c r="CC143" s="20"/>
      <c r="CD143" s="20"/>
      <c r="CE143" s="20"/>
      <c r="CF143" s="20"/>
      <c r="CG143" s="20"/>
      <c r="CH143" s="20"/>
      <c r="CI143" s="20"/>
      <c r="CJ143" s="20"/>
      <c r="CK143" s="20"/>
      <c r="CL143" s="20"/>
      <c r="CM143" s="20"/>
      <c r="CN143" s="20"/>
      <c r="CO143" s="20"/>
      <c r="CP143" s="20"/>
      <c r="CQ143" s="20"/>
      <c r="CR143" s="20"/>
      <c r="CS143" s="20"/>
      <c r="CT143" s="20"/>
      <c r="CU143" s="20"/>
      <c r="CV143" s="20"/>
      <c r="CW143" s="20"/>
      <c r="CX143" s="20"/>
      <c r="CY143" s="20"/>
      <c r="CZ143" s="20"/>
      <c r="DA143" s="20"/>
      <c r="DB143" s="20"/>
      <c r="DC143" s="20"/>
      <c r="DD143" s="20"/>
      <c r="DE143" s="20"/>
      <c r="DF143" s="20"/>
      <c r="DG143" s="20"/>
      <c r="DH143" s="20"/>
      <c r="DI143" s="20"/>
      <c r="DJ143" s="20"/>
      <c r="DK143" s="20"/>
      <c r="DL143" s="20"/>
      <c r="DM143" s="20"/>
      <c r="DN143" s="20"/>
      <c r="DO143" s="20"/>
      <c r="DP143" s="20"/>
      <c r="DQ143" s="20"/>
      <c r="DR143" s="20"/>
      <c r="DS143" s="20"/>
      <c r="DT143" s="20"/>
      <c r="DU143" s="20"/>
      <c r="DV143" s="20"/>
      <c r="DW143" s="20"/>
      <c r="DX143" s="20"/>
      <c r="DY143" s="20"/>
      <c r="DZ143" s="20"/>
      <c r="EA143" s="20"/>
      <c r="EB143" s="20"/>
      <c r="EC143" s="20"/>
      <c r="ED143" s="20"/>
      <c r="EE143" s="20"/>
      <c r="EF143" s="20"/>
      <c r="EG143" s="20"/>
      <c r="EH143" s="20"/>
      <c r="EI143" s="20"/>
      <c r="EJ143" s="20"/>
      <c r="EK143" s="20"/>
      <c r="EL143" s="20"/>
      <c r="EM143" s="20"/>
      <c r="EN143" s="20"/>
      <c r="EO143" s="20"/>
      <c r="EP143" s="20"/>
      <c r="EQ143" s="20"/>
      <c r="ER143" s="20"/>
      <c r="ES143" s="20"/>
      <c r="ET143" s="20"/>
      <c r="EU143" s="20"/>
      <c r="EV143" s="20"/>
      <c r="EW143" s="20"/>
      <c r="EX143" s="20"/>
      <c r="EY143" s="20"/>
      <c r="EZ143" s="20"/>
      <c r="FA143" s="20"/>
      <c r="FB143" s="20"/>
      <c r="FC143" s="20"/>
      <c r="FD143" s="20"/>
      <c r="FE143" s="20"/>
      <c r="FF143" s="20"/>
      <c r="FG143" s="20"/>
      <c r="FH143" s="20"/>
      <c r="FI143" s="20"/>
      <c r="FJ143" s="20"/>
      <c r="FK143" s="20"/>
      <c r="FL143" s="20"/>
      <c r="FM143" s="20"/>
      <c r="FN143" s="20"/>
      <c r="FO143" s="20"/>
      <c r="FP143" s="20"/>
      <c r="FQ143" s="20"/>
      <c r="FR143" s="20"/>
      <c r="FS143" s="20"/>
      <c r="FT143" s="20"/>
      <c r="FU143" s="20"/>
      <c r="FV143" s="20"/>
      <c r="FW143" s="20"/>
      <c r="FX143" s="20"/>
      <c r="FY143" s="20"/>
      <c r="FZ143" s="20"/>
      <c r="GA143" s="20"/>
      <c r="GB143" s="20"/>
      <c r="GC143" s="20"/>
      <c r="GD143" s="20"/>
      <c r="GE143" s="20"/>
      <c r="GF143" s="20"/>
      <c r="GG143" s="20"/>
      <c r="GH143" s="20"/>
      <c r="GI143" s="20"/>
      <c r="GJ143" s="20"/>
      <c r="GK143" s="20"/>
      <c r="GL143" s="20"/>
      <c r="GM143" s="20"/>
      <c r="GN143" s="20"/>
      <c r="GO143" s="20"/>
      <c r="GP143" s="20"/>
      <c r="GQ143" s="20"/>
      <c r="GR143" s="20"/>
      <c r="GS143" s="20"/>
      <c r="GT143" s="20"/>
    </row>
    <row r="144" spans="1:202" s="21" customFormat="1" ht="27.95" customHeight="1" x14ac:dyDescent="0.2">
      <c r="A144" s="8"/>
      <c r="B144" s="12">
        <v>13</v>
      </c>
      <c r="C144" s="59" t="s">
        <v>1856</v>
      </c>
      <c r="D144" s="8" t="s">
        <v>1857</v>
      </c>
      <c r="E144" s="12" t="s">
        <v>131</v>
      </c>
      <c r="F144" s="29">
        <v>10</v>
      </c>
      <c r="G144" s="18" t="s">
        <v>58</v>
      </c>
      <c r="H144" s="70">
        <v>27.72</v>
      </c>
      <c r="I144" s="69">
        <v>2.7719999999999998</v>
      </c>
      <c r="J144" s="70">
        <v>24.11</v>
      </c>
      <c r="K144" s="69">
        <v>2.411</v>
      </c>
      <c r="L144" s="40">
        <f t="shared" si="2"/>
        <v>0</v>
      </c>
      <c r="M144" s="40">
        <f t="shared" si="3"/>
        <v>0</v>
      </c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F144" s="32"/>
      <c r="AG144" s="32"/>
      <c r="AH144" s="32"/>
      <c r="AI144" s="32"/>
      <c r="AJ144" s="32"/>
      <c r="AK144" s="32"/>
      <c r="AL144" s="32"/>
      <c r="AM144" s="32"/>
      <c r="AN144" s="32"/>
      <c r="AO144" s="32"/>
      <c r="AP144" s="32"/>
      <c r="AQ144" s="32"/>
      <c r="AR144" s="32"/>
      <c r="AS144" s="32"/>
      <c r="AT144" s="32"/>
      <c r="AU144" s="32"/>
      <c r="AV144" s="32"/>
      <c r="AW144" s="20"/>
      <c r="AX144" s="20"/>
      <c r="AY144" s="20"/>
      <c r="AZ144" s="20"/>
      <c r="BA144" s="20"/>
      <c r="BB144" s="20"/>
      <c r="BC144" s="20"/>
      <c r="BD144" s="20"/>
      <c r="BE144" s="20"/>
      <c r="BF144" s="20"/>
      <c r="BG144" s="20"/>
      <c r="BH144" s="20"/>
      <c r="BI144" s="20"/>
      <c r="BJ144" s="20"/>
      <c r="BK144" s="20"/>
      <c r="BL144" s="20"/>
      <c r="BM144" s="20"/>
      <c r="BN144" s="20"/>
      <c r="BO144" s="20"/>
      <c r="BP144" s="20"/>
      <c r="BQ144" s="20"/>
      <c r="BR144" s="20"/>
      <c r="BS144" s="20"/>
      <c r="BT144" s="20"/>
      <c r="BU144" s="20"/>
      <c r="BV144" s="20"/>
      <c r="BW144" s="20"/>
      <c r="BX144" s="20"/>
      <c r="BY144" s="20"/>
      <c r="BZ144" s="20"/>
      <c r="CA144" s="20"/>
      <c r="CB144" s="20"/>
      <c r="CC144" s="20"/>
      <c r="CD144" s="20"/>
      <c r="CE144" s="20"/>
      <c r="CF144" s="20"/>
      <c r="CG144" s="20"/>
      <c r="CH144" s="20"/>
      <c r="CI144" s="20"/>
      <c r="CJ144" s="20"/>
      <c r="CK144" s="20"/>
      <c r="CL144" s="20"/>
      <c r="CM144" s="20"/>
      <c r="CN144" s="20"/>
      <c r="CO144" s="20"/>
      <c r="CP144" s="20"/>
      <c r="CQ144" s="20"/>
      <c r="CR144" s="20"/>
      <c r="CS144" s="20"/>
      <c r="CT144" s="20"/>
      <c r="CU144" s="20"/>
      <c r="CV144" s="20"/>
      <c r="CW144" s="20"/>
      <c r="CX144" s="20"/>
      <c r="CY144" s="20"/>
      <c r="CZ144" s="20"/>
      <c r="DA144" s="20"/>
      <c r="DB144" s="20"/>
      <c r="DC144" s="20"/>
      <c r="DD144" s="20"/>
      <c r="DE144" s="20"/>
      <c r="DF144" s="20"/>
      <c r="DG144" s="20"/>
      <c r="DH144" s="20"/>
      <c r="DI144" s="20"/>
      <c r="DJ144" s="20"/>
      <c r="DK144" s="20"/>
      <c r="DL144" s="20"/>
      <c r="DM144" s="20"/>
      <c r="DN144" s="20"/>
      <c r="DO144" s="20"/>
      <c r="DP144" s="20"/>
      <c r="DQ144" s="20"/>
      <c r="DR144" s="20"/>
      <c r="DS144" s="20"/>
      <c r="DT144" s="20"/>
      <c r="DU144" s="20"/>
      <c r="DV144" s="20"/>
      <c r="DW144" s="20"/>
      <c r="DX144" s="20"/>
      <c r="DY144" s="20"/>
      <c r="DZ144" s="20"/>
      <c r="EA144" s="20"/>
      <c r="EB144" s="20"/>
      <c r="EC144" s="20"/>
      <c r="ED144" s="20"/>
      <c r="EE144" s="20"/>
      <c r="EF144" s="20"/>
      <c r="EG144" s="20"/>
      <c r="EH144" s="20"/>
      <c r="EI144" s="20"/>
      <c r="EJ144" s="20"/>
      <c r="EK144" s="20"/>
      <c r="EL144" s="20"/>
      <c r="EM144" s="20"/>
      <c r="EN144" s="20"/>
      <c r="EO144" s="20"/>
      <c r="EP144" s="20"/>
      <c r="EQ144" s="20"/>
      <c r="ER144" s="20"/>
      <c r="ES144" s="20"/>
      <c r="ET144" s="20"/>
      <c r="EU144" s="20"/>
      <c r="EV144" s="20"/>
      <c r="EW144" s="20"/>
      <c r="EX144" s="20"/>
      <c r="EY144" s="20"/>
      <c r="EZ144" s="20"/>
      <c r="FA144" s="20"/>
      <c r="FB144" s="20"/>
      <c r="FC144" s="20"/>
      <c r="FD144" s="20"/>
      <c r="FE144" s="20"/>
      <c r="FF144" s="20"/>
      <c r="FG144" s="20"/>
      <c r="FH144" s="20"/>
      <c r="FI144" s="20"/>
      <c r="FJ144" s="20"/>
      <c r="FK144" s="20"/>
      <c r="FL144" s="20"/>
      <c r="FM144" s="20"/>
      <c r="FN144" s="20"/>
      <c r="FO144" s="20"/>
      <c r="FP144" s="20"/>
      <c r="FQ144" s="20"/>
      <c r="FR144" s="20"/>
      <c r="FS144" s="20"/>
      <c r="FT144" s="20"/>
      <c r="FU144" s="20"/>
      <c r="FV144" s="20"/>
      <c r="FW144" s="20"/>
      <c r="FX144" s="20"/>
      <c r="FY144" s="20"/>
      <c r="FZ144" s="20"/>
      <c r="GA144" s="20"/>
      <c r="GB144" s="20"/>
      <c r="GC144" s="20"/>
      <c r="GD144" s="20"/>
      <c r="GE144" s="20"/>
      <c r="GF144" s="20"/>
      <c r="GG144" s="20"/>
      <c r="GH144" s="20"/>
      <c r="GI144" s="20"/>
      <c r="GJ144" s="20"/>
      <c r="GK144" s="20"/>
      <c r="GL144" s="20"/>
      <c r="GM144" s="20"/>
      <c r="GN144" s="20"/>
      <c r="GO144" s="20"/>
      <c r="GP144" s="20"/>
      <c r="GQ144" s="20"/>
      <c r="GR144" s="20"/>
      <c r="GS144" s="20"/>
      <c r="GT144" s="20"/>
    </row>
    <row r="145" spans="1:202" s="21" customFormat="1" ht="27.95" customHeight="1" x14ac:dyDescent="0.2">
      <c r="A145" s="8"/>
      <c r="B145" s="12">
        <v>13</v>
      </c>
      <c r="C145" s="44" t="s">
        <v>1860</v>
      </c>
      <c r="D145" s="8" t="s">
        <v>1861</v>
      </c>
      <c r="E145" s="12" t="s">
        <v>131</v>
      </c>
      <c r="F145" s="29">
        <v>10</v>
      </c>
      <c r="G145" s="18" t="s">
        <v>58</v>
      </c>
      <c r="H145" s="70">
        <v>28.81</v>
      </c>
      <c r="I145" s="69">
        <v>2.8809999999999998</v>
      </c>
      <c r="J145" s="70">
        <v>25.06</v>
      </c>
      <c r="K145" s="69">
        <v>2.5059999999999998</v>
      </c>
      <c r="L145" s="40">
        <f t="shared" si="2"/>
        <v>0</v>
      </c>
      <c r="M145" s="40">
        <f t="shared" si="3"/>
        <v>0</v>
      </c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F145" s="32"/>
      <c r="AG145" s="32"/>
      <c r="AH145" s="32"/>
      <c r="AI145" s="32"/>
      <c r="AJ145" s="32"/>
      <c r="AK145" s="32"/>
      <c r="AL145" s="32"/>
      <c r="AM145" s="32"/>
      <c r="AN145" s="32"/>
      <c r="AO145" s="32"/>
      <c r="AP145" s="32"/>
      <c r="AQ145" s="32"/>
      <c r="AR145" s="32"/>
      <c r="AS145" s="32"/>
      <c r="AT145" s="32"/>
      <c r="AU145" s="32"/>
      <c r="AV145" s="32"/>
      <c r="AW145" s="20"/>
      <c r="AX145" s="20"/>
      <c r="AY145" s="20"/>
      <c r="AZ145" s="20"/>
      <c r="BA145" s="20"/>
      <c r="BB145" s="20"/>
      <c r="BC145" s="20"/>
      <c r="BD145" s="20"/>
      <c r="BE145" s="20"/>
      <c r="BF145" s="20"/>
      <c r="BG145" s="20"/>
      <c r="BH145" s="20"/>
      <c r="BI145" s="20"/>
      <c r="BJ145" s="20"/>
      <c r="BK145" s="20"/>
      <c r="BL145" s="20"/>
      <c r="BM145" s="20"/>
      <c r="BN145" s="20"/>
      <c r="BO145" s="20"/>
      <c r="BP145" s="20"/>
      <c r="BQ145" s="20"/>
      <c r="BR145" s="20"/>
      <c r="BS145" s="20"/>
      <c r="BT145" s="20"/>
      <c r="BU145" s="20"/>
      <c r="BV145" s="20"/>
      <c r="BW145" s="20"/>
      <c r="BX145" s="20"/>
      <c r="BY145" s="20"/>
      <c r="BZ145" s="20"/>
      <c r="CA145" s="20"/>
      <c r="CB145" s="20"/>
      <c r="CC145" s="20"/>
      <c r="CD145" s="20"/>
      <c r="CE145" s="20"/>
      <c r="CF145" s="20"/>
      <c r="CG145" s="20"/>
      <c r="CH145" s="20"/>
      <c r="CI145" s="20"/>
      <c r="CJ145" s="20"/>
      <c r="CK145" s="20"/>
      <c r="CL145" s="20"/>
      <c r="CM145" s="20"/>
      <c r="CN145" s="20"/>
      <c r="CO145" s="20"/>
      <c r="CP145" s="20"/>
      <c r="CQ145" s="20"/>
      <c r="CR145" s="20"/>
      <c r="CS145" s="20"/>
      <c r="CT145" s="20"/>
      <c r="CU145" s="20"/>
      <c r="CV145" s="20"/>
      <c r="CW145" s="20"/>
      <c r="CX145" s="20"/>
      <c r="CY145" s="20"/>
      <c r="CZ145" s="20"/>
      <c r="DA145" s="20"/>
      <c r="DB145" s="20"/>
      <c r="DC145" s="20"/>
      <c r="DD145" s="20"/>
      <c r="DE145" s="20"/>
      <c r="DF145" s="20"/>
      <c r="DG145" s="20"/>
      <c r="DH145" s="20"/>
      <c r="DI145" s="20"/>
      <c r="DJ145" s="20"/>
      <c r="DK145" s="20"/>
      <c r="DL145" s="20"/>
      <c r="DM145" s="20"/>
      <c r="DN145" s="20"/>
      <c r="DO145" s="20"/>
      <c r="DP145" s="20"/>
      <c r="DQ145" s="20"/>
      <c r="DR145" s="20"/>
      <c r="DS145" s="20"/>
      <c r="DT145" s="20"/>
      <c r="DU145" s="20"/>
      <c r="DV145" s="20"/>
      <c r="DW145" s="20"/>
      <c r="DX145" s="20"/>
      <c r="DY145" s="20"/>
      <c r="DZ145" s="20"/>
      <c r="EA145" s="20"/>
      <c r="EB145" s="20"/>
      <c r="EC145" s="20"/>
      <c r="ED145" s="20"/>
      <c r="EE145" s="20"/>
      <c r="EF145" s="20"/>
      <c r="EG145" s="20"/>
      <c r="EH145" s="20"/>
      <c r="EI145" s="20"/>
      <c r="EJ145" s="20"/>
      <c r="EK145" s="20"/>
      <c r="EL145" s="20"/>
      <c r="EM145" s="20"/>
      <c r="EN145" s="20"/>
      <c r="EO145" s="20"/>
      <c r="EP145" s="20"/>
      <c r="EQ145" s="20"/>
      <c r="ER145" s="20"/>
      <c r="ES145" s="20"/>
      <c r="ET145" s="20"/>
      <c r="EU145" s="20"/>
      <c r="EV145" s="20"/>
      <c r="EW145" s="20"/>
      <c r="EX145" s="20"/>
      <c r="EY145" s="20"/>
      <c r="EZ145" s="20"/>
      <c r="FA145" s="20"/>
      <c r="FB145" s="20"/>
      <c r="FC145" s="20"/>
      <c r="FD145" s="20"/>
      <c r="FE145" s="20"/>
      <c r="FF145" s="20"/>
      <c r="FG145" s="20"/>
      <c r="FH145" s="20"/>
      <c r="FI145" s="20"/>
      <c r="FJ145" s="20"/>
      <c r="FK145" s="20"/>
      <c r="FL145" s="20"/>
      <c r="FM145" s="20"/>
      <c r="FN145" s="20"/>
      <c r="FO145" s="20"/>
      <c r="FP145" s="20"/>
      <c r="FQ145" s="20"/>
      <c r="FR145" s="20"/>
      <c r="FS145" s="20"/>
      <c r="FT145" s="20"/>
      <c r="FU145" s="20"/>
      <c r="FV145" s="20"/>
      <c r="FW145" s="20"/>
      <c r="FX145" s="20"/>
      <c r="FY145" s="20"/>
      <c r="FZ145" s="20"/>
      <c r="GA145" s="20"/>
      <c r="GB145" s="20"/>
      <c r="GC145" s="20"/>
      <c r="GD145" s="20"/>
      <c r="GE145" s="20"/>
      <c r="GF145" s="20"/>
      <c r="GG145" s="20"/>
      <c r="GH145" s="20"/>
      <c r="GI145" s="20"/>
      <c r="GJ145" s="20"/>
      <c r="GK145" s="20"/>
      <c r="GL145" s="20"/>
      <c r="GM145" s="20"/>
      <c r="GN145" s="20"/>
      <c r="GO145" s="20"/>
      <c r="GP145" s="20"/>
      <c r="GQ145" s="20"/>
      <c r="GR145" s="20"/>
      <c r="GS145" s="20"/>
      <c r="GT145" s="20"/>
    </row>
    <row r="146" spans="1:202" s="21" customFormat="1" ht="27.95" customHeight="1" x14ac:dyDescent="0.2">
      <c r="A146" s="8"/>
      <c r="B146" s="12">
        <v>13</v>
      </c>
      <c r="C146" s="59" t="s">
        <v>1854</v>
      </c>
      <c r="D146" s="8" t="s">
        <v>1855</v>
      </c>
      <c r="E146" s="12" t="s">
        <v>131</v>
      </c>
      <c r="F146" s="29">
        <v>10</v>
      </c>
      <c r="G146" s="18" t="s">
        <v>58</v>
      </c>
      <c r="H146" s="70">
        <v>26.57</v>
      </c>
      <c r="I146" s="69">
        <v>2.657</v>
      </c>
      <c r="J146" s="70">
        <v>23.1</v>
      </c>
      <c r="K146" s="69">
        <v>2.31</v>
      </c>
      <c r="L146" s="40">
        <f t="shared" si="2"/>
        <v>0</v>
      </c>
      <c r="M146" s="40">
        <f t="shared" si="3"/>
        <v>0</v>
      </c>
      <c r="N146" s="32">
        <v>2.2200000000000002</v>
      </c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20"/>
      <c r="AX146" s="20"/>
      <c r="AY146" s="20"/>
      <c r="AZ146" s="20"/>
      <c r="BA146" s="20"/>
      <c r="BB146" s="20"/>
      <c r="BC146" s="20"/>
      <c r="BD146" s="20"/>
      <c r="BE146" s="20"/>
      <c r="BF146" s="20"/>
      <c r="BG146" s="20"/>
      <c r="BH146" s="20"/>
      <c r="BI146" s="20"/>
      <c r="BJ146" s="20"/>
      <c r="BK146" s="20"/>
      <c r="BL146" s="20"/>
      <c r="BM146" s="20"/>
      <c r="BN146" s="20"/>
      <c r="BO146" s="20"/>
      <c r="BP146" s="20"/>
      <c r="BQ146" s="20"/>
      <c r="BR146" s="20"/>
      <c r="BS146" s="20"/>
      <c r="BT146" s="20"/>
      <c r="BU146" s="20"/>
      <c r="BV146" s="20"/>
      <c r="BW146" s="20"/>
      <c r="BX146" s="20"/>
      <c r="BY146" s="20"/>
      <c r="BZ146" s="20"/>
      <c r="CA146" s="20"/>
      <c r="CB146" s="20"/>
      <c r="CC146" s="20"/>
      <c r="CD146" s="20"/>
      <c r="CE146" s="20"/>
      <c r="CF146" s="20"/>
      <c r="CG146" s="20"/>
      <c r="CH146" s="20"/>
      <c r="CI146" s="20"/>
      <c r="CJ146" s="20"/>
      <c r="CK146" s="20"/>
      <c r="CL146" s="20"/>
      <c r="CM146" s="20"/>
      <c r="CN146" s="20"/>
      <c r="CO146" s="20"/>
      <c r="CP146" s="20"/>
      <c r="CQ146" s="20"/>
      <c r="CR146" s="20"/>
      <c r="CS146" s="20"/>
      <c r="CT146" s="20"/>
      <c r="CU146" s="20"/>
      <c r="CV146" s="20"/>
      <c r="CW146" s="20"/>
      <c r="CX146" s="20"/>
      <c r="CY146" s="20"/>
      <c r="CZ146" s="20"/>
      <c r="DA146" s="20"/>
      <c r="DB146" s="20"/>
      <c r="DC146" s="20"/>
      <c r="DD146" s="20"/>
      <c r="DE146" s="20"/>
      <c r="DF146" s="20"/>
      <c r="DG146" s="20"/>
      <c r="DH146" s="20"/>
      <c r="DI146" s="20"/>
      <c r="DJ146" s="20"/>
      <c r="DK146" s="20"/>
      <c r="DL146" s="20"/>
      <c r="DM146" s="20"/>
      <c r="DN146" s="20"/>
      <c r="DO146" s="20"/>
      <c r="DP146" s="20"/>
      <c r="DQ146" s="20"/>
      <c r="DR146" s="20"/>
      <c r="DS146" s="20"/>
      <c r="DT146" s="20"/>
      <c r="DU146" s="20"/>
      <c r="DV146" s="20"/>
      <c r="DW146" s="20"/>
      <c r="DX146" s="20"/>
      <c r="DY146" s="20"/>
      <c r="DZ146" s="20"/>
      <c r="EA146" s="20"/>
      <c r="EB146" s="20"/>
      <c r="EC146" s="20"/>
      <c r="ED146" s="20"/>
      <c r="EE146" s="20"/>
      <c r="EF146" s="20"/>
      <c r="EG146" s="20"/>
      <c r="EH146" s="20"/>
      <c r="EI146" s="20"/>
      <c r="EJ146" s="20"/>
      <c r="EK146" s="20"/>
      <c r="EL146" s="20"/>
      <c r="EM146" s="20"/>
      <c r="EN146" s="20"/>
      <c r="EO146" s="20"/>
      <c r="EP146" s="20"/>
      <c r="EQ146" s="20"/>
      <c r="ER146" s="20"/>
      <c r="ES146" s="20"/>
      <c r="ET146" s="20"/>
      <c r="EU146" s="20"/>
      <c r="EV146" s="20"/>
      <c r="EW146" s="20"/>
      <c r="EX146" s="20"/>
      <c r="EY146" s="20"/>
      <c r="EZ146" s="20"/>
      <c r="FA146" s="20"/>
      <c r="FB146" s="20"/>
      <c r="FC146" s="20"/>
      <c r="FD146" s="20"/>
      <c r="FE146" s="20"/>
      <c r="FF146" s="20"/>
      <c r="FG146" s="20"/>
      <c r="FH146" s="20"/>
      <c r="FI146" s="20"/>
      <c r="FJ146" s="20"/>
      <c r="FK146" s="20"/>
      <c r="FL146" s="20"/>
      <c r="FM146" s="20"/>
      <c r="FN146" s="20"/>
      <c r="FO146" s="20"/>
      <c r="FP146" s="20"/>
      <c r="FQ146" s="20"/>
      <c r="FR146" s="20"/>
      <c r="FS146" s="20"/>
      <c r="FT146" s="20"/>
      <c r="FU146" s="20"/>
      <c r="FV146" s="20"/>
      <c r="FW146" s="20"/>
      <c r="FX146" s="20"/>
      <c r="FY146" s="20"/>
      <c r="FZ146" s="20"/>
      <c r="GA146" s="20"/>
      <c r="GB146" s="20"/>
      <c r="GC146" s="20"/>
      <c r="GD146" s="20"/>
      <c r="GE146" s="20"/>
      <c r="GF146" s="20"/>
      <c r="GG146" s="20"/>
      <c r="GH146" s="20"/>
      <c r="GI146" s="20"/>
      <c r="GJ146" s="20"/>
      <c r="GK146" s="20"/>
      <c r="GL146" s="20"/>
      <c r="GM146" s="20"/>
      <c r="GN146" s="20"/>
      <c r="GO146" s="20"/>
      <c r="GP146" s="20"/>
      <c r="GQ146" s="20"/>
      <c r="GR146" s="20"/>
      <c r="GS146" s="20"/>
      <c r="GT146" s="20"/>
    </row>
    <row r="147" spans="1:202" s="21" customFormat="1" ht="27.95" customHeight="1" x14ac:dyDescent="0.2">
      <c r="A147" s="8"/>
      <c r="B147" s="12">
        <v>13</v>
      </c>
      <c r="C147" s="59" t="s">
        <v>1858</v>
      </c>
      <c r="D147" s="8" t="s">
        <v>1859</v>
      </c>
      <c r="E147" s="12" t="s">
        <v>131</v>
      </c>
      <c r="F147" s="29">
        <v>10</v>
      </c>
      <c r="G147" s="18" t="s">
        <v>58</v>
      </c>
      <c r="H147" s="70">
        <v>32.69</v>
      </c>
      <c r="I147" s="69">
        <v>3.2690000000000001</v>
      </c>
      <c r="J147" s="70">
        <v>28.43</v>
      </c>
      <c r="K147" s="69">
        <v>2.843</v>
      </c>
      <c r="L147" s="40">
        <f t="shared" ref="L147:L210" si="4">H147*A147</f>
        <v>0</v>
      </c>
      <c r="M147" s="40">
        <f t="shared" ref="M147:M210" si="5">J147*A147</f>
        <v>0</v>
      </c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20"/>
      <c r="AX147" s="20"/>
      <c r="AY147" s="20"/>
      <c r="AZ147" s="20"/>
      <c r="BA147" s="20"/>
      <c r="BB147" s="20"/>
      <c r="BC147" s="20"/>
      <c r="BD147" s="20"/>
      <c r="BE147" s="20"/>
      <c r="BF147" s="20"/>
      <c r="BG147" s="20"/>
      <c r="BH147" s="20"/>
      <c r="BI147" s="20"/>
      <c r="BJ147" s="20"/>
      <c r="BK147" s="20"/>
      <c r="BL147" s="20"/>
      <c r="BM147" s="20"/>
      <c r="BN147" s="20"/>
      <c r="BO147" s="20"/>
      <c r="BP147" s="20"/>
      <c r="BQ147" s="20"/>
      <c r="BR147" s="20"/>
      <c r="BS147" s="20"/>
      <c r="BT147" s="20"/>
      <c r="BU147" s="20"/>
      <c r="BV147" s="20"/>
      <c r="BW147" s="20"/>
      <c r="BX147" s="20"/>
      <c r="BY147" s="20"/>
      <c r="BZ147" s="20"/>
      <c r="CA147" s="20"/>
      <c r="CB147" s="20"/>
      <c r="CC147" s="20"/>
      <c r="CD147" s="20"/>
      <c r="CE147" s="20"/>
      <c r="CF147" s="20"/>
      <c r="CG147" s="20"/>
      <c r="CH147" s="20"/>
      <c r="CI147" s="20"/>
      <c r="CJ147" s="20"/>
      <c r="CK147" s="20"/>
      <c r="CL147" s="20"/>
      <c r="CM147" s="20"/>
      <c r="CN147" s="20"/>
      <c r="CO147" s="20"/>
      <c r="CP147" s="20"/>
      <c r="CQ147" s="20"/>
      <c r="CR147" s="20"/>
      <c r="CS147" s="20"/>
      <c r="CT147" s="20"/>
      <c r="CU147" s="20"/>
      <c r="CV147" s="20"/>
      <c r="CW147" s="20"/>
      <c r="CX147" s="20"/>
      <c r="CY147" s="20"/>
      <c r="CZ147" s="20"/>
      <c r="DA147" s="20"/>
      <c r="DB147" s="20"/>
      <c r="DC147" s="20"/>
      <c r="DD147" s="20"/>
      <c r="DE147" s="20"/>
      <c r="DF147" s="20"/>
      <c r="DG147" s="20"/>
      <c r="DH147" s="20"/>
      <c r="DI147" s="20"/>
      <c r="DJ147" s="20"/>
      <c r="DK147" s="20"/>
      <c r="DL147" s="20"/>
      <c r="DM147" s="20"/>
      <c r="DN147" s="20"/>
      <c r="DO147" s="20"/>
      <c r="DP147" s="20"/>
      <c r="DQ147" s="20"/>
      <c r="DR147" s="20"/>
      <c r="DS147" s="20"/>
      <c r="DT147" s="20"/>
      <c r="DU147" s="20"/>
      <c r="DV147" s="20"/>
      <c r="DW147" s="20"/>
      <c r="DX147" s="20"/>
      <c r="DY147" s="20"/>
      <c r="DZ147" s="20"/>
      <c r="EA147" s="20"/>
      <c r="EB147" s="20"/>
      <c r="EC147" s="20"/>
      <c r="ED147" s="20"/>
      <c r="EE147" s="20"/>
      <c r="EF147" s="20"/>
      <c r="EG147" s="20"/>
      <c r="EH147" s="20"/>
      <c r="EI147" s="20"/>
      <c r="EJ147" s="20"/>
      <c r="EK147" s="20"/>
      <c r="EL147" s="20"/>
      <c r="EM147" s="20"/>
      <c r="EN147" s="20"/>
      <c r="EO147" s="20"/>
      <c r="EP147" s="20"/>
      <c r="EQ147" s="20"/>
      <c r="ER147" s="20"/>
      <c r="ES147" s="20"/>
      <c r="ET147" s="20"/>
      <c r="EU147" s="20"/>
      <c r="EV147" s="20"/>
      <c r="EW147" s="20"/>
      <c r="EX147" s="20"/>
      <c r="EY147" s="20"/>
      <c r="EZ147" s="20"/>
      <c r="FA147" s="20"/>
      <c r="FB147" s="20"/>
      <c r="FC147" s="20"/>
      <c r="FD147" s="20"/>
      <c r="FE147" s="20"/>
      <c r="FF147" s="20"/>
      <c r="FG147" s="20"/>
      <c r="FH147" s="20"/>
      <c r="FI147" s="20"/>
      <c r="FJ147" s="20"/>
      <c r="FK147" s="20"/>
      <c r="FL147" s="20"/>
      <c r="FM147" s="20"/>
      <c r="FN147" s="20"/>
      <c r="FO147" s="20"/>
      <c r="FP147" s="20"/>
      <c r="FQ147" s="20"/>
      <c r="FR147" s="20"/>
      <c r="FS147" s="20"/>
      <c r="FT147" s="20"/>
      <c r="FU147" s="20"/>
      <c r="FV147" s="20"/>
      <c r="FW147" s="20"/>
      <c r="FX147" s="20"/>
      <c r="FY147" s="20"/>
      <c r="FZ147" s="20"/>
      <c r="GA147" s="20"/>
      <c r="GB147" s="20"/>
      <c r="GC147" s="20"/>
      <c r="GD147" s="20"/>
      <c r="GE147" s="20"/>
      <c r="GF147" s="20"/>
      <c r="GG147" s="20"/>
      <c r="GH147" s="20"/>
      <c r="GI147" s="20"/>
      <c r="GJ147" s="20"/>
      <c r="GK147" s="20"/>
      <c r="GL147" s="20"/>
      <c r="GM147" s="20"/>
      <c r="GN147" s="20"/>
      <c r="GO147" s="20"/>
      <c r="GP147" s="20"/>
      <c r="GQ147" s="20"/>
      <c r="GR147" s="20"/>
      <c r="GS147" s="20"/>
      <c r="GT147" s="20"/>
    </row>
    <row r="148" spans="1:202" s="35" customFormat="1" ht="27.95" customHeight="1" x14ac:dyDescent="0.2">
      <c r="A148" s="8"/>
      <c r="B148" s="12">
        <v>13</v>
      </c>
      <c r="C148" s="44" t="s">
        <v>1862</v>
      </c>
      <c r="D148" s="8" t="s">
        <v>1863</v>
      </c>
      <c r="E148" s="12" t="s">
        <v>131</v>
      </c>
      <c r="F148" s="29">
        <v>10</v>
      </c>
      <c r="G148" s="18" t="s">
        <v>58</v>
      </c>
      <c r="H148" s="70">
        <v>34.85</v>
      </c>
      <c r="I148" s="69">
        <v>3.4849999999999999</v>
      </c>
      <c r="J148" s="70">
        <v>30.299999999999997</v>
      </c>
      <c r="K148" s="69">
        <v>3.03</v>
      </c>
      <c r="L148" s="40">
        <f t="shared" si="4"/>
        <v>0</v>
      </c>
      <c r="M148" s="40">
        <f t="shared" si="5"/>
        <v>0</v>
      </c>
      <c r="N148" s="32">
        <v>1.1000000000000001</v>
      </c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</row>
    <row r="149" spans="1:202" s="35" customFormat="1" ht="27.95" customHeight="1" x14ac:dyDescent="0.2">
      <c r="A149" s="8"/>
      <c r="B149" s="12">
        <v>14</v>
      </c>
      <c r="C149" s="45" t="s">
        <v>2631</v>
      </c>
      <c r="D149" s="13" t="s">
        <v>2632</v>
      </c>
      <c r="E149" s="16" t="s">
        <v>2821</v>
      </c>
      <c r="F149" s="17">
        <v>12</v>
      </c>
      <c r="G149" s="18" t="s">
        <v>29</v>
      </c>
      <c r="H149" s="70">
        <v>16.698</v>
      </c>
      <c r="I149" s="69">
        <v>1.3915</v>
      </c>
      <c r="J149" s="70">
        <v>14.52</v>
      </c>
      <c r="K149" s="69">
        <v>1.21</v>
      </c>
      <c r="L149" s="40">
        <f t="shared" si="4"/>
        <v>0</v>
      </c>
      <c r="M149" s="40">
        <f t="shared" si="5"/>
        <v>0</v>
      </c>
      <c r="N149" s="32">
        <v>1.1100000000000001</v>
      </c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F149" s="32"/>
      <c r="AG149" s="32"/>
      <c r="AH149" s="32"/>
      <c r="AI149" s="32"/>
      <c r="AJ149" s="32"/>
      <c r="AK149" s="32"/>
      <c r="AL149" s="32"/>
      <c r="AM149" s="32"/>
      <c r="AN149" s="32"/>
    </row>
    <row r="150" spans="1:202" s="35" customFormat="1" ht="27.95" customHeight="1" x14ac:dyDescent="0.2">
      <c r="A150" s="8"/>
      <c r="B150" s="12">
        <v>14</v>
      </c>
      <c r="C150" s="45" t="s">
        <v>2635</v>
      </c>
      <c r="D150" s="13" t="s">
        <v>2636</v>
      </c>
      <c r="E150" s="16" t="s">
        <v>2822</v>
      </c>
      <c r="F150" s="17">
        <v>12</v>
      </c>
      <c r="G150" s="18" t="s">
        <v>29</v>
      </c>
      <c r="H150" s="70">
        <v>18.038899999999998</v>
      </c>
      <c r="I150" s="69">
        <v>1.5032416666666664</v>
      </c>
      <c r="J150" s="70">
        <v>15.686</v>
      </c>
      <c r="K150" s="69">
        <v>1.3071666666666666</v>
      </c>
      <c r="L150" s="40">
        <f t="shared" si="4"/>
        <v>0</v>
      </c>
      <c r="M150" s="40">
        <f t="shared" si="5"/>
        <v>0</v>
      </c>
      <c r="N150" s="32">
        <v>1.2413000000000001</v>
      </c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</row>
    <row r="151" spans="1:202" s="35" customFormat="1" ht="27.95" customHeight="1" x14ac:dyDescent="0.2">
      <c r="A151" s="8"/>
      <c r="B151" s="12">
        <v>14</v>
      </c>
      <c r="C151" s="45" t="s">
        <v>2639</v>
      </c>
      <c r="D151" s="13" t="s">
        <v>2640</v>
      </c>
      <c r="E151" s="16" t="s">
        <v>2823</v>
      </c>
      <c r="F151" s="17">
        <v>12</v>
      </c>
      <c r="G151" s="18" t="s">
        <v>29</v>
      </c>
      <c r="H151" s="70">
        <v>23.478400000000001</v>
      </c>
      <c r="I151" s="69">
        <v>1.9565333333333332</v>
      </c>
      <c r="J151" s="70">
        <v>20.416</v>
      </c>
      <c r="K151" s="69">
        <v>1.7013333333333334</v>
      </c>
      <c r="L151" s="40">
        <f t="shared" si="4"/>
        <v>0</v>
      </c>
      <c r="M151" s="40">
        <f t="shared" si="5"/>
        <v>0</v>
      </c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F151" s="32"/>
      <c r="AG151" s="32"/>
      <c r="AH151" s="32"/>
      <c r="AI151" s="32"/>
      <c r="AJ151" s="32"/>
      <c r="AK151" s="32"/>
      <c r="AL151" s="32"/>
      <c r="AM151" s="32"/>
      <c r="AN151" s="32"/>
    </row>
    <row r="152" spans="1:202" s="35" customFormat="1" ht="27.95" customHeight="1" x14ac:dyDescent="0.2">
      <c r="A152" s="8"/>
      <c r="B152" s="12">
        <v>14</v>
      </c>
      <c r="C152" s="45" t="s">
        <v>2643</v>
      </c>
      <c r="D152" s="13" t="s">
        <v>2824</v>
      </c>
      <c r="E152" s="16" t="s">
        <v>2825</v>
      </c>
      <c r="F152" s="17">
        <v>12</v>
      </c>
      <c r="G152" s="18" t="s">
        <v>29</v>
      </c>
      <c r="H152" s="70">
        <v>23.731400000000001</v>
      </c>
      <c r="I152" s="69">
        <v>1.9776166666666668</v>
      </c>
      <c r="J152" s="70">
        <v>20.636000000000003</v>
      </c>
      <c r="K152" s="69">
        <v>1.7196666666666669</v>
      </c>
      <c r="L152" s="40">
        <f t="shared" si="4"/>
        <v>0</v>
      </c>
      <c r="M152" s="40">
        <f t="shared" si="5"/>
        <v>0</v>
      </c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F152" s="32"/>
      <c r="AG152" s="32"/>
      <c r="AH152" s="32"/>
      <c r="AI152" s="32"/>
      <c r="AJ152" s="32"/>
      <c r="AK152" s="32"/>
      <c r="AL152" s="32"/>
      <c r="AM152" s="32"/>
      <c r="AN152" s="32"/>
    </row>
    <row r="153" spans="1:202" s="35" customFormat="1" ht="27.95" customHeight="1" x14ac:dyDescent="0.2">
      <c r="A153" s="8"/>
      <c r="B153" s="12">
        <v>14</v>
      </c>
      <c r="C153" s="45" t="s">
        <v>2633</v>
      </c>
      <c r="D153" s="13" t="s">
        <v>2634</v>
      </c>
      <c r="E153" s="16" t="s">
        <v>2826</v>
      </c>
      <c r="F153" s="17">
        <v>6</v>
      </c>
      <c r="G153" s="18" t="s">
        <v>2714</v>
      </c>
      <c r="H153" s="70">
        <v>18.899099999999997</v>
      </c>
      <c r="I153" s="69">
        <v>3.1498499999999998</v>
      </c>
      <c r="J153" s="70">
        <v>16.433999999999997</v>
      </c>
      <c r="K153" s="69">
        <v>2.7389999999999999</v>
      </c>
      <c r="L153" s="40">
        <f t="shared" si="4"/>
        <v>0</v>
      </c>
      <c r="M153" s="40">
        <f t="shared" si="5"/>
        <v>0</v>
      </c>
      <c r="N153" s="32">
        <v>2.41</v>
      </c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F153" s="32"/>
      <c r="AG153" s="32"/>
      <c r="AH153" s="32"/>
      <c r="AI153" s="32"/>
      <c r="AJ153" s="32"/>
      <c r="AK153" s="32"/>
      <c r="AL153" s="32"/>
      <c r="AM153" s="32"/>
      <c r="AN153" s="32"/>
    </row>
    <row r="154" spans="1:202" s="35" customFormat="1" ht="27.95" customHeight="1" x14ac:dyDescent="0.2">
      <c r="A154" s="8"/>
      <c r="B154" s="12">
        <v>14</v>
      </c>
      <c r="C154" s="45" t="s">
        <v>2637</v>
      </c>
      <c r="D154" s="13" t="s">
        <v>2638</v>
      </c>
      <c r="E154" s="16" t="s">
        <v>2827</v>
      </c>
      <c r="F154" s="17">
        <v>6</v>
      </c>
      <c r="G154" s="18" t="s">
        <v>2714</v>
      </c>
      <c r="H154" s="70">
        <v>20.417099999999998</v>
      </c>
      <c r="I154" s="69">
        <v>3.4028499999999999</v>
      </c>
      <c r="J154" s="70">
        <v>17.754000000000001</v>
      </c>
      <c r="K154" s="69">
        <v>2.9590000000000001</v>
      </c>
      <c r="L154" s="40">
        <f t="shared" si="4"/>
        <v>0</v>
      </c>
      <c r="M154" s="40">
        <f t="shared" si="5"/>
        <v>0</v>
      </c>
      <c r="N154" s="32">
        <v>1.1100000000000001</v>
      </c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F154" s="32"/>
      <c r="AG154" s="32"/>
      <c r="AH154" s="32"/>
      <c r="AI154" s="32"/>
      <c r="AJ154" s="32"/>
      <c r="AK154" s="32"/>
      <c r="AL154" s="32"/>
      <c r="AM154" s="32"/>
      <c r="AN154" s="32"/>
    </row>
    <row r="155" spans="1:202" s="20" customFormat="1" ht="27.95" customHeight="1" x14ac:dyDescent="0.2">
      <c r="A155" s="8"/>
      <c r="B155" s="12">
        <v>14</v>
      </c>
      <c r="C155" s="45" t="s">
        <v>2641</v>
      </c>
      <c r="D155" s="13" t="s">
        <v>2642</v>
      </c>
      <c r="E155" s="16" t="s">
        <v>2828</v>
      </c>
      <c r="F155" s="17">
        <v>6</v>
      </c>
      <c r="G155" s="18" t="s">
        <v>2714</v>
      </c>
      <c r="H155" s="70">
        <v>26.615599999999997</v>
      </c>
      <c r="I155" s="69">
        <v>4.4359333333333328</v>
      </c>
      <c r="J155" s="70">
        <v>23.144000000000002</v>
      </c>
      <c r="K155" s="69">
        <v>3.8573333333333335</v>
      </c>
      <c r="L155" s="40">
        <f t="shared" si="4"/>
        <v>0</v>
      </c>
      <c r="M155" s="40">
        <f t="shared" si="5"/>
        <v>0</v>
      </c>
      <c r="N155" s="32">
        <v>1.0900000000000001</v>
      </c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F155" s="32"/>
      <c r="AG155" s="32"/>
      <c r="AH155" s="32"/>
      <c r="AI155" s="32"/>
      <c r="AJ155" s="32"/>
      <c r="AK155" s="32"/>
      <c r="AL155" s="32"/>
      <c r="AM155" s="32"/>
      <c r="AN155" s="32"/>
      <c r="AO155" s="32"/>
      <c r="AP155" s="32"/>
      <c r="AQ155" s="32"/>
      <c r="AR155" s="32"/>
      <c r="AS155" s="32"/>
      <c r="AT155" s="32"/>
      <c r="AU155" s="32"/>
      <c r="AV155" s="32"/>
    </row>
    <row r="156" spans="1:202" s="35" customFormat="1" ht="27.95" customHeight="1" x14ac:dyDescent="0.2">
      <c r="A156" s="8"/>
      <c r="B156" s="12">
        <v>14</v>
      </c>
      <c r="C156" s="45" t="s">
        <v>2644</v>
      </c>
      <c r="D156" s="13" t="s">
        <v>2645</v>
      </c>
      <c r="E156" s="16" t="s">
        <v>2829</v>
      </c>
      <c r="F156" s="17">
        <v>6</v>
      </c>
      <c r="G156" s="18" t="s">
        <v>2714</v>
      </c>
      <c r="H156" s="70">
        <v>28.411900000000003</v>
      </c>
      <c r="I156" s="69">
        <v>4.7353166666666668</v>
      </c>
      <c r="J156" s="70">
        <v>24.706000000000003</v>
      </c>
      <c r="K156" s="69">
        <v>4.1176666666666675</v>
      </c>
      <c r="L156" s="40">
        <f t="shared" si="4"/>
        <v>0</v>
      </c>
      <c r="M156" s="40">
        <f t="shared" si="5"/>
        <v>0</v>
      </c>
      <c r="N156" s="32">
        <v>1.1100000000000001</v>
      </c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F156" s="32"/>
      <c r="AG156" s="32"/>
      <c r="AH156" s="32"/>
      <c r="AI156" s="32"/>
      <c r="AJ156" s="32"/>
      <c r="AK156" s="32"/>
      <c r="AL156" s="32"/>
      <c r="AM156" s="32"/>
      <c r="AN156" s="32"/>
    </row>
    <row r="157" spans="1:202" s="35" customFormat="1" ht="27.95" customHeight="1" x14ac:dyDescent="0.2">
      <c r="A157" s="8"/>
      <c r="B157" s="12">
        <v>14</v>
      </c>
      <c r="C157" s="45" t="s">
        <v>2717</v>
      </c>
      <c r="D157" s="13" t="s">
        <v>2718</v>
      </c>
      <c r="E157" s="16" t="s">
        <v>2719</v>
      </c>
      <c r="F157" s="17">
        <v>4</v>
      </c>
      <c r="G157" s="18" t="s">
        <v>2720</v>
      </c>
      <c r="H157" s="70">
        <v>46.4</v>
      </c>
      <c r="I157" s="69">
        <v>11.6</v>
      </c>
      <c r="J157" s="70">
        <v>40.36</v>
      </c>
      <c r="K157" s="69">
        <v>10.09</v>
      </c>
      <c r="L157" s="40">
        <f t="shared" si="4"/>
        <v>0</v>
      </c>
      <c r="M157" s="40">
        <f t="shared" si="5"/>
        <v>0</v>
      </c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F157" s="32"/>
      <c r="AG157" s="32"/>
      <c r="AH157" s="32"/>
      <c r="AI157" s="32"/>
      <c r="AJ157" s="32"/>
      <c r="AK157" s="32"/>
      <c r="AL157" s="32"/>
      <c r="AM157" s="32"/>
      <c r="AN157" s="32"/>
    </row>
    <row r="158" spans="1:202" s="35" customFormat="1" ht="27.95" customHeight="1" x14ac:dyDescent="0.2">
      <c r="A158" s="8"/>
      <c r="B158" s="12">
        <v>14</v>
      </c>
      <c r="C158" s="45" t="s">
        <v>2721</v>
      </c>
      <c r="D158" s="13" t="s">
        <v>2722</v>
      </c>
      <c r="E158" s="16" t="s">
        <v>2723</v>
      </c>
      <c r="F158" s="17">
        <v>4</v>
      </c>
      <c r="G158" s="18" t="s">
        <v>2720</v>
      </c>
      <c r="H158" s="70">
        <v>54.96</v>
      </c>
      <c r="I158" s="69">
        <v>13.74</v>
      </c>
      <c r="J158" s="70">
        <v>47.8</v>
      </c>
      <c r="K158" s="69">
        <v>11.95</v>
      </c>
      <c r="L158" s="40">
        <f t="shared" si="4"/>
        <v>0</v>
      </c>
      <c r="M158" s="40">
        <f t="shared" si="5"/>
        <v>0</v>
      </c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32"/>
      <c r="AH158" s="32"/>
      <c r="AI158" s="32"/>
      <c r="AJ158" s="32"/>
      <c r="AK158" s="32"/>
      <c r="AL158" s="32"/>
      <c r="AM158" s="32"/>
      <c r="AN158" s="32"/>
    </row>
    <row r="159" spans="1:202" s="35" customFormat="1" ht="27.95" customHeight="1" x14ac:dyDescent="0.2">
      <c r="A159" s="8"/>
      <c r="B159" s="12">
        <v>14</v>
      </c>
      <c r="C159" s="45" t="s">
        <v>2715</v>
      </c>
      <c r="D159" s="13" t="s">
        <v>2726</v>
      </c>
      <c r="E159" s="16" t="s">
        <v>131</v>
      </c>
      <c r="F159" s="17">
        <v>500</v>
      </c>
      <c r="G159" s="18" t="s">
        <v>2729</v>
      </c>
      <c r="H159" s="70">
        <v>23.850999999999999</v>
      </c>
      <c r="I159" s="69">
        <v>4.7702000000000001E-2</v>
      </c>
      <c r="J159" s="70">
        <v>20.740000000000002</v>
      </c>
      <c r="K159" s="69">
        <v>4.1480000000000003E-2</v>
      </c>
      <c r="L159" s="40">
        <f t="shared" si="4"/>
        <v>0</v>
      </c>
      <c r="M159" s="40">
        <f t="shared" si="5"/>
        <v>0</v>
      </c>
      <c r="N159" s="32">
        <v>1.1100000000000001</v>
      </c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F159" s="32"/>
      <c r="AG159" s="32"/>
      <c r="AH159" s="32"/>
      <c r="AI159" s="32"/>
      <c r="AJ159" s="32"/>
      <c r="AK159" s="32"/>
      <c r="AL159" s="32"/>
      <c r="AM159" s="32"/>
      <c r="AN159" s="32"/>
    </row>
    <row r="160" spans="1:202" s="20" customFormat="1" ht="27.95" customHeight="1" x14ac:dyDescent="0.2">
      <c r="A160" s="8"/>
      <c r="B160" s="12">
        <v>14</v>
      </c>
      <c r="C160" s="45" t="s">
        <v>2716</v>
      </c>
      <c r="D160" s="13" t="s">
        <v>2727</v>
      </c>
      <c r="E160" s="16" t="s">
        <v>131</v>
      </c>
      <c r="F160" s="17">
        <v>500</v>
      </c>
      <c r="G160" s="18" t="s">
        <v>2729</v>
      </c>
      <c r="H160" s="70">
        <v>24.61</v>
      </c>
      <c r="I160" s="69">
        <v>4.922E-2</v>
      </c>
      <c r="J160" s="70">
        <v>21.4</v>
      </c>
      <c r="K160" s="69">
        <v>4.2799999999999998E-2</v>
      </c>
      <c r="L160" s="40">
        <f t="shared" si="4"/>
        <v>0</v>
      </c>
      <c r="M160" s="40">
        <f t="shared" si="5"/>
        <v>0</v>
      </c>
      <c r="N160" s="32">
        <v>2.41</v>
      </c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F160" s="32"/>
      <c r="AG160" s="32"/>
      <c r="AH160" s="32"/>
      <c r="AI160" s="32"/>
      <c r="AJ160" s="32"/>
      <c r="AK160" s="32"/>
      <c r="AL160" s="32"/>
      <c r="AM160" s="32"/>
      <c r="AN160" s="32"/>
      <c r="AO160" s="32"/>
      <c r="AP160" s="32"/>
      <c r="AQ160" s="32"/>
      <c r="AR160" s="32"/>
      <c r="AS160" s="32"/>
      <c r="AT160" s="32"/>
      <c r="AU160" s="32"/>
      <c r="AV160" s="32"/>
    </row>
    <row r="161" spans="1:202" s="35" customFormat="1" ht="27.95" customHeight="1" x14ac:dyDescent="0.2">
      <c r="A161" s="8"/>
      <c r="B161" s="12">
        <v>14</v>
      </c>
      <c r="C161" s="45" t="s">
        <v>2724</v>
      </c>
      <c r="D161" s="13" t="s">
        <v>2730</v>
      </c>
      <c r="E161" s="16" t="s">
        <v>131</v>
      </c>
      <c r="F161" s="17">
        <v>500</v>
      </c>
      <c r="G161" s="18" t="s">
        <v>2729</v>
      </c>
      <c r="H161" s="70">
        <v>34.25</v>
      </c>
      <c r="I161" s="69">
        <v>6.8500000000000005E-2</v>
      </c>
      <c r="J161" s="70">
        <v>29.784600000000001</v>
      </c>
      <c r="K161" s="69">
        <v>5.9569200000000003E-2</v>
      </c>
      <c r="L161" s="40">
        <f t="shared" si="4"/>
        <v>0</v>
      </c>
      <c r="M161" s="40">
        <f t="shared" si="5"/>
        <v>0</v>
      </c>
      <c r="N161" s="32">
        <v>0.96</v>
      </c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32"/>
      <c r="AH161" s="32"/>
      <c r="AI161" s="32"/>
      <c r="AJ161" s="32"/>
      <c r="AK161" s="32"/>
      <c r="AL161" s="32"/>
      <c r="AM161" s="32"/>
      <c r="AN161" s="32"/>
    </row>
    <row r="162" spans="1:202" s="20" customFormat="1" ht="27.95" customHeight="1" x14ac:dyDescent="0.2">
      <c r="A162" s="8"/>
      <c r="B162" s="12">
        <v>14</v>
      </c>
      <c r="C162" s="44" t="s">
        <v>2725</v>
      </c>
      <c r="D162" s="13" t="s">
        <v>2728</v>
      </c>
      <c r="E162" s="16" t="s">
        <v>131</v>
      </c>
      <c r="F162" s="17">
        <v>500</v>
      </c>
      <c r="G162" s="18" t="s">
        <v>2729</v>
      </c>
      <c r="H162" s="70">
        <v>33.115000000000002</v>
      </c>
      <c r="I162" s="69">
        <v>6.6229999999999997E-2</v>
      </c>
      <c r="J162" s="70">
        <v>28.8</v>
      </c>
      <c r="K162" s="69">
        <v>5.7599999999999998E-2</v>
      </c>
      <c r="L162" s="40">
        <f t="shared" si="4"/>
        <v>0</v>
      </c>
      <c r="M162" s="40">
        <f t="shared" si="5"/>
        <v>0</v>
      </c>
      <c r="N162" s="32">
        <v>0.63</v>
      </c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F162" s="32"/>
      <c r="AG162" s="32"/>
      <c r="AH162" s="32"/>
      <c r="AI162" s="32"/>
      <c r="AJ162" s="32"/>
      <c r="AK162" s="32"/>
      <c r="AL162" s="32"/>
      <c r="AM162" s="32"/>
      <c r="AN162" s="32"/>
      <c r="AO162" s="32"/>
      <c r="AP162" s="32"/>
      <c r="AQ162" s="32"/>
      <c r="AR162" s="32"/>
      <c r="AS162" s="32"/>
      <c r="AT162" s="32"/>
      <c r="AU162" s="32"/>
      <c r="AV162" s="32"/>
    </row>
    <row r="163" spans="1:202" s="20" customFormat="1" ht="27.95" customHeight="1" x14ac:dyDescent="0.2">
      <c r="A163" s="8"/>
      <c r="B163" s="12">
        <v>15</v>
      </c>
      <c r="C163" s="45" t="s">
        <v>1679</v>
      </c>
      <c r="D163" s="13" t="s">
        <v>1124</v>
      </c>
      <c r="E163" s="16" t="s">
        <v>1140</v>
      </c>
      <c r="F163" s="17">
        <v>12</v>
      </c>
      <c r="G163" s="18" t="s">
        <v>63</v>
      </c>
      <c r="H163" s="70">
        <v>37.52904589500001</v>
      </c>
      <c r="I163" s="69">
        <v>3.1274204912500005</v>
      </c>
      <c r="J163" s="70">
        <v>32.408502500000004</v>
      </c>
      <c r="K163" s="69">
        <v>2.7007085416666672</v>
      </c>
      <c r="L163" s="40">
        <f t="shared" si="4"/>
        <v>0</v>
      </c>
      <c r="M163" s="40">
        <f t="shared" si="5"/>
        <v>0</v>
      </c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/>
      <c r="AH163" s="32"/>
      <c r="AI163" s="32"/>
      <c r="AJ163" s="32"/>
      <c r="AK163" s="32"/>
      <c r="AL163" s="32"/>
      <c r="AM163" s="32"/>
      <c r="AN163" s="32"/>
      <c r="AO163" s="32"/>
      <c r="AP163" s="32"/>
      <c r="AQ163" s="32"/>
      <c r="AR163" s="32"/>
      <c r="AS163" s="32"/>
      <c r="AT163" s="32"/>
      <c r="AU163" s="32"/>
      <c r="AV163" s="32"/>
    </row>
    <row r="164" spans="1:202" s="20" customFormat="1" ht="27.95" customHeight="1" x14ac:dyDescent="0.2">
      <c r="A164" s="8"/>
      <c r="B164" s="12">
        <v>15</v>
      </c>
      <c r="C164" s="44" t="s">
        <v>2731</v>
      </c>
      <c r="D164" s="13" t="s">
        <v>2732</v>
      </c>
      <c r="E164" s="16" t="s">
        <v>2733</v>
      </c>
      <c r="F164" s="17">
        <v>12</v>
      </c>
      <c r="G164" s="18" t="s">
        <v>63</v>
      </c>
      <c r="H164" s="70">
        <v>37.529045895000003</v>
      </c>
      <c r="I164" s="69">
        <v>3.1274204912500001</v>
      </c>
      <c r="J164" s="70">
        <v>32.40850250000004</v>
      </c>
      <c r="K164" s="69">
        <v>2.7007085416666698</v>
      </c>
      <c r="L164" s="40">
        <f t="shared" si="4"/>
        <v>0</v>
      </c>
      <c r="M164" s="40">
        <f t="shared" si="5"/>
        <v>0</v>
      </c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/>
      <c r="AH164" s="32"/>
      <c r="AI164" s="32"/>
      <c r="AJ164" s="32"/>
      <c r="AK164" s="32"/>
      <c r="AL164" s="32"/>
      <c r="AM164" s="32"/>
      <c r="AN164" s="32"/>
      <c r="AO164" s="32"/>
      <c r="AP164" s="32"/>
      <c r="AQ164" s="32"/>
      <c r="AR164" s="32"/>
      <c r="AS164" s="32"/>
      <c r="AT164" s="32"/>
      <c r="AU164" s="32"/>
      <c r="AV164" s="32"/>
    </row>
    <row r="165" spans="1:202" s="21" customFormat="1" ht="27.95" customHeight="1" x14ac:dyDescent="0.2">
      <c r="A165" s="8"/>
      <c r="B165" s="12">
        <v>15</v>
      </c>
      <c r="C165" s="44" t="s">
        <v>1669</v>
      </c>
      <c r="D165" s="8" t="s">
        <v>805</v>
      </c>
      <c r="E165" s="12" t="s">
        <v>1133</v>
      </c>
      <c r="F165" s="29">
        <v>12</v>
      </c>
      <c r="G165" s="18" t="s">
        <v>63</v>
      </c>
      <c r="H165" s="70">
        <v>37.52904589500001</v>
      </c>
      <c r="I165" s="69">
        <v>3.1274204912500005</v>
      </c>
      <c r="J165" s="70">
        <v>32.408502500000004</v>
      </c>
      <c r="K165" s="69">
        <v>2.7007085416666672</v>
      </c>
      <c r="L165" s="40">
        <f t="shared" si="4"/>
        <v>0</v>
      </c>
      <c r="M165" s="40">
        <f t="shared" si="5"/>
        <v>0</v>
      </c>
      <c r="N165" s="32">
        <v>0.87839999999999996</v>
      </c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F165" s="32"/>
      <c r="AG165" s="32"/>
      <c r="AH165" s="32"/>
      <c r="AI165" s="32"/>
      <c r="AJ165" s="32"/>
      <c r="AK165" s="32"/>
      <c r="AL165" s="32"/>
      <c r="AM165" s="32"/>
      <c r="AN165" s="32"/>
      <c r="AO165" s="32"/>
      <c r="AP165" s="32"/>
      <c r="AQ165" s="32"/>
      <c r="AR165" s="32"/>
      <c r="AS165" s="32"/>
      <c r="AT165" s="32"/>
      <c r="AU165" s="32"/>
      <c r="AV165" s="32"/>
      <c r="AW165" s="20"/>
      <c r="AX165" s="20"/>
      <c r="AY165" s="20"/>
      <c r="AZ165" s="20"/>
      <c r="BA165" s="20"/>
      <c r="BB165" s="20"/>
      <c r="BC165" s="20"/>
      <c r="BD165" s="20"/>
      <c r="BE165" s="20"/>
      <c r="BF165" s="20"/>
      <c r="BG165" s="20"/>
      <c r="BH165" s="20"/>
      <c r="BI165" s="20"/>
      <c r="BJ165" s="20"/>
      <c r="BK165" s="20"/>
      <c r="BL165" s="20"/>
      <c r="BM165" s="20"/>
      <c r="BN165" s="20"/>
      <c r="BO165" s="20"/>
      <c r="BP165" s="20"/>
      <c r="BQ165" s="20"/>
      <c r="BR165" s="20"/>
      <c r="BS165" s="20"/>
      <c r="BT165" s="20"/>
      <c r="BU165" s="20"/>
      <c r="BV165" s="20"/>
      <c r="BW165" s="20"/>
      <c r="BX165" s="20"/>
      <c r="BY165" s="20"/>
      <c r="BZ165" s="20"/>
      <c r="CA165" s="20"/>
      <c r="CB165" s="20"/>
      <c r="CC165" s="20"/>
      <c r="CD165" s="20"/>
      <c r="CE165" s="20"/>
      <c r="CF165" s="20"/>
      <c r="CG165" s="20"/>
      <c r="CH165" s="20"/>
      <c r="CI165" s="20"/>
      <c r="CJ165" s="20"/>
      <c r="CK165" s="20"/>
      <c r="CL165" s="20"/>
      <c r="CM165" s="20"/>
      <c r="CN165" s="20"/>
      <c r="CO165" s="20"/>
      <c r="CP165" s="20"/>
      <c r="CQ165" s="20"/>
      <c r="CR165" s="20"/>
      <c r="CS165" s="20"/>
      <c r="CT165" s="20"/>
      <c r="CU165" s="20"/>
      <c r="CV165" s="20"/>
      <c r="CW165" s="20"/>
      <c r="CX165" s="20"/>
      <c r="CY165" s="20"/>
      <c r="CZ165" s="20"/>
      <c r="DA165" s="20"/>
      <c r="DB165" s="20"/>
      <c r="DC165" s="20"/>
      <c r="DD165" s="20"/>
      <c r="DE165" s="20"/>
      <c r="DF165" s="20"/>
      <c r="DG165" s="20"/>
      <c r="DH165" s="20"/>
      <c r="DI165" s="20"/>
      <c r="DJ165" s="20"/>
      <c r="DK165" s="20"/>
      <c r="DL165" s="20"/>
      <c r="DM165" s="20"/>
      <c r="DN165" s="20"/>
      <c r="DO165" s="20"/>
      <c r="DP165" s="20"/>
      <c r="DQ165" s="20"/>
      <c r="DR165" s="20"/>
      <c r="DS165" s="20"/>
      <c r="DT165" s="20"/>
      <c r="DU165" s="20"/>
      <c r="DV165" s="20"/>
      <c r="DW165" s="20"/>
      <c r="DX165" s="20"/>
      <c r="DY165" s="20"/>
      <c r="DZ165" s="20"/>
      <c r="EA165" s="20"/>
      <c r="EB165" s="20"/>
      <c r="EC165" s="20"/>
      <c r="ED165" s="20"/>
      <c r="EE165" s="20"/>
      <c r="EF165" s="20"/>
      <c r="EG165" s="20"/>
      <c r="EH165" s="20"/>
      <c r="EI165" s="20"/>
      <c r="EJ165" s="20"/>
      <c r="EK165" s="20"/>
      <c r="EL165" s="20"/>
      <c r="EM165" s="20"/>
      <c r="EN165" s="20"/>
      <c r="EO165" s="20"/>
      <c r="EP165" s="20"/>
      <c r="EQ165" s="20"/>
      <c r="ER165" s="20"/>
      <c r="ES165" s="20"/>
      <c r="ET165" s="20"/>
      <c r="EU165" s="20"/>
      <c r="EV165" s="20"/>
      <c r="EW165" s="20"/>
      <c r="EX165" s="20"/>
      <c r="EY165" s="20"/>
      <c r="EZ165" s="20"/>
      <c r="FA165" s="20"/>
      <c r="FB165" s="20"/>
      <c r="FC165" s="20"/>
      <c r="FD165" s="20"/>
      <c r="FE165" s="20"/>
      <c r="FF165" s="20"/>
      <c r="FG165" s="20"/>
      <c r="FH165" s="20"/>
      <c r="FI165" s="20"/>
      <c r="FJ165" s="20"/>
      <c r="FK165" s="20"/>
      <c r="FL165" s="20"/>
      <c r="FM165" s="20"/>
      <c r="FN165" s="20"/>
      <c r="FO165" s="20"/>
      <c r="FP165" s="20"/>
      <c r="FQ165" s="20"/>
      <c r="FR165" s="20"/>
      <c r="FS165" s="20"/>
      <c r="FT165" s="20"/>
      <c r="FU165" s="20"/>
      <c r="FV165" s="20"/>
      <c r="FW165" s="20"/>
      <c r="FX165" s="20"/>
      <c r="FY165" s="20"/>
      <c r="FZ165" s="20"/>
      <c r="GA165" s="20"/>
      <c r="GB165" s="20"/>
      <c r="GC165" s="20"/>
      <c r="GD165" s="20"/>
      <c r="GE165" s="20"/>
      <c r="GF165" s="20"/>
      <c r="GG165" s="20"/>
      <c r="GH165" s="20"/>
      <c r="GI165" s="20"/>
      <c r="GJ165" s="20"/>
      <c r="GK165" s="20"/>
      <c r="GL165" s="20"/>
      <c r="GM165" s="20"/>
      <c r="GN165" s="20"/>
      <c r="GO165" s="20"/>
      <c r="GP165" s="20"/>
      <c r="GQ165" s="20"/>
      <c r="GR165" s="20"/>
      <c r="GS165" s="20"/>
      <c r="GT165" s="20"/>
    </row>
    <row r="166" spans="1:202" s="20" customFormat="1" ht="27.95" customHeight="1" x14ac:dyDescent="0.2">
      <c r="A166" s="8"/>
      <c r="B166" s="12">
        <v>15</v>
      </c>
      <c r="C166" s="44" t="s">
        <v>1668</v>
      </c>
      <c r="D166" s="8" t="s">
        <v>1315</v>
      </c>
      <c r="E166" s="12" t="s">
        <v>1132</v>
      </c>
      <c r="F166" s="29">
        <v>12</v>
      </c>
      <c r="G166" s="18" t="s">
        <v>63</v>
      </c>
      <c r="H166" s="70">
        <v>37.52904589500001</v>
      </c>
      <c r="I166" s="69">
        <v>3.1274204912500005</v>
      </c>
      <c r="J166" s="70">
        <v>32.408502500000004</v>
      </c>
      <c r="K166" s="69">
        <v>2.7007085416666672</v>
      </c>
      <c r="L166" s="40">
        <f t="shared" si="4"/>
        <v>0</v>
      </c>
      <c r="M166" s="40">
        <f t="shared" si="5"/>
        <v>0</v>
      </c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F166" s="32"/>
      <c r="AG166" s="32"/>
      <c r="AH166" s="32"/>
      <c r="AI166" s="32"/>
      <c r="AJ166" s="32"/>
      <c r="AK166" s="32"/>
      <c r="AL166" s="32"/>
      <c r="AM166" s="32"/>
      <c r="AN166" s="32"/>
      <c r="AO166" s="32"/>
      <c r="AP166" s="32"/>
      <c r="AQ166" s="32"/>
      <c r="AR166" s="32"/>
      <c r="AS166" s="32"/>
      <c r="AT166" s="32"/>
      <c r="AU166" s="32"/>
      <c r="AV166" s="32"/>
    </row>
    <row r="167" spans="1:202" s="20" customFormat="1" ht="27.95" customHeight="1" x14ac:dyDescent="0.2">
      <c r="A167" s="8"/>
      <c r="B167" s="12">
        <v>15</v>
      </c>
      <c r="C167" s="44" t="s">
        <v>1670</v>
      </c>
      <c r="D167" s="8" t="s">
        <v>1864</v>
      </c>
      <c r="E167" s="12" t="s">
        <v>1131</v>
      </c>
      <c r="F167" s="29">
        <v>12</v>
      </c>
      <c r="G167" s="18" t="s">
        <v>63</v>
      </c>
      <c r="H167" s="70">
        <v>37.52904589500001</v>
      </c>
      <c r="I167" s="69">
        <v>3.1274204912500005</v>
      </c>
      <c r="J167" s="70">
        <v>32.408502500000004</v>
      </c>
      <c r="K167" s="69">
        <v>2.7007085416666672</v>
      </c>
      <c r="L167" s="40">
        <f t="shared" si="4"/>
        <v>0</v>
      </c>
      <c r="M167" s="40">
        <f t="shared" si="5"/>
        <v>0</v>
      </c>
      <c r="N167" s="32">
        <v>0.26300000000000001</v>
      </c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/>
      <c r="AH167" s="32"/>
      <c r="AI167" s="32"/>
      <c r="AJ167" s="32"/>
      <c r="AK167" s="32"/>
      <c r="AL167" s="32"/>
      <c r="AM167" s="32"/>
      <c r="AN167" s="32"/>
      <c r="AO167" s="32"/>
      <c r="AP167" s="32"/>
      <c r="AQ167" s="32"/>
      <c r="AR167" s="32"/>
      <c r="AS167" s="32"/>
      <c r="AT167" s="32"/>
      <c r="AU167" s="32"/>
      <c r="AV167" s="32"/>
    </row>
    <row r="168" spans="1:202" s="20" customFormat="1" ht="27.95" customHeight="1" x14ac:dyDescent="0.2">
      <c r="A168" s="8"/>
      <c r="B168" s="12">
        <v>15</v>
      </c>
      <c r="C168" s="44" t="s">
        <v>1671</v>
      </c>
      <c r="D168" s="8" t="s">
        <v>806</v>
      </c>
      <c r="E168" s="12" t="s">
        <v>1134</v>
      </c>
      <c r="F168" s="29">
        <v>12</v>
      </c>
      <c r="G168" s="18" t="s">
        <v>63</v>
      </c>
      <c r="H168" s="70">
        <v>37.52904589500001</v>
      </c>
      <c r="I168" s="69">
        <v>3.1274204912500005</v>
      </c>
      <c r="J168" s="70">
        <v>32.408502500000004</v>
      </c>
      <c r="K168" s="69">
        <v>2.7007085416666672</v>
      </c>
      <c r="L168" s="40">
        <f t="shared" si="4"/>
        <v>0</v>
      </c>
      <c r="M168" s="40">
        <f t="shared" si="5"/>
        <v>0</v>
      </c>
      <c r="N168" s="32">
        <v>0.26300000000000001</v>
      </c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2"/>
      <c r="AI168" s="32"/>
      <c r="AJ168" s="32"/>
      <c r="AK168" s="32"/>
      <c r="AL168" s="32"/>
      <c r="AM168" s="32"/>
      <c r="AN168" s="32"/>
      <c r="AO168" s="32"/>
      <c r="AP168" s="32"/>
      <c r="AQ168" s="32"/>
      <c r="AR168" s="32"/>
      <c r="AS168" s="32"/>
      <c r="AT168" s="32"/>
      <c r="AU168" s="32"/>
      <c r="AV168" s="32"/>
    </row>
    <row r="169" spans="1:202" s="20" customFormat="1" ht="27.95" customHeight="1" x14ac:dyDescent="0.2">
      <c r="A169" s="8"/>
      <c r="B169" s="12">
        <v>15</v>
      </c>
      <c r="C169" s="44" t="s">
        <v>1672</v>
      </c>
      <c r="D169" s="8" t="s">
        <v>1316</v>
      </c>
      <c r="E169" s="12" t="s">
        <v>1462</v>
      </c>
      <c r="F169" s="29">
        <v>12</v>
      </c>
      <c r="G169" s="18" t="s">
        <v>63</v>
      </c>
      <c r="H169" s="70">
        <v>37.52904589500001</v>
      </c>
      <c r="I169" s="69">
        <v>3.1274204912500005</v>
      </c>
      <c r="J169" s="70">
        <v>32.408502500000004</v>
      </c>
      <c r="K169" s="69">
        <v>2.7007085416666672</v>
      </c>
      <c r="L169" s="40">
        <f t="shared" si="4"/>
        <v>0</v>
      </c>
      <c r="M169" s="40">
        <f t="shared" si="5"/>
        <v>0</v>
      </c>
      <c r="N169" s="32">
        <v>0.42499999999999999</v>
      </c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  <c r="AA169" s="32"/>
      <c r="AB169" s="32"/>
      <c r="AC169" s="32"/>
      <c r="AD169" s="32"/>
      <c r="AE169" s="32"/>
      <c r="AF169" s="32"/>
      <c r="AG169" s="32"/>
      <c r="AH169" s="32"/>
      <c r="AI169" s="32"/>
      <c r="AJ169" s="32"/>
      <c r="AK169" s="32"/>
      <c r="AL169" s="32"/>
      <c r="AM169" s="32"/>
      <c r="AN169" s="32"/>
      <c r="AO169" s="32"/>
      <c r="AP169" s="32"/>
      <c r="AQ169" s="32"/>
      <c r="AR169" s="32"/>
      <c r="AS169" s="32"/>
      <c r="AT169" s="32"/>
      <c r="AU169" s="32"/>
      <c r="AV169" s="32"/>
    </row>
    <row r="170" spans="1:202" s="20" customFormat="1" ht="27.95" customHeight="1" x14ac:dyDescent="0.2">
      <c r="A170" s="8"/>
      <c r="B170" s="12">
        <v>15</v>
      </c>
      <c r="C170" s="44" t="s">
        <v>1673</v>
      </c>
      <c r="D170" s="8" t="s">
        <v>809</v>
      </c>
      <c r="E170" s="12" t="s">
        <v>1137</v>
      </c>
      <c r="F170" s="29">
        <v>12</v>
      </c>
      <c r="G170" s="18" t="s">
        <v>63</v>
      </c>
      <c r="H170" s="70">
        <v>37.52904589500001</v>
      </c>
      <c r="I170" s="69">
        <v>3.1274204912500005</v>
      </c>
      <c r="J170" s="70">
        <v>32.408502500000004</v>
      </c>
      <c r="K170" s="69">
        <v>2.7007085416666672</v>
      </c>
      <c r="L170" s="40">
        <f t="shared" si="4"/>
        <v>0</v>
      </c>
      <c r="M170" s="40">
        <f t="shared" si="5"/>
        <v>0</v>
      </c>
      <c r="N170" s="32">
        <v>0.42499999999999999</v>
      </c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</row>
    <row r="171" spans="1:202" s="20" customFormat="1" ht="27.95" customHeight="1" x14ac:dyDescent="0.2">
      <c r="A171" s="8"/>
      <c r="B171" s="12">
        <v>15</v>
      </c>
      <c r="C171" s="44" t="s">
        <v>1674</v>
      </c>
      <c r="D171" s="8" t="s">
        <v>808</v>
      </c>
      <c r="E171" s="12" t="s">
        <v>1311</v>
      </c>
      <c r="F171" s="29">
        <v>12</v>
      </c>
      <c r="G171" s="18" t="s">
        <v>63</v>
      </c>
      <c r="H171" s="70">
        <v>37.52904589500001</v>
      </c>
      <c r="I171" s="69">
        <v>3.1274204912500005</v>
      </c>
      <c r="J171" s="70">
        <v>32.408502500000004</v>
      </c>
      <c r="K171" s="69">
        <v>2.7007085416666672</v>
      </c>
      <c r="L171" s="40">
        <f t="shared" si="4"/>
        <v>0</v>
      </c>
      <c r="M171" s="40">
        <f t="shared" si="5"/>
        <v>0</v>
      </c>
      <c r="N171" s="32">
        <v>0.94</v>
      </c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/>
      <c r="AH171" s="32"/>
      <c r="AI171" s="32"/>
      <c r="AJ171" s="32"/>
      <c r="AK171" s="32"/>
      <c r="AL171" s="32"/>
      <c r="AM171" s="32"/>
      <c r="AN171" s="32"/>
      <c r="AO171" s="32"/>
      <c r="AP171" s="32"/>
      <c r="AQ171" s="32"/>
      <c r="AR171" s="32"/>
      <c r="AS171" s="32"/>
      <c r="AT171" s="32"/>
      <c r="AU171" s="32"/>
      <c r="AV171" s="32"/>
    </row>
    <row r="172" spans="1:202" s="20" customFormat="1" ht="27.95" customHeight="1" x14ac:dyDescent="0.2">
      <c r="A172" s="8"/>
      <c r="B172" s="12">
        <v>15</v>
      </c>
      <c r="C172" s="44" t="s">
        <v>1675</v>
      </c>
      <c r="D172" s="8" t="s">
        <v>807</v>
      </c>
      <c r="E172" s="12" t="s">
        <v>1135</v>
      </c>
      <c r="F172" s="29">
        <v>12</v>
      </c>
      <c r="G172" s="18" t="s">
        <v>63</v>
      </c>
      <c r="H172" s="70">
        <v>37.52904589500001</v>
      </c>
      <c r="I172" s="69">
        <v>3.1274204912500005</v>
      </c>
      <c r="J172" s="70">
        <v>32.408502500000004</v>
      </c>
      <c r="K172" s="69">
        <v>2.7007085416666672</v>
      </c>
      <c r="L172" s="40">
        <f t="shared" si="4"/>
        <v>0</v>
      </c>
      <c r="M172" s="40">
        <f t="shared" si="5"/>
        <v>0</v>
      </c>
      <c r="N172" s="32">
        <v>0.91</v>
      </c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F172" s="32"/>
      <c r="AG172" s="32"/>
      <c r="AH172" s="32"/>
      <c r="AI172" s="32"/>
      <c r="AJ172" s="32"/>
      <c r="AK172" s="32"/>
      <c r="AL172" s="32"/>
      <c r="AM172" s="32"/>
      <c r="AN172" s="32"/>
      <c r="AO172" s="32"/>
      <c r="AP172" s="32"/>
      <c r="AQ172" s="32"/>
      <c r="AR172" s="32"/>
      <c r="AS172" s="32"/>
      <c r="AT172" s="32"/>
      <c r="AU172" s="32"/>
      <c r="AV172" s="32"/>
    </row>
    <row r="173" spans="1:202" s="20" customFormat="1" ht="27.95" customHeight="1" x14ac:dyDescent="0.2">
      <c r="A173" s="8"/>
      <c r="B173" s="12">
        <v>15</v>
      </c>
      <c r="C173" s="45" t="s">
        <v>1676</v>
      </c>
      <c r="D173" s="13" t="s">
        <v>1865</v>
      </c>
      <c r="E173" s="16" t="s">
        <v>1136</v>
      </c>
      <c r="F173" s="17">
        <v>12</v>
      </c>
      <c r="G173" s="18" t="s">
        <v>63</v>
      </c>
      <c r="H173" s="70">
        <v>37.52904589500001</v>
      </c>
      <c r="I173" s="69">
        <v>3.1274204912500005</v>
      </c>
      <c r="J173" s="70">
        <v>32.408502500000004</v>
      </c>
      <c r="K173" s="69">
        <v>2.7007085416666672</v>
      </c>
      <c r="L173" s="40">
        <f t="shared" si="4"/>
        <v>0</v>
      </c>
      <c r="M173" s="40">
        <f t="shared" si="5"/>
        <v>0</v>
      </c>
      <c r="N173" s="32">
        <v>0.75</v>
      </c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2"/>
      <c r="AI173" s="32"/>
      <c r="AJ173" s="32"/>
      <c r="AK173" s="32"/>
      <c r="AL173" s="32"/>
      <c r="AM173" s="32"/>
      <c r="AN173" s="32"/>
      <c r="AO173" s="32"/>
      <c r="AP173" s="32"/>
      <c r="AQ173" s="32"/>
      <c r="AR173" s="32"/>
      <c r="AS173" s="32"/>
      <c r="AT173" s="32"/>
      <c r="AU173" s="32"/>
      <c r="AV173" s="32"/>
    </row>
    <row r="174" spans="1:202" s="20" customFormat="1" ht="27.95" customHeight="1" x14ac:dyDescent="0.2">
      <c r="A174" s="8"/>
      <c r="B174" s="12">
        <v>15</v>
      </c>
      <c r="C174" s="45" t="s">
        <v>1677</v>
      </c>
      <c r="D174" s="13" t="s">
        <v>810</v>
      </c>
      <c r="E174" s="16" t="s">
        <v>1138</v>
      </c>
      <c r="F174" s="17">
        <v>12</v>
      </c>
      <c r="G174" s="18" t="s">
        <v>63</v>
      </c>
      <c r="H174" s="70">
        <v>37.52904589500001</v>
      </c>
      <c r="I174" s="69">
        <v>3.1274204912500005</v>
      </c>
      <c r="J174" s="70">
        <v>32.408502500000004</v>
      </c>
      <c r="K174" s="69">
        <v>2.7007085416666672</v>
      </c>
      <c r="L174" s="40">
        <f t="shared" si="4"/>
        <v>0</v>
      </c>
      <c r="M174" s="40">
        <f t="shared" si="5"/>
        <v>0</v>
      </c>
      <c r="N174" s="32">
        <v>1.02</v>
      </c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/>
      <c r="AH174" s="32"/>
      <c r="AI174" s="32"/>
      <c r="AJ174" s="32"/>
      <c r="AK174" s="32"/>
      <c r="AL174" s="32"/>
      <c r="AM174" s="32"/>
      <c r="AN174" s="32"/>
      <c r="AO174" s="32"/>
      <c r="AP174" s="32"/>
      <c r="AQ174" s="32"/>
      <c r="AR174" s="32"/>
      <c r="AS174" s="32"/>
      <c r="AT174" s="32"/>
      <c r="AU174" s="32"/>
      <c r="AV174" s="32"/>
    </row>
    <row r="175" spans="1:202" s="20" customFormat="1" ht="27.95" customHeight="1" x14ac:dyDescent="0.2">
      <c r="A175" s="8"/>
      <c r="B175" s="12">
        <v>15</v>
      </c>
      <c r="C175" s="45" t="s">
        <v>1678</v>
      </c>
      <c r="D175" s="13" t="s">
        <v>811</v>
      </c>
      <c r="E175" s="16" t="s">
        <v>1139</v>
      </c>
      <c r="F175" s="17">
        <v>12</v>
      </c>
      <c r="G175" s="18" t="s">
        <v>63</v>
      </c>
      <c r="H175" s="70">
        <v>37.52904589500001</v>
      </c>
      <c r="I175" s="69">
        <v>3.1274204912500005</v>
      </c>
      <c r="J175" s="70">
        <v>32.408502500000004</v>
      </c>
      <c r="K175" s="69">
        <v>2.7007085416666672</v>
      </c>
      <c r="L175" s="40">
        <f t="shared" si="4"/>
        <v>0</v>
      </c>
      <c r="M175" s="40">
        <f t="shared" si="5"/>
        <v>0</v>
      </c>
      <c r="N175" s="32">
        <v>0.76</v>
      </c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/>
      <c r="AH175" s="32"/>
      <c r="AI175" s="32"/>
      <c r="AJ175" s="32"/>
      <c r="AK175" s="32"/>
      <c r="AL175" s="32"/>
      <c r="AM175" s="32"/>
      <c r="AN175" s="32"/>
      <c r="AO175" s="32"/>
      <c r="AP175" s="32"/>
      <c r="AQ175" s="32"/>
      <c r="AR175" s="32"/>
      <c r="AS175" s="32"/>
      <c r="AT175" s="32"/>
      <c r="AU175" s="32"/>
      <c r="AV175" s="32"/>
    </row>
    <row r="176" spans="1:202" s="20" customFormat="1" ht="27.95" customHeight="1" x14ac:dyDescent="0.2">
      <c r="A176" s="8"/>
      <c r="B176" s="12">
        <v>16</v>
      </c>
      <c r="C176" s="45" t="s">
        <v>1496</v>
      </c>
      <c r="D176" s="13" t="s">
        <v>1866</v>
      </c>
      <c r="E176" s="16" t="s">
        <v>1518</v>
      </c>
      <c r="F176" s="17">
        <v>15</v>
      </c>
      <c r="G176" s="18" t="s">
        <v>584</v>
      </c>
      <c r="H176" s="70">
        <v>103.94999999999999</v>
      </c>
      <c r="I176" s="69">
        <v>6.93</v>
      </c>
      <c r="J176" s="70">
        <v>86.85</v>
      </c>
      <c r="K176" s="69">
        <v>5.79</v>
      </c>
      <c r="L176" s="40">
        <f t="shared" si="4"/>
        <v>0</v>
      </c>
      <c r="M176" s="40">
        <f t="shared" si="5"/>
        <v>0</v>
      </c>
      <c r="N176" s="32">
        <v>0.77</v>
      </c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/>
      <c r="AH176" s="32"/>
      <c r="AI176" s="32"/>
      <c r="AJ176" s="32"/>
      <c r="AK176" s="32"/>
      <c r="AL176" s="32"/>
      <c r="AM176" s="32"/>
      <c r="AN176" s="32"/>
      <c r="AO176" s="32"/>
      <c r="AP176" s="32"/>
      <c r="AQ176" s="32"/>
      <c r="AR176" s="32"/>
      <c r="AS176" s="32"/>
      <c r="AT176" s="32"/>
      <c r="AU176" s="32"/>
      <c r="AV176" s="32"/>
    </row>
    <row r="177" spans="1:48" s="20" customFormat="1" ht="27.95" customHeight="1" x14ac:dyDescent="0.2">
      <c r="A177" s="8"/>
      <c r="B177" s="12">
        <v>16</v>
      </c>
      <c r="C177" s="45" t="s">
        <v>1662</v>
      </c>
      <c r="D177" s="13" t="s">
        <v>2735</v>
      </c>
      <c r="E177" s="16" t="s">
        <v>1667</v>
      </c>
      <c r="F177" s="17">
        <v>20</v>
      </c>
      <c r="G177" s="18" t="s">
        <v>58</v>
      </c>
      <c r="H177" s="70">
        <v>26.200000000000003</v>
      </c>
      <c r="I177" s="69">
        <v>1.31</v>
      </c>
      <c r="J177" s="70">
        <v>21.8</v>
      </c>
      <c r="K177" s="69">
        <v>1.0900000000000001</v>
      </c>
      <c r="L177" s="40">
        <f t="shared" si="4"/>
        <v>0</v>
      </c>
      <c r="M177" s="40">
        <f t="shared" si="5"/>
        <v>0</v>
      </c>
      <c r="N177" s="32">
        <v>0.80230000000000001</v>
      </c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/>
      <c r="AH177" s="32"/>
      <c r="AI177" s="32"/>
      <c r="AJ177" s="32"/>
      <c r="AK177" s="32"/>
      <c r="AL177" s="32"/>
      <c r="AM177" s="32"/>
      <c r="AN177" s="32"/>
      <c r="AO177" s="32"/>
      <c r="AP177" s="32"/>
      <c r="AQ177" s="32"/>
      <c r="AR177" s="32"/>
      <c r="AS177" s="32"/>
      <c r="AT177" s="32"/>
      <c r="AU177" s="32"/>
      <c r="AV177" s="32"/>
    </row>
    <row r="178" spans="1:48" s="20" customFormat="1" ht="27.95" customHeight="1" x14ac:dyDescent="0.2">
      <c r="A178" s="8"/>
      <c r="B178" s="12">
        <v>16</v>
      </c>
      <c r="C178" s="45" t="s">
        <v>1663</v>
      </c>
      <c r="D178" s="13" t="s">
        <v>2739</v>
      </c>
      <c r="E178" s="16" t="s">
        <v>1666</v>
      </c>
      <c r="F178" s="17">
        <v>12</v>
      </c>
      <c r="G178" s="18" t="s">
        <v>58</v>
      </c>
      <c r="H178" s="70">
        <v>17.759999999999998</v>
      </c>
      <c r="I178" s="69">
        <v>1.48</v>
      </c>
      <c r="J178" s="70">
        <v>15.48</v>
      </c>
      <c r="K178" s="69">
        <v>1.29</v>
      </c>
      <c r="L178" s="40">
        <f t="shared" si="4"/>
        <v>0</v>
      </c>
      <c r="M178" s="40">
        <f t="shared" si="5"/>
        <v>0</v>
      </c>
      <c r="N178" s="32">
        <v>1.33</v>
      </c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/>
      <c r="AH178" s="32"/>
      <c r="AI178" s="32"/>
      <c r="AJ178" s="32"/>
      <c r="AK178" s="32"/>
      <c r="AL178" s="32"/>
      <c r="AM178" s="32"/>
      <c r="AN178" s="32"/>
      <c r="AO178" s="32"/>
      <c r="AP178" s="32"/>
      <c r="AQ178" s="32"/>
      <c r="AR178" s="32"/>
      <c r="AS178" s="32"/>
      <c r="AT178" s="32"/>
      <c r="AU178" s="32"/>
      <c r="AV178" s="32"/>
    </row>
    <row r="179" spans="1:48" s="20" customFormat="1" ht="27.95" customHeight="1" x14ac:dyDescent="0.2">
      <c r="A179" s="8"/>
      <c r="B179" s="12">
        <v>16</v>
      </c>
      <c r="C179" s="45" t="s">
        <v>2734</v>
      </c>
      <c r="D179" s="13" t="s">
        <v>2735</v>
      </c>
      <c r="E179" s="16" t="s">
        <v>2805</v>
      </c>
      <c r="F179" s="17">
        <v>20</v>
      </c>
      <c r="G179" s="18" t="s">
        <v>58</v>
      </c>
      <c r="H179" s="70">
        <v>26.200000000000003</v>
      </c>
      <c r="I179" s="69">
        <v>1.31</v>
      </c>
      <c r="J179" s="70">
        <v>21.8</v>
      </c>
      <c r="K179" s="69">
        <v>1.0900000000000001</v>
      </c>
      <c r="L179" s="40">
        <f t="shared" si="4"/>
        <v>0</v>
      </c>
      <c r="M179" s="40">
        <f t="shared" si="5"/>
        <v>0</v>
      </c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F179" s="32"/>
      <c r="AG179" s="32"/>
      <c r="AH179" s="32"/>
      <c r="AI179" s="32"/>
      <c r="AJ179" s="32"/>
      <c r="AK179" s="32"/>
      <c r="AL179" s="32"/>
      <c r="AM179" s="32"/>
      <c r="AN179" s="32"/>
      <c r="AO179" s="32"/>
      <c r="AP179" s="32"/>
      <c r="AQ179" s="32"/>
      <c r="AR179" s="32"/>
      <c r="AS179" s="32"/>
      <c r="AT179" s="32"/>
      <c r="AU179" s="32"/>
      <c r="AV179" s="32"/>
    </row>
    <row r="180" spans="1:48" s="20" customFormat="1" ht="27.95" customHeight="1" x14ac:dyDescent="0.2">
      <c r="A180" s="8"/>
      <c r="B180" s="12">
        <v>16</v>
      </c>
      <c r="C180" s="45" t="s">
        <v>1497</v>
      </c>
      <c r="D180" s="13" t="s">
        <v>1626</v>
      </c>
      <c r="E180" s="16" t="s">
        <v>1519</v>
      </c>
      <c r="F180" s="17">
        <v>10</v>
      </c>
      <c r="G180" s="18" t="s">
        <v>1500</v>
      </c>
      <c r="H180" s="70">
        <v>31.6</v>
      </c>
      <c r="I180" s="69">
        <v>3.16</v>
      </c>
      <c r="J180" s="70">
        <v>26.200000000000003</v>
      </c>
      <c r="K180" s="69">
        <v>2.62</v>
      </c>
      <c r="L180" s="40">
        <f t="shared" si="4"/>
        <v>0</v>
      </c>
      <c r="M180" s="40">
        <f t="shared" si="5"/>
        <v>0</v>
      </c>
      <c r="N180" s="32">
        <v>1.75</v>
      </c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/>
      <c r="AH180" s="32"/>
      <c r="AI180" s="32"/>
      <c r="AJ180" s="32"/>
      <c r="AK180" s="32"/>
      <c r="AL180" s="32"/>
      <c r="AM180" s="32"/>
      <c r="AN180" s="32"/>
      <c r="AO180" s="32"/>
      <c r="AP180" s="32"/>
      <c r="AQ180" s="32"/>
      <c r="AR180" s="32"/>
      <c r="AS180" s="32"/>
      <c r="AT180" s="32"/>
      <c r="AU180" s="32"/>
      <c r="AV180" s="32"/>
    </row>
    <row r="181" spans="1:48" s="20" customFormat="1" ht="27.95" customHeight="1" x14ac:dyDescent="0.2">
      <c r="A181" s="8"/>
      <c r="B181" s="12">
        <v>16</v>
      </c>
      <c r="C181" s="45" t="s">
        <v>1498</v>
      </c>
      <c r="D181" s="13" t="s">
        <v>1627</v>
      </c>
      <c r="E181" s="16" t="s">
        <v>1520</v>
      </c>
      <c r="F181" s="17">
        <v>25</v>
      </c>
      <c r="G181" s="18" t="s">
        <v>1501</v>
      </c>
      <c r="H181" s="70">
        <v>88.25</v>
      </c>
      <c r="I181" s="69">
        <v>3.53</v>
      </c>
      <c r="J181" s="70">
        <v>73.5</v>
      </c>
      <c r="K181" s="69">
        <v>2.94</v>
      </c>
      <c r="L181" s="40">
        <f t="shared" si="4"/>
        <v>0</v>
      </c>
      <c r="M181" s="40">
        <f t="shared" si="5"/>
        <v>0</v>
      </c>
      <c r="N181" s="32">
        <v>1.49</v>
      </c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F181" s="32"/>
      <c r="AG181" s="32"/>
      <c r="AH181" s="32"/>
      <c r="AI181" s="32"/>
      <c r="AJ181" s="32"/>
      <c r="AK181" s="32"/>
      <c r="AL181" s="32"/>
      <c r="AM181" s="32"/>
      <c r="AN181" s="32"/>
      <c r="AO181" s="32"/>
      <c r="AP181" s="32"/>
      <c r="AQ181" s="32"/>
      <c r="AR181" s="32"/>
      <c r="AS181" s="32"/>
      <c r="AT181" s="32"/>
      <c r="AU181" s="32"/>
      <c r="AV181" s="32"/>
    </row>
    <row r="182" spans="1:48" s="20" customFormat="1" ht="27.95" customHeight="1" x14ac:dyDescent="0.2">
      <c r="A182" s="8"/>
      <c r="B182" s="12">
        <v>16</v>
      </c>
      <c r="C182" s="45" t="s">
        <v>1745</v>
      </c>
      <c r="D182" s="13" t="s">
        <v>1868</v>
      </c>
      <c r="E182" s="16" t="s">
        <v>2738</v>
      </c>
      <c r="F182" s="17">
        <v>4</v>
      </c>
      <c r="G182" s="18" t="s">
        <v>190</v>
      </c>
      <c r="H182" s="70">
        <v>15.12</v>
      </c>
      <c r="I182" s="69">
        <v>3.78</v>
      </c>
      <c r="J182" s="70">
        <v>13.16</v>
      </c>
      <c r="K182" s="69">
        <v>3.29</v>
      </c>
      <c r="L182" s="40">
        <f t="shared" si="4"/>
        <v>0</v>
      </c>
      <c r="M182" s="40">
        <f t="shared" si="5"/>
        <v>0</v>
      </c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/>
      <c r="AH182" s="32"/>
      <c r="AI182" s="32"/>
      <c r="AJ182" s="32"/>
      <c r="AK182" s="32"/>
      <c r="AL182" s="32"/>
      <c r="AM182" s="32"/>
      <c r="AN182" s="32"/>
      <c r="AO182" s="32"/>
      <c r="AP182" s="32"/>
      <c r="AQ182" s="32"/>
      <c r="AR182" s="32"/>
      <c r="AS182" s="32"/>
      <c r="AT182" s="32"/>
      <c r="AU182" s="32"/>
      <c r="AV182" s="32"/>
    </row>
    <row r="183" spans="1:48" s="20" customFormat="1" ht="27.95" customHeight="1" x14ac:dyDescent="0.2">
      <c r="A183" s="8"/>
      <c r="B183" s="12">
        <v>16</v>
      </c>
      <c r="C183" s="45" t="s">
        <v>1499</v>
      </c>
      <c r="D183" s="13" t="s">
        <v>1867</v>
      </c>
      <c r="E183" s="16" t="s">
        <v>1521</v>
      </c>
      <c r="F183" s="17">
        <v>4</v>
      </c>
      <c r="G183" s="18" t="s">
        <v>190</v>
      </c>
      <c r="H183" s="70">
        <v>15.12</v>
      </c>
      <c r="I183" s="69">
        <v>3.78</v>
      </c>
      <c r="J183" s="70">
        <v>13.16</v>
      </c>
      <c r="K183" s="69">
        <v>3.29</v>
      </c>
      <c r="L183" s="40">
        <f t="shared" si="4"/>
        <v>0</v>
      </c>
      <c r="M183" s="40">
        <f t="shared" si="5"/>
        <v>0</v>
      </c>
      <c r="N183" s="32">
        <v>0.89</v>
      </c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</row>
    <row r="184" spans="1:48" s="20" customFormat="1" ht="27.95" customHeight="1" x14ac:dyDescent="0.2">
      <c r="A184" s="8"/>
      <c r="B184" s="12">
        <v>16</v>
      </c>
      <c r="C184" s="45" t="s">
        <v>2736</v>
      </c>
      <c r="D184" s="13" t="s">
        <v>2737</v>
      </c>
      <c r="E184" s="16" t="s">
        <v>2806</v>
      </c>
      <c r="F184" s="17">
        <v>4</v>
      </c>
      <c r="G184" s="18" t="s">
        <v>190</v>
      </c>
      <c r="H184" s="70">
        <v>15.12</v>
      </c>
      <c r="I184" s="69">
        <v>3.78</v>
      </c>
      <c r="J184" s="70">
        <v>13.16</v>
      </c>
      <c r="K184" s="69">
        <v>3.29</v>
      </c>
      <c r="L184" s="40">
        <f t="shared" si="4"/>
        <v>0</v>
      </c>
      <c r="M184" s="40">
        <f t="shared" si="5"/>
        <v>0</v>
      </c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  <c r="AJ184" s="32"/>
      <c r="AK184" s="32"/>
      <c r="AL184" s="32"/>
      <c r="AM184" s="32"/>
      <c r="AN184" s="32"/>
      <c r="AO184" s="32"/>
      <c r="AP184" s="32"/>
      <c r="AQ184" s="32"/>
      <c r="AR184" s="32"/>
      <c r="AS184" s="32"/>
      <c r="AT184" s="32"/>
      <c r="AU184" s="32"/>
      <c r="AV184" s="32"/>
    </row>
    <row r="185" spans="1:48" s="20" customFormat="1" ht="27.95" customHeight="1" x14ac:dyDescent="0.2">
      <c r="A185" s="8"/>
      <c r="B185" s="12">
        <v>16</v>
      </c>
      <c r="C185" s="45" t="s">
        <v>2740</v>
      </c>
      <c r="D185" s="13" t="s">
        <v>2742</v>
      </c>
      <c r="E185" s="16" t="s">
        <v>2807</v>
      </c>
      <c r="F185" s="17">
        <v>4</v>
      </c>
      <c r="G185" s="18" t="s">
        <v>190</v>
      </c>
      <c r="H185" s="70">
        <v>15.12</v>
      </c>
      <c r="I185" s="69">
        <v>3.78</v>
      </c>
      <c r="J185" s="70">
        <v>13.16</v>
      </c>
      <c r="K185" s="69">
        <v>3.29</v>
      </c>
      <c r="L185" s="40">
        <f t="shared" si="4"/>
        <v>0</v>
      </c>
      <c r="M185" s="40">
        <f t="shared" si="5"/>
        <v>0</v>
      </c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  <c r="AJ185" s="32"/>
      <c r="AK185" s="32"/>
      <c r="AL185" s="32"/>
      <c r="AM185" s="32"/>
      <c r="AN185" s="32"/>
      <c r="AO185" s="32"/>
      <c r="AP185" s="32"/>
      <c r="AQ185" s="32"/>
      <c r="AR185" s="32"/>
      <c r="AS185" s="32"/>
      <c r="AT185" s="32"/>
      <c r="AU185" s="32"/>
      <c r="AV185" s="32"/>
    </row>
    <row r="186" spans="1:48" s="20" customFormat="1" ht="27.95" customHeight="1" x14ac:dyDescent="0.2">
      <c r="A186" s="8"/>
      <c r="B186" s="12">
        <v>16</v>
      </c>
      <c r="C186" s="45" t="s">
        <v>2741</v>
      </c>
      <c r="D186" s="13" t="s">
        <v>2743</v>
      </c>
      <c r="E186" s="16" t="s">
        <v>2808</v>
      </c>
      <c r="F186" s="17">
        <v>4</v>
      </c>
      <c r="G186" s="18" t="s">
        <v>190</v>
      </c>
      <c r="H186" s="70">
        <v>15.12</v>
      </c>
      <c r="I186" s="69">
        <v>3.78</v>
      </c>
      <c r="J186" s="70">
        <v>13.16</v>
      </c>
      <c r="K186" s="69">
        <v>3.29</v>
      </c>
      <c r="L186" s="40">
        <f t="shared" si="4"/>
        <v>0</v>
      </c>
      <c r="M186" s="40">
        <f t="shared" si="5"/>
        <v>0</v>
      </c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/>
      <c r="AH186" s="32"/>
      <c r="AI186" s="32"/>
      <c r="AJ186" s="32"/>
      <c r="AK186" s="32"/>
      <c r="AL186" s="32"/>
      <c r="AM186" s="32"/>
      <c r="AN186" s="32"/>
      <c r="AO186" s="32"/>
      <c r="AP186" s="32"/>
      <c r="AQ186" s="32"/>
      <c r="AR186" s="32"/>
      <c r="AS186" s="32"/>
      <c r="AT186" s="32"/>
      <c r="AU186" s="32"/>
      <c r="AV186" s="32"/>
    </row>
    <row r="187" spans="1:48" s="35" customFormat="1" ht="27.95" customHeight="1" x14ac:dyDescent="0.2">
      <c r="A187" s="8"/>
      <c r="B187" s="12">
        <v>16</v>
      </c>
      <c r="C187" s="45" t="s">
        <v>1746</v>
      </c>
      <c r="D187" s="13" t="s">
        <v>1750</v>
      </c>
      <c r="E187" s="16" t="s">
        <v>1808</v>
      </c>
      <c r="F187" s="17">
        <v>10</v>
      </c>
      <c r="G187" s="18" t="s">
        <v>1540</v>
      </c>
      <c r="H187" s="70">
        <v>57.400000000000006</v>
      </c>
      <c r="I187" s="69">
        <v>5.74</v>
      </c>
      <c r="J187" s="70">
        <v>49.6</v>
      </c>
      <c r="K187" s="69">
        <v>4.96</v>
      </c>
      <c r="L187" s="40">
        <f t="shared" si="4"/>
        <v>0</v>
      </c>
      <c r="M187" s="40">
        <f t="shared" si="5"/>
        <v>0</v>
      </c>
      <c r="N187" s="32">
        <v>1.3</v>
      </c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/>
    </row>
    <row r="188" spans="1:48" s="20" customFormat="1" ht="27.95" customHeight="1" x14ac:dyDescent="0.2">
      <c r="A188" s="8"/>
      <c r="B188" s="12">
        <v>16</v>
      </c>
      <c r="C188" s="45" t="s">
        <v>1747</v>
      </c>
      <c r="D188" s="13" t="s">
        <v>1751</v>
      </c>
      <c r="E188" s="16" t="s">
        <v>1809</v>
      </c>
      <c r="F188" s="17">
        <v>10</v>
      </c>
      <c r="G188" s="18" t="s">
        <v>1540</v>
      </c>
      <c r="H188" s="70">
        <v>57.400000000000006</v>
      </c>
      <c r="I188" s="69">
        <v>5.74</v>
      </c>
      <c r="J188" s="70">
        <v>49.6</v>
      </c>
      <c r="K188" s="69">
        <v>4.96</v>
      </c>
      <c r="L188" s="40">
        <f t="shared" si="4"/>
        <v>0</v>
      </c>
      <c r="M188" s="40">
        <f t="shared" si="5"/>
        <v>0</v>
      </c>
      <c r="N188" s="32">
        <v>1.4</v>
      </c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F188" s="32"/>
      <c r="AG188" s="32"/>
      <c r="AH188" s="32"/>
      <c r="AI188" s="32"/>
      <c r="AJ188" s="32"/>
      <c r="AK188" s="32"/>
      <c r="AL188" s="32"/>
      <c r="AM188" s="32"/>
      <c r="AN188" s="32"/>
      <c r="AO188" s="32"/>
      <c r="AP188" s="32"/>
      <c r="AQ188" s="32"/>
      <c r="AR188" s="32"/>
      <c r="AS188" s="32"/>
      <c r="AT188" s="32"/>
      <c r="AU188" s="32"/>
      <c r="AV188" s="32"/>
    </row>
    <row r="189" spans="1:48" s="35" customFormat="1" ht="27.95" customHeight="1" x14ac:dyDescent="0.2">
      <c r="A189" s="8"/>
      <c r="B189" s="12">
        <v>16</v>
      </c>
      <c r="C189" s="45" t="s">
        <v>1748</v>
      </c>
      <c r="D189" s="13" t="s">
        <v>1752</v>
      </c>
      <c r="E189" s="16" t="s">
        <v>1810</v>
      </c>
      <c r="F189" s="17">
        <v>10</v>
      </c>
      <c r="G189" s="18" t="s">
        <v>1540</v>
      </c>
      <c r="H189" s="70">
        <v>72.400000000000006</v>
      </c>
      <c r="I189" s="69">
        <v>7.24</v>
      </c>
      <c r="J189" s="70">
        <v>62.5</v>
      </c>
      <c r="K189" s="69">
        <v>6.25</v>
      </c>
      <c r="L189" s="40">
        <f t="shared" si="4"/>
        <v>0</v>
      </c>
      <c r="M189" s="40">
        <f t="shared" si="5"/>
        <v>0</v>
      </c>
      <c r="N189" s="32">
        <v>1.07</v>
      </c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/>
    </row>
    <row r="190" spans="1:48" s="20" customFormat="1" ht="27.95" customHeight="1" x14ac:dyDescent="0.2">
      <c r="A190" s="8"/>
      <c r="B190" s="12">
        <v>16</v>
      </c>
      <c r="C190" s="45" t="s">
        <v>1749</v>
      </c>
      <c r="D190" s="13" t="s">
        <v>1753</v>
      </c>
      <c r="E190" s="16" t="s">
        <v>1811</v>
      </c>
      <c r="F190" s="17">
        <v>10</v>
      </c>
      <c r="G190" s="18" t="s">
        <v>1540</v>
      </c>
      <c r="H190" s="70">
        <v>72.400000000000006</v>
      </c>
      <c r="I190" s="69">
        <v>7.24</v>
      </c>
      <c r="J190" s="70">
        <v>62.5</v>
      </c>
      <c r="K190" s="69">
        <v>6.25</v>
      </c>
      <c r="L190" s="40">
        <f t="shared" si="4"/>
        <v>0</v>
      </c>
      <c r="M190" s="40">
        <f t="shared" si="5"/>
        <v>0</v>
      </c>
      <c r="N190" s="32">
        <v>1.0124</v>
      </c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F190" s="32"/>
      <c r="AG190" s="32"/>
      <c r="AH190" s="32"/>
      <c r="AI190" s="32"/>
      <c r="AJ190" s="32"/>
      <c r="AK190" s="32"/>
      <c r="AL190" s="32"/>
      <c r="AM190" s="32"/>
      <c r="AN190" s="32"/>
      <c r="AO190" s="32"/>
      <c r="AP190" s="32"/>
      <c r="AQ190" s="32"/>
      <c r="AR190" s="32"/>
      <c r="AS190" s="32"/>
      <c r="AT190" s="32"/>
      <c r="AU190" s="32"/>
      <c r="AV190" s="32"/>
    </row>
    <row r="191" spans="1:48" s="35" customFormat="1" ht="27.95" customHeight="1" x14ac:dyDescent="0.2">
      <c r="A191" s="8"/>
      <c r="B191" s="12">
        <v>18</v>
      </c>
      <c r="C191" s="45" t="s">
        <v>1320</v>
      </c>
      <c r="D191" s="13" t="s">
        <v>1525</v>
      </c>
      <c r="E191" s="16" t="s">
        <v>1478</v>
      </c>
      <c r="F191" s="17">
        <v>24</v>
      </c>
      <c r="G191" s="18" t="s">
        <v>49</v>
      </c>
      <c r="H191" s="70">
        <v>62.64</v>
      </c>
      <c r="I191" s="69">
        <v>2.61</v>
      </c>
      <c r="J191" s="70">
        <v>56.88</v>
      </c>
      <c r="K191" s="69">
        <v>2.37</v>
      </c>
      <c r="L191" s="40">
        <f t="shared" si="4"/>
        <v>0</v>
      </c>
      <c r="M191" s="40">
        <f t="shared" si="5"/>
        <v>0</v>
      </c>
      <c r="N191" s="32">
        <v>0.36909999999999998</v>
      </c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</row>
    <row r="192" spans="1:48" s="20" customFormat="1" ht="27.95" customHeight="1" x14ac:dyDescent="0.2">
      <c r="A192" s="8"/>
      <c r="B192" s="12">
        <v>18</v>
      </c>
      <c r="C192" s="45" t="s">
        <v>1321</v>
      </c>
      <c r="D192" s="13" t="s">
        <v>1526</v>
      </c>
      <c r="E192" s="16" t="s">
        <v>1479</v>
      </c>
      <c r="F192" s="17">
        <v>24</v>
      </c>
      <c r="G192" s="18" t="s">
        <v>68</v>
      </c>
      <c r="H192" s="70">
        <v>62.64</v>
      </c>
      <c r="I192" s="69">
        <v>2.61</v>
      </c>
      <c r="J192" s="70">
        <v>56.88</v>
      </c>
      <c r="K192" s="69">
        <v>2.37</v>
      </c>
      <c r="L192" s="40">
        <f t="shared" si="4"/>
        <v>0</v>
      </c>
      <c r="M192" s="40">
        <f t="shared" si="5"/>
        <v>0</v>
      </c>
      <c r="N192" s="32">
        <v>0.36909999999999998</v>
      </c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/>
      <c r="AH192" s="32"/>
      <c r="AI192" s="32"/>
      <c r="AJ192" s="32"/>
      <c r="AK192" s="32"/>
      <c r="AL192" s="32"/>
      <c r="AM192" s="32"/>
      <c r="AN192" s="32"/>
      <c r="AO192" s="32"/>
      <c r="AP192" s="32"/>
      <c r="AQ192" s="32"/>
      <c r="AR192" s="32"/>
      <c r="AS192" s="32"/>
      <c r="AT192" s="32"/>
      <c r="AU192" s="32"/>
      <c r="AV192" s="32"/>
    </row>
    <row r="193" spans="1:202" s="35" customFormat="1" ht="27.95" customHeight="1" x14ac:dyDescent="0.2">
      <c r="A193" s="8"/>
      <c r="B193" s="12">
        <v>18</v>
      </c>
      <c r="C193" s="45" t="s">
        <v>1322</v>
      </c>
      <c r="D193" s="13" t="s">
        <v>1527</v>
      </c>
      <c r="E193" s="16" t="s">
        <v>1480</v>
      </c>
      <c r="F193" s="17">
        <v>24</v>
      </c>
      <c r="G193" s="18" t="s">
        <v>46</v>
      </c>
      <c r="H193" s="70">
        <v>93.84</v>
      </c>
      <c r="I193" s="68">
        <v>3.91</v>
      </c>
      <c r="J193" s="70">
        <v>85.199999999999989</v>
      </c>
      <c r="K193" s="68">
        <v>3.55</v>
      </c>
      <c r="L193" s="40">
        <f t="shared" si="4"/>
        <v>0</v>
      </c>
      <c r="M193" s="40">
        <f t="shared" si="5"/>
        <v>0</v>
      </c>
      <c r="N193" s="32">
        <v>0.46</v>
      </c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  <c r="AA193" s="32"/>
      <c r="AB193" s="32"/>
      <c r="AC193" s="32"/>
      <c r="AD193" s="32"/>
      <c r="AE193" s="32"/>
      <c r="AF193" s="32"/>
      <c r="AG193" s="32"/>
    </row>
    <row r="194" spans="1:202" s="21" customFormat="1" ht="27.95" customHeight="1" x14ac:dyDescent="0.2">
      <c r="A194" s="8"/>
      <c r="B194" s="12">
        <v>18</v>
      </c>
      <c r="C194" s="45" t="s">
        <v>1323</v>
      </c>
      <c r="D194" s="13" t="s">
        <v>1528</v>
      </c>
      <c r="E194" s="16" t="s">
        <v>1481</v>
      </c>
      <c r="F194" s="17">
        <v>24</v>
      </c>
      <c r="G194" s="18" t="s">
        <v>63</v>
      </c>
      <c r="H194" s="70">
        <v>56.88</v>
      </c>
      <c r="I194" s="69">
        <v>2.37</v>
      </c>
      <c r="J194" s="70">
        <v>50.88</v>
      </c>
      <c r="K194" s="69">
        <v>2.12</v>
      </c>
      <c r="L194" s="40">
        <f t="shared" si="4"/>
        <v>0</v>
      </c>
      <c r="M194" s="40">
        <f t="shared" si="5"/>
        <v>0</v>
      </c>
      <c r="N194" s="32">
        <v>0.49</v>
      </c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2"/>
      <c r="AI194" s="32"/>
      <c r="AJ194" s="32"/>
      <c r="AK194" s="32"/>
      <c r="AL194" s="32"/>
      <c r="AM194" s="32"/>
      <c r="AN194" s="32"/>
      <c r="AO194" s="32"/>
      <c r="AP194" s="32"/>
      <c r="AQ194" s="32"/>
      <c r="AR194" s="32"/>
      <c r="AS194" s="32"/>
      <c r="AT194" s="32"/>
      <c r="AU194" s="32"/>
      <c r="AV194" s="32"/>
      <c r="AW194" s="20"/>
      <c r="AX194" s="20"/>
      <c r="AY194" s="20"/>
      <c r="AZ194" s="20"/>
      <c r="BA194" s="20"/>
      <c r="BB194" s="20"/>
      <c r="BC194" s="20"/>
      <c r="BD194" s="20"/>
      <c r="BE194" s="20"/>
      <c r="BF194" s="20"/>
      <c r="BG194" s="20"/>
      <c r="BH194" s="20"/>
      <c r="BI194" s="20"/>
      <c r="BJ194" s="20"/>
      <c r="BK194" s="20"/>
      <c r="BL194" s="20"/>
      <c r="BM194" s="20"/>
      <c r="BN194" s="20"/>
      <c r="BO194" s="20"/>
      <c r="BP194" s="20"/>
      <c r="BQ194" s="20"/>
      <c r="BR194" s="20"/>
      <c r="BS194" s="20"/>
      <c r="BT194" s="20"/>
      <c r="BU194" s="20"/>
      <c r="BV194" s="20"/>
      <c r="BW194" s="20"/>
      <c r="BX194" s="20"/>
      <c r="BY194" s="20"/>
      <c r="BZ194" s="20"/>
      <c r="CA194" s="20"/>
      <c r="CB194" s="20"/>
      <c r="CC194" s="20"/>
      <c r="CD194" s="20"/>
      <c r="CE194" s="20"/>
      <c r="CF194" s="20"/>
      <c r="CG194" s="20"/>
      <c r="CH194" s="20"/>
      <c r="CI194" s="20"/>
      <c r="CJ194" s="20"/>
      <c r="CK194" s="20"/>
      <c r="CL194" s="20"/>
      <c r="CM194" s="20"/>
      <c r="CN194" s="20"/>
      <c r="CO194" s="20"/>
      <c r="CP194" s="20"/>
      <c r="CQ194" s="20"/>
      <c r="CR194" s="20"/>
      <c r="CS194" s="20"/>
      <c r="CT194" s="20"/>
      <c r="CU194" s="20"/>
      <c r="CV194" s="20"/>
      <c r="CW194" s="20"/>
      <c r="CX194" s="20"/>
      <c r="CY194" s="20"/>
      <c r="CZ194" s="20"/>
      <c r="DA194" s="20"/>
      <c r="DB194" s="20"/>
      <c r="DC194" s="20"/>
      <c r="DD194" s="20"/>
      <c r="DE194" s="20"/>
      <c r="DF194" s="20"/>
      <c r="DG194" s="20"/>
      <c r="DH194" s="20"/>
      <c r="DI194" s="20"/>
      <c r="DJ194" s="20"/>
      <c r="DK194" s="20"/>
      <c r="DL194" s="20"/>
      <c r="DM194" s="20"/>
      <c r="DN194" s="20"/>
      <c r="DO194" s="20"/>
      <c r="DP194" s="20"/>
      <c r="DQ194" s="20"/>
      <c r="DR194" s="20"/>
      <c r="DS194" s="20"/>
      <c r="DT194" s="20"/>
      <c r="DU194" s="20"/>
      <c r="DV194" s="20"/>
      <c r="DW194" s="20"/>
      <c r="DX194" s="20"/>
      <c r="DY194" s="20"/>
      <c r="DZ194" s="20"/>
      <c r="EA194" s="20"/>
      <c r="EB194" s="20"/>
      <c r="EC194" s="20"/>
      <c r="ED194" s="20"/>
      <c r="EE194" s="20"/>
      <c r="EF194" s="20"/>
      <c r="EG194" s="20"/>
      <c r="EH194" s="20"/>
      <c r="EI194" s="20"/>
      <c r="EJ194" s="20"/>
      <c r="EK194" s="20"/>
      <c r="EL194" s="20"/>
      <c r="EM194" s="20"/>
      <c r="EN194" s="20"/>
      <c r="EO194" s="20"/>
      <c r="EP194" s="20"/>
      <c r="EQ194" s="20"/>
      <c r="ER194" s="20"/>
      <c r="ES194" s="20"/>
      <c r="ET194" s="20"/>
      <c r="EU194" s="20"/>
      <c r="EV194" s="20"/>
      <c r="EW194" s="20"/>
      <c r="EX194" s="20"/>
      <c r="EY194" s="20"/>
      <c r="EZ194" s="20"/>
      <c r="FA194" s="20"/>
      <c r="FB194" s="20"/>
      <c r="FC194" s="20"/>
      <c r="FD194" s="20"/>
      <c r="FE194" s="20"/>
      <c r="FF194" s="20"/>
      <c r="FG194" s="20"/>
      <c r="FH194" s="20"/>
      <c r="FI194" s="20"/>
      <c r="FJ194" s="20"/>
      <c r="FK194" s="20"/>
      <c r="FL194" s="20"/>
      <c r="FM194" s="20"/>
      <c r="FN194" s="20"/>
      <c r="FO194" s="20"/>
      <c r="FP194" s="20"/>
      <c r="FQ194" s="20"/>
      <c r="FR194" s="20"/>
      <c r="FS194" s="20"/>
      <c r="FT194" s="20"/>
      <c r="FU194" s="20"/>
      <c r="FV194" s="20"/>
      <c r="FW194" s="20"/>
      <c r="FX194" s="20"/>
      <c r="FY194" s="20"/>
      <c r="FZ194" s="20"/>
      <c r="GA194" s="20"/>
      <c r="GB194" s="20"/>
      <c r="GC194" s="20"/>
      <c r="GD194" s="20"/>
      <c r="GE194" s="20"/>
      <c r="GF194" s="20"/>
      <c r="GG194" s="20"/>
      <c r="GH194" s="20"/>
      <c r="GI194" s="20"/>
      <c r="GJ194" s="20"/>
      <c r="GK194" s="20"/>
      <c r="GL194" s="20"/>
      <c r="GM194" s="20"/>
      <c r="GN194" s="20"/>
      <c r="GO194" s="20"/>
      <c r="GP194" s="20"/>
      <c r="GQ194" s="20"/>
      <c r="GR194" s="20"/>
      <c r="GS194" s="20"/>
      <c r="GT194" s="20"/>
    </row>
    <row r="195" spans="1:202" s="35" customFormat="1" ht="27.95" customHeight="1" x14ac:dyDescent="0.2">
      <c r="A195" s="8"/>
      <c r="B195" s="12">
        <v>18</v>
      </c>
      <c r="C195" s="45" t="s">
        <v>1324</v>
      </c>
      <c r="D195" s="13" t="s">
        <v>1529</v>
      </c>
      <c r="E195" s="16" t="s">
        <v>1482</v>
      </c>
      <c r="F195" s="17">
        <v>24</v>
      </c>
      <c r="G195" s="18" t="s">
        <v>235</v>
      </c>
      <c r="H195" s="70">
        <v>56.88</v>
      </c>
      <c r="I195" s="69">
        <v>2.37</v>
      </c>
      <c r="J195" s="70">
        <v>50.88</v>
      </c>
      <c r="K195" s="69">
        <v>2.12</v>
      </c>
      <c r="L195" s="40">
        <f t="shared" si="4"/>
        <v>0</v>
      </c>
      <c r="M195" s="40">
        <f t="shared" si="5"/>
        <v>0</v>
      </c>
      <c r="N195" s="32">
        <v>1.0025999999999999</v>
      </c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32"/>
    </row>
    <row r="196" spans="1:202" s="20" customFormat="1" ht="27.95" customHeight="1" x14ac:dyDescent="0.2">
      <c r="A196" s="8"/>
      <c r="B196" s="12">
        <v>18</v>
      </c>
      <c r="C196" s="45" t="s">
        <v>1325</v>
      </c>
      <c r="D196" s="13" t="s">
        <v>1530</v>
      </c>
      <c r="E196" s="16" t="s">
        <v>1483</v>
      </c>
      <c r="F196" s="17">
        <v>24</v>
      </c>
      <c r="G196" s="18" t="s">
        <v>63</v>
      </c>
      <c r="H196" s="70">
        <v>56.88</v>
      </c>
      <c r="I196" s="69">
        <v>2.37</v>
      </c>
      <c r="J196" s="70">
        <v>50.88</v>
      </c>
      <c r="K196" s="69">
        <v>2.12</v>
      </c>
      <c r="L196" s="40">
        <f t="shared" si="4"/>
        <v>0</v>
      </c>
      <c r="M196" s="40">
        <f t="shared" si="5"/>
        <v>0</v>
      </c>
      <c r="N196" s="32">
        <v>1.0831</v>
      </c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/>
      <c r="AH196" s="32"/>
      <c r="AI196" s="32"/>
      <c r="AJ196" s="32"/>
      <c r="AK196" s="32"/>
      <c r="AL196" s="32"/>
      <c r="AM196" s="32"/>
      <c r="AN196" s="32"/>
      <c r="AO196" s="32"/>
      <c r="AP196" s="32"/>
      <c r="AQ196" s="32"/>
      <c r="AR196" s="32"/>
      <c r="AS196" s="32"/>
      <c r="AT196" s="32"/>
      <c r="AU196" s="32"/>
      <c r="AV196" s="32"/>
    </row>
    <row r="197" spans="1:202" s="35" customFormat="1" ht="27.95" customHeight="1" x14ac:dyDescent="0.2">
      <c r="A197" s="8"/>
      <c r="B197" s="12">
        <v>18</v>
      </c>
      <c r="C197" s="45" t="s">
        <v>1319</v>
      </c>
      <c r="D197" s="13" t="s">
        <v>1524</v>
      </c>
      <c r="E197" s="16" t="s">
        <v>1477</v>
      </c>
      <c r="F197" s="17">
        <v>24</v>
      </c>
      <c r="G197" s="18" t="s">
        <v>49</v>
      </c>
      <c r="H197" s="70">
        <v>62.64</v>
      </c>
      <c r="I197" s="69">
        <v>2.61</v>
      </c>
      <c r="J197" s="70">
        <v>56.88</v>
      </c>
      <c r="K197" s="69">
        <v>2.37</v>
      </c>
      <c r="L197" s="40">
        <f t="shared" si="4"/>
        <v>0</v>
      </c>
      <c r="M197" s="40">
        <f t="shared" si="5"/>
        <v>0</v>
      </c>
      <c r="N197" s="32">
        <v>0.28120000000000001</v>
      </c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F197" s="32"/>
      <c r="AG197" s="32"/>
    </row>
    <row r="198" spans="1:202" s="35" customFormat="1" ht="27.95" customHeight="1" x14ac:dyDescent="0.2">
      <c r="A198" s="8"/>
      <c r="B198" s="12">
        <v>18</v>
      </c>
      <c r="C198" s="45" t="s">
        <v>1586</v>
      </c>
      <c r="D198" s="13" t="s">
        <v>1625</v>
      </c>
      <c r="E198" s="16" t="s">
        <v>1587</v>
      </c>
      <c r="F198" s="17">
        <v>24</v>
      </c>
      <c r="G198" s="18" t="s">
        <v>63</v>
      </c>
      <c r="H198" s="70">
        <v>57.84</v>
      </c>
      <c r="I198" s="69">
        <v>2.41</v>
      </c>
      <c r="J198" s="70">
        <v>52.320000000000007</v>
      </c>
      <c r="K198" s="69">
        <v>2.1800000000000002</v>
      </c>
      <c r="L198" s="40">
        <f t="shared" si="4"/>
        <v>0</v>
      </c>
      <c r="M198" s="40">
        <f t="shared" si="5"/>
        <v>0</v>
      </c>
      <c r="N198" s="32">
        <v>0.15</v>
      </c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/>
      <c r="AC198" s="32"/>
      <c r="AD198" s="32"/>
      <c r="AE198" s="32"/>
      <c r="AF198" s="32"/>
      <c r="AG198" s="32"/>
    </row>
    <row r="199" spans="1:202" s="35" customFormat="1" ht="27.95" customHeight="1" x14ac:dyDescent="0.2">
      <c r="A199" s="8"/>
      <c r="B199" s="12">
        <v>19</v>
      </c>
      <c r="C199" s="45" t="s">
        <v>1326</v>
      </c>
      <c r="D199" s="13" t="s">
        <v>1531</v>
      </c>
      <c r="E199" s="16" t="s">
        <v>1484</v>
      </c>
      <c r="F199" s="17">
        <v>24</v>
      </c>
      <c r="G199" s="18" t="s">
        <v>63</v>
      </c>
      <c r="H199" s="70">
        <v>56.88</v>
      </c>
      <c r="I199" s="69">
        <v>2.37</v>
      </c>
      <c r="J199" s="70">
        <v>50.88</v>
      </c>
      <c r="K199" s="69">
        <v>2.12</v>
      </c>
      <c r="L199" s="40">
        <f t="shared" si="4"/>
        <v>0</v>
      </c>
      <c r="M199" s="40">
        <f t="shared" si="5"/>
        <v>0</v>
      </c>
      <c r="N199" s="32">
        <v>0.19</v>
      </c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</row>
    <row r="200" spans="1:202" s="21" customFormat="1" ht="27.95" customHeight="1" x14ac:dyDescent="0.2">
      <c r="A200" s="8"/>
      <c r="B200" s="12">
        <v>19</v>
      </c>
      <c r="C200" s="45" t="s">
        <v>1327</v>
      </c>
      <c r="D200" s="13" t="s">
        <v>1532</v>
      </c>
      <c r="E200" s="42" t="s">
        <v>1485</v>
      </c>
      <c r="F200" s="17">
        <v>24</v>
      </c>
      <c r="G200" s="18" t="s">
        <v>235</v>
      </c>
      <c r="H200" s="70">
        <v>60.3956637</v>
      </c>
      <c r="I200" s="69">
        <v>2.5164859874999999</v>
      </c>
      <c r="J200" s="70">
        <v>52.155149999999999</v>
      </c>
      <c r="K200" s="69">
        <v>2.17313125</v>
      </c>
      <c r="L200" s="40">
        <f t="shared" si="4"/>
        <v>0</v>
      </c>
      <c r="M200" s="40">
        <f t="shared" si="5"/>
        <v>0</v>
      </c>
      <c r="N200" s="32">
        <v>0.28999999999999998</v>
      </c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/>
      <c r="AH200" s="32"/>
      <c r="AI200" s="32"/>
      <c r="AJ200" s="32"/>
      <c r="AK200" s="32"/>
      <c r="AL200" s="32"/>
      <c r="AM200" s="32"/>
      <c r="AN200" s="32"/>
      <c r="AO200" s="32"/>
      <c r="AP200" s="32"/>
      <c r="AQ200" s="32"/>
      <c r="AR200" s="32"/>
      <c r="AS200" s="32"/>
      <c r="AT200" s="32"/>
      <c r="AU200" s="32"/>
      <c r="AV200" s="32"/>
      <c r="AW200" s="20"/>
      <c r="AX200" s="20"/>
      <c r="AY200" s="20"/>
      <c r="AZ200" s="20"/>
      <c r="BA200" s="20"/>
      <c r="BB200" s="20"/>
      <c r="BC200" s="20"/>
      <c r="BD200" s="20"/>
      <c r="BE200" s="20"/>
      <c r="BF200" s="20"/>
      <c r="BG200" s="20"/>
      <c r="BH200" s="20"/>
      <c r="BI200" s="20"/>
      <c r="BJ200" s="20"/>
      <c r="BK200" s="20"/>
      <c r="BL200" s="20"/>
      <c r="BM200" s="20"/>
      <c r="BN200" s="20"/>
      <c r="BO200" s="20"/>
      <c r="BP200" s="20"/>
      <c r="BQ200" s="20"/>
      <c r="BR200" s="20"/>
      <c r="BS200" s="20"/>
      <c r="BT200" s="20"/>
      <c r="BU200" s="20"/>
      <c r="BV200" s="20"/>
      <c r="BW200" s="20"/>
      <c r="BX200" s="20"/>
      <c r="BY200" s="20"/>
      <c r="BZ200" s="20"/>
      <c r="CA200" s="20"/>
      <c r="CB200" s="20"/>
      <c r="CC200" s="20"/>
      <c r="CD200" s="20"/>
      <c r="CE200" s="20"/>
      <c r="CF200" s="20"/>
      <c r="CG200" s="20"/>
      <c r="CH200" s="20"/>
      <c r="CI200" s="20"/>
      <c r="CJ200" s="20"/>
      <c r="CK200" s="20"/>
      <c r="CL200" s="20"/>
      <c r="CM200" s="20"/>
      <c r="CN200" s="20"/>
      <c r="CO200" s="20"/>
      <c r="CP200" s="20"/>
      <c r="CQ200" s="20"/>
      <c r="CR200" s="20"/>
      <c r="CS200" s="20"/>
      <c r="CT200" s="20"/>
      <c r="CU200" s="20"/>
      <c r="CV200" s="20"/>
      <c r="CW200" s="20"/>
      <c r="CX200" s="20"/>
      <c r="CY200" s="20"/>
      <c r="CZ200" s="20"/>
      <c r="DA200" s="20"/>
      <c r="DB200" s="20"/>
      <c r="DC200" s="20"/>
      <c r="DD200" s="20"/>
      <c r="DE200" s="20"/>
      <c r="DF200" s="20"/>
      <c r="DG200" s="20"/>
      <c r="DH200" s="20"/>
      <c r="DI200" s="20"/>
      <c r="DJ200" s="20"/>
      <c r="DK200" s="20"/>
      <c r="DL200" s="20"/>
      <c r="DM200" s="20"/>
      <c r="DN200" s="20"/>
      <c r="DO200" s="20"/>
      <c r="DP200" s="20"/>
      <c r="DQ200" s="20"/>
      <c r="DR200" s="20"/>
      <c r="DS200" s="20"/>
      <c r="DT200" s="20"/>
      <c r="DU200" s="20"/>
      <c r="DV200" s="20"/>
      <c r="DW200" s="20"/>
      <c r="DX200" s="20"/>
      <c r="DY200" s="20"/>
      <c r="DZ200" s="20"/>
      <c r="EA200" s="20"/>
      <c r="EB200" s="20"/>
      <c r="EC200" s="20"/>
      <c r="ED200" s="20"/>
      <c r="EE200" s="20"/>
      <c r="EF200" s="20"/>
      <c r="EG200" s="20"/>
      <c r="EH200" s="20"/>
      <c r="EI200" s="20"/>
      <c r="EJ200" s="20"/>
      <c r="EK200" s="20"/>
      <c r="EL200" s="20"/>
      <c r="EM200" s="20"/>
      <c r="EN200" s="20"/>
      <c r="EO200" s="20"/>
      <c r="EP200" s="20"/>
      <c r="EQ200" s="20"/>
      <c r="ER200" s="20"/>
      <c r="ES200" s="20"/>
      <c r="ET200" s="20"/>
      <c r="EU200" s="20"/>
      <c r="EV200" s="20"/>
      <c r="EW200" s="20"/>
      <c r="EX200" s="20"/>
      <c r="EY200" s="20"/>
      <c r="EZ200" s="20"/>
      <c r="FA200" s="20"/>
      <c r="FB200" s="20"/>
      <c r="FC200" s="20"/>
      <c r="FD200" s="20"/>
      <c r="FE200" s="20"/>
      <c r="FF200" s="20"/>
      <c r="FG200" s="20"/>
      <c r="FH200" s="20"/>
      <c r="FI200" s="20"/>
      <c r="FJ200" s="20"/>
      <c r="FK200" s="20"/>
      <c r="FL200" s="20"/>
      <c r="FM200" s="20"/>
      <c r="FN200" s="20"/>
      <c r="FO200" s="20"/>
      <c r="FP200" s="20"/>
      <c r="FQ200" s="20"/>
      <c r="FR200" s="20"/>
      <c r="FS200" s="20"/>
      <c r="FT200" s="20"/>
      <c r="FU200" s="20"/>
      <c r="FV200" s="20"/>
      <c r="FW200" s="20"/>
      <c r="FX200" s="20"/>
      <c r="FY200" s="20"/>
      <c r="FZ200" s="20"/>
      <c r="GA200" s="20"/>
      <c r="GB200" s="20"/>
      <c r="GC200" s="20"/>
      <c r="GD200" s="20"/>
      <c r="GE200" s="20"/>
      <c r="GF200" s="20"/>
      <c r="GG200" s="20"/>
      <c r="GH200" s="20"/>
      <c r="GI200" s="20"/>
      <c r="GJ200" s="20"/>
      <c r="GK200" s="20"/>
      <c r="GL200" s="20"/>
      <c r="GM200" s="20"/>
      <c r="GN200" s="20"/>
      <c r="GO200" s="20"/>
      <c r="GP200" s="20"/>
      <c r="GQ200" s="20"/>
      <c r="GR200" s="20"/>
      <c r="GS200" s="20"/>
      <c r="GT200" s="20"/>
    </row>
    <row r="201" spans="1:202" s="35" customFormat="1" ht="27.95" customHeight="1" x14ac:dyDescent="0.2">
      <c r="A201" s="8"/>
      <c r="B201" s="12">
        <v>19</v>
      </c>
      <c r="C201" s="45" t="s">
        <v>1328</v>
      </c>
      <c r="D201" s="13" t="s">
        <v>1533</v>
      </c>
      <c r="E201" s="16" t="s">
        <v>1486</v>
      </c>
      <c r="F201" s="17">
        <v>24</v>
      </c>
      <c r="G201" s="18" t="s">
        <v>235</v>
      </c>
      <c r="H201" s="70">
        <v>56.88</v>
      </c>
      <c r="I201" s="69">
        <v>2.37</v>
      </c>
      <c r="J201" s="70">
        <v>50.88</v>
      </c>
      <c r="K201" s="69">
        <v>2.12</v>
      </c>
      <c r="L201" s="40">
        <f t="shared" si="4"/>
        <v>0</v>
      </c>
      <c r="M201" s="40">
        <f t="shared" si="5"/>
        <v>0</v>
      </c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/>
    </row>
    <row r="202" spans="1:202" s="20" customFormat="1" ht="27.95" customHeight="1" x14ac:dyDescent="0.2">
      <c r="A202" s="8"/>
      <c r="B202" s="12">
        <v>19</v>
      </c>
      <c r="C202" s="45" t="s">
        <v>1334</v>
      </c>
      <c r="D202" s="13" t="s">
        <v>1534</v>
      </c>
      <c r="E202" s="41" t="s">
        <v>1492</v>
      </c>
      <c r="F202" s="17">
        <v>24</v>
      </c>
      <c r="G202" s="18" t="s">
        <v>68</v>
      </c>
      <c r="H202" s="70">
        <v>73.92</v>
      </c>
      <c r="I202" s="69">
        <v>3.08</v>
      </c>
      <c r="J202" s="70">
        <v>65.28</v>
      </c>
      <c r="K202" s="69">
        <v>2.72</v>
      </c>
      <c r="L202" s="40">
        <f t="shared" si="4"/>
        <v>0</v>
      </c>
      <c r="M202" s="40">
        <f t="shared" si="5"/>
        <v>0</v>
      </c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</row>
    <row r="203" spans="1:202" s="35" customFormat="1" ht="27.95" customHeight="1" x14ac:dyDescent="0.2">
      <c r="A203" s="8"/>
      <c r="B203" s="12">
        <v>19</v>
      </c>
      <c r="C203" s="45" t="s">
        <v>1329</v>
      </c>
      <c r="D203" s="13" t="s">
        <v>1535</v>
      </c>
      <c r="E203" s="16" t="s">
        <v>1487</v>
      </c>
      <c r="F203" s="17">
        <v>24</v>
      </c>
      <c r="G203" s="18" t="s">
        <v>352</v>
      </c>
      <c r="H203" s="70">
        <v>56.88</v>
      </c>
      <c r="I203" s="69">
        <v>2.37</v>
      </c>
      <c r="J203" s="70">
        <v>50.88</v>
      </c>
      <c r="K203" s="69">
        <v>2.12</v>
      </c>
      <c r="L203" s="40">
        <f t="shared" si="4"/>
        <v>0</v>
      </c>
      <c r="M203" s="40">
        <f t="shared" si="5"/>
        <v>0</v>
      </c>
      <c r="N203" s="32">
        <v>0.1203</v>
      </c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/>
    </row>
    <row r="204" spans="1:202" s="20" customFormat="1" ht="27.95" customHeight="1" x14ac:dyDescent="0.2">
      <c r="A204" s="8"/>
      <c r="B204" s="12">
        <v>19</v>
      </c>
      <c r="C204" s="45" t="s">
        <v>1330</v>
      </c>
      <c r="D204" s="13" t="s">
        <v>1536</v>
      </c>
      <c r="E204" s="41" t="s">
        <v>1488</v>
      </c>
      <c r="F204" s="17">
        <v>24</v>
      </c>
      <c r="G204" s="18" t="s">
        <v>235</v>
      </c>
      <c r="H204" s="70">
        <v>56.88</v>
      </c>
      <c r="I204" s="69">
        <v>2.37</v>
      </c>
      <c r="J204" s="70">
        <v>50.88</v>
      </c>
      <c r="K204" s="69">
        <v>2.12</v>
      </c>
      <c r="L204" s="40">
        <f t="shared" si="4"/>
        <v>0</v>
      </c>
      <c r="M204" s="40">
        <f t="shared" si="5"/>
        <v>0</v>
      </c>
      <c r="N204" s="32">
        <v>0.1331</v>
      </c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/>
      <c r="AH204" s="32"/>
      <c r="AI204" s="32"/>
      <c r="AJ204" s="32"/>
      <c r="AK204" s="32"/>
      <c r="AL204" s="32"/>
      <c r="AM204" s="32"/>
      <c r="AN204" s="32"/>
      <c r="AO204" s="32"/>
      <c r="AP204" s="32"/>
      <c r="AQ204" s="32"/>
      <c r="AR204" s="32"/>
      <c r="AS204" s="32"/>
      <c r="AT204" s="32"/>
      <c r="AU204" s="32"/>
      <c r="AV204" s="32"/>
    </row>
    <row r="205" spans="1:202" s="35" customFormat="1" ht="27.95" customHeight="1" x14ac:dyDescent="0.2">
      <c r="A205" s="8"/>
      <c r="B205" s="12">
        <v>19</v>
      </c>
      <c r="C205" s="45" t="s">
        <v>1331</v>
      </c>
      <c r="D205" s="13" t="s">
        <v>1537</v>
      </c>
      <c r="E205" s="16" t="s">
        <v>1489</v>
      </c>
      <c r="F205" s="17">
        <v>24</v>
      </c>
      <c r="G205" s="18" t="s">
        <v>63</v>
      </c>
      <c r="H205" s="70">
        <v>73.92</v>
      </c>
      <c r="I205" s="69">
        <v>3.08</v>
      </c>
      <c r="J205" s="70">
        <v>65.28</v>
      </c>
      <c r="K205" s="69">
        <v>2.72</v>
      </c>
      <c r="L205" s="40">
        <f t="shared" si="4"/>
        <v>0</v>
      </c>
      <c r="M205" s="40">
        <f t="shared" si="5"/>
        <v>0</v>
      </c>
      <c r="N205" s="32">
        <v>0.57920000000000005</v>
      </c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  <c r="AA205" s="32"/>
      <c r="AB205" s="32"/>
      <c r="AC205" s="32"/>
      <c r="AD205" s="32"/>
      <c r="AE205" s="32"/>
      <c r="AF205" s="32"/>
      <c r="AG205" s="32"/>
    </row>
    <row r="206" spans="1:202" s="21" customFormat="1" ht="27.95" customHeight="1" x14ac:dyDescent="0.2">
      <c r="A206" s="8"/>
      <c r="B206" s="12">
        <v>19</v>
      </c>
      <c r="C206" s="45" t="s">
        <v>1332</v>
      </c>
      <c r="D206" s="13" t="s">
        <v>1538</v>
      </c>
      <c r="E206" s="41" t="s">
        <v>1490</v>
      </c>
      <c r="F206" s="17">
        <v>24</v>
      </c>
      <c r="G206" s="18" t="s">
        <v>1335</v>
      </c>
      <c r="H206" s="70">
        <v>73.92</v>
      </c>
      <c r="I206" s="69">
        <v>3.08</v>
      </c>
      <c r="J206" s="70">
        <v>65.28</v>
      </c>
      <c r="K206" s="69">
        <v>2.72</v>
      </c>
      <c r="L206" s="40">
        <f t="shared" si="4"/>
        <v>0</v>
      </c>
      <c r="M206" s="40">
        <f t="shared" si="5"/>
        <v>0</v>
      </c>
      <c r="N206" s="32">
        <v>0.66659999999999997</v>
      </c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32"/>
      <c r="AH206" s="32"/>
      <c r="AI206" s="32"/>
      <c r="AJ206" s="32"/>
      <c r="AK206" s="32"/>
      <c r="AL206" s="32"/>
      <c r="AM206" s="32"/>
      <c r="AN206" s="32"/>
      <c r="AO206" s="32"/>
      <c r="AP206" s="32"/>
      <c r="AQ206" s="32"/>
      <c r="AR206" s="32"/>
      <c r="AS206" s="32"/>
      <c r="AT206" s="32"/>
      <c r="AU206" s="32"/>
      <c r="AV206" s="32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  <c r="DE206" s="20"/>
      <c r="DF206" s="20"/>
      <c r="DG206" s="20"/>
      <c r="DH206" s="20"/>
      <c r="DI206" s="20"/>
      <c r="DJ206" s="20"/>
      <c r="DK206" s="20"/>
      <c r="DL206" s="20"/>
      <c r="DM206" s="20"/>
      <c r="DN206" s="20"/>
      <c r="DO206" s="20"/>
      <c r="DP206" s="20"/>
      <c r="DQ206" s="20"/>
      <c r="DR206" s="20"/>
      <c r="DS206" s="20"/>
      <c r="DT206" s="20"/>
      <c r="DU206" s="20"/>
      <c r="DV206" s="20"/>
      <c r="DW206" s="20"/>
      <c r="DX206" s="20"/>
      <c r="DY206" s="20"/>
      <c r="DZ206" s="20"/>
      <c r="EA206" s="20"/>
      <c r="EB206" s="20"/>
      <c r="EC206" s="20"/>
      <c r="ED206" s="20"/>
      <c r="EE206" s="20"/>
      <c r="EF206" s="20"/>
      <c r="EG206" s="20"/>
      <c r="EH206" s="20"/>
      <c r="EI206" s="20"/>
      <c r="EJ206" s="20"/>
      <c r="EK206" s="20"/>
      <c r="EL206" s="20"/>
      <c r="EM206" s="20"/>
      <c r="EN206" s="20"/>
      <c r="EO206" s="20"/>
      <c r="EP206" s="20"/>
      <c r="EQ206" s="20"/>
      <c r="ER206" s="20"/>
      <c r="ES206" s="20"/>
      <c r="ET206" s="20"/>
      <c r="EU206" s="20"/>
      <c r="EV206" s="20"/>
      <c r="EW206" s="20"/>
      <c r="EX206" s="20"/>
      <c r="EY206" s="20"/>
      <c r="EZ206" s="20"/>
      <c r="FA206" s="20"/>
      <c r="FB206" s="20"/>
      <c r="FC206" s="20"/>
      <c r="FD206" s="20"/>
      <c r="FE206" s="20"/>
      <c r="FF206" s="20"/>
      <c r="FG206" s="20"/>
      <c r="FH206" s="20"/>
      <c r="FI206" s="20"/>
      <c r="FJ206" s="20"/>
      <c r="FK206" s="20"/>
      <c r="FL206" s="20"/>
      <c r="FM206" s="20"/>
      <c r="FN206" s="20"/>
      <c r="FO206" s="20"/>
      <c r="FP206" s="20"/>
      <c r="FQ206" s="20"/>
      <c r="FR206" s="20"/>
      <c r="FS206" s="20"/>
      <c r="FT206" s="20"/>
      <c r="FU206" s="20"/>
      <c r="FV206" s="20"/>
      <c r="FW206" s="20"/>
      <c r="FX206" s="20"/>
      <c r="FY206" s="20"/>
      <c r="FZ206" s="20"/>
      <c r="GA206" s="20"/>
      <c r="GB206" s="20"/>
      <c r="GC206" s="20"/>
      <c r="GD206" s="20"/>
      <c r="GE206" s="20"/>
      <c r="GF206" s="20"/>
      <c r="GG206" s="20"/>
      <c r="GH206" s="20"/>
      <c r="GI206" s="20"/>
      <c r="GJ206" s="20"/>
      <c r="GK206" s="20"/>
      <c r="GL206" s="20"/>
      <c r="GM206" s="20"/>
      <c r="GN206" s="20"/>
      <c r="GO206" s="20"/>
      <c r="GP206" s="20"/>
      <c r="GQ206" s="20"/>
      <c r="GR206" s="20"/>
      <c r="GS206" s="20"/>
      <c r="GT206" s="20"/>
    </row>
    <row r="207" spans="1:202" s="35" customFormat="1" ht="27.95" customHeight="1" x14ac:dyDescent="0.2">
      <c r="A207" s="8"/>
      <c r="B207" s="12">
        <v>19</v>
      </c>
      <c r="C207" s="45" t="s">
        <v>1333</v>
      </c>
      <c r="D207" s="13" t="s">
        <v>1539</v>
      </c>
      <c r="E207" s="16" t="s">
        <v>1491</v>
      </c>
      <c r="F207" s="17">
        <v>24</v>
      </c>
      <c r="G207" s="18" t="s">
        <v>68</v>
      </c>
      <c r="H207" s="70">
        <v>73.92</v>
      </c>
      <c r="I207" s="69">
        <v>3.08</v>
      </c>
      <c r="J207" s="70">
        <v>65.28</v>
      </c>
      <c r="K207" s="69">
        <v>2.72</v>
      </c>
      <c r="L207" s="40">
        <f t="shared" si="4"/>
        <v>0</v>
      </c>
      <c r="M207" s="40">
        <f t="shared" si="5"/>
        <v>0</v>
      </c>
      <c r="N207" s="32">
        <v>0.72919999999999996</v>
      </c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  <c r="AA207" s="32"/>
      <c r="AB207" s="32"/>
      <c r="AC207" s="32"/>
      <c r="AD207" s="32"/>
      <c r="AE207" s="32"/>
      <c r="AF207" s="32"/>
      <c r="AG207" s="32"/>
    </row>
    <row r="208" spans="1:202" s="20" customFormat="1" ht="27.95" customHeight="1" x14ac:dyDescent="0.2">
      <c r="A208" s="8"/>
      <c r="B208" s="12">
        <v>20</v>
      </c>
      <c r="C208" s="45" t="s">
        <v>1317</v>
      </c>
      <c r="D208" s="13" t="s">
        <v>1522</v>
      </c>
      <c r="E208" s="41" t="s">
        <v>1463</v>
      </c>
      <c r="F208" s="17">
        <v>48</v>
      </c>
      <c r="G208" s="18" t="s">
        <v>128</v>
      </c>
      <c r="H208" s="70">
        <v>56.16</v>
      </c>
      <c r="I208" s="69">
        <v>1.17</v>
      </c>
      <c r="J208" s="70">
        <v>50.400000000000006</v>
      </c>
      <c r="K208" s="69">
        <v>1.05</v>
      </c>
      <c r="L208" s="40">
        <f t="shared" si="4"/>
        <v>0</v>
      </c>
      <c r="M208" s="40">
        <f t="shared" si="5"/>
        <v>0</v>
      </c>
      <c r="N208" s="32">
        <v>0.79</v>
      </c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2"/>
      <c r="AI208" s="32"/>
      <c r="AJ208" s="32"/>
      <c r="AK208" s="32"/>
      <c r="AL208" s="32"/>
      <c r="AM208" s="32"/>
      <c r="AN208" s="32"/>
      <c r="AO208" s="32"/>
      <c r="AP208" s="32"/>
      <c r="AQ208" s="32"/>
      <c r="AR208" s="32"/>
      <c r="AS208" s="32"/>
      <c r="AT208" s="32"/>
      <c r="AU208" s="32"/>
      <c r="AV208" s="32"/>
    </row>
    <row r="209" spans="1:202" s="35" customFormat="1" ht="27.95" customHeight="1" x14ac:dyDescent="0.2">
      <c r="A209" s="8"/>
      <c r="B209" s="12">
        <v>20</v>
      </c>
      <c r="C209" s="45" t="s">
        <v>1318</v>
      </c>
      <c r="D209" s="13" t="s">
        <v>1523</v>
      </c>
      <c r="E209" s="16" t="s">
        <v>1464</v>
      </c>
      <c r="F209" s="17">
        <v>48</v>
      </c>
      <c r="G209" s="18" t="s">
        <v>128</v>
      </c>
      <c r="H209" s="70">
        <v>56.16</v>
      </c>
      <c r="I209" s="69">
        <v>1.17</v>
      </c>
      <c r="J209" s="70">
        <v>50.400000000000006</v>
      </c>
      <c r="K209" s="69">
        <v>1.05</v>
      </c>
      <c r="L209" s="40">
        <f t="shared" si="4"/>
        <v>0</v>
      </c>
      <c r="M209" s="40">
        <f t="shared" si="5"/>
        <v>0</v>
      </c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/>
    </row>
    <row r="210" spans="1:202" s="36" customFormat="1" ht="27.95" customHeight="1" x14ac:dyDescent="0.2">
      <c r="A210" s="8"/>
      <c r="B210" s="12">
        <v>20</v>
      </c>
      <c r="C210" s="45" t="s">
        <v>1593</v>
      </c>
      <c r="D210" s="13" t="s">
        <v>1595</v>
      </c>
      <c r="E210" s="41" t="s">
        <v>1633</v>
      </c>
      <c r="F210" s="17">
        <v>30</v>
      </c>
      <c r="G210" s="18" t="s">
        <v>128</v>
      </c>
      <c r="H210" s="70">
        <v>61.2</v>
      </c>
      <c r="I210" s="69">
        <v>2.04</v>
      </c>
      <c r="J210" s="70">
        <v>54</v>
      </c>
      <c r="K210" s="69">
        <v>1.8</v>
      </c>
      <c r="L210" s="40">
        <f t="shared" si="4"/>
        <v>0</v>
      </c>
      <c r="M210" s="40">
        <f t="shared" si="5"/>
        <v>0</v>
      </c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/>
      <c r="AB210" s="32"/>
      <c r="AC210" s="32"/>
      <c r="AD210" s="32"/>
      <c r="AE210" s="32"/>
      <c r="AF210" s="32"/>
      <c r="AG210" s="32"/>
      <c r="AH210" s="35"/>
      <c r="AI210" s="35"/>
      <c r="AJ210" s="35"/>
      <c r="AK210" s="35"/>
      <c r="AL210" s="35"/>
      <c r="AM210" s="35"/>
      <c r="AN210" s="35"/>
      <c r="AO210" s="35"/>
      <c r="AP210" s="35"/>
      <c r="AQ210" s="35"/>
      <c r="AR210" s="35"/>
      <c r="AS210" s="35"/>
      <c r="AT210" s="35"/>
      <c r="AU210" s="35"/>
      <c r="AV210" s="35"/>
      <c r="AW210" s="35"/>
      <c r="AX210" s="35"/>
      <c r="AY210" s="35"/>
      <c r="AZ210" s="35"/>
      <c r="BA210" s="35"/>
      <c r="BB210" s="35"/>
      <c r="BC210" s="35"/>
      <c r="BD210" s="35"/>
      <c r="BE210" s="35"/>
      <c r="BF210" s="35"/>
      <c r="BG210" s="35"/>
      <c r="BH210" s="35"/>
      <c r="BI210" s="35"/>
      <c r="BJ210" s="35"/>
      <c r="BK210" s="35"/>
      <c r="BL210" s="35"/>
      <c r="BM210" s="35"/>
      <c r="BN210" s="35"/>
      <c r="BO210" s="35"/>
      <c r="BP210" s="35"/>
      <c r="BQ210" s="35"/>
      <c r="BR210" s="35"/>
      <c r="BS210" s="35"/>
      <c r="BT210" s="35"/>
      <c r="BU210" s="35"/>
      <c r="BV210" s="35"/>
      <c r="BW210" s="35"/>
      <c r="BX210" s="35"/>
      <c r="BY210" s="35"/>
      <c r="BZ210" s="35"/>
      <c r="CA210" s="35"/>
      <c r="CB210" s="35"/>
      <c r="CC210" s="35"/>
      <c r="CD210" s="35"/>
      <c r="CE210" s="35"/>
      <c r="CF210" s="35"/>
      <c r="CG210" s="35"/>
      <c r="CH210" s="35"/>
      <c r="CI210" s="35"/>
      <c r="CJ210" s="35"/>
      <c r="CK210" s="35"/>
      <c r="CL210" s="35"/>
      <c r="CM210" s="35"/>
      <c r="CN210" s="35"/>
      <c r="CO210" s="35"/>
      <c r="CP210" s="35"/>
      <c r="CQ210" s="35"/>
      <c r="CR210" s="35"/>
      <c r="CS210" s="35"/>
      <c r="CT210" s="35"/>
      <c r="CU210" s="35"/>
      <c r="CV210" s="35"/>
      <c r="CW210" s="35"/>
      <c r="CX210" s="35"/>
      <c r="CY210" s="35"/>
      <c r="CZ210" s="35"/>
      <c r="DA210" s="35"/>
      <c r="DB210" s="35"/>
      <c r="DC210" s="35"/>
      <c r="DD210" s="35"/>
      <c r="DE210" s="35"/>
      <c r="DF210" s="35"/>
      <c r="DG210" s="35"/>
      <c r="DH210" s="35"/>
      <c r="DI210" s="35"/>
      <c r="DJ210" s="35"/>
      <c r="DK210" s="35"/>
      <c r="DL210" s="35"/>
      <c r="DM210" s="35"/>
      <c r="DN210" s="35"/>
      <c r="DO210" s="35"/>
      <c r="DP210" s="35"/>
      <c r="DQ210" s="35"/>
      <c r="DR210" s="35"/>
      <c r="DS210" s="35"/>
      <c r="DT210" s="35"/>
      <c r="DU210" s="35"/>
      <c r="DV210" s="35"/>
      <c r="DW210" s="35"/>
      <c r="DX210" s="35"/>
      <c r="DY210" s="35"/>
      <c r="DZ210" s="35"/>
      <c r="EA210" s="35"/>
      <c r="EB210" s="35"/>
      <c r="EC210" s="35"/>
      <c r="ED210" s="35"/>
      <c r="EE210" s="35"/>
      <c r="EF210" s="35"/>
      <c r="EG210" s="35"/>
      <c r="EH210" s="35"/>
      <c r="EI210" s="35"/>
      <c r="EJ210" s="35"/>
      <c r="EK210" s="35"/>
      <c r="EL210" s="35"/>
      <c r="EM210" s="35"/>
      <c r="EN210" s="35"/>
      <c r="EO210" s="35"/>
      <c r="EP210" s="35"/>
      <c r="EQ210" s="35"/>
      <c r="ER210" s="35"/>
      <c r="ES210" s="35"/>
      <c r="ET210" s="35"/>
      <c r="EU210" s="35"/>
      <c r="EV210" s="35"/>
      <c r="EW210" s="35"/>
      <c r="EX210" s="35"/>
      <c r="EY210" s="35"/>
      <c r="EZ210" s="35"/>
      <c r="FA210" s="35"/>
      <c r="FB210" s="35"/>
      <c r="FC210" s="35"/>
      <c r="FD210" s="35"/>
      <c r="FE210" s="35"/>
      <c r="FF210" s="35"/>
      <c r="FG210" s="35"/>
      <c r="FH210" s="35"/>
      <c r="FI210" s="35"/>
      <c r="FJ210" s="35"/>
      <c r="FK210" s="35"/>
      <c r="FL210" s="35"/>
      <c r="FM210" s="35"/>
      <c r="FN210" s="35"/>
      <c r="FO210" s="35"/>
      <c r="FP210" s="35"/>
      <c r="FQ210" s="35"/>
      <c r="FR210" s="35"/>
      <c r="FS210" s="35"/>
      <c r="FT210" s="35"/>
      <c r="FU210" s="35"/>
      <c r="FV210" s="35"/>
      <c r="FW210" s="35"/>
      <c r="FX210" s="35"/>
      <c r="FY210" s="35"/>
      <c r="FZ210" s="35"/>
      <c r="GA210" s="35"/>
      <c r="GB210" s="35"/>
      <c r="GC210" s="35"/>
      <c r="GD210" s="35"/>
      <c r="GE210" s="35"/>
      <c r="GF210" s="35"/>
      <c r="GG210" s="35"/>
      <c r="GH210" s="35"/>
      <c r="GI210" s="35"/>
      <c r="GJ210" s="35"/>
      <c r="GK210" s="35"/>
      <c r="GL210" s="35"/>
      <c r="GM210" s="35"/>
      <c r="GN210" s="35"/>
      <c r="GO210" s="35"/>
      <c r="GP210" s="35"/>
      <c r="GQ210" s="35"/>
      <c r="GR210" s="35"/>
      <c r="GS210" s="35"/>
      <c r="GT210" s="35"/>
    </row>
    <row r="211" spans="1:202" s="35" customFormat="1" ht="27.95" customHeight="1" x14ac:dyDescent="0.2">
      <c r="A211" s="8"/>
      <c r="B211" s="12">
        <v>20</v>
      </c>
      <c r="C211" s="45" t="s">
        <v>1594</v>
      </c>
      <c r="D211" s="13" t="s">
        <v>1596</v>
      </c>
      <c r="E211" s="16" t="s">
        <v>1634</v>
      </c>
      <c r="F211" s="17">
        <v>30</v>
      </c>
      <c r="G211" s="18" t="s">
        <v>128</v>
      </c>
      <c r="H211" s="70">
        <v>61.2</v>
      </c>
      <c r="I211" s="69">
        <v>2.04</v>
      </c>
      <c r="J211" s="70">
        <v>54</v>
      </c>
      <c r="K211" s="69">
        <v>1.8</v>
      </c>
      <c r="L211" s="40">
        <f t="shared" ref="L211:L274" si="6">H211*A211</f>
        <v>0</v>
      </c>
      <c r="M211" s="40">
        <f t="shared" ref="M211:M274" si="7">J211*A211</f>
        <v>0</v>
      </c>
      <c r="N211" s="32">
        <v>0.36449999999999999</v>
      </c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</row>
    <row r="212" spans="1:202" s="20" customFormat="1" ht="27.95" customHeight="1" x14ac:dyDescent="0.2">
      <c r="A212" s="8"/>
      <c r="B212" s="12">
        <v>20</v>
      </c>
      <c r="C212" s="45" t="s">
        <v>1597</v>
      </c>
      <c r="D212" s="13" t="s">
        <v>1600</v>
      </c>
      <c r="E212" s="41" t="s">
        <v>1635</v>
      </c>
      <c r="F212" s="17">
        <v>12</v>
      </c>
      <c r="G212" s="18" t="s">
        <v>63</v>
      </c>
      <c r="H212" s="70">
        <v>39.480000000000004</v>
      </c>
      <c r="I212" s="69">
        <v>3.29</v>
      </c>
      <c r="J212" s="70">
        <v>35.160000000000004</v>
      </c>
      <c r="K212" s="69">
        <v>2.93</v>
      </c>
      <c r="L212" s="40">
        <f t="shared" si="6"/>
        <v>0</v>
      </c>
      <c r="M212" s="40">
        <f t="shared" si="7"/>
        <v>0</v>
      </c>
      <c r="N212" s="32">
        <v>0.48609999999999998</v>
      </c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2"/>
      <c r="AI212" s="32"/>
      <c r="AJ212" s="32"/>
      <c r="AK212" s="32"/>
      <c r="AL212" s="32"/>
      <c r="AM212" s="32"/>
      <c r="AN212" s="32"/>
      <c r="AO212" s="32"/>
      <c r="AP212" s="32"/>
      <c r="AQ212" s="32"/>
      <c r="AR212" s="32"/>
      <c r="AS212" s="32"/>
      <c r="AT212" s="32"/>
      <c r="AU212" s="32"/>
      <c r="AV212" s="32"/>
    </row>
    <row r="213" spans="1:202" s="35" customFormat="1" ht="27.95" customHeight="1" x14ac:dyDescent="0.2">
      <c r="A213" s="8"/>
      <c r="B213" s="12">
        <v>20</v>
      </c>
      <c r="C213" s="45" t="s">
        <v>1598</v>
      </c>
      <c r="D213" s="13" t="s">
        <v>1599</v>
      </c>
      <c r="E213" s="16" t="s">
        <v>1636</v>
      </c>
      <c r="F213" s="17">
        <v>6</v>
      </c>
      <c r="G213" s="18" t="s">
        <v>63</v>
      </c>
      <c r="H213" s="70">
        <v>27.06</v>
      </c>
      <c r="I213" s="69">
        <v>4.51</v>
      </c>
      <c r="J213" s="70">
        <v>24.119999999999997</v>
      </c>
      <c r="K213" s="69">
        <v>4.0199999999999996</v>
      </c>
      <c r="L213" s="40">
        <f t="shared" si="6"/>
        <v>0</v>
      </c>
      <c r="M213" s="40">
        <f t="shared" si="7"/>
        <v>0</v>
      </c>
      <c r="N213" s="32">
        <v>0.61</v>
      </c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</row>
    <row r="214" spans="1:202" s="20" customFormat="1" ht="27.95" customHeight="1" x14ac:dyDescent="0.2">
      <c r="A214" s="8"/>
      <c r="B214" s="12">
        <v>22</v>
      </c>
      <c r="C214" s="45" t="s">
        <v>1502</v>
      </c>
      <c r="D214" s="13" t="s">
        <v>1604</v>
      </c>
      <c r="E214" s="41" t="s">
        <v>1541</v>
      </c>
      <c r="F214" s="17">
        <v>24</v>
      </c>
      <c r="G214" s="18" t="s">
        <v>1540</v>
      </c>
      <c r="H214" s="70">
        <v>16.32</v>
      </c>
      <c r="I214" s="69">
        <v>0.68</v>
      </c>
      <c r="J214" s="70">
        <v>12.72</v>
      </c>
      <c r="K214" s="69">
        <v>0.53</v>
      </c>
      <c r="L214" s="40">
        <f t="shared" si="6"/>
        <v>0</v>
      </c>
      <c r="M214" s="40">
        <f t="shared" si="7"/>
        <v>0</v>
      </c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2"/>
      <c r="AI214" s="32"/>
      <c r="AJ214" s="32"/>
      <c r="AK214" s="32"/>
      <c r="AL214" s="32"/>
      <c r="AM214" s="32"/>
      <c r="AN214" s="32"/>
      <c r="AO214" s="32"/>
      <c r="AP214" s="32"/>
      <c r="AQ214" s="32"/>
      <c r="AR214" s="32"/>
      <c r="AS214" s="32"/>
      <c r="AT214" s="32"/>
      <c r="AU214" s="32"/>
      <c r="AV214" s="32"/>
    </row>
    <row r="215" spans="1:202" s="35" customFormat="1" ht="27.95" customHeight="1" x14ac:dyDescent="0.2">
      <c r="A215" s="8"/>
      <c r="B215" s="12">
        <v>22</v>
      </c>
      <c r="C215" s="45" t="s">
        <v>1869</v>
      </c>
      <c r="D215" s="13" t="s">
        <v>1870</v>
      </c>
      <c r="E215" s="16" t="s">
        <v>1871</v>
      </c>
      <c r="F215" s="17">
        <v>10</v>
      </c>
      <c r="G215" s="18" t="s">
        <v>58</v>
      </c>
      <c r="H215" s="70">
        <v>19.48</v>
      </c>
      <c r="I215" s="69">
        <v>1.948</v>
      </c>
      <c r="J215" s="70">
        <v>16.939999999999998</v>
      </c>
      <c r="K215" s="69">
        <v>1.694</v>
      </c>
      <c r="L215" s="40">
        <f t="shared" si="6"/>
        <v>0</v>
      </c>
      <c r="M215" s="40">
        <f t="shared" si="7"/>
        <v>0</v>
      </c>
      <c r="N215" s="32">
        <v>0.61</v>
      </c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  <c r="AA215" s="32"/>
      <c r="AB215" s="32"/>
      <c r="AC215" s="32"/>
      <c r="AD215" s="32"/>
      <c r="AE215" s="32"/>
      <c r="AF215" s="32"/>
      <c r="AG215" s="32"/>
    </row>
    <row r="216" spans="1:202" s="20" customFormat="1" ht="27.95" customHeight="1" x14ac:dyDescent="0.2">
      <c r="A216" s="8"/>
      <c r="B216" s="12">
        <v>22</v>
      </c>
      <c r="C216" s="45" t="s">
        <v>520</v>
      </c>
      <c r="D216" s="13" t="s">
        <v>649</v>
      </c>
      <c r="E216" s="41" t="s">
        <v>552</v>
      </c>
      <c r="F216" s="17">
        <v>10</v>
      </c>
      <c r="G216" s="18" t="s">
        <v>58</v>
      </c>
      <c r="H216" s="70">
        <v>23.3</v>
      </c>
      <c r="I216" s="69">
        <v>2.33</v>
      </c>
      <c r="J216" s="70">
        <v>18.700000000000003</v>
      </c>
      <c r="K216" s="69">
        <v>1.87</v>
      </c>
      <c r="L216" s="40">
        <f t="shared" si="6"/>
        <v>0</v>
      </c>
      <c r="M216" s="40">
        <f t="shared" si="7"/>
        <v>0</v>
      </c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F216" s="32"/>
      <c r="AG216" s="32"/>
      <c r="AH216" s="32"/>
      <c r="AI216" s="32"/>
      <c r="AJ216" s="32"/>
      <c r="AK216" s="32"/>
      <c r="AL216" s="32"/>
      <c r="AM216" s="32"/>
      <c r="AN216" s="32"/>
      <c r="AO216" s="32"/>
      <c r="AP216" s="32"/>
      <c r="AQ216" s="32"/>
      <c r="AR216" s="32"/>
      <c r="AS216" s="32"/>
      <c r="AT216" s="32"/>
      <c r="AU216" s="32"/>
      <c r="AV216" s="32"/>
    </row>
    <row r="217" spans="1:202" s="35" customFormat="1" ht="27.95" customHeight="1" x14ac:dyDescent="0.2">
      <c r="A217" s="8"/>
      <c r="B217" s="12">
        <v>22</v>
      </c>
      <c r="C217" s="45" t="s">
        <v>521</v>
      </c>
      <c r="D217" s="13" t="s">
        <v>650</v>
      </c>
      <c r="E217" s="16" t="s">
        <v>999</v>
      </c>
      <c r="F217" s="17">
        <v>10</v>
      </c>
      <c r="G217" s="18" t="s">
        <v>58</v>
      </c>
      <c r="H217" s="70">
        <v>29.2</v>
      </c>
      <c r="I217" s="69">
        <v>2.92</v>
      </c>
      <c r="J217" s="70">
        <v>24.8</v>
      </c>
      <c r="K217" s="69">
        <v>2.48</v>
      </c>
      <c r="L217" s="40">
        <f t="shared" si="6"/>
        <v>0</v>
      </c>
      <c r="M217" s="40">
        <f t="shared" si="7"/>
        <v>0</v>
      </c>
      <c r="N217" s="32">
        <v>0.96</v>
      </c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</row>
    <row r="218" spans="1:202" s="20" customFormat="1" ht="27.95" customHeight="1" x14ac:dyDescent="0.2">
      <c r="A218" s="8"/>
      <c r="B218" s="12">
        <v>22</v>
      </c>
      <c r="C218" s="45" t="s">
        <v>1872</v>
      </c>
      <c r="D218" s="13" t="s">
        <v>1873</v>
      </c>
      <c r="E218" s="41" t="s">
        <v>1874</v>
      </c>
      <c r="F218" s="17">
        <v>20</v>
      </c>
      <c r="G218" s="18" t="s">
        <v>58</v>
      </c>
      <c r="H218" s="70">
        <v>18.64</v>
      </c>
      <c r="I218" s="69">
        <v>0.93200000000000005</v>
      </c>
      <c r="J218" s="70">
        <v>16.200000000000003</v>
      </c>
      <c r="K218" s="69">
        <v>0.81</v>
      </c>
      <c r="L218" s="40">
        <f t="shared" si="6"/>
        <v>0</v>
      </c>
      <c r="M218" s="40">
        <f t="shared" si="7"/>
        <v>0</v>
      </c>
      <c r="N218" s="32">
        <v>0.75519999999999998</v>
      </c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  <c r="AA218" s="32"/>
      <c r="AB218" s="32"/>
      <c r="AC218" s="32"/>
      <c r="AD218" s="32"/>
      <c r="AE218" s="32"/>
      <c r="AF218" s="32"/>
      <c r="AG218" s="32"/>
      <c r="AH218" s="32"/>
      <c r="AI218" s="32"/>
      <c r="AJ218" s="32"/>
      <c r="AK218" s="32"/>
      <c r="AL218" s="32"/>
      <c r="AM218" s="32"/>
      <c r="AN218" s="32"/>
      <c r="AO218" s="32"/>
      <c r="AP218" s="32"/>
      <c r="AQ218" s="32"/>
      <c r="AR218" s="32"/>
      <c r="AS218" s="32"/>
      <c r="AT218" s="32"/>
      <c r="AU218" s="32"/>
      <c r="AV218" s="32"/>
    </row>
    <row r="219" spans="1:202" s="35" customFormat="1" ht="27.95" customHeight="1" x14ac:dyDescent="0.2">
      <c r="A219" s="8"/>
      <c r="B219" s="12">
        <v>22</v>
      </c>
      <c r="C219" s="45" t="s">
        <v>1875</v>
      </c>
      <c r="D219" s="13" t="s">
        <v>1876</v>
      </c>
      <c r="E219" s="16" t="s">
        <v>1877</v>
      </c>
      <c r="F219" s="17">
        <v>20</v>
      </c>
      <c r="G219" s="18" t="s">
        <v>58</v>
      </c>
      <c r="H219" s="70">
        <v>25.06</v>
      </c>
      <c r="I219" s="69">
        <v>1.2529999999999999</v>
      </c>
      <c r="J219" s="70">
        <v>21.78</v>
      </c>
      <c r="K219" s="69">
        <v>1.089</v>
      </c>
      <c r="L219" s="40">
        <f t="shared" si="6"/>
        <v>0</v>
      </c>
      <c r="M219" s="40">
        <f t="shared" si="7"/>
        <v>0</v>
      </c>
      <c r="N219" s="32">
        <v>0.33</v>
      </c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  <c r="AA219" s="32"/>
      <c r="AB219" s="32"/>
      <c r="AC219" s="32"/>
      <c r="AD219" s="32"/>
      <c r="AE219" s="32"/>
      <c r="AF219" s="32"/>
      <c r="AG219" s="32"/>
    </row>
    <row r="220" spans="1:202" s="20" customFormat="1" ht="27.95" customHeight="1" x14ac:dyDescent="0.2">
      <c r="A220" s="8"/>
      <c r="B220" s="12">
        <v>22</v>
      </c>
      <c r="C220" s="45" t="s">
        <v>2744</v>
      </c>
      <c r="D220" s="13" t="s">
        <v>1606</v>
      </c>
      <c r="E220" s="41" t="s">
        <v>1543</v>
      </c>
      <c r="F220" s="17">
        <v>16</v>
      </c>
      <c r="G220" s="18" t="s">
        <v>58</v>
      </c>
      <c r="H220" s="70">
        <v>14.72</v>
      </c>
      <c r="I220" s="69">
        <v>0.92</v>
      </c>
      <c r="J220" s="70">
        <v>12.16</v>
      </c>
      <c r="K220" s="69">
        <v>0.76</v>
      </c>
      <c r="L220" s="40">
        <f t="shared" si="6"/>
        <v>0</v>
      </c>
      <c r="M220" s="40">
        <f t="shared" si="7"/>
        <v>0</v>
      </c>
      <c r="N220" s="32">
        <v>0.66</v>
      </c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F220" s="32"/>
      <c r="AG220" s="32"/>
      <c r="AH220" s="32"/>
      <c r="AI220" s="32"/>
      <c r="AJ220" s="32"/>
      <c r="AK220" s="32"/>
      <c r="AL220" s="32"/>
      <c r="AM220" s="32"/>
      <c r="AN220" s="32"/>
      <c r="AO220" s="32"/>
      <c r="AP220" s="32"/>
      <c r="AQ220" s="32"/>
      <c r="AR220" s="32"/>
      <c r="AS220" s="32"/>
      <c r="AT220" s="32"/>
      <c r="AU220" s="32"/>
      <c r="AV220" s="32"/>
    </row>
    <row r="221" spans="1:202" s="20" customFormat="1" ht="27.95" customHeight="1" x14ac:dyDescent="0.2">
      <c r="A221" s="8"/>
      <c r="B221" s="12">
        <v>22</v>
      </c>
      <c r="C221" s="45" t="s">
        <v>2745</v>
      </c>
      <c r="D221" s="13" t="s">
        <v>2746</v>
      </c>
      <c r="E221" s="41" t="s">
        <v>2747</v>
      </c>
      <c r="F221" s="17">
        <v>6</v>
      </c>
      <c r="G221" s="18" t="s">
        <v>58</v>
      </c>
      <c r="H221" s="70">
        <v>6.12</v>
      </c>
      <c r="I221" s="69">
        <v>1.02</v>
      </c>
      <c r="J221" s="70">
        <v>5.34</v>
      </c>
      <c r="K221" s="69">
        <v>0.89</v>
      </c>
      <c r="L221" s="40">
        <f t="shared" si="6"/>
        <v>0</v>
      </c>
      <c r="M221" s="40">
        <f t="shared" si="7"/>
        <v>0</v>
      </c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  <c r="AA221" s="32"/>
      <c r="AB221" s="32"/>
      <c r="AC221" s="32"/>
      <c r="AD221" s="32"/>
      <c r="AE221" s="32"/>
      <c r="AF221" s="32"/>
      <c r="AG221" s="32"/>
      <c r="AH221" s="32"/>
      <c r="AI221" s="32"/>
      <c r="AJ221" s="32"/>
      <c r="AK221" s="32"/>
      <c r="AL221" s="32"/>
      <c r="AM221" s="32"/>
      <c r="AN221" s="32"/>
      <c r="AO221" s="32"/>
      <c r="AP221" s="32"/>
      <c r="AQ221" s="32"/>
      <c r="AR221" s="32"/>
      <c r="AS221" s="32"/>
      <c r="AT221" s="32"/>
      <c r="AU221" s="32"/>
      <c r="AV221" s="32"/>
    </row>
    <row r="222" spans="1:202" s="35" customFormat="1" ht="27.95" customHeight="1" x14ac:dyDescent="0.2">
      <c r="A222" s="8"/>
      <c r="B222" s="12">
        <v>22</v>
      </c>
      <c r="C222" s="45" t="s">
        <v>1504</v>
      </c>
      <c r="D222" s="13" t="s">
        <v>1607</v>
      </c>
      <c r="E222" s="16" t="s">
        <v>1544</v>
      </c>
      <c r="F222" s="17">
        <v>6</v>
      </c>
      <c r="G222" s="18" t="s">
        <v>58</v>
      </c>
      <c r="H222" s="70">
        <v>6.84</v>
      </c>
      <c r="I222" s="69">
        <v>1.1399999999999999</v>
      </c>
      <c r="J222" s="70">
        <v>6.18</v>
      </c>
      <c r="K222" s="69">
        <v>1.03</v>
      </c>
      <c r="L222" s="40">
        <f t="shared" si="6"/>
        <v>0</v>
      </c>
      <c r="M222" s="40">
        <f t="shared" si="7"/>
        <v>0</v>
      </c>
      <c r="N222" s="32">
        <v>0.56999999999999995</v>
      </c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  <c r="AA222" s="32"/>
      <c r="AB222" s="32"/>
      <c r="AC222" s="32"/>
      <c r="AD222" s="32"/>
      <c r="AE222" s="32"/>
      <c r="AF222" s="32"/>
      <c r="AG222" s="32"/>
    </row>
    <row r="223" spans="1:202" s="35" customFormat="1" ht="27.95" customHeight="1" x14ac:dyDescent="0.2">
      <c r="A223" s="8"/>
      <c r="B223" s="12">
        <v>22</v>
      </c>
      <c r="C223" s="45" t="s">
        <v>2748</v>
      </c>
      <c r="D223" s="13" t="s">
        <v>2749</v>
      </c>
      <c r="E223" s="16" t="s">
        <v>2750</v>
      </c>
      <c r="F223" s="17">
        <v>12</v>
      </c>
      <c r="G223" s="18" t="s">
        <v>49</v>
      </c>
      <c r="H223" s="70">
        <v>30.48</v>
      </c>
      <c r="I223" s="69">
        <v>2.54</v>
      </c>
      <c r="J223" s="70">
        <v>26.52</v>
      </c>
      <c r="K223" s="69">
        <v>2.21</v>
      </c>
      <c r="L223" s="40">
        <f t="shared" si="6"/>
        <v>0</v>
      </c>
      <c r="M223" s="40">
        <f t="shared" si="7"/>
        <v>0</v>
      </c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F223" s="32"/>
      <c r="AG223" s="32"/>
    </row>
    <row r="224" spans="1:202" s="20" customFormat="1" ht="27.95" customHeight="1" x14ac:dyDescent="0.2">
      <c r="A224" s="8"/>
      <c r="B224" s="12">
        <v>22</v>
      </c>
      <c r="C224" s="45" t="s">
        <v>1503</v>
      </c>
      <c r="D224" s="13" t="s">
        <v>1605</v>
      </c>
      <c r="E224" s="41" t="s">
        <v>1542</v>
      </c>
      <c r="F224" s="17">
        <v>12</v>
      </c>
      <c r="G224" s="18" t="s">
        <v>1500</v>
      </c>
      <c r="H224" s="70">
        <v>47.519999999999996</v>
      </c>
      <c r="I224" s="69">
        <v>3.96</v>
      </c>
      <c r="J224" s="70">
        <v>39.839999999999996</v>
      </c>
      <c r="K224" s="69">
        <v>3.32</v>
      </c>
      <c r="L224" s="40">
        <f t="shared" si="6"/>
        <v>0</v>
      </c>
      <c r="M224" s="40">
        <f t="shared" si="7"/>
        <v>0</v>
      </c>
      <c r="N224" s="32">
        <v>1.1299999999999999</v>
      </c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F224" s="32"/>
      <c r="AG224" s="32"/>
      <c r="AH224" s="32"/>
      <c r="AI224" s="32"/>
      <c r="AJ224" s="32"/>
      <c r="AK224" s="32"/>
      <c r="AL224" s="32"/>
      <c r="AM224" s="32"/>
      <c r="AN224" s="32"/>
      <c r="AO224" s="32"/>
      <c r="AP224" s="32"/>
      <c r="AQ224" s="32"/>
      <c r="AR224" s="32"/>
      <c r="AS224" s="32"/>
      <c r="AT224" s="32"/>
      <c r="AU224" s="32"/>
      <c r="AV224" s="32"/>
    </row>
    <row r="225" spans="1:202" s="35" customFormat="1" ht="27.95" customHeight="1" x14ac:dyDescent="0.2">
      <c r="A225" s="8"/>
      <c r="B225" s="12">
        <v>22</v>
      </c>
      <c r="C225" s="45" t="s">
        <v>1878</v>
      </c>
      <c r="D225" s="13" t="s">
        <v>1879</v>
      </c>
      <c r="E225" s="16" t="s">
        <v>1880</v>
      </c>
      <c r="F225" s="17">
        <v>12</v>
      </c>
      <c r="G225" s="18" t="s">
        <v>1540</v>
      </c>
      <c r="H225" s="70">
        <v>46.512</v>
      </c>
      <c r="I225" s="69">
        <v>3.8759999999999999</v>
      </c>
      <c r="J225" s="70">
        <v>40.428000000000004</v>
      </c>
      <c r="K225" s="69">
        <v>3.3690000000000002</v>
      </c>
      <c r="L225" s="40">
        <f t="shared" si="6"/>
        <v>0</v>
      </c>
      <c r="M225" s="40">
        <f t="shared" si="7"/>
        <v>0</v>
      </c>
      <c r="N225" s="32">
        <v>0.87519999999999998</v>
      </c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F225" s="32"/>
      <c r="AG225" s="32"/>
    </row>
    <row r="226" spans="1:202" s="20" customFormat="1" ht="27.95" customHeight="1" x14ac:dyDescent="0.2">
      <c r="A226" s="8"/>
      <c r="B226" s="12">
        <v>22</v>
      </c>
      <c r="C226" s="45" t="s">
        <v>1881</v>
      </c>
      <c r="D226" s="13" t="s">
        <v>1882</v>
      </c>
      <c r="E226" s="41" t="s">
        <v>1883</v>
      </c>
      <c r="F226" s="17">
        <v>12</v>
      </c>
      <c r="G226" s="18" t="s">
        <v>1500</v>
      </c>
      <c r="H226" s="70">
        <v>49.14</v>
      </c>
      <c r="I226" s="69">
        <v>4.0949999999999998</v>
      </c>
      <c r="J226" s="70">
        <v>42.731999999999999</v>
      </c>
      <c r="K226" s="69">
        <v>3.5609999999999999</v>
      </c>
      <c r="L226" s="40">
        <f t="shared" si="6"/>
        <v>0</v>
      </c>
      <c r="M226" s="40">
        <f t="shared" si="7"/>
        <v>0</v>
      </c>
      <c r="N226" s="32">
        <v>1.19</v>
      </c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F226" s="32"/>
      <c r="AG226" s="32"/>
      <c r="AH226" s="32"/>
      <c r="AI226" s="32"/>
      <c r="AJ226" s="32"/>
      <c r="AK226" s="32"/>
      <c r="AL226" s="32"/>
      <c r="AM226" s="32"/>
      <c r="AN226" s="32"/>
      <c r="AO226" s="32"/>
      <c r="AP226" s="32"/>
      <c r="AQ226" s="32"/>
      <c r="AR226" s="32"/>
      <c r="AS226" s="32"/>
      <c r="AT226" s="32"/>
      <c r="AU226" s="32"/>
      <c r="AV226" s="32"/>
    </row>
    <row r="227" spans="1:202" s="35" customFormat="1" ht="27.95" customHeight="1" x14ac:dyDescent="0.2">
      <c r="A227" s="8"/>
      <c r="B227" s="12">
        <v>22</v>
      </c>
      <c r="C227" s="45" t="s">
        <v>1754</v>
      </c>
      <c r="D227" s="13" t="s">
        <v>1755</v>
      </c>
      <c r="E227" s="16" t="s">
        <v>1812</v>
      </c>
      <c r="F227" s="17">
        <v>12</v>
      </c>
      <c r="G227" s="18" t="s">
        <v>1540</v>
      </c>
      <c r="H227" s="70">
        <v>64.56</v>
      </c>
      <c r="I227" s="69">
        <v>5.38</v>
      </c>
      <c r="J227" s="70">
        <v>55.800000000000004</v>
      </c>
      <c r="K227" s="69">
        <v>4.6500000000000004</v>
      </c>
      <c r="L227" s="40">
        <f t="shared" si="6"/>
        <v>0</v>
      </c>
      <c r="M227" s="40">
        <f t="shared" si="7"/>
        <v>0</v>
      </c>
      <c r="N227" s="32">
        <v>1.1744000000000001</v>
      </c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F227" s="32"/>
      <c r="AG227" s="32"/>
    </row>
    <row r="228" spans="1:202" s="21" customFormat="1" ht="27.95" customHeight="1" x14ac:dyDescent="0.2">
      <c r="A228" s="8"/>
      <c r="B228" s="12">
        <v>23</v>
      </c>
      <c r="C228" s="45" t="s">
        <v>1884</v>
      </c>
      <c r="D228" s="13" t="s">
        <v>1885</v>
      </c>
      <c r="E228" s="41" t="s">
        <v>1886</v>
      </c>
      <c r="F228" s="17">
        <v>10</v>
      </c>
      <c r="G228" s="18" t="s">
        <v>58</v>
      </c>
      <c r="H228" s="70">
        <v>68.13</v>
      </c>
      <c r="I228" s="69">
        <v>6.8129999999999997</v>
      </c>
      <c r="J228" s="70">
        <v>59.24</v>
      </c>
      <c r="K228" s="69">
        <v>5.9240000000000004</v>
      </c>
      <c r="L228" s="40">
        <f t="shared" si="6"/>
        <v>0</v>
      </c>
      <c r="M228" s="40">
        <f t="shared" si="7"/>
        <v>0</v>
      </c>
      <c r="N228" s="32">
        <v>1.65</v>
      </c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20"/>
      <c r="AX228" s="20"/>
      <c r="AY228" s="20"/>
      <c r="AZ228" s="20"/>
      <c r="BA228" s="20"/>
      <c r="BB228" s="20"/>
      <c r="BC228" s="20"/>
      <c r="BD228" s="20"/>
      <c r="BE228" s="20"/>
      <c r="BF228" s="20"/>
      <c r="BG228" s="20"/>
      <c r="BH228" s="20"/>
      <c r="BI228" s="20"/>
      <c r="BJ228" s="20"/>
      <c r="BK228" s="20"/>
      <c r="BL228" s="20"/>
      <c r="BM228" s="20"/>
      <c r="BN228" s="20"/>
      <c r="BO228" s="20"/>
      <c r="BP228" s="20"/>
      <c r="BQ228" s="20"/>
      <c r="BR228" s="20"/>
      <c r="BS228" s="20"/>
      <c r="BT228" s="20"/>
      <c r="BU228" s="20"/>
      <c r="BV228" s="20"/>
      <c r="BW228" s="20"/>
      <c r="BX228" s="20"/>
      <c r="BY228" s="20"/>
      <c r="BZ228" s="20"/>
      <c r="CA228" s="20"/>
      <c r="CB228" s="20"/>
      <c r="CC228" s="20"/>
      <c r="CD228" s="20"/>
      <c r="CE228" s="20"/>
      <c r="CF228" s="20"/>
      <c r="CG228" s="20"/>
      <c r="CH228" s="20"/>
      <c r="CI228" s="20"/>
      <c r="CJ228" s="20"/>
      <c r="CK228" s="20"/>
      <c r="CL228" s="20"/>
      <c r="CM228" s="20"/>
      <c r="CN228" s="20"/>
      <c r="CO228" s="20"/>
      <c r="CP228" s="20"/>
      <c r="CQ228" s="20"/>
      <c r="CR228" s="20"/>
      <c r="CS228" s="20"/>
      <c r="CT228" s="20"/>
      <c r="CU228" s="20"/>
      <c r="CV228" s="20"/>
      <c r="CW228" s="20"/>
      <c r="CX228" s="20"/>
      <c r="CY228" s="20"/>
      <c r="CZ228" s="20"/>
      <c r="DA228" s="20"/>
      <c r="DB228" s="20"/>
      <c r="DC228" s="20"/>
      <c r="DD228" s="20"/>
      <c r="DE228" s="20"/>
      <c r="DF228" s="20"/>
      <c r="DG228" s="20"/>
      <c r="DH228" s="20"/>
      <c r="DI228" s="20"/>
      <c r="DJ228" s="20"/>
      <c r="DK228" s="20"/>
      <c r="DL228" s="20"/>
      <c r="DM228" s="20"/>
      <c r="DN228" s="20"/>
      <c r="DO228" s="20"/>
      <c r="DP228" s="20"/>
      <c r="DQ228" s="20"/>
      <c r="DR228" s="20"/>
      <c r="DS228" s="20"/>
      <c r="DT228" s="20"/>
      <c r="DU228" s="20"/>
      <c r="DV228" s="20"/>
      <c r="DW228" s="20"/>
      <c r="DX228" s="20"/>
      <c r="DY228" s="20"/>
      <c r="DZ228" s="20"/>
      <c r="EA228" s="20"/>
      <c r="EB228" s="20"/>
      <c r="EC228" s="20"/>
      <c r="ED228" s="20"/>
      <c r="EE228" s="20"/>
      <c r="EF228" s="20"/>
      <c r="EG228" s="20"/>
      <c r="EH228" s="20"/>
      <c r="EI228" s="20"/>
      <c r="EJ228" s="20"/>
      <c r="EK228" s="20"/>
      <c r="EL228" s="20"/>
      <c r="EM228" s="20"/>
      <c r="EN228" s="20"/>
      <c r="EO228" s="20"/>
      <c r="EP228" s="20"/>
      <c r="EQ228" s="20"/>
      <c r="ER228" s="20"/>
      <c r="ES228" s="20"/>
      <c r="ET228" s="20"/>
      <c r="EU228" s="20"/>
      <c r="EV228" s="20"/>
      <c r="EW228" s="20"/>
      <c r="EX228" s="20"/>
      <c r="EY228" s="20"/>
      <c r="EZ228" s="20"/>
      <c r="FA228" s="20"/>
      <c r="FB228" s="20"/>
      <c r="FC228" s="20"/>
      <c r="FD228" s="20"/>
      <c r="FE228" s="20"/>
      <c r="FF228" s="20"/>
      <c r="FG228" s="20"/>
      <c r="FH228" s="20"/>
      <c r="FI228" s="20"/>
      <c r="FJ228" s="20"/>
      <c r="FK228" s="20"/>
      <c r="FL228" s="20"/>
      <c r="FM228" s="20"/>
      <c r="FN228" s="20"/>
      <c r="FO228" s="20"/>
      <c r="FP228" s="20"/>
      <c r="FQ228" s="20"/>
      <c r="FR228" s="20"/>
      <c r="FS228" s="20"/>
      <c r="FT228" s="20"/>
      <c r="FU228" s="20"/>
      <c r="FV228" s="20"/>
      <c r="FW228" s="20"/>
      <c r="FX228" s="20"/>
      <c r="FY228" s="20"/>
      <c r="FZ228" s="20"/>
      <c r="GA228" s="20"/>
      <c r="GB228" s="20"/>
      <c r="GC228" s="20"/>
      <c r="GD228" s="20"/>
      <c r="GE228" s="20"/>
      <c r="GF228" s="20"/>
      <c r="GG228" s="20"/>
      <c r="GH228" s="20"/>
      <c r="GI228" s="20"/>
      <c r="GJ228" s="20"/>
      <c r="GK228" s="20"/>
      <c r="GL228" s="20"/>
      <c r="GM228" s="20"/>
      <c r="GN228" s="20"/>
      <c r="GO228" s="20"/>
      <c r="GP228" s="20"/>
      <c r="GQ228" s="20"/>
      <c r="GR228" s="20"/>
      <c r="GS228" s="20"/>
      <c r="GT228" s="20"/>
    </row>
    <row r="229" spans="1:202" s="35" customFormat="1" ht="27.95" customHeight="1" x14ac:dyDescent="0.2">
      <c r="A229" s="8"/>
      <c r="B229" s="12">
        <v>23</v>
      </c>
      <c r="C229" s="45" t="s">
        <v>1887</v>
      </c>
      <c r="D229" s="13" t="s">
        <v>1888</v>
      </c>
      <c r="E229" s="16" t="s">
        <v>1889</v>
      </c>
      <c r="F229" s="17">
        <v>10</v>
      </c>
      <c r="G229" s="18" t="s">
        <v>58</v>
      </c>
      <c r="H229" s="70">
        <v>102.92999999999999</v>
      </c>
      <c r="I229" s="69">
        <v>10.292999999999999</v>
      </c>
      <c r="J229" s="70">
        <v>89.5</v>
      </c>
      <c r="K229" s="69">
        <v>8.9499999999999993</v>
      </c>
      <c r="L229" s="40">
        <f t="shared" si="6"/>
        <v>0</v>
      </c>
      <c r="M229" s="40">
        <f t="shared" si="7"/>
        <v>0</v>
      </c>
      <c r="N229" s="32">
        <v>0.61</v>
      </c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  <c r="AA229" s="32"/>
      <c r="AB229" s="32"/>
      <c r="AC229" s="32"/>
      <c r="AD229" s="32"/>
      <c r="AE229" s="32"/>
      <c r="AF229" s="32"/>
      <c r="AG229" s="32"/>
    </row>
    <row r="230" spans="1:202" s="21" customFormat="1" ht="27.95" customHeight="1" x14ac:dyDescent="0.2">
      <c r="A230" s="8"/>
      <c r="B230" s="12">
        <v>23</v>
      </c>
      <c r="C230" s="45" t="s">
        <v>1756</v>
      </c>
      <c r="D230" s="13" t="s">
        <v>1758</v>
      </c>
      <c r="E230" s="41" t="s">
        <v>1813</v>
      </c>
      <c r="F230" s="17">
        <v>12</v>
      </c>
      <c r="G230" s="18" t="s">
        <v>49</v>
      </c>
      <c r="H230" s="70">
        <v>48.480000000000004</v>
      </c>
      <c r="I230" s="69">
        <v>4.04</v>
      </c>
      <c r="J230" s="70">
        <v>41.88</v>
      </c>
      <c r="K230" s="69">
        <v>3.49</v>
      </c>
      <c r="L230" s="40">
        <f t="shared" si="6"/>
        <v>0</v>
      </c>
      <c r="M230" s="40">
        <f t="shared" si="7"/>
        <v>0</v>
      </c>
      <c r="N230" s="32">
        <v>0.74</v>
      </c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F230" s="32"/>
      <c r="AG230" s="32"/>
      <c r="AH230" s="32"/>
      <c r="AI230" s="32"/>
      <c r="AJ230" s="32"/>
      <c r="AK230" s="32"/>
      <c r="AL230" s="32"/>
      <c r="AM230" s="32"/>
      <c r="AN230" s="32"/>
      <c r="AO230" s="32"/>
      <c r="AP230" s="32"/>
      <c r="AQ230" s="32"/>
      <c r="AR230" s="32"/>
      <c r="AS230" s="32"/>
      <c r="AT230" s="32"/>
      <c r="AU230" s="32"/>
      <c r="AV230" s="32"/>
      <c r="AW230" s="20"/>
      <c r="AX230" s="20"/>
      <c r="AY230" s="20"/>
      <c r="AZ230" s="20"/>
      <c r="BA230" s="20"/>
      <c r="BB230" s="20"/>
      <c r="BC230" s="20"/>
      <c r="BD230" s="20"/>
      <c r="BE230" s="20"/>
      <c r="BF230" s="20"/>
      <c r="BG230" s="20"/>
      <c r="BH230" s="20"/>
      <c r="BI230" s="20"/>
      <c r="BJ230" s="20"/>
      <c r="BK230" s="20"/>
      <c r="BL230" s="20"/>
      <c r="BM230" s="20"/>
      <c r="BN230" s="20"/>
      <c r="BO230" s="20"/>
      <c r="BP230" s="20"/>
      <c r="BQ230" s="20"/>
      <c r="BR230" s="20"/>
      <c r="BS230" s="20"/>
      <c r="BT230" s="20"/>
      <c r="BU230" s="20"/>
      <c r="BV230" s="20"/>
      <c r="BW230" s="20"/>
      <c r="BX230" s="20"/>
      <c r="BY230" s="20"/>
      <c r="BZ230" s="20"/>
      <c r="CA230" s="20"/>
      <c r="CB230" s="20"/>
      <c r="CC230" s="20"/>
      <c r="CD230" s="20"/>
      <c r="CE230" s="20"/>
      <c r="CF230" s="20"/>
      <c r="CG230" s="20"/>
      <c r="CH230" s="20"/>
      <c r="CI230" s="20"/>
      <c r="CJ230" s="20"/>
      <c r="CK230" s="20"/>
      <c r="CL230" s="20"/>
      <c r="CM230" s="20"/>
      <c r="CN230" s="20"/>
      <c r="CO230" s="20"/>
      <c r="CP230" s="20"/>
      <c r="CQ230" s="20"/>
      <c r="CR230" s="20"/>
      <c r="CS230" s="20"/>
      <c r="CT230" s="20"/>
      <c r="CU230" s="20"/>
      <c r="CV230" s="20"/>
      <c r="CW230" s="20"/>
      <c r="CX230" s="20"/>
      <c r="CY230" s="20"/>
      <c r="CZ230" s="20"/>
      <c r="DA230" s="20"/>
      <c r="DB230" s="20"/>
      <c r="DC230" s="20"/>
      <c r="DD230" s="20"/>
      <c r="DE230" s="20"/>
      <c r="DF230" s="20"/>
      <c r="DG230" s="20"/>
      <c r="DH230" s="20"/>
      <c r="DI230" s="20"/>
      <c r="DJ230" s="20"/>
      <c r="DK230" s="20"/>
      <c r="DL230" s="20"/>
      <c r="DM230" s="20"/>
      <c r="DN230" s="20"/>
      <c r="DO230" s="20"/>
      <c r="DP230" s="20"/>
      <c r="DQ230" s="20"/>
      <c r="DR230" s="20"/>
      <c r="DS230" s="20"/>
      <c r="DT230" s="20"/>
      <c r="DU230" s="20"/>
      <c r="DV230" s="20"/>
      <c r="DW230" s="20"/>
      <c r="DX230" s="20"/>
      <c r="DY230" s="20"/>
      <c r="DZ230" s="20"/>
      <c r="EA230" s="20"/>
      <c r="EB230" s="20"/>
      <c r="EC230" s="20"/>
      <c r="ED230" s="20"/>
      <c r="EE230" s="20"/>
      <c r="EF230" s="20"/>
      <c r="EG230" s="20"/>
      <c r="EH230" s="20"/>
      <c r="EI230" s="20"/>
      <c r="EJ230" s="20"/>
      <c r="EK230" s="20"/>
      <c r="EL230" s="20"/>
      <c r="EM230" s="20"/>
      <c r="EN230" s="20"/>
      <c r="EO230" s="20"/>
      <c r="EP230" s="20"/>
      <c r="EQ230" s="20"/>
      <c r="ER230" s="20"/>
      <c r="ES230" s="20"/>
      <c r="ET230" s="20"/>
      <c r="EU230" s="20"/>
      <c r="EV230" s="20"/>
      <c r="EW230" s="20"/>
      <c r="EX230" s="20"/>
      <c r="EY230" s="20"/>
      <c r="EZ230" s="20"/>
      <c r="FA230" s="20"/>
      <c r="FB230" s="20"/>
      <c r="FC230" s="20"/>
      <c r="FD230" s="20"/>
      <c r="FE230" s="20"/>
      <c r="FF230" s="20"/>
      <c r="FG230" s="20"/>
      <c r="FH230" s="20"/>
      <c r="FI230" s="20"/>
      <c r="FJ230" s="20"/>
      <c r="FK230" s="20"/>
      <c r="FL230" s="20"/>
      <c r="FM230" s="20"/>
      <c r="FN230" s="20"/>
      <c r="FO230" s="20"/>
      <c r="FP230" s="20"/>
      <c r="FQ230" s="20"/>
      <c r="FR230" s="20"/>
      <c r="FS230" s="20"/>
      <c r="FT230" s="20"/>
      <c r="FU230" s="20"/>
      <c r="FV230" s="20"/>
      <c r="FW230" s="20"/>
      <c r="FX230" s="20"/>
      <c r="FY230" s="20"/>
      <c r="FZ230" s="20"/>
      <c r="GA230" s="20"/>
      <c r="GB230" s="20"/>
      <c r="GC230" s="20"/>
      <c r="GD230" s="20"/>
      <c r="GE230" s="20"/>
      <c r="GF230" s="20"/>
      <c r="GG230" s="20"/>
      <c r="GH230" s="20"/>
      <c r="GI230" s="20"/>
      <c r="GJ230" s="20"/>
      <c r="GK230" s="20"/>
      <c r="GL230" s="20"/>
      <c r="GM230" s="20"/>
      <c r="GN230" s="20"/>
      <c r="GO230" s="20"/>
      <c r="GP230" s="20"/>
      <c r="GQ230" s="20"/>
      <c r="GR230" s="20"/>
      <c r="GS230" s="20"/>
      <c r="GT230" s="20"/>
    </row>
    <row r="231" spans="1:202" s="35" customFormat="1" ht="27.95" customHeight="1" x14ac:dyDescent="0.2">
      <c r="A231" s="8"/>
      <c r="B231" s="12">
        <v>23</v>
      </c>
      <c r="C231" s="45" t="s">
        <v>1757</v>
      </c>
      <c r="D231" s="13" t="s">
        <v>1759</v>
      </c>
      <c r="E231" s="16" t="s">
        <v>1814</v>
      </c>
      <c r="F231" s="17">
        <v>12</v>
      </c>
      <c r="G231" s="18" t="s">
        <v>49</v>
      </c>
      <c r="H231" s="70">
        <v>74.039999999999992</v>
      </c>
      <c r="I231" s="69">
        <v>6.17</v>
      </c>
      <c r="J231" s="70">
        <v>63.96</v>
      </c>
      <c r="K231" s="69">
        <v>5.33</v>
      </c>
      <c r="L231" s="40">
        <f t="shared" si="6"/>
        <v>0</v>
      </c>
      <c r="M231" s="40">
        <f t="shared" si="7"/>
        <v>0</v>
      </c>
      <c r="N231" s="32">
        <v>0.61</v>
      </c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F231" s="32"/>
      <c r="AG231" s="32"/>
    </row>
    <row r="232" spans="1:202" s="20" customFormat="1" ht="27.95" customHeight="1" x14ac:dyDescent="0.2">
      <c r="A232" s="8"/>
      <c r="B232" s="12">
        <v>23</v>
      </c>
      <c r="C232" s="45" t="s">
        <v>1601</v>
      </c>
      <c r="D232" s="13" t="s">
        <v>1602</v>
      </c>
      <c r="E232" s="41" t="s">
        <v>1637</v>
      </c>
      <c r="F232" s="17">
        <v>20</v>
      </c>
      <c r="G232" s="18" t="s">
        <v>49</v>
      </c>
      <c r="H232" s="70">
        <v>48.6</v>
      </c>
      <c r="I232" s="69">
        <v>2.4300000000000002</v>
      </c>
      <c r="J232" s="70">
        <v>42</v>
      </c>
      <c r="K232" s="69">
        <v>2.1</v>
      </c>
      <c r="L232" s="40">
        <f t="shared" si="6"/>
        <v>0</v>
      </c>
      <c r="M232" s="40">
        <f t="shared" si="7"/>
        <v>0</v>
      </c>
      <c r="N232" s="32">
        <v>0.73</v>
      </c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  <c r="AA232" s="32"/>
      <c r="AB232" s="32"/>
      <c r="AC232" s="32"/>
      <c r="AD232" s="32"/>
      <c r="AE232" s="32"/>
      <c r="AF232" s="32"/>
      <c r="AG232" s="32"/>
      <c r="AH232" s="32"/>
      <c r="AI232" s="32"/>
      <c r="AJ232" s="32"/>
      <c r="AK232" s="32"/>
      <c r="AL232" s="32"/>
      <c r="AM232" s="32"/>
      <c r="AN232" s="32"/>
      <c r="AO232" s="32"/>
      <c r="AP232" s="32"/>
      <c r="AQ232" s="32"/>
      <c r="AR232" s="32"/>
      <c r="AS232" s="32"/>
      <c r="AT232" s="32"/>
      <c r="AU232" s="32"/>
      <c r="AV232" s="32"/>
    </row>
    <row r="233" spans="1:202" s="35" customFormat="1" ht="27.95" customHeight="1" x14ac:dyDescent="0.2">
      <c r="A233" s="8"/>
      <c r="B233" s="12">
        <v>23</v>
      </c>
      <c r="C233" s="45" t="s">
        <v>1680</v>
      </c>
      <c r="D233" s="13" t="s">
        <v>1762</v>
      </c>
      <c r="E233" s="16" t="s">
        <v>1681</v>
      </c>
      <c r="F233" s="17">
        <v>20</v>
      </c>
      <c r="G233" s="18" t="s">
        <v>49</v>
      </c>
      <c r="H233" s="70">
        <v>48.6</v>
      </c>
      <c r="I233" s="69">
        <v>2.4300000000000002</v>
      </c>
      <c r="J233" s="70">
        <v>42</v>
      </c>
      <c r="K233" s="69">
        <v>2.1</v>
      </c>
      <c r="L233" s="40">
        <f t="shared" si="6"/>
        <v>0</v>
      </c>
      <c r="M233" s="40">
        <f t="shared" si="7"/>
        <v>0</v>
      </c>
      <c r="N233" s="32">
        <v>0.61</v>
      </c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F233" s="32"/>
      <c r="AG233" s="32"/>
    </row>
    <row r="234" spans="1:202" s="20" customFormat="1" ht="27.95" customHeight="1" x14ac:dyDescent="0.2">
      <c r="A234" s="8"/>
      <c r="B234" s="12">
        <v>23</v>
      </c>
      <c r="C234" s="45" t="s">
        <v>1603</v>
      </c>
      <c r="D234" s="13" t="s">
        <v>1763</v>
      </c>
      <c r="E234" s="41" t="s">
        <v>1638</v>
      </c>
      <c r="F234" s="17">
        <v>20</v>
      </c>
      <c r="G234" s="18" t="s">
        <v>49</v>
      </c>
      <c r="H234" s="70">
        <v>48.6</v>
      </c>
      <c r="I234" s="71">
        <v>2.4300000000000002</v>
      </c>
      <c r="J234" s="70">
        <v>42</v>
      </c>
      <c r="K234" s="71">
        <v>2.1</v>
      </c>
      <c r="L234" s="40">
        <f t="shared" si="6"/>
        <v>0</v>
      </c>
      <c r="M234" s="40">
        <f t="shared" si="7"/>
        <v>0</v>
      </c>
      <c r="N234" s="32">
        <v>0.77</v>
      </c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</row>
    <row r="235" spans="1:202" s="35" customFormat="1" ht="27.75" customHeight="1" x14ac:dyDescent="0.2">
      <c r="A235" s="8"/>
      <c r="B235" s="12">
        <v>23</v>
      </c>
      <c r="C235" s="45" t="s">
        <v>1760</v>
      </c>
      <c r="D235" s="13" t="s">
        <v>1761</v>
      </c>
      <c r="E235" s="16" t="s">
        <v>1815</v>
      </c>
      <c r="F235" s="17">
        <v>5</v>
      </c>
      <c r="G235" s="18" t="s">
        <v>49</v>
      </c>
      <c r="H235" s="70">
        <v>80.150000000000006</v>
      </c>
      <c r="I235" s="69">
        <v>16.03</v>
      </c>
      <c r="J235" s="70">
        <v>69.25</v>
      </c>
      <c r="K235" s="69">
        <v>13.85</v>
      </c>
      <c r="L235" s="40">
        <f t="shared" si="6"/>
        <v>0</v>
      </c>
      <c r="M235" s="40">
        <f t="shared" si="7"/>
        <v>0</v>
      </c>
      <c r="N235" s="32">
        <v>0.63</v>
      </c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</row>
    <row r="236" spans="1:202" s="20" customFormat="1" ht="27.95" customHeight="1" x14ac:dyDescent="0.2">
      <c r="A236" s="8"/>
      <c r="B236" s="12">
        <v>23</v>
      </c>
      <c r="C236" s="45" t="s">
        <v>1496</v>
      </c>
      <c r="D236" s="13" t="s">
        <v>1866</v>
      </c>
      <c r="E236" s="41" t="s">
        <v>1518</v>
      </c>
      <c r="F236" s="17">
        <v>15</v>
      </c>
      <c r="G236" s="18" t="s">
        <v>584</v>
      </c>
      <c r="H236" s="70">
        <v>103.94999999999999</v>
      </c>
      <c r="I236" s="71">
        <v>6.93</v>
      </c>
      <c r="J236" s="70">
        <v>86.85</v>
      </c>
      <c r="K236" s="71">
        <v>5.79</v>
      </c>
      <c r="L236" s="40">
        <f t="shared" si="6"/>
        <v>0</v>
      </c>
      <c r="M236" s="40">
        <f t="shared" si="7"/>
        <v>0</v>
      </c>
      <c r="N236" s="32">
        <v>0.84</v>
      </c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  <c r="AA236" s="32"/>
      <c r="AB236" s="32"/>
      <c r="AC236" s="32"/>
      <c r="AD236" s="32"/>
      <c r="AE236" s="32"/>
      <c r="AF236" s="32"/>
      <c r="AG236" s="32"/>
      <c r="AH236" s="32"/>
      <c r="AI236" s="32"/>
      <c r="AJ236" s="32"/>
      <c r="AK236" s="32"/>
      <c r="AL236" s="32"/>
      <c r="AM236" s="32"/>
      <c r="AN236" s="32"/>
      <c r="AO236" s="32"/>
      <c r="AP236" s="32"/>
      <c r="AQ236" s="32"/>
      <c r="AR236" s="32"/>
      <c r="AS236" s="32"/>
      <c r="AT236" s="32"/>
      <c r="AU236" s="32"/>
      <c r="AV236" s="32"/>
    </row>
    <row r="237" spans="1:202" s="35" customFormat="1" ht="27.95" customHeight="1" x14ac:dyDescent="0.2">
      <c r="A237" s="8"/>
      <c r="B237" s="12">
        <v>23</v>
      </c>
      <c r="C237" s="45" t="s">
        <v>1505</v>
      </c>
      <c r="D237" s="13" t="s">
        <v>1608</v>
      </c>
      <c r="E237" s="16" t="s">
        <v>1545</v>
      </c>
      <c r="F237" s="17">
        <v>10</v>
      </c>
      <c r="G237" s="18" t="s">
        <v>58</v>
      </c>
      <c r="H237" s="70">
        <v>45.234392369999995</v>
      </c>
      <c r="I237" s="69">
        <v>4.5234392369999998</v>
      </c>
      <c r="J237" s="70">
        <v>39.062514999999998</v>
      </c>
      <c r="K237" s="69">
        <v>3.9062514999999998</v>
      </c>
      <c r="L237" s="40">
        <f t="shared" si="6"/>
        <v>0</v>
      </c>
      <c r="M237" s="40">
        <f t="shared" si="7"/>
        <v>0</v>
      </c>
      <c r="N237" s="32">
        <v>0.63</v>
      </c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  <c r="AA237" s="32"/>
      <c r="AB237" s="32"/>
      <c r="AC237" s="32"/>
      <c r="AD237" s="32"/>
      <c r="AE237" s="32"/>
      <c r="AF237" s="32"/>
      <c r="AG237" s="32"/>
    </row>
    <row r="238" spans="1:202" s="35" customFormat="1" ht="27.95" customHeight="1" x14ac:dyDescent="0.2">
      <c r="A238" s="8"/>
      <c r="B238" s="12">
        <v>23</v>
      </c>
      <c r="C238" s="45" t="s">
        <v>2751</v>
      </c>
      <c r="D238" s="13" t="s">
        <v>2754</v>
      </c>
      <c r="E238" s="16" t="s">
        <v>131</v>
      </c>
      <c r="F238" s="17">
        <v>500</v>
      </c>
      <c r="G238" s="18" t="s">
        <v>947</v>
      </c>
      <c r="H238" s="70">
        <v>17.940000000000001</v>
      </c>
      <c r="I238" s="69">
        <v>3.5880000000000002E-2</v>
      </c>
      <c r="J238" s="70">
        <v>15.6</v>
      </c>
      <c r="K238" s="69">
        <v>3.1199999999999999E-2</v>
      </c>
      <c r="L238" s="40">
        <f t="shared" si="6"/>
        <v>0</v>
      </c>
      <c r="M238" s="40">
        <f t="shared" si="7"/>
        <v>0</v>
      </c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F238" s="32"/>
      <c r="AG238" s="32"/>
    </row>
    <row r="239" spans="1:202" s="35" customFormat="1" ht="27.95" customHeight="1" x14ac:dyDescent="0.2">
      <c r="A239" s="8"/>
      <c r="B239" s="12">
        <v>23</v>
      </c>
      <c r="C239" s="45" t="s">
        <v>2752</v>
      </c>
      <c r="D239" s="13" t="s">
        <v>2755</v>
      </c>
      <c r="E239" s="16" t="s">
        <v>131</v>
      </c>
      <c r="F239" s="17">
        <v>250</v>
      </c>
      <c r="G239" s="18" t="s">
        <v>947</v>
      </c>
      <c r="H239" s="70">
        <v>31.125</v>
      </c>
      <c r="I239" s="69">
        <v>0.1245</v>
      </c>
      <c r="J239" s="70">
        <v>27.074999999999999</v>
      </c>
      <c r="K239" s="69">
        <v>0.10829999999999999</v>
      </c>
      <c r="L239" s="40">
        <f t="shared" si="6"/>
        <v>0</v>
      </c>
      <c r="M239" s="40">
        <f t="shared" si="7"/>
        <v>0</v>
      </c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  <c r="AA239" s="32"/>
      <c r="AB239" s="32"/>
      <c r="AC239" s="32"/>
      <c r="AD239" s="32"/>
      <c r="AE239" s="32"/>
      <c r="AF239" s="32"/>
      <c r="AG239" s="32"/>
    </row>
    <row r="240" spans="1:202" s="35" customFormat="1" ht="27.95" customHeight="1" x14ac:dyDescent="0.2">
      <c r="A240" s="8"/>
      <c r="B240" s="12">
        <v>23</v>
      </c>
      <c r="C240" s="45" t="s">
        <v>2753</v>
      </c>
      <c r="D240" s="13" t="s">
        <v>2756</v>
      </c>
      <c r="E240" s="16" t="s">
        <v>131</v>
      </c>
      <c r="F240" s="17">
        <v>200</v>
      </c>
      <c r="G240" s="18" t="s">
        <v>947</v>
      </c>
      <c r="H240" s="70">
        <v>45.4</v>
      </c>
      <c r="I240" s="69">
        <v>0.22700000000000001</v>
      </c>
      <c r="J240" s="70">
        <v>39.479999999999997</v>
      </c>
      <c r="K240" s="69">
        <v>0.19739999999999999</v>
      </c>
      <c r="L240" s="40">
        <f t="shared" si="6"/>
        <v>0</v>
      </c>
      <c r="M240" s="40">
        <f t="shared" si="7"/>
        <v>0</v>
      </c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  <c r="AA240" s="32"/>
      <c r="AB240" s="32"/>
      <c r="AC240" s="32"/>
      <c r="AD240" s="32"/>
      <c r="AE240" s="32"/>
      <c r="AF240" s="32"/>
      <c r="AG240" s="32"/>
    </row>
    <row r="241" spans="1:202" s="35" customFormat="1" ht="27.95" customHeight="1" x14ac:dyDescent="0.2">
      <c r="A241" s="8"/>
      <c r="B241" s="12">
        <v>25</v>
      </c>
      <c r="C241" s="45" t="s">
        <v>2757</v>
      </c>
      <c r="D241" s="13" t="s">
        <v>2759</v>
      </c>
      <c r="E241" s="16" t="s">
        <v>2809</v>
      </c>
      <c r="F241" s="17">
        <v>12</v>
      </c>
      <c r="G241" s="18" t="s">
        <v>235</v>
      </c>
      <c r="H241" s="70">
        <v>19.200000000000003</v>
      </c>
      <c r="I241" s="69">
        <v>1.6</v>
      </c>
      <c r="J241" s="70">
        <v>16.440000000000001</v>
      </c>
      <c r="K241" s="69">
        <v>1.37</v>
      </c>
      <c r="L241" s="40">
        <f t="shared" si="6"/>
        <v>0</v>
      </c>
      <c r="M241" s="40">
        <f t="shared" si="7"/>
        <v>0</v>
      </c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F241" s="32"/>
      <c r="AG241" s="32"/>
    </row>
    <row r="242" spans="1:202" s="35" customFormat="1" ht="27.95" customHeight="1" x14ac:dyDescent="0.2">
      <c r="A242" s="8"/>
      <c r="B242" s="12">
        <v>25</v>
      </c>
      <c r="C242" s="45" t="s">
        <v>2758</v>
      </c>
      <c r="D242" s="13" t="s">
        <v>2760</v>
      </c>
      <c r="E242" s="16" t="s">
        <v>2810</v>
      </c>
      <c r="F242" s="17">
        <v>12</v>
      </c>
      <c r="G242" s="18" t="s">
        <v>235</v>
      </c>
      <c r="H242" s="70">
        <v>33.071999999999996</v>
      </c>
      <c r="I242" s="69">
        <v>2.7559999999999998</v>
      </c>
      <c r="J242" s="70">
        <v>28.763999999999996</v>
      </c>
      <c r="K242" s="69">
        <v>2.3969999999999998</v>
      </c>
      <c r="L242" s="40">
        <f t="shared" si="6"/>
        <v>0</v>
      </c>
      <c r="M242" s="40">
        <f t="shared" si="7"/>
        <v>0</v>
      </c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F242" s="32"/>
      <c r="AG242" s="32"/>
    </row>
    <row r="243" spans="1:202" s="20" customFormat="1" ht="27.95" customHeight="1" x14ac:dyDescent="0.2">
      <c r="A243" s="8"/>
      <c r="B243" s="12">
        <v>25</v>
      </c>
      <c r="C243" s="45" t="s">
        <v>529</v>
      </c>
      <c r="D243" s="13" t="s">
        <v>869</v>
      </c>
      <c r="E243" s="41" t="s">
        <v>561</v>
      </c>
      <c r="F243" s="17">
        <v>12</v>
      </c>
      <c r="G243" s="18" t="s">
        <v>235</v>
      </c>
      <c r="H243" s="70">
        <v>30.36</v>
      </c>
      <c r="I243" s="71">
        <v>2.5299999999999998</v>
      </c>
      <c r="J243" s="70">
        <v>25.32</v>
      </c>
      <c r="K243" s="71">
        <v>2.11</v>
      </c>
      <c r="L243" s="40">
        <f t="shared" si="6"/>
        <v>0</v>
      </c>
      <c r="M243" s="40">
        <f t="shared" si="7"/>
        <v>0</v>
      </c>
      <c r="N243" s="32">
        <v>0.82</v>
      </c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  <c r="AA243" s="32"/>
      <c r="AB243" s="32"/>
      <c r="AC243" s="32"/>
      <c r="AD243" s="32"/>
      <c r="AE243" s="32"/>
      <c r="AF243" s="32"/>
      <c r="AG243" s="32"/>
      <c r="AH243" s="32"/>
      <c r="AI243" s="32"/>
      <c r="AJ243" s="32"/>
      <c r="AK243" s="32"/>
      <c r="AL243" s="32"/>
      <c r="AM243" s="32"/>
      <c r="AN243" s="32"/>
      <c r="AO243" s="32"/>
      <c r="AP243" s="32"/>
      <c r="AQ243" s="32"/>
      <c r="AR243" s="32"/>
      <c r="AS243" s="32"/>
      <c r="AT243" s="32"/>
      <c r="AU243" s="32"/>
      <c r="AV243" s="32"/>
    </row>
    <row r="244" spans="1:202" s="35" customFormat="1" ht="27.95" customHeight="1" x14ac:dyDescent="0.2">
      <c r="A244" s="8"/>
      <c r="B244" s="12">
        <v>25</v>
      </c>
      <c r="C244" s="45" t="s">
        <v>575</v>
      </c>
      <c r="D244" s="13" t="s">
        <v>1141</v>
      </c>
      <c r="E244" s="16" t="s">
        <v>941</v>
      </c>
      <c r="F244" s="17">
        <v>6</v>
      </c>
      <c r="G244" s="18" t="s">
        <v>574</v>
      </c>
      <c r="H244" s="70">
        <v>79.92</v>
      </c>
      <c r="I244" s="69">
        <v>13.32</v>
      </c>
      <c r="J244" s="70">
        <v>66.42</v>
      </c>
      <c r="K244" s="69">
        <v>11.07</v>
      </c>
      <c r="L244" s="40">
        <f t="shared" si="6"/>
        <v>0</v>
      </c>
      <c r="M244" s="40">
        <f t="shared" si="7"/>
        <v>0</v>
      </c>
      <c r="N244" s="32">
        <v>0.63</v>
      </c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F244" s="32"/>
      <c r="AG244" s="32"/>
    </row>
    <row r="245" spans="1:202" s="21" customFormat="1" ht="27.95" customHeight="1" x14ac:dyDescent="0.2">
      <c r="A245" s="8"/>
      <c r="B245" s="12">
        <v>25</v>
      </c>
      <c r="C245" s="45" t="s">
        <v>528</v>
      </c>
      <c r="D245" s="13" t="s">
        <v>870</v>
      </c>
      <c r="E245" s="41" t="s">
        <v>560</v>
      </c>
      <c r="F245" s="17">
        <v>12</v>
      </c>
      <c r="G245" s="18" t="s">
        <v>235</v>
      </c>
      <c r="H245" s="70">
        <v>40.92</v>
      </c>
      <c r="I245" s="71">
        <v>3.41</v>
      </c>
      <c r="J245" s="70">
        <v>35.400000000000006</v>
      </c>
      <c r="K245" s="71">
        <v>2.95</v>
      </c>
      <c r="L245" s="40">
        <f t="shared" si="6"/>
        <v>0</v>
      </c>
      <c r="M245" s="40">
        <f t="shared" si="7"/>
        <v>0</v>
      </c>
      <c r="N245" s="32">
        <v>0.89</v>
      </c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F245" s="32"/>
      <c r="AG245" s="32"/>
      <c r="AH245" s="32"/>
      <c r="AI245" s="32"/>
      <c r="AJ245" s="32"/>
      <c r="AK245" s="32"/>
      <c r="AL245" s="32"/>
      <c r="AM245" s="32"/>
      <c r="AN245" s="32"/>
      <c r="AO245" s="32"/>
      <c r="AP245" s="32"/>
      <c r="AQ245" s="32"/>
      <c r="AR245" s="32"/>
      <c r="AS245" s="32"/>
      <c r="AT245" s="32"/>
      <c r="AU245" s="32"/>
      <c r="AV245" s="32"/>
      <c r="AW245" s="20"/>
      <c r="AX245" s="20"/>
      <c r="AY245" s="20"/>
      <c r="AZ245" s="20"/>
      <c r="BA245" s="20"/>
      <c r="BB245" s="20"/>
      <c r="BC245" s="20"/>
      <c r="BD245" s="20"/>
      <c r="BE245" s="20"/>
      <c r="BF245" s="20"/>
      <c r="BG245" s="20"/>
      <c r="BH245" s="20"/>
      <c r="BI245" s="20"/>
      <c r="BJ245" s="20"/>
      <c r="BK245" s="20"/>
      <c r="BL245" s="20"/>
      <c r="BM245" s="20"/>
      <c r="BN245" s="20"/>
      <c r="BO245" s="20"/>
      <c r="BP245" s="20"/>
      <c r="BQ245" s="20"/>
      <c r="BR245" s="20"/>
      <c r="BS245" s="20"/>
      <c r="BT245" s="20"/>
      <c r="BU245" s="20"/>
      <c r="BV245" s="20"/>
      <c r="BW245" s="20"/>
      <c r="BX245" s="20"/>
      <c r="BY245" s="20"/>
      <c r="BZ245" s="20"/>
      <c r="CA245" s="20"/>
      <c r="CB245" s="20"/>
      <c r="CC245" s="20"/>
      <c r="CD245" s="20"/>
      <c r="CE245" s="20"/>
      <c r="CF245" s="20"/>
      <c r="CG245" s="20"/>
      <c r="CH245" s="20"/>
      <c r="CI245" s="20"/>
      <c r="CJ245" s="20"/>
      <c r="CK245" s="20"/>
      <c r="CL245" s="20"/>
      <c r="CM245" s="20"/>
      <c r="CN245" s="20"/>
      <c r="CO245" s="20"/>
      <c r="CP245" s="20"/>
      <c r="CQ245" s="20"/>
      <c r="CR245" s="20"/>
      <c r="CS245" s="20"/>
      <c r="CT245" s="20"/>
      <c r="CU245" s="20"/>
      <c r="CV245" s="20"/>
      <c r="CW245" s="20"/>
      <c r="CX245" s="20"/>
      <c r="CY245" s="20"/>
      <c r="CZ245" s="20"/>
      <c r="DA245" s="20"/>
      <c r="DB245" s="20"/>
      <c r="DC245" s="20"/>
      <c r="DD245" s="20"/>
      <c r="DE245" s="20"/>
      <c r="DF245" s="20"/>
      <c r="DG245" s="20"/>
      <c r="DH245" s="20"/>
      <c r="DI245" s="20"/>
      <c r="DJ245" s="20"/>
      <c r="DK245" s="20"/>
      <c r="DL245" s="20"/>
      <c r="DM245" s="20"/>
      <c r="DN245" s="20"/>
      <c r="DO245" s="20"/>
      <c r="DP245" s="20"/>
      <c r="DQ245" s="20"/>
      <c r="DR245" s="20"/>
      <c r="DS245" s="20"/>
      <c r="DT245" s="20"/>
      <c r="DU245" s="20"/>
      <c r="DV245" s="20"/>
      <c r="DW245" s="20"/>
      <c r="DX245" s="20"/>
      <c r="DY245" s="20"/>
      <c r="DZ245" s="20"/>
      <c r="EA245" s="20"/>
      <c r="EB245" s="20"/>
      <c r="EC245" s="20"/>
      <c r="ED245" s="20"/>
      <c r="EE245" s="20"/>
      <c r="EF245" s="20"/>
      <c r="EG245" s="20"/>
      <c r="EH245" s="20"/>
      <c r="EI245" s="20"/>
      <c r="EJ245" s="20"/>
      <c r="EK245" s="20"/>
      <c r="EL245" s="20"/>
      <c r="EM245" s="20"/>
      <c r="EN245" s="20"/>
      <c r="EO245" s="20"/>
      <c r="EP245" s="20"/>
      <c r="EQ245" s="20"/>
      <c r="ER245" s="20"/>
      <c r="ES245" s="20"/>
      <c r="ET245" s="20"/>
      <c r="EU245" s="20"/>
      <c r="EV245" s="20"/>
      <c r="EW245" s="20"/>
      <c r="EX245" s="20"/>
      <c r="EY245" s="20"/>
      <c r="EZ245" s="20"/>
      <c r="FA245" s="20"/>
      <c r="FB245" s="20"/>
      <c r="FC245" s="20"/>
      <c r="FD245" s="20"/>
      <c r="FE245" s="20"/>
      <c r="FF245" s="20"/>
      <c r="FG245" s="20"/>
      <c r="FH245" s="20"/>
      <c r="FI245" s="20"/>
      <c r="FJ245" s="20"/>
      <c r="FK245" s="20"/>
      <c r="FL245" s="20"/>
      <c r="FM245" s="20"/>
      <c r="FN245" s="20"/>
      <c r="FO245" s="20"/>
      <c r="FP245" s="20"/>
      <c r="FQ245" s="20"/>
      <c r="FR245" s="20"/>
      <c r="FS245" s="20"/>
      <c r="FT245" s="20"/>
      <c r="FU245" s="20"/>
      <c r="FV245" s="20"/>
      <c r="FW245" s="20"/>
      <c r="FX245" s="20"/>
      <c r="FY245" s="20"/>
      <c r="FZ245" s="20"/>
      <c r="GA245" s="20"/>
      <c r="GB245" s="20"/>
      <c r="GC245" s="20"/>
      <c r="GD245" s="20"/>
      <c r="GE245" s="20"/>
      <c r="GF245" s="20"/>
      <c r="GG245" s="20"/>
      <c r="GH245" s="20"/>
      <c r="GI245" s="20"/>
      <c r="GJ245" s="20"/>
      <c r="GK245" s="20"/>
      <c r="GL245" s="20"/>
      <c r="GM245" s="20"/>
      <c r="GN245" s="20"/>
      <c r="GO245" s="20"/>
      <c r="GP245" s="20"/>
      <c r="GQ245" s="20"/>
      <c r="GR245" s="20"/>
      <c r="GS245" s="20"/>
      <c r="GT245" s="20"/>
    </row>
    <row r="246" spans="1:202" s="35" customFormat="1" ht="27.95" customHeight="1" x14ac:dyDescent="0.2">
      <c r="A246" s="8"/>
      <c r="B246" s="12">
        <v>25</v>
      </c>
      <c r="C246" s="45" t="s">
        <v>576</v>
      </c>
      <c r="D246" s="13" t="s">
        <v>1142</v>
      </c>
      <c r="E246" s="16" t="s">
        <v>940</v>
      </c>
      <c r="F246" s="17">
        <v>6</v>
      </c>
      <c r="G246" s="18" t="s">
        <v>574</v>
      </c>
      <c r="H246" s="70">
        <v>107.58</v>
      </c>
      <c r="I246" s="69">
        <v>17.93</v>
      </c>
      <c r="J246" s="70">
        <v>92.76</v>
      </c>
      <c r="K246" s="69">
        <v>15.46</v>
      </c>
      <c r="L246" s="40">
        <f t="shared" si="6"/>
        <v>0</v>
      </c>
      <c r="M246" s="40">
        <f t="shared" si="7"/>
        <v>0</v>
      </c>
      <c r="N246" s="32">
        <v>1</v>
      </c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  <c r="AA246" s="32"/>
      <c r="AB246" s="32"/>
      <c r="AC246" s="32"/>
      <c r="AD246" s="32"/>
      <c r="AE246" s="32"/>
      <c r="AF246" s="32"/>
      <c r="AG246" s="32"/>
    </row>
    <row r="247" spans="1:202" s="20" customFormat="1" ht="27.95" customHeight="1" x14ac:dyDescent="0.2">
      <c r="A247" s="8"/>
      <c r="B247" s="12">
        <v>25</v>
      </c>
      <c r="C247" s="45" t="s">
        <v>527</v>
      </c>
      <c r="D247" s="13" t="s">
        <v>868</v>
      </c>
      <c r="E247" s="41" t="s">
        <v>559</v>
      </c>
      <c r="F247" s="17">
        <v>12</v>
      </c>
      <c r="G247" s="18" t="s">
        <v>235</v>
      </c>
      <c r="H247" s="70">
        <v>61.199999999999996</v>
      </c>
      <c r="I247" s="71">
        <v>5.0999999999999996</v>
      </c>
      <c r="J247" s="70">
        <v>51</v>
      </c>
      <c r="K247" s="71">
        <v>4.25</v>
      </c>
      <c r="L247" s="40">
        <f t="shared" si="6"/>
        <v>0</v>
      </c>
      <c r="M247" s="40">
        <f t="shared" si="7"/>
        <v>0</v>
      </c>
      <c r="N247" s="32">
        <v>0.74</v>
      </c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  <c r="AA247" s="32"/>
      <c r="AB247" s="32"/>
      <c r="AC247" s="32"/>
      <c r="AD247" s="32"/>
      <c r="AE247" s="32"/>
      <c r="AF247" s="32"/>
      <c r="AG247" s="32"/>
      <c r="AH247" s="32"/>
      <c r="AI247" s="32"/>
      <c r="AJ247" s="32"/>
      <c r="AK247" s="32"/>
      <c r="AL247" s="32"/>
      <c r="AM247" s="32"/>
      <c r="AN247" s="32"/>
      <c r="AO247" s="32"/>
      <c r="AP247" s="32"/>
      <c r="AQ247" s="32"/>
      <c r="AR247" s="32"/>
      <c r="AS247" s="32"/>
      <c r="AT247" s="32"/>
      <c r="AU247" s="32"/>
      <c r="AV247" s="32"/>
    </row>
    <row r="248" spans="1:202" s="35" customFormat="1" ht="27.95" customHeight="1" x14ac:dyDescent="0.2">
      <c r="A248" s="8"/>
      <c r="B248" s="12">
        <v>25</v>
      </c>
      <c r="C248" s="45" t="s">
        <v>577</v>
      </c>
      <c r="D248" s="13" t="s">
        <v>1143</v>
      </c>
      <c r="E248" s="16" t="s">
        <v>939</v>
      </c>
      <c r="F248" s="17">
        <v>6</v>
      </c>
      <c r="G248" s="18" t="s">
        <v>68</v>
      </c>
      <c r="H248" s="70">
        <v>91.74</v>
      </c>
      <c r="I248" s="69">
        <v>15.29</v>
      </c>
      <c r="J248" s="70">
        <v>76.44</v>
      </c>
      <c r="K248" s="69">
        <v>12.74</v>
      </c>
      <c r="L248" s="40">
        <f t="shared" si="6"/>
        <v>0</v>
      </c>
      <c r="M248" s="40">
        <f t="shared" si="7"/>
        <v>0</v>
      </c>
      <c r="N248" s="32">
        <v>1</v>
      </c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F248" s="32"/>
      <c r="AG248" s="32"/>
    </row>
    <row r="249" spans="1:202" s="21" customFormat="1" ht="27.95" customHeight="1" x14ac:dyDescent="0.2">
      <c r="A249" s="8"/>
      <c r="B249" s="12">
        <v>25</v>
      </c>
      <c r="C249" s="45" t="s">
        <v>526</v>
      </c>
      <c r="D249" s="13" t="s">
        <v>867</v>
      </c>
      <c r="E249" s="41" t="s">
        <v>558</v>
      </c>
      <c r="F249" s="17">
        <v>12</v>
      </c>
      <c r="G249" s="18" t="s">
        <v>235</v>
      </c>
      <c r="H249" s="70">
        <v>70.56</v>
      </c>
      <c r="I249" s="71">
        <v>5.88</v>
      </c>
      <c r="J249" s="70">
        <v>59.04</v>
      </c>
      <c r="K249" s="71">
        <v>4.92</v>
      </c>
      <c r="L249" s="40">
        <f t="shared" si="6"/>
        <v>0</v>
      </c>
      <c r="M249" s="40">
        <f t="shared" si="7"/>
        <v>0</v>
      </c>
      <c r="N249" s="32">
        <v>0.74</v>
      </c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  <c r="AA249" s="32"/>
      <c r="AB249" s="32"/>
      <c r="AC249" s="32"/>
      <c r="AD249" s="32"/>
      <c r="AE249" s="32"/>
      <c r="AF249" s="32"/>
      <c r="AG249" s="32"/>
      <c r="AH249" s="32"/>
      <c r="AI249" s="32"/>
      <c r="AJ249" s="32"/>
      <c r="AK249" s="32"/>
      <c r="AL249" s="32"/>
      <c r="AM249" s="32"/>
      <c r="AN249" s="32"/>
      <c r="AO249" s="32"/>
      <c r="AP249" s="32"/>
      <c r="AQ249" s="32"/>
      <c r="AR249" s="32"/>
      <c r="AS249" s="32"/>
      <c r="AT249" s="32"/>
      <c r="AU249" s="32"/>
      <c r="AV249" s="32"/>
      <c r="AW249" s="20"/>
      <c r="AX249" s="20"/>
      <c r="AY249" s="20"/>
      <c r="AZ249" s="20"/>
      <c r="BA249" s="20"/>
      <c r="BB249" s="20"/>
      <c r="BC249" s="20"/>
      <c r="BD249" s="20"/>
      <c r="BE249" s="20"/>
      <c r="BF249" s="20"/>
      <c r="BG249" s="20"/>
      <c r="BH249" s="20"/>
      <c r="BI249" s="20"/>
      <c r="BJ249" s="20"/>
      <c r="BK249" s="20"/>
      <c r="BL249" s="20"/>
      <c r="BM249" s="20"/>
      <c r="BN249" s="20"/>
      <c r="BO249" s="20"/>
      <c r="BP249" s="20"/>
      <c r="BQ249" s="20"/>
      <c r="BR249" s="20"/>
      <c r="BS249" s="20"/>
      <c r="BT249" s="20"/>
      <c r="BU249" s="20"/>
      <c r="BV249" s="20"/>
      <c r="BW249" s="20"/>
      <c r="BX249" s="20"/>
      <c r="BY249" s="20"/>
      <c r="BZ249" s="20"/>
      <c r="CA249" s="20"/>
      <c r="CB249" s="20"/>
      <c r="CC249" s="20"/>
      <c r="CD249" s="20"/>
      <c r="CE249" s="20"/>
      <c r="CF249" s="20"/>
      <c r="CG249" s="20"/>
      <c r="CH249" s="20"/>
      <c r="CI249" s="20"/>
      <c r="CJ249" s="20"/>
      <c r="CK249" s="20"/>
      <c r="CL249" s="20"/>
      <c r="CM249" s="20"/>
      <c r="CN249" s="20"/>
      <c r="CO249" s="20"/>
      <c r="CP249" s="20"/>
      <c r="CQ249" s="20"/>
      <c r="CR249" s="20"/>
      <c r="CS249" s="20"/>
      <c r="CT249" s="20"/>
      <c r="CU249" s="20"/>
      <c r="CV249" s="20"/>
      <c r="CW249" s="20"/>
      <c r="CX249" s="20"/>
      <c r="CY249" s="20"/>
      <c r="CZ249" s="20"/>
      <c r="DA249" s="20"/>
      <c r="DB249" s="20"/>
      <c r="DC249" s="20"/>
      <c r="DD249" s="20"/>
      <c r="DE249" s="20"/>
      <c r="DF249" s="20"/>
      <c r="DG249" s="20"/>
      <c r="DH249" s="20"/>
      <c r="DI249" s="20"/>
      <c r="DJ249" s="20"/>
      <c r="DK249" s="20"/>
      <c r="DL249" s="20"/>
      <c r="DM249" s="20"/>
      <c r="DN249" s="20"/>
      <c r="DO249" s="20"/>
      <c r="DP249" s="20"/>
      <c r="DQ249" s="20"/>
      <c r="DR249" s="20"/>
      <c r="DS249" s="20"/>
      <c r="DT249" s="20"/>
      <c r="DU249" s="20"/>
      <c r="DV249" s="20"/>
      <c r="DW249" s="20"/>
      <c r="DX249" s="20"/>
      <c r="DY249" s="20"/>
      <c r="DZ249" s="20"/>
      <c r="EA249" s="20"/>
      <c r="EB249" s="20"/>
      <c r="EC249" s="20"/>
      <c r="ED249" s="20"/>
      <c r="EE249" s="20"/>
      <c r="EF249" s="20"/>
      <c r="EG249" s="20"/>
      <c r="EH249" s="20"/>
      <c r="EI249" s="20"/>
      <c r="EJ249" s="20"/>
      <c r="EK249" s="20"/>
      <c r="EL249" s="20"/>
      <c r="EM249" s="20"/>
      <c r="EN249" s="20"/>
      <c r="EO249" s="20"/>
      <c r="EP249" s="20"/>
      <c r="EQ249" s="20"/>
      <c r="ER249" s="20"/>
      <c r="ES249" s="20"/>
      <c r="ET249" s="20"/>
      <c r="EU249" s="20"/>
      <c r="EV249" s="20"/>
      <c r="EW249" s="20"/>
      <c r="EX249" s="20"/>
      <c r="EY249" s="20"/>
      <c r="EZ249" s="20"/>
      <c r="FA249" s="20"/>
      <c r="FB249" s="20"/>
      <c r="FC249" s="20"/>
      <c r="FD249" s="20"/>
      <c r="FE249" s="20"/>
      <c r="FF249" s="20"/>
      <c r="FG249" s="20"/>
      <c r="FH249" s="20"/>
      <c r="FI249" s="20"/>
      <c r="FJ249" s="20"/>
      <c r="FK249" s="20"/>
      <c r="FL249" s="20"/>
      <c r="FM249" s="20"/>
      <c r="FN249" s="20"/>
      <c r="FO249" s="20"/>
      <c r="FP249" s="20"/>
      <c r="FQ249" s="20"/>
      <c r="FR249" s="20"/>
      <c r="FS249" s="20"/>
      <c r="FT249" s="20"/>
      <c r="FU249" s="20"/>
      <c r="FV249" s="20"/>
      <c r="FW249" s="20"/>
      <c r="FX249" s="20"/>
      <c r="FY249" s="20"/>
      <c r="FZ249" s="20"/>
      <c r="GA249" s="20"/>
      <c r="GB249" s="20"/>
      <c r="GC249" s="20"/>
      <c r="GD249" s="20"/>
      <c r="GE249" s="20"/>
      <c r="GF249" s="20"/>
      <c r="GG249" s="20"/>
      <c r="GH249" s="20"/>
      <c r="GI249" s="20"/>
      <c r="GJ249" s="20"/>
      <c r="GK249" s="20"/>
      <c r="GL249" s="20"/>
      <c r="GM249" s="20"/>
      <c r="GN249" s="20"/>
      <c r="GO249" s="20"/>
      <c r="GP249" s="20"/>
      <c r="GQ249" s="20"/>
      <c r="GR249" s="20"/>
      <c r="GS249" s="20"/>
      <c r="GT249" s="20"/>
    </row>
    <row r="250" spans="1:202" s="35" customFormat="1" ht="27.95" customHeight="1" x14ac:dyDescent="0.2">
      <c r="A250" s="8"/>
      <c r="B250" s="12">
        <v>25</v>
      </c>
      <c r="C250" s="45" t="s">
        <v>578</v>
      </c>
      <c r="D250" s="13" t="s">
        <v>1144</v>
      </c>
      <c r="E250" s="16" t="s">
        <v>933</v>
      </c>
      <c r="F250" s="17">
        <v>6</v>
      </c>
      <c r="G250" s="18" t="s">
        <v>68</v>
      </c>
      <c r="H250" s="70">
        <v>105.78</v>
      </c>
      <c r="I250" s="69">
        <v>17.63</v>
      </c>
      <c r="J250" s="70">
        <v>88.44</v>
      </c>
      <c r="K250" s="69">
        <v>14.74</v>
      </c>
      <c r="L250" s="40">
        <f t="shared" si="6"/>
        <v>0</v>
      </c>
      <c r="M250" s="40">
        <f t="shared" si="7"/>
        <v>0</v>
      </c>
      <c r="N250" s="32">
        <v>1</v>
      </c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F250" s="32"/>
      <c r="AG250" s="32"/>
    </row>
    <row r="251" spans="1:202" s="35" customFormat="1" ht="27.95" customHeight="1" x14ac:dyDescent="0.2">
      <c r="A251" s="8"/>
      <c r="B251" s="12">
        <v>25</v>
      </c>
      <c r="C251" s="45" t="s">
        <v>2761</v>
      </c>
      <c r="D251" s="13" t="s">
        <v>2762</v>
      </c>
      <c r="E251" s="16" t="s">
        <v>2811</v>
      </c>
      <c r="F251" s="17">
        <v>12</v>
      </c>
      <c r="G251" s="18" t="s">
        <v>235</v>
      </c>
      <c r="H251" s="70">
        <v>19.200000000000003</v>
      </c>
      <c r="I251" s="69">
        <v>1.6</v>
      </c>
      <c r="J251" s="70">
        <v>16.440000000000001</v>
      </c>
      <c r="K251" s="69">
        <v>1.37</v>
      </c>
      <c r="L251" s="40">
        <f t="shared" si="6"/>
        <v>0</v>
      </c>
      <c r="M251" s="40">
        <f t="shared" si="7"/>
        <v>0</v>
      </c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  <c r="AA251" s="32"/>
      <c r="AB251" s="32"/>
      <c r="AC251" s="32"/>
      <c r="AD251" s="32"/>
      <c r="AE251" s="32"/>
      <c r="AF251" s="32"/>
      <c r="AG251" s="32"/>
    </row>
    <row r="252" spans="1:202" s="35" customFormat="1" ht="27.95" customHeight="1" x14ac:dyDescent="0.2">
      <c r="A252" s="8"/>
      <c r="B252" s="12">
        <v>25</v>
      </c>
      <c r="C252" s="45" t="s">
        <v>2764</v>
      </c>
      <c r="D252" s="13" t="s">
        <v>2763</v>
      </c>
      <c r="E252" s="16" t="s">
        <v>2812</v>
      </c>
      <c r="F252" s="17">
        <v>12</v>
      </c>
      <c r="G252" s="18" t="s">
        <v>235</v>
      </c>
      <c r="H252" s="70">
        <v>33.071999999999996</v>
      </c>
      <c r="I252" s="69">
        <v>2.7559999999999998</v>
      </c>
      <c r="J252" s="70">
        <v>28.763999999999996</v>
      </c>
      <c r="K252" s="69">
        <v>2.3969999999999998</v>
      </c>
      <c r="L252" s="40">
        <f t="shared" si="6"/>
        <v>0</v>
      </c>
      <c r="M252" s="40">
        <f t="shared" si="7"/>
        <v>0</v>
      </c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  <c r="AA252" s="32"/>
      <c r="AB252" s="32"/>
      <c r="AC252" s="32"/>
      <c r="AD252" s="32"/>
      <c r="AE252" s="32"/>
      <c r="AF252" s="32"/>
      <c r="AG252" s="32"/>
    </row>
    <row r="253" spans="1:202" s="21" customFormat="1" ht="27.95" customHeight="1" x14ac:dyDescent="0.2">
      <c r="A253" s="8"/>
      <c r="B253" s="12">
        <v>25</v>
      </c>
      <c r="C253" s="45" t="s">
        <v>2571</v>
      </c>
      <c r="D253" s="13" t="s">
        <v>2572</v>
      </c>
      <c r="E253" s="41" t="s">
        <v>2573</v>
      </c>
      <c r="F253" s="17">
        <v>12</v>
      </c>
      <c r="G253" s="18" t="s">
        <v>235</v>
      </c>
      <c r="H253" s="70">
        <v>30.36</v>
      </c>
      <c r="I253" s="71">
        <v>2.5299999999999998</v>
      </c>
      <c r="J253" s="70">
        <v>25.32</v>
      </c>
      <c r="K253" s="71">
        <v>2.11</v>
      </c>
      <c r="L253" s="40">
        <f t="shared" si="6"/>
        <v>0</v>
      </c>
      <c r="M253" s="40">
        <f t="shared" si="7"/>
        <v>0</v>
      </c>
      <c r="N253" s="32">
        <v>0.83</v>
      </c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F253" s="32"/>
      <c r="AG253" s="32"/>
      <c r="AH253" s="32"/>
      <c r="AI253" s="32"/>
      <c r="AJ253" s="32"/>
      <c r="AK253" s="32"/>
      <c r="AL253" s="32"/>
      <c r="AM253" s="32"/>
      <c r="AN253" s="32"/>
      <c r="AO253" s="32"/>
      <c r="AP253" s="32"/>
      <c r="AQ253" s="32"/>
      <c r="AR253" s="32"/>
      <c r="AS253" s="32"/>
      <c r="AT253" s="32"/>
      <c r="AU253" s="32"/>
      <c r="AV253" s="32"/>
      <c r="AW253" s="20"/>
      <c r="AX253" s="20"/>
      <c r="AY253" s="20"/>
      <c r="AZ253" s="20"/>
      <c r="BA253" s="20"/>
      <c r="BB253" s="20"/>
      <c r="BC253" s="20"/>
      <c r="BD253" s="20"/>
      <c r="BE253" s="20"/>
      <c r="BF253" s="20"/>
      <c r="BG253" s="20"/>
      <c r="BH253" s="20"/>
      <c r="BI253" s="20"/>
      <c r="BJ253" s="20"/>
      <c r="BK253" s="20"/>
      <c r="BL253" s="20"/>
      <c r="BM253" s="20"/>
      <c r="BN253" s="20"/>
      <c r="BO253" s="20"/>
      <c r="BP253" s="20"/>
      <c r="BQ253" s="20"/>
      <c r="BR253" s="20"/>
      <c r="BS253" s="20"/>
      <c r="BT253" s="20"/>
      <c r="BU253" s="20"/>
      <c r="BV253" s="20"/>
      <c r="BW253" s="20"/>
      <c r="BX253" s="20"/>
      <c r="BY253" s="20"/>
      <c r="BZ253" s="20"/>
      <c r="CA253" s="20"/>
      <c r="CB253" s="20"/>
      <c r="CC253" s="20"/>
      <c r="CD253" s="20"/>
      <c r="CE253" s="20"/>
      <c r="CF253" s="20"/>
      <c r="CG253" s="20"/>
      <c r="CH253" s="20"/>
      <c r="CI253" s="20"/>
      <c r="CJ253" s="20"/>
      <c r="CK253" s="20"/>
      <c r="CL253" s="20"/>
      <c r="CM253" s="20"/>
      <c r="CN253" s="20"/>
      <c r="CO253" s="20"/>
      <c r="CP253" s="20"/>
      <c r="CQ253" s="20"/>
      <c r="CR253" s="20"/>
      <c r="CS253" s="20"/>
      <c r="CT253" s="20"/>
      <c r="CU253" s="20"/>
      <c r="CV253" s="20"/>
      <c r="CW253" s="20"/>
      <c r="CX253" s="20"/>
      <c r="CY253" s="20"/>
      <c r="CZ253" s="20"/>
      <c r="DA253" s="20"/>
      <c r="DB253" s="20"/>
      <c r="DC253" s="20"/>
      <c r="DD253" s="20"/>
      <c r="DE253" s="20"/>
      <c r="DF253" s="20"/>
      <c r="DG253" s="20"/>
      <c r="DH253" s="20"/>
      <c r="DI253" s="20"/>
      <c r="DJ253" s="20"/>
      <c r="DK253" s="20"/>
      <c r="DL253" s="20"/>
      <c r="DM253" s="20"/>
      <c r="DN253" s="20"/>
      <c r="DO253" s="20"/>
      <c r="DP253" s="20"/>
      <c r="DQ253" s="20"/>
      <c r="DR253" s="20"/>
      <c r="DS253" s="20"/>
      <c r="DT253" s="20"/>
      <c r="DU253" s="20"/>
      <c r="DV253" s="20"/>
      <c r="DW253" s="20"/>
      <c r="DX253" s="20"/>
      <c r="DY253" s="20"/>
      <c r="DZ253" s="20"/>
      <c r="EA253" s="20"/>
      <c r="EB253" s="20"/>
      <c r="EC253" s="20"/>
      <c r="ED253" s="20"/>
      <c r="EE253" s="20"/>
      <c r="EF253" s="20"/>
      <c r="EG253" s="20"/>
      <c r="EH253" s="20"/>
      <c r="EI253" s="20"/>
      <c r="EJ253" s="20"/>
      <c r="EK253" s="20"/>
      <c r="EL253" s="20"/>
      <c r="EM253" s="20"/>
      <c r="EN253" s="20"/>
      <c r="EO253" s="20"/>
      <c r="EP253" s="20"/>
      <c r="EQ253" s="20"/>
      <c r="ER253" s="20"/>
      <c r="ES253" s="20"/>
      <c r="ET253" s="20"/>
      <c r="EU253" s="20"/>
      <c r="EV253" s="20"/>
      <c r="EW253" s="20"/>
      <c r="EX253" s="20"/>
      <c r="EY253" s="20"/>
      <c r="EZ253" s="20"/>
      <c r="FA253" s="20"/>
      <c r="FB253" s="20"/>
      <c r="FC253" s="20"/>
      <c r="FD253" s="20"/>
      <c r="FE253" s="20"/>
      <c r="FF253" s="20"/>
      <c r="FG253" s="20"/>
      <c r="FH253" s="20"/>
      <c r="FI253" s="20"/>
      <c r="FJ253" s="20"/>
      <c r="FK253" s="20"/>
      <c r="FL253" s="20"/>
      <c r="FM253" s="20"/>
      <c r="FN253" s="20"/>
      <c r="FO253" s="20"/>
      <c r="FP253" s="20"/>
      <c r="FQ253" s="20"/>
      <c r="FR253" s="20"/>
      <c r="FS253" s="20"/>
      <c r="FT253" s="20"/>
      <c r="FU253" s="20"/>
      <c r="FV253" s="20"/>
      <c r="FW253" s="20"/>
      <c r="FX253" s="20"/>
      <c r="FY253" s="20"/>
      <c r="FZ253" s="20"/>
      <c r="GA253" s="20"/>
      <c r="GB253" s="20"/>
      <c r="GC253" s="20"/>
      <c r="GD253" s="20"/>
      <c r="GE253" s="20"/>
      <c r="GF253" s="20"/>
      <c r="GG253" s="20"/>
      <c r="GH253" s="20"/>
      <c r="GI253" s="20"/>
      <c r="GJ253" s="20"/>
      <c r="GK253" s="20"/>
      <c r="GL253" s="20"/>
      <c r="GM253" s="20"/>
      <c r="GN253" s="20"/>
      <c r="GO253" s="20"/>
      <c r="GP253" s="20"/>
      <c r="GQ253" s="20"/>
      <c r="GR253" s="20"/>
      <c r="GS253" s="20"/>
      <c r="GT253" s="20"/>
    </row>
    <row r="254" spans="1:202" s="35" customFormat="1" ht="27.95" customHeight="1" x14ac:dyDescent="0.2">
      <c r="A254" s="8"/>
      <c r="B254" s="12">
        <v>25</v>
      </c>
      <c r="C254" s="45" t="s">
        <v>2574</v>
      </c>
      <c r="D254" s="13" t="s">
        <v>2575</v>
      </c>
      <c r="E254" s="16" t="s">
        <v>2576</v>
      </c>
      <c r="F254" s="17">
        <v>12</v>
      </c>
      <c r="G254" s="18" t="s">
        <v>235</v>
      </c>
      <c r="H254" s="70">
        <v>40.92</v>
      </c>
      <c r="I254" s="69">
        <v>3.41</v>
      </c>
      <c r="J254" s="70">
        <v>35.400000000000006</v>
      </c>
      <c r="K254" s="69">
        <v>2.95</v>
      </c>
      <c r="L254" s="40">
        <f t="shared" si="6"/>
        <v>0</v>
      </c>
      <c r="M254" s="40">
        <f t="shared" si="7"/>
        <v>0</v>
      </c>
      <c r="N254" s="32">
        <v>1.1000000000000001</v>
      </c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  <c r="AA254" s="32"/>
      <c r="AB254" s="32"/>
      <c r="AC254" s="32"/>
      <c r="AD254" s="32"/>
      <c r="AE254" s="32"/>
      <c r="AF254" s="32"/>
      <c r="AG254" s="32"/>
    </row>
    <row r="255" spans="1:202" s="20" customFormat="1" ht="27.95" customHeight="1" x14ac:dyDescent="0.2">
      <c r="A255" s="8"/>
      <c r="B255" s="12">
        <v>25</v>
      </c>
      <c r="C255" s="45" t="s">
        <v>2577</v>
      </c>
      <c r="D255" s="13" t="s">
        <v>2578</v>
      </c>
      <c r="E255" s="41" t="s">
        <v>2579</v>
      </c>
      <c r="F255" s="17">
        <v>12</v>
      </c>
      <c r="G255" s="18" t="s">
        <v>235</v>
      </c>
      <c r="H255" s="70">
        <v>61.199999999999996</v>
      </c>
      <c r="I255" s="71">
        <v>5.0999999999999996</v>
      </c>
      <c r="J255" s="70">
        <v>51</v>
      </c>
      <c r="K255" s="71">
        <v>4.25</v>
      </c>
      <c r="L255" s="40">
        <f t="shared" si="6"/>
        <v>0</v>
      </c>
      <c r="M255" s="40">
        <f t="shared" si="7"/>
        <v>0</v>
      </c>
      <c r="N255" s="32">
        <v>1.1399999999999999</v>
      </c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  <c r="AA255" s="32"/>
      <c r="AB255" s="32"/>
      <c r="AC255" s="32"/>
      <c r="AD255" s="32"/>
      <c r="AE255" s="32"/>
      <c r="AF255" s="32"/>
      <c r="AG255" s="32"/>
      <c r="AH255" s="32"/>
      <c r="AI255" s="32"/>
      <c r="AJ255" s="32"/>
      <c r="AK255" s="32"/>
      <c r="AL255" s="32"/>
      <c r="AM255" s="32"/>
      <c r="AN255" s="32"/>
      <c r="AO255" s="32"/>
      <c r="AP255" s="32"/>
      <c r="AQ255" s="32"/>
      <c r="AR255" s="32"/>
      <c r="AS255" s="32"/>
      <c r="AT255" s="32"/>
      <c r="AU255" s="32"/>
      <c r="AV255" s="32"/>
    </row>
    <row r="256" spans="1:202" s="35" customFormat="1" ht="27.95" customHeight="1" x14ac:dyDescent="0.2">
      <c r="A256" s="8"/>
      <c r="B256" s="12">
        <v>25</v>
      </c>
      <c r="C256" s="45" t="s">
        <v>2580</v>
      </c>
      <c r="D256" s="13" t="s">
        <v>2581</v>
      </c>
      <c r="E256" s="16" t="s">
        <v>2582</v>
      </c>
      <c r="F256" s="17">
        <v>12</v>
      </c>
      <c r="G256" s="18" t="s">
        <v>235</v>
      </c>
      <c r="H256" s="70">
        <v>70.56</v>
      </c>
      <c r="I256" s="69">
        <v>5.88</v>
      </c>
      <c r="J256" s="70">
        <v>59.04</v>
      </c>
      <c r="K256" s="69">
        <v>4.92</v>
      </c>
      <c r="L256" s="40">
        <f t="shared" si="6"/>
        <v>0</v>
      </c>
      <c r="M256" s="40">
        <f t="shared" si="7"/>
        <v>0</v>
      </c>
      <c r="N256" s="32">
        <v>1.1000000000000001</v>
      </c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F256" s="32"/>
      <c r="AG256" s="32"/>
    </row>
    <row r="257" spans="1:48" s="35" customFormat="1" ht="27.95" customHeight="1" x14ac:dyDescent="0.2">
      <c r="A257" s="8"/>
      <c r="B257" s="12">
        <v>25</v>
      </c>
      <c r="C257" s="45" t="s">
        <v>2765</v>
      </c>
      <c r="D257" s="13" t="s">
        <v>2767</v>
      </c>
      <c r="E257" s="16" t="s">
        <v>2813</v>
      </c>
      <c r="F257" s="17">
        <v>12</v>
      </c>
      <c r="G257" s="18" t="s">
        <v>235</v>
      </c>
      <c r="H257" s="70">
        <v>19.200000000000003</v>
      </c>
      <c r="I257" s="69">
        <v>1.6</v>
      </c>
      <c r="J257" s="70">
        <v>16.440000000000001</v>
      </c>
      <c r="K257" s="69">
        <v>1.37</v>
      </c>
      <c r="L257" s="40">
        <f t="shared" si="6"/>
        <v>0</v>
      </c>
      <c r="M257" s="40">
        <f t="shared" si="7"/>
        <v>0</v>
      </c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  <c r="AA257" s="32"/>
      <c r="AB257" s="32"/>
      <c r="AC257" s="32"/>
      <c r="AD257" s="32"/>
      <c r="AE257" s="32"/>
      <c r="AF257" s="32"/>
      <c r="AG257" s="32"/>
    </row>
    <row r="258" spans="1:48" s="35" customFormat="1" ht="27.95" customHeight="1" x14ac:dyDescent="0.2">
      <c r="A258" s="8"/>
      <c r="B258" s="12">
        <v>25</v>
      </c>
      <c r="C258" s="45" t="s">
        <v>2766</v>
      </c>
      <c r="D258" s="13" t="s">
        <v>2768</v>
      </c>
      <c r="E258" s="16" t="s">
        <v>2814</v>
      </c>
      <c r="F258" s="17">
        <v>12</v>
      </c>
      <c r="G258" s="18" t="s">
        <v>235</v>
      </c>
      <c r="H258" s="70">
        <v>33.071999999999996</v>
      </c>
      <c r="I258" s="69">
        <v>2.7559999999999998</v>
      </c>
      <c r="J258" s="70">
        <v>28.763999999999996</v>
      </c>
      <c r="K258" s="69">
        <v>2.3969999999999998</v>
      </c>
      <c r="L258" s="40">
        <f t="shared" si="6"/>
        <v>0</v>
      </c>
      <c r="M258" s="40">
        <f t="shared" si="7"/>
        <v>0</v>
      </c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  <c r="AA258" s="32"/>
      <c r="AB258" s="32"/>
      <c r="AC258" s="32"/>
      <c r="AD258" s="32"/>
      <c r="AE258" s="32"/>
      <c r="AF258" s="32"/>
      <c r="AG258" s="32"/>
    </row>
    <row r="259" spans="1:48" s="35" customFormat="1" ht="27.95" customHeight="1" x14ac:dyDescent="0.2">
      <c r="A259" s="8"/>
      <c r="B259" s="12">
        <v>25</v>
      </c>
      <c r="C259" s="45" t="s">
        <v>2583</v>
      </c>
      <c r="D259" s="13" t="s">
        <v>2584</v>
      </c>
      <c r="E259" s="41" t="s">
        <v>2585</v>
      </c>
      <c r="F259" s="17">
        <v>12</v>
      </c>
      <c r="G259" s="18" t="s">
        <v>235</v>
      </c>
      <c r="H259" s="70">
        <v>30.36</v>
      </c>
      <c r="I259" s="71">
        <v>2.5299999999999998</v>
      </c>
      <c r="J259" s="70">
        <v>25.32</v>
      </c>
      <c r="K259" s="71">
        <v>2.11</v>
      </c>
      <c r="L259" s="40">
        <f t="shared" si="6"/>
        <v>0</v>
      </c>
      <c r="M259" s="40">
        <f t="shared" si="7"/>
        <v>0</v>
      </c>
      <c r="N259" s="32">
        <v>1.1399999999999999</v>
      </c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  <c r="AA259" s="32"/>
      <c r="AB259" s="32"/>
      <c r="AC259" s="32"/>
      <c r="AD259" s="32"/>
      <c r="AE259" s="32"/>
      <c r="AF259" s="32"/>
      <c r="AG259" s="32"/>
    </row>
    <row r="260" spans="1:48" s="35" customFormat="1" ht="27.95" customHeight="1" x14ac:dyDescent="0.2">
      <c r="A260" s="8"/>
      <c r="B260" s="12">
        <v>25</v>
      </c>
      <c r="C260" s="45" t="s">
        <v>2586</v>
      </c>
      <c r="D260" s="13" t="s">
        <v>2587</v>
      </c>
      <c r="E260" s="16" t="s">
        <v>2588</v>
      </c>
      <c r="F260" s="17">
        <v>12</v>
      </c>
      <c r="G260" s="18" t="s">
        <v>235</v>
      </c>
      <c r="H260" s="70">
        <v>40.92</v>
      </c>
      <c r="I260" s="69">
        <v>3.41</v>
      </c>
      <c r="J260" s="70">
        <v>35.400000000000006</v>
      </c>
      <c r="K260" s="69">
        <v>2.95</v>
      </c>
      <c r="L260" s="40">
        <f t="shared" si="6"/>
        <v>0</v>
      </c>
      <c r="M260" s="40">
        <f t="shared" si="7"/>
        <v>0</v>
      </c>
      <c r="N260" s="32">
        <v>1.1000000000000001</v>
      </c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F260" s="32"/>
      <c r="AG260" s="32"/>
    </row>
    <row r="261" spans="1:48" s="35" customFormat="1" ht="27.95" customHeight="1" x14ac:dyDescent="0.2">
      <c r="A261" s="8"/>
      <c r="B261" s="12">
        <v>25</v>
      </c>
      <c r="C261" s="45" t="s">
        <v>2589</v>
      </c>
      <c r="D261" s="13" t="s">
        <v>2590</v>
      </c>
      <c r="E261" s="41" t="s">
        <v>2591</v>
      </c>
      <c r="F261" s="17">
        <v>12</v>
      </c>
      <c r="G261" s="18" t="s">
        <v>235</v>
      </c>
      <c r="H261" s="70">
        <v>61.199999999999996</v>
      </c>
      <c r="I261" s="71">
        <v>5.0999999999999996</v>
      </c>
      <c r="J261" s="70">
        <v>51</v>
      </c>
      <c r="K261" s="71">
        <v>4.25</v>
      </c>
      <c r="L261" s="40">
        <f t="shared" si="6"/>
        <v>0</v>
      </c>
      <c r="M261" s="40">
        <f t="shared" si="7"/>
        <v>0</v>
      </c>
      <c r="N261" s="32">
        <v>1.1399999999999999</v>
      </c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  <c r="AA261" s="32"/>
      <c r="AB261" s="32"/>
      <c r="AC261" s="32"/>
      <c r="AD261" s="32"/>
      <c r="AE261" s="32"/>
      <c r="AF261" s="32"/>
      <c r="AG261" s="32"/>
    </row>
    <row r="262" spans="1:48" s="35" customFormat="1" ht="27.95" customHeight="1" x14ac:dyDescent="0.2">
      <c r="A262" s="8"/>
      <c r="B262" s="12">
        <v>25</v>
      </c>
      <c r="C262" s="45" t="s">
        <v>2592</v>
      </c>
      <c r="D262" s="13" t="s">
        <v>2593</v>
      </c>
      <c r="E262" s="16" t="s">
        <v>2594</v>
      </c>
      <c r="F262" s="17">
        <v>12</v>
      </c>
      <c r="G262" s="18" t="s">
        <v>235</v>
      </c>
      <c r="H262" s="70">
        <v>70.56</v>
      </c>
      <c r="I262" s="69">
        <v>5.88</v>
      </c>
      <c r="J262" s="70">
        <v>59.04</v>
      </c>
      <c r="K262" s="69">
        <v>4.92</v>
      </c>
      <c r="L262" s="40">
        <f t="shared" si="6"/>
        <v>0</v>
      </c>
      <c r="M262" s="40">
        <f t="shared" si="7"/>
        <v>0</v>
      </c>
      <c r="N262" s="32">
        <v>1.34</v>
      </c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  <c r="AA262" s="32"/>
      <c r="AB262" s="32"/>
      <c r="AC262" s="32"/>
      <c r="AD262" s="32"/>
      <c r="AE262" s="32"/>
      <c r="AF262" s="32"/>
      <c r="AG262" s="32"/>
    </row>
    <row r="263" spans="1:48" s="35" customFormat="1" ht="27.95" customHeight="1" x14ac:dyDescent="0.2">
      <c r="A263" s="8"/>
      <c r="B263" s="12">
        <v>25</v>
      </c>
      <c r="C263" s="45" t="s">
        <v>2769</v>
      </c>
      <c r="D263" s="13" t="s">
        <v>2767</v>
      </c>
      <c r="E263" s="16" t="s">
        <v>2815</v>
      </c>
      <c r="F263" s="17">
        <v>12</v>
      </c>
      <c r="G263" s="18" t="s">
        <v>235</v>
      </c>
      <c r="H263" s="70">
        <v>19.200000000000003</v>
      </c>
      <c r="I263" s="69">
        <v>1.6</v>
      </c>
      <c r="J263" s="70">
        <v>16.440000000000001</v>
      </c>
      <c r="K263" s="69">
        <v>1.37</v>
      </c>
      <c r="L263" s="40">
        <f t="shared" si="6"/>
        <v>0</v>
      </c>
      <c r="M263" s="40">
        <f t="shared" si="7"/>
        <v>0</v>
      </c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F263" s="32"/>
      <c r="AG263" s="32"/>
    </row>
    <row r="264" spans="1:48" s="35" customFormat="1" ht="27.95" customHeight="1" x14ac:dyDescent="0.2">
      <c r="A264" s="8"/>
      <c r="B264" s="12">
        <v>25</v>
      </c>
      <c r="C264" s="45" t="s">
        <v>2770</v>
      </c>
      <c r="D264" s="13" t="s">
        <v>2768</v>
      </c>
      <c r="E264" s="16" t="s">
        <v>2816</v>
      </c>
      <c r="F264" s="17">
        <v>12</v>
      </c>
      <c r="G264" s="18" t="s">
        <v>235</v>
      </c>
      <c r="H264" s="70">
        <v>33.071999999999996</v>
      </c>
      <c r="I264" s="69">
        <v>2.7559999999999998</v>
      </c>
      <c r="J264" s="70">
        <v>28.763999999999996</v>
      </c>
      <c r="K264" s="69">
        <v>2.3969999999999998</v>
      </c>
      <c r="L264" s="40">
        <f t="shared" si="6"/>
        <v>0</v>
      </c>
      <c r="M264" s="40">
        <f t="shared" si="7"/>
        <v>0</v>
      </c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  <c r="AA264" s="32"/>
      <c r="AB264" s="32"/>
      <c r="AC264" s="32"/>
      <c r="AD264" s="32"/>
      <c r="AE264" s="32"/>
      <c r="AF264" s="32"/>
      <c r="AG264" s="32"/>
    </row>
    <row r="265" spans="1:48" s="35" customFormat="1" ht="27.95" customHeight="1" x14ac:dyDescent="0.2">
      <c r="A265" s="8"/>
      <c r="B265" s="12">
        <v>25</v>
      </c>
      <c r="C265" s="45" t="s">
        <v>2595</v>
      </c>
      <c r="D265" s="13" t="s">
        <v>2596</v>
      </c>
      <c r="E265" s="42" t="s">
        <v>2597</v>
      </c>
      <c r="F265" s="17">
        <v>12</v>
      </c>
      <c r="G265" s="18" t="s">
        <v>235</v>
      </c>
      <c r="H265" s="70">
        <v>30.36</v>
      </c>
      <c r="I265" s="71">
        <v>2.5299999999999998</v>
      </c>
      <c r="J265" s="70">
        <v>25.32</v>
      </c>
      <c r="K265" s="71">
        <v>2.11</v>
      </c>
      <c r="L265" s="40">
        <f t="shared" si="6"/>
        <v>0</v>
      </c>
      <c r="M265" s="40">
        <f t="shared" si="7"/>
        <v>0</v>
      </c>
      <c r="N265" s="32">
        <v>1.62</v>
      </c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F265" s="32"/>
      <c r="AG265" s="32"/>
    </row>
    <row r="266" spans="1:48" s="35" customFormat="1" ht="27.95" customHeight="1" x14ac:dyDescent="0.2">
      <c r="A266" s="8"/>
      <c r="B266" s="12">
        <v>25</v>
      </c>
      <c r="C266" s="45" t="s">
        <v>2598</v>
      </c>
      <c r="D266" s="13" t="s">
        <v>2599</v>
      </c>
      <c r="E266" s="16" t="s">
        <v>2600</v>
      </c>
      <c r="F266" s="17">
        <v>12</v>
      </c>
      <c r="G266" s="18" t="s">
        <v>235</v>
      </c>
      <c r="H266" s="70">
        <v>40.92</v>
      </c>
      <c r="I266" s="69">
        <v>3.41</v>
      </c>
      <c r="J266" s="70">
        <v>35.400000000000006</v>
      </c>
      <c r="K266" s="69">
        <v>2.95</v>
      </c>
      <c r="L266" s="40">
        <f t="shared" si="6"/>
        <v>0</v>
      </c>
      <c r="M266" s="40">
        <f t="shared" si="7"/>
        <v>0</v>
      </c>
      <c r="N266" s="32">
        <v>1.34</v>
      </c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F266" s="32"/>
      <c r="AG266" s="32"/>
    </row>
    <row r="267" spans="1:48" s="35" customFormat="1" ht="27.95" customHeight="1" x14ac:dyDescent="0.2">
      <c r="A267" s="8"/>
      <c r="B267" s="12">
        <v>25</v>
      </c>
      <c r="C267" s="45" t="s">
        <v>2601</v>
      </c>
      <c r="D267" s="13" t="s">
        <v>2602</v>
      </c>
      <c r="E267" s="41" t="s">
        <v>2603</v>
      </c>
      <c r="F267" s="17">
        <v>12</v>
      </c>
      <c r="G267" s="18" t="s">
        <v>235</v>
      </c>
      <c r="H267" s="70">
        <v>61.199999999999996</v>
      </c>
      <c r="I267" s="71">
        <v>5.0999999999999996</v>
      </c>
      <c r="J267" s="70">
        <v>51</v>
      </c>
      <c r="K267" s="71">
        <v>4.25</v>
      </c>
      <c r="L267" s="40">
        <f t="shared" si="6"/>
        <v>0</v>
      </c>
      <c r="M267" s="40">
        <f t="shared" si="7"/>
        <v>0</v>
      </c>
      <c r="N267" s="32">
        <v>1.64</v>
      </c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  <c r="AA267" s="32"/>
      <c r="AB267" s="32"/>
      <c r="AC267" s="32"/>
      <c r="AD267" s="32"/>
      <c r="AE267" s="32"/>
      <c r="AF267" s="32"/>
      <c r="AG267" s="32"/>
    </row>
    <row r="268" spans="1:48" s="35" customFormat="1" ht="27.95" customHeight="1" x14ac:dyDescent="0.2">
      <c r="A268" s="8"/>
      <c r="B268" s="12">
        <v>25</v>
      </c>
      <c r="C268" s="45" t="s">
        <v>2604</v>
      </c>
      <c r="D268" s="13" t="s">
        <v>2605</v>
      </c>
      <c r="E268" s="16" t="s">
        <v>2606</v>
      </c>
      <c r="F268" s="17">
        <v>12</v>
      </c>
      <c r="G268" s="18" t="s">
        <v>235</v>
      </c>
      <c r="H268" s="70">
        <v>70.56</v>
      </c>
      <c r="I268" s="69">
        <v>5.88</v>
      </c>
      <c r="J268" s="70">
        <v>59.04</v>
      </c>
      <c r="K268" s="69">
        <v>4.92</v>
      </c>
      <c r="L268" s="40">
        <f t="shared" si="6"/>
        <v>0</v>
      </c>
      <c r="M268" s="40">
        <f t="shared" si="7"/>
        <v>0</v>
      </c>
      <c r="N268" s="32">
        <v>1.34</v>
      </c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  <c r="AA268" s="32"/>
      <c r="AB268" s="32"/>
      <c r="AC268" s="32"/>
      <c r="AD268" s="32"/>
      <c r="AE268" s="32"/>
      <c r="AF268" s="32"/>
      <c r="AG268" s="32"/>
    </row>
    <row r="269" spans="1:48" s="35" customFormat="1" ht="27.95" customHeight="1" x14ac:dyDescent="0.2">
      <c r="A269" s="8"/>
      <c r="B269" s="12">
        <v>26</v>
      </c>
      <c r="C269" s="45" t="s">
        <v>1082</v>
      </c>
      <c r="D269" s="13" t="s">
        <v>1416</v>
      </c>
      <c r="E269" s="16" t="s">
        <v>1245</v>
      </c>
      <c r="F269" s="29">
        <v>12</v>
      </c>
      <c r="G269" s="18" t="s">
        <v>63</v>
      </c>
      <c r="H269" s="70">
        <v>59.616</v>
      </c>
      <c r="I269" s="71">
        <v>4.968</v>
      </c>
      <c r="J269" s="70">
        <v>51.84</v>
      </c>
      <c r="K269" s="71">
        <v>4.32</v>
      </c>
      <c r="L269" s="40">
        <f t="shared" si="6"/>
        <v>0</v>
      </c>
      <c r="M269" s="40">
        <f t="shared" si="7"/>
        <v>0</v>
      </c>
      <c r="N269" s="32">
        <v>0.81</v>
      </c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F269" s="32"/>
      <c r="AG269" s="32"/>
    </row>
    <row r="270" spans="1:48" s="20" customFormat="1" ht="27.95" customHeight="1" x14ac:dyDescent="0.2">
      <c r="A270" s="8"/>
      <c r="B270" s="12">
        <v>26</v>
      </c>
      <c r="C270" s="45" t="s">
        <v>1083</v>
      </c>
      <c r="D270" s="13" t="s">
        <v>1417</v>
      </c>
      <c r="E270" s="31" t="s">
        <v>1246</v>
      </c>
      <c r="F270" s="29">
        <v>12</v>
      </c>
      <c r="G270" s="18" t="s">
        <v>63</v>
      </c>
      <c r="H270" s="70">
        <v>59.616</v>
      </c>
      <c r="I270" s="69">
        <v>4.968</v>
      </c>
      <c r="J270" s="70">
        <v>51.84</v>
      </c>
      <c r="K270" s="69">
        <v>4.32</v>
      </c>
      <c r="L270" s="40">
        <f t="shared" si="6"/>
        <v>0</v>
      </c>
      <c r="M270" s="40">
        <f t="shared" si="7"/>
        <v>0</v>
      </c>
      <c r="N270" s="32">
        <v>1.1000000000000001</v>
      </c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F270" s="32"/>
      <c r="AG270" s="32"/>
      <c r="AH270" s="32"/>
      <c r="AI270" s="32"/>
      <c r="AJ270" s="32"/>
      <c r="AK270" s="32"/>
      <c r="AL270" s="32"/>
      <c r="AM270" s="32"/>
      <c r="AN270" s="32"/>
      <c r="AO270" s="32"/>
      <c r="AP270" s="32"/>
      <c r="AQ270" s="32"/>
      <c r="AR270" s="32"/>
      <c r="AS270" s="32"/>
      <c r="AT270" s="32"/>
      <c r="AU270" s="32"/>
      <c r="AV270" s="32"/>
    </row>
    <row r="271" spans="1:48" s="35" customFormat="1" ht="27.95" customHeight="1" x14ac:dyDescent="0.2">
      <c r="A271" s="8"/>
      <c r="B271" s="12">
        <v>26</v>
      </c>
      <c r="C271" s="45" t="s">
        <v>1084</v>
      </c>
      <c r="D271" s="13" t="s">
        <v>1418</v>
      </c>
      <c r="E271" s="16" t="s">
        <v>1247</v>
      </c>
      <c r="F271" s="29">
        <v>12</v>
      </c>
      <c r="G271" s="18" t="s">
        <v>63</v>
      </c>
      <c r="H271" s="70">
        <v>59.616</v>
      </c>
      <c r="I271" s="71">
        <v>4.968</v>
      </c>
      <c r="J271" s="70">
        <v>51.84</v>
      </c>
      <c r="K271" s="71">
        <v>4.32</v>
      </c>
      <c r="L271" s="40">
        <f t="shared" si="6"/>
        <v>0</v>
      </c>
      <c r="M271" s="40">
        <f t="shared" si="7"/>
        <v>0</v>
      </c>
      <c r="N271" s="32">
        <v>0.98</v>
      </c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  <c r="AA271" s="32"/>
      <c r="AB271" s="32"/>
      <c r="AC271" s="32"/>
      <c r="AD271" s="32"/>
      <c r="AE271" s="32"/>
      <c r="AF271" s="32"/>
      <c r="AG271" s="32"/>
    </row>
    <row r="272" spans="1:48" s="35" customFormat="1" ht="27.95" customHeight="1" x14ac:dyDescent="0.2">
      <c r="A272" s="8"/>
      <c r="B272" s="12">
        <v>26</v>
      </c>
      <c r="C272" s="45" t="s">
        <v>1085</v>
      </c>
      <c r="D272" s="13" t="s">
        <v>1419</v>
      </c>
      <c r="E272" s="31" t="s">
        <v>1248</v>
      </c>
      <c r="F272" s="29">
        <v>12</v>
      </c>
      <c r="G272" s="18" t="s">
        <v>63</v>
      </c>
      <c r="H272" s="70">
        <v>74.52000000000001</v>
      </c>
      <c r="I272" s="69">
        <v>6.2100000000000009</v>
      </c>
      <c r="J272" s="70">
        <v>64.800000000000011</v>
      </c>
      <c r="K272" s="69">
        <v>5.4000000000000012</v>
      </c>
      <c r="L272" s="40">
        <f t="shared" si="6"/>
        <v>0</v>
      </c>
      <c r="M272" s="40">
        <f t="shared" si="7"/>
        <v>0</v>
      </c>
      <c r="N272" s="32">
        <v>0.83</v>
      </c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  <c r="AA272" s="32"/>
      <c r="AB272" s="32"/>
      <c r="AC272" s="32"/>
      <c r="AD272" s="32"/>
      <c r="AE272" s="32"/>
      <c r="AF272" s="32"/>
      <c r="AG272" s="32"/>
    </row>
    <row r="273" spans="1:202" s="35" customFormat="1" ht="27.95" customHeight="1" x14ac:dyDescent="0.2">
      <c r="A273" s="8"/>
      <c r="B273" s="12">
        <v>26</v>
      </c>
      <c r="C273" s="45" t="s">
        <v>1086</v>
      </c>
      <c r="D273" s="13" t="s">
        <v>1420</v>
      </c>
      <c r="E273" s="16" t="s">
        <v>1249</v>
      </c>
      <c r="F273" s="29">
        <v>12</v>
      </c>
      <c r="G273" s="18" t="s">
        <v>63</v>
      </c>
      <c r="H273" s="70">
        <v>74.52000000000001</v>
      </c>
      <c r="I273" s="71">
        <v>6.2100000000000009</v>
      </c>
      <c r="J273" s="70">
        <v>64.800000000000011</v>
      </c>
      <c r="K273" s="71">
        <v>5.4000000000000012</v>
      </c>
      <c r="L273" s="40">
        <f t="shared" si="6"/>
        <v>0</v>
      </c>
      <c r="M273" s="40">
        <f t="shared" si="7"/>
        <v>0</v>
      </c>
      <c r="N273" s="32">
        <v>1.0445</v>
      </c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F273" s="32"/>
      <c r="AG273" s="32"/>
    </row>
    <row r="274" spans="1:202" s="35" customFormat="1" ht="27.95" customHeight="1" x14ac:dyDescent="0.2">
      <c r="A274" s="8"/>
      <c r="B274" s="12">
        <v>26</v>
      </c>
      <c r="C274" s="45" t="s">
        <v>1087</v>
      </c>
      <c r="D274" s="13" t="s">
        <v>1421</v>
      </c>
      <c r="E274" s="31" t="s">
        <v>1250</v>
      </c>
      <c r="F274" s="29">
        <v>12</v>
      </c>
      <c r="G274" s="18" t="s">
        <v>63</v>
      </c>
      <c r="H274" s="70">
        <v>74.52000000000001</v>
      </c>
      <c r="I274" s="69">
        <v>6.2100000000000009</v>
      </c>
      <c r="J274" s="70">
        <v>64.800000000000011</v>
      </c>
      <c r="K274" s="69">
        <v>5.4000000000000012</v>
      </c>
      <c r="L274" s="40">
        <f t="shared" si="6"/>
        <v>0</v>
      </c>
      <c r="M274" s="40">
        <f t="shared" si="7"/>
        <v>0</v>
      </c>
      <c r="N274" s="32">
        <v>0.95920000000000005</v>
      </c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  <c r="AA274" s="32"/>
      <c r="AB274" s="32"/>
      <c r="AC274" s="32"/>
      <c r="AD274" s="32"/>
      <c r="AE274" s="32"/>
      <c r="AF274" s="32"/>
      <c r="AG274" s="32"/>
    </row>
    <row r="275" spans="1:202" s="35" customFormat="1" ht="27.95" customHeight="1" x14ac:dyDescent="0.2">
      <c r="A275" s="8"/>
      <c r="B275" s="12">
        <v>26</v>
      </c>
      <c r="C275" s="45" t="s">
        <v>1088</v>
      </c>
      <c r="D275" s="13" t="s">
        <v>1422</v>
      </c>
      <c r="E275" s="16" t="s">
        <v>1251</v>
      </c>
      <c r="F275" s="29">
        <v>12</v>
      </c>
      <c r="G275" s="18" t="s">
        <v>63</v>
      </c>
      <c r="H275" s="70">
        <v>102.12</v>
      </c>
      <c r="I275" s="71">
        <v>8.51</v>
      </c>
      <c r="J275" s="70">
        <v>88.800000000000011</v>
      </c>
      <c r="K275" s="71">
        <v>7.4</v>
      </c>
      <c r="L275" s="40">
        <f t="shared" ref="L275:L338" si="8">H275*A275</f>
        <v>0</v>
      </c>
      <c r="M275" s="40">
        <f t="shared" ref="M275:M338" si="9">J275*A275</f>
        <v>0</v>
      </c>
      <c r="N275" s="32">
        <v>0.99</v>
      </c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  <c r="AA275" s="32"/>
      <c r="AB275" s="32"/>
      <c r="AC275" s="32"/>
      <c r="AD275" s="32"/>
      <c r="AE275" s="32"/>
      <c r="AF275" s="32"/>
      <c r="AG275" s="32"/>
    </row>
    <row r="276" spans="1:202" s="35" customFormat="1" ht="27.95" customHeight="1" x14ac:dyDescent="0.2">
      <c r="A276" s="8"/>
      <c r="B276" s="12">
        <v>26</v>
      </c>
      <c r="C276" s="45" t="s">
        <v>1089</v>
      </c>
      <c r="D276" s="13" t="s">
        <v>1423</v>
      </c>
      <c r="E276" s="31" t="s">
        <v>1252</v>
      </c>
      <c r="F276" s="29">
        <v>12</v>
      </c>
      <c r="G276" s="18" t="s">
        <v>63</v>
      </c>
      <c r="H276" s="70">
        <v>102.12</v>
      </c>
      <c r="I276" s="69">
        <v>8.51</v>
      </c>
      <c r="J276" s="70">
        <v>88.800000000000011</v>
      </c>
      <c r="K276" s="69">
        <v>7.4</v>
      </c>
      <c r="L276" s="40">
        <f t="shared" si="8"/>
        <v>0</v>
      </c>
      <c r="M276" s="40">
        <f t="shared" si="9"/>
        <v>0</v>
      </c>
      <c r="N276" s="32">
        <v>1.34</v>
      </c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F276" s="32"/>
      <c r="AG276" s="32"/>
    </row>
    <row r="277" spans="1:202" s="35" customFormat="1" ht="27.95" customHeight="1" x14ac:dyDescent="0.2">
      <c r="A277" s="8"/>
      <c r="B277" s="12">
        <v>26</v>
      </c>
      <c r="C277" s="45" t="s">
        <v>1090</v>
      </c>
      <c r="D277" s="13" t="s">
        <v>1424</v>
      </c>
      <c r="E277" s="16" t="s">
        <v>1253</v>
      </c>
      <c r="F277" s="29">
        <v>12</v>
      </c>
      <c r="G277" s="18" t="s">
        <v>63</v>
      </c>
      <c r="H277" s="70">
        <v>102.12</v>
      </c>
      <c r="I277" s="71">
        <v>8.51</v>
      </c>
      <c r="J277" s="70">
        <v>88.800000000000011</v>
      </c>
      <c r="K277" s="71">
        <v>7.4</v>
      </c>
      <c r="L277" s="40">
        <f t="shared" si="8"/>
        <v>0</v>
      </c>
      <c r="M277" s="40">
        <f t="shared" si="9"/>
        <v>0</v>
      </c>
      <c r="N277" s="32">
        <v>1.37</v>
      </c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F277" s="32"/>
      <c r="AG277" s="32"/>
    </row>
    <row r="278" spans="1:202" s="35" customFormat="1" ht="27.95" customHeight="1" x14ac:dyDescent="0.2">
      <c r="A278" s="8"/>
      <c r="B278" s="12">
        <v>26</v>
      </c>
      <c r="C278" s="45" t="s">
        <v>1091</v>
      </c>
      <c r="D278" s="13" t="s">
        <v>1425</v>
      </c>
      <c r="E278" s="31" t="s">
        <v>1254</v>
      </c>
      <c r="F278" s="29">
        <v>12</v>
      </c>
      <c r="G278" s="18" t="s">
        <v>63</v>
      </c>
      <c r="H278" s="70">
        <v>149.39999999999998</v>
      </c>
      <c r="I278" s="69">
        <v>12.45</v>
      </c>
      <c r="J278" s="70">
        <v>130.07999999999998</v>
      </c>
      <c r="K278" s="69">
        <v>10.84</v>
      </c>
      <c r="L278" s="40">
        <f t="shared" si="8"/>
        <v>0</v>
      </c>
      <c r="M278" s="40">
        <f t="shared" si="9"/>
        <v>0</v>
      </c>
      <c r="N278" s="32">
        <v>1.34</v>
      </c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  <c r="AA278" s="32"/>
      <c r="AB278" s="32"/>
      <c r="AC278" s="32"/>
      <c r="AD278" s="32"/>
      <c r="AE278" s="32"/>
      <c r="AF278" s="32"/>
      <c r="AG278" s="32"/>
    </row>
    <row r="279" spans="1:202" s="35" customFormat="1" ht="27.95" customHeight="1" x14ac:dyDescent="0.2">
      <c r="A279" s="8"/>
      <c r="B279" s="12">
        <v>26</v>
      </c>
      <c r="C279" s="45" t="s">
        <v>1092</v>
      </c>
      <c r="D279" s="13" t="s">
        <v>1426</v>
      </c>
      <c r="E279" s="16" t="s">
        <v>1255</v>
      </c>
      <c r="F279" s="29">
        <v>12</v>
      </c>
      <c r="G279" s="18" t="s">
        <v>63</v>
      </c>
      <c r="H279" s="70">
        <v>149.39999999999998</v>
      </c>
      <c r="I279" s="71">
        <v>12.45</v>
      </c>
      <c r="J279" s="70">
        <v>130.07999999999998</v>
      </c>
      <c r="K279" s="71">
        <v>10.84</v>
      </c>
      <c r="L279" s="40">
        <f t="shared" si="8"/>
        <v>0</v>
      </c>
      <c r="M279" s="40">
        <f t="shared" si="9"/>
        <v>0</v>
      </c>
      <c r="N279" s="32">
        <v>1.46</v>
      </c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F279" s="32"/>
      <c r="AG279" s="32"/>
    </row>
    <row r="280" spans="1:202" s="35" customFormat="1" ht="27.95" customHeight="1" x14ac:dyDescent="0.2">
      <c r="A280" s="8"/>
      <c r="B280" s="12">
        <v>26</v>
      </c>
      <c r="C280" s="45" t="s">
        <v>1093</v>
      </c>
      <c r="D280" s="13" t="s">
        <v>1427</v>
      </c>
      <c r="E280" s="31" t="s">
        <v>1256</v>
      </c>
      <c r="F280" s="29">
        <v>12</v>
      </c>
      <c r="G280" s="18" t="s">
        <v>63</v>
      </c>
      <c r="H280" s="70">
        <v>149.39999999999998</v>
      </c>
      <c r="I280" s="69">
        <v>12.45</v>
      </c>
      <c r="J280" s="70">
        <v>130.07999999999998</v>
      </c>
      <c r="K280" s="69">
        <v>10.84</v>
      </c>
      <c r="L280" s="40">
        <f t="shared" si="8"/>
        <v>0</v>
      </c>
      <c r="M280" s="40">
        <f t="shared" si="9"/>
        <v>0</v>
      </c>
      <c r="N280" s="32">
        <v>1.1499999999999999</v>
      </c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F280" s="32"/>
      <c r="AG280" s="32"/>
    </row>
    <row r="281" spans="1:202" s="35" customFormat="1" ht="27.95" customHeight="1" x14ac:dyDescent="0.2">
      <c r="A281" s="8"/>
      <c r="B281" s="12">
        <v>27</v>
      </c>
      <c r="C281" s="45" t="s">
        <v>308</v>
      </c>
      <c r="D281" s="13" t="s">
        <v>655</v>
      </c>
      <c r="E281" s="16" t="s">
        <v>309</v>
      </c>
      <c r="F281" s="29">
        <v>12</v>
      </c>
      <c r="G281" s="18" t="s">
        <v>100</v>
      </c>
      <c r="H281" s="70">
        <v>79.92</v>
      </c>
      <c r="I281" s="71">
        <v>6.66</v>
      </c>
      <c r="J281" s="70">
        <v>66.12</v>
      </c>
      <c r="K281" s="71">
        <v>5.51</v>
      </c>
      <c r="L281" s="40">
        <f t="shared" si="8"/>
        <v>0</v>
      </c>
      <c r="M281" s="40">
        <f t="shared" si="9"/>
        <v>0</v>
      </c>
      <c r="N281" s="32">
        <v>1.46</v>
      </c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F281" s="32"/>
      <c r="AG281" s="32"/>
    </row>
    <row r="282" spans="1:202" s="35" customFormat="1" ht="27.95" customHeight="1" x14ac:dyDescent="0.2">
      <c r="A282" s="8"/>
      <c r="B282" s="12">
        <v>27</v>
      </c>
      <c r="C282" s="45" t="s">
        <v>587</v>
      </c>
      <c r="D282" s="13" t="s">
        <v>1145</v>
      </c>
      <c r="E282" s="31" t="s">
        <v>984</v>
      </c>
      <c r="F282" s="29">
        <v>6</v>
      </c>
      <c r="G282" s="18" t="s">
        <v>574</v>
      </c>
      <c r="H282" s="70">
        <v>104.76</v>
      </c>
      <c r="I282" s="69">
        <v>17.46</v>
      </c>
      <c r="J282" s="70">
        <v>86.94</v>
      </c>
      <c r="K282" s="69">
        <v>14.49</v>
      </c>
      <c r="L282" s="40">
        <f t="shared" si="8"/>
        <v>0</v>
      </c>
      <c r="M282" s="40">
        <f t="shared" si="9"/>
        <v>0</v>
      </c>
      <c r="N282" s="32">
        <v>0.46</v>
      </c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  <c r="AA282" s="32"/>
      <c r="AB282" s="32"/>
      <c r="AC282" s="32"/>
      <c r="AD282" s="32"/>
      <c r="AE282" s="32"/>
      <c r="AF282" s="32"/>
      <c r="AG282" s="32"/>
    </row>
    <row r="283" spans="1:202" s="20" customFormat="1" ht="27.95" customHeight="1" x14ac:dyDescent="0.2">
      <c r="A283" s="8"/>
      <c r="B283" s="12">
        <v>27</v>
      </c>
      <c r="C283" s="45" t="s">
        <v>304</v>
      </c>
      <c r="D283" s="13" t="s">
        <v>660</v>
      </c>
      <c r="E283" s="16" t="s">
        <v>305</v>
      </c>
      <c r="F283" s="29">
        <v>12</v>
      </c>
      <c r="G283" s="18" t="s">
        <v>100</v>
      </c>
      <c r="H283" s="70">
        <v>79.92</v>
      </c>
      <c r="I283" s="71">
        <v>6.66</v>
      </c>
      <c r="J283" s="70">
        <v>66.12</v>
      </c>
      <c r="K283" s="71">
        <v>5.51</v>
      </c>
      <c r="L283" s="40">
        <f t="shared" si="8"/>
        <v>0</v>
      </c>
      <c r="M283" s="40">
        <f t="shared" si="9"/>
        <v>0</v>
      </c>
      <c r="N283" s="32">
        <v>0.46</v>
      </c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  <c r="AA283" s="32"/>
      <c r="AB283" s="32"/>
      <c r="AC283" s="32"/>
      <c r="AD283" s="32"/>
      <c r="AE283" s="32"/>
      <c r="AF283" s="32"/>
      <c r="AG283" s="32"/>
      <c r="AH283" s="32"/>
      <c r="AI283" s="32"/>
      <c r="AJ283" s="32"/>
      <c r="AK283" s="32"/>
      <c r="AL283" s="32"/>
      <c r="AM283" s="32"/>
      <c r="AN283" s="32"/>
      <c r="AO283" s="32"/>
      <c r="AP283" s="32"/>
      <c r="AQ283" s="32"/>
      <c r="AR283" s="32"/>
      <c r="AS283" s="32"/>
      <c r="AT283" s="32"/>
      <c r="AU283" s="32"/>
      <c r="AV283" s="32"/>
    </row>
    <row r="284" spans="1:202" s="20" customFormat="1" ht="27.95" customHeight="1" x14ac:dyDescent="0.2">
      <c r="A284" s="8"/>
      <c r="B284" s="12">
        <v>27</v>
      </c>
      <c r="C284" s="45" t="s">
        <v>586</v>
      </c>
      <c r="D284" s="13" t="s">
        <v>1146</v>
      </c>
      <c r="E284" s="31" t="s">
        <v>988</v>
      </c>
      <c r="F284" s="29">
        <v>6</v>
      </c>
      <c r="G284" s="18" t="s">
        <v>574</v>
      </c>
      <c r="H284" s="70">
        <v>104.76</v>
      </c>
      <c r="I284" s="69">
        <v>17.46</v>
      </c>
      <c r="J284" s="70">
        <v>86.94</v>
      </c>
      <c r="K284" s="69">
        <v>14.49</v>
      </c>
      <c r="L284" s="40">
        <f t="shared" si="8"/>
        <v>0</v>
      </c>
      <c r="M284" s="40">
        <f t="shared" si="9"/>
        <v>0</v>
      </c>
      <c r="N284" s="32">
        <v>0.57999999999999996</v>
      </c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  <c r="AA284" s="32"/>
      <c r="AB284" s="32"/>
      <c r="AC284" s="32"/>
      <c r="AD284" s="32"/>
      <c r="AE284" s="32"/>
      <c r="AF284" s="32"/>
      <c r="AG284" s="32"/>
      <c r="AH284" s="32"/>
      <c r="AI284" s="32"/>
      <c r="AJ284" s="32"/>
      <c r="AK284" s="32"/>
      <c r="AL284" s="32"/>
      <c r="AM284" s="32"/>
      <c r="AN284" s="32"/>
      <c r="AO284" s="32"/>
      <c r="AP284" s="32"/>
      <c r="AQ284" s="32"/>
      <c r="AR284" s="32"/>
      <c r="AS284" s="32"/>
      <c r="AT284" s="32"/>
      <c r="AU284" s="32"/>
      <c r="AV284" s="32"/>
    </row>
    <row r="285" spans="1:202" s="20" customFormat="1" ht="27.95" customHeight="1" x14ac:dyDescent="0.2">
      <c r="A285" s="8"/>
      <c r="B285" s="12">
        <v>27</v>
      </c>
      <c r="C285" s="45" t="s">
        <v>306</v>
      </c>
      <c r="D285" s="13" t="s">
        <v>665</v>
      </c>
      <c r="E285" s="16" t="s">
        <v>307</v>
      </c>
      <c r="F285" s="29">
        <v>12</v>
      </c>
      <c r="G285" s="18" t="s">
        <v>100</v>
      </c>
      <c r="H285" s="70">
        <v>79.92</v>
      </c>
      <c r="I285" s="71">
        <v>6.66</v>
      </c>
      <c r="J285" s="70">
        <v>66.12</v>
      </c>
      <c r="K285" s="71">
        <v>5.51</v>
      </c>
      <c r="L285" s="40">
        <f t="shared" si="8"/>
        <v>0</v>
      </c>
      <c r="M285" s="40">
        <f t="shared" si="9"/>
        <v>0</v>
      </c>
      <c r="N285" s="32">
        <v>0.54</v>
      </c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F285" s="32"/>
      <c r="AG285" s="32"/>
      <c r="AH285" s="32"/>
      <c r="AI285" s="32"/>
      <c r="AJ285" s="32"/>
      <c r="AK285" s="32"/>
      <c r="AL285" s="32"/>
      <c r="AM285" s="32"/>
      <c r="AN285" s="32"/>
      <c r="AO285" s="32"/>
      <c r="AP285" s="32"/>
      <c r="AQ285" s="32"/>
      <c r="AR285" s="32"/>
      <c r="AS285" s="32"/>
      <c r="AT285" s="32"/>
      <c r="AU285" s="32"/>
      <c r="AV285" s="32"/>
    </row>
    <row r="286" spans="1:202" s="20" customFormat="1" ht="27.95" customHeight="1" x14ac:dyDescent="0.2">
      <c r="A286" s="8"/>
      <c r="B286" s="12">
        <v>27</v>
      </c>
      <c r="C286" s="45" t="s">
        <v>585</v>
      </c>
      <c r="D286" s="13" t="s">
        <v>1147</v>
      </c>
      <c r="E286" s="31" t="s">
        <v>993</v>
      </c>
      <c r="F286" s="29">
        <v>6</v>
      </c>
      <c r="G286" s="18" t="s">
        <v>574</v>
      </c>
      <c r="H286" s="70">
        <v>104.76</v>
      </c>
      <c r="I286" s="69">
        <v>17.46</v>
      </c>
      <c r="J286" s="70">
        <v>86.94</v>
      </c>
      <c r="K286" s="69">
        <v>14.49</v>
      </c>
      <c r="L286" s="40">
        <f t="shared" si="8"/>
        <v>0</v>
      </c>
      <c r="M286" s="40">
        <f t="shared" si="9"/>
        <v>0</v>
      </c>
      <c r="N286" s="32">
        <v>0.83</v>
      </c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F286" s="32"/>
      <c r="AG286" s="32"/>
      <c r="AH286" s="32"/>
      <c r="AI286" s="32"/>
      <c r="AJ286" s="32"/>
      <c r="AK286" s="32"/>
      <c r="AL286" s="32"/>
      <c r="AM286" s="32"/>
      <c r="AN286" s="32"/>
      <c r="AO286" s="32"/>
      <c r="AP286" s="32"/>
      <c r="AQ286" s="32"/>
      <c r="AR286" s="32"/>
      <c r="AS286" s="32"/>
      <c r="AT286" s="32"/>
      <c r="AU286" s="32"/>
      <c r="AV286" s="32"/>
    </row>
    <row r="287" spans="1:202" s="21" customFormat="1" ht="27.95" customHeight="1" x14ac:dyDescent="0.2">
      <c r="A287" s="8"/>
      <c r="B287" s="12">
        <v>27</v>
      </c>
      <c r="C287" s="45" t="s">
        <v>116</v>
      </c>
      <c r="D287" s="13" t="s">
        <v>654</v>
      </c>
      <c r="E287" s="16" t="s">
        <v>117</v>
      </c>
      <c r="F287" s="29">
        <v>12</v>
      </c>
      <c r="G287" s="18" t="s">
        <v>100</v>
      </c>
      <c r="H287" s="70">
        <v>72.84</v>
      </c>
      <c r="I287" s="71">
        <v>6.07</v>
      </c>
      <c r="J287" s="70">
        <v>63.36</v>
      </c>
      <c r="K287" s="71">
        <v>5.28</v>
      </c>
      <c r="L287" s="40">
        <f t="shared" si="8"/>
        <v>0</v>
      </c>
      <c r="M287" s="40">
        <f t="shared" si="9"/>
        <v>0</v>
      </c>
      <c r="N287" s="32">
        <v>0.92</v>
      </c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  <c r="AA287" s="32"/>
      <c r="AB287" s="32"/>
      <c r="AC287" s="32"/>
      <c r="AD287" s="32"/>
      <c r="AE287" s="32"/>
      <c r="AF287" s="32"/>
      <c r="AG287" s="32"/>
      <c r="AH287" s="32"/>
      <c r="AI287" s="32"/>
      <c r="AJ287" s="32"/>
      <c r="AK287" s="32"/>
      <c r="AL287" s="32"/>
      <c r="AM287" s="32"/>
      <c r="AN287" s="32"/>
      <c r="AO287" s="32"/>
      <c r="AP287" s="32"/>
      <c r="AQ287" s="32"/>
      <c r="AR287" s="32"/>
      <c r="AS287" s="32"/>
      <c r="AT287" s="32"/>
      <c r="AU287" s="32"/>
      <c r="AV287" s="32"/>
      <c r="AW287" s="20"/>
      <c r="AX287" s="20"/>
      <c r="AY287" s="20"/>
      <c r="AZ287" s="20"/>
      <c r="BA287" s="20"/>
      <c r="BB287" s="20"/>
      <c r="BC287" s="20"/>
      <c r="BD287" s="20"/>
      <c r="BE287" s="20"/>
      <c r="BF287" s="20"/>
      <c r="BG287" s="20"/>
      <c r="BH287" s="20"/>
      <c r="BI287" s="20"/>
      <c r="BJ287" s="20"/>
      <c r="BK287" s="20"/>
      <c r="BL287" s="20"/>
      <c r="BM287" s="20"/>
      <c r="BN287" s="20"/>
      <c r="BO287" s="20"/>
      <c r="BP287" s="20"/>
      <c r="BQ287" s="20"/>
      <c r="BR287" s="20"/>
      <c r="BS287" s="20"/>
      <c r="BT287" s="20"/>
      <c r="BU287" s="20"/>
      <c r="BV287" s="20"/>
      <c r="BW287" s="20"/>
      <c r="BX287" s="20"/>
      <c r="BY287" s="20"/>
      <c r="BZ287" s="20"/>
      <c r="CA287" s="20"/>
      <c r="CB287" s="20"/>
      <c r="CC287" s="20"/>
      <c r="CD287" s="20"/>
      <c r="CE287" s="20"/>
      <c r="CF287" s="20"/>
      <c r="CG287" s="20"/>
      <c r="CH287" s="20"/>
      <c r="CI287" s="20"/>
      <c r="CJ287" s="20"/>
      <c r="CK287" s="20"/>
      <c r="CL287" s="20"/>
      <c r="CM287" s="20"/>
      <c r="CN287" s="20"/>
      <c r="CO287" s="20"/>
      <c r="CP287" s="20"/>
      <c r="CQ287" s="20"/>
      <c r="CR287" s="20"/>
      <c r="CS287" s="20"/>
      <c r="CT287" s="20"/>
      <c r="CU287" s="20"/>
      <c r="CV287" s="20"/>
      <c r="CW287" s="20"/>
      <c r="CX287" s="20"/>
      <c r="CY287" s="20"/>
      <c r="CZ287" s="20"/>
      <c r="DA287" s="20"/>
      <c r="DB287" s="20"/>
      <c r="DC287" s="20"/>
      <c r="DD287" s="20"/>
      <c r="DE287" s="20"/>
      <c r="DF287" s="20"/>
      <c r="DG287" s="20"/>
      <c r="DH287" s="20"/>
      <c r="DI287" s="20"/>
      <c r="DJ287" s="20"/>
      <c r="DK287" s="20"/>
      <c r="DL287" s="20"/>
      <c r="DM287" s="20"/>
      <c r="DN287" s="20"/>
      <c r="DO287" s="20"/>
      <c r="DP287" s="20"/>
      <c r="DQ287" s="20"/>
      <c r="DR287" s="20"/>
      <c r="DS287" s="20"/>
      <c r="DT287" s="20"/>
      <c r="DU287" s="20"/>
      <c r="DV287" s="20"/>
      <c r="DW287" s="20"/>
      <c r="DX287" s="20"/>
      <c r="DY287" s="20"/>
      <c r="DZ287" s="20"/>
      <c r="EA287" s="20"/>
      <c r="EB287" s="20"/>
      <c r="EC287" s="20"/>
      <c r="ED287" s="20"/>
      <c r="EE287" s="20"/>
      <c r="EF287" s="20"/>
      <c r="EG287" s="20"/>
      <c r="EH287" s="20"/>
      <c r="EI287" s="20"/>
      <c r="EJ287" s="20"/>
      <c r="EK287" s="20"/>
      <c r="EL287" s="20"/>
      <c r="EM287" s="20"/>
      <c r="EN287" s="20"/>
      <c r="EO287" s="20"/>
      <c r="EP287" s="20"/>
      <c r="EQ287" s="20"/>
      <c r="ER287" s="20"/>
      <c r="ES287" s="20"/>
      <c r="ET287" s="20"/>
      <c r="EU287" s="20"/>
      <c r="EV287" s="20"/>
      <c r="EW287" s="20"/>
      <c r="EX287" s="20"/>
      <c r="EY287" s="20"/>
      <c r="EZ287" s="20"/>
      <c r="FA287" s="20"/>
      <c r="FB287" s="20"/>
      <c r="FC287" s="20"/>
      <c r="FD287" s="20"/>
      <c r="FE287" s="20"/>
      <c r="FF287" s="20"/>
      <c r="FG287" s="20"/>
      <c r="FH287" s="20"/>
      <c r="FI287" s="20"/>
      <c r="FJ287" s="20"/>
      <c r="FK287" s="20"/>
      <c r="FL287" s="20"/>
      <c r="FM287" s="20"/>
      <c r="FN287" s="20"/>
      <c r="FO287" s="20"/>
      <c r="FP287" s="20"/>
      <c r="FQ287" s="20"/>
      <c r="FR287" s="20"/>
      <c r="FS287" s="20"/>
      <c r="FT287" s="20"/>
      <c r="FU287" s="20"/>
      <c r="FV287" s="20"/>
      <c r="FW287" s="20"/>
      <c r="FX287" s="20"/>
      <c r="FY287" s="20"/>
      <c r="FZ287" s="20"/>
      <c r="GA287" s="20"/>
      <c r="GB287" s="20"/>
      <c r="GC287" s="20"/>
      <c r="GD287" s="20"/>
      <c r="GE287" s="20"/>
      <c r="GF287" s="20"/>
      <c r="GG287" s="20"/>
      <c r="GH287" s="20"/>
      <c r="GI287" s="20"/>
      <c r="GJ287" s="20"/>
      <c r="GK287" s="20"/>
      <c r="GL287" s="20"/>
      <c r="GM287" s="20"/>
      <c r="GN287" s="20"/>
      <c r="GO287" s="20"/>
      <c r="GP287" s="20"/>
      <c r="GQ287" s="20"/>
      <c r="GR287" s="20"/>
      <c r="GS287" s="20"/>
      <c r="GT287" s="20"/>
    </row>
    <row r="288" spans="1:202" s="21" customFormat="1" ht="27.95" customHeight="1" x14ac:dyDescent="0.2">
      <c r="A288" s="8"/>
      <c r="B288" s="12">
        <v>27</v>
      </c>
      <c r="C288" s="45" t="s">
        <v>590</v>
      </c>
      <c r="D288" s="13" t="s">
        <v>1148</v>
      </c>
      <c r="E288" s="31" t="s">
        <v>983</v>
      </c>
      <c r="F288" s="29">
        <v>6</v>
      </c>
      <c r="G288" s="18" t="s">
        <v>574</v>
      </c>
      <c r="H288" s="70">
        <v>95.58</v>
      </c>
      <c r="I288" s="69">
        <v>15.93</v>
      </c>
      <c r="J288" s="70">
        <v>83.1</v>
      </c>
      <c r="K288" s="69">
        <v>13.85</v>
      </c>
      <c r="L288" s="40">
        <f t="shared" si="8"/>
        <v>0</v>
      </c>
      <c r="M288" s="40">
        <f t="shared" si="9"/>
        <v>0</v>
      </c>
      <c r="N288" s="32">
        <v>1.1000000000000001</v>
      </c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  <c r="AA288" s="32"/>
      <c r="AB288" s="32"/>
      <c r="AC288" s="32"/>
      <c r="AD288" s="32"/>
      <c r="AE288" s="32"/>
      <c r="AF288" s="32"/>
      <c r="AG288" s="32"/>
      <c r="AH288" s="32"/>
      <c r="AI288" s="32"/>
      <c r="AJ288" s="32"/>
      <c r="AK288" s="32"/>
      <c r="AL288" s="32"/>
      <c r="AM288" s="32"/>
      <c r="AN288" s="32"/>
      <c r="AO288" s="32"/>
      <c r="AP288" s="32"/>
      <c r="AQ288" s="32"/>
      <c r="AR288" s="32"/>
      <c r="AS288" s="32"/>
      <c r="AT288" s="32"/>
      <c r="AU288" s="32"/>
      <c r="AV288" s="32"/>
      <c r="AW288" s="20"/>
      <c r="AX288" s="20"/>
      <c r="AY288" s="20"/>
      <c r="AZ288" s="20"/>
      <c r="BA288" s="20"/>
      <c r="BB288" s="20"/>
      <c r="BC288" s="20"/>
      <c r="BD288" s="20"/>
      <c r="BE288" s="20"/>
      <c r="BF288" s="20"/>
      <c r="BG288" s="20"/>
      <c r="BH288" s="20"/>
      <c r="BI288" s="20"/>
      <c r="BJ288" s="20"/>
      <c r="BK288" s="20"/>
      <c r="BL288" s="20"/>
      <c r="BM288" s="20"/>
      <c r="BN288" s="20"/>
      <c r="BO288" s="20"/>
      <c r="BP288" s="20"/>
      <c r="BQ288" s="20"/>
      <c r="BR288" s="20"/>
      <c r="BS288" s="20"/>
      <c r="BT288" s="20"/>
      <c r="BU288" s="20"/>
      <c r="BV288" s="20"/>
      <c r="BW288" s="20"/>
      <c r="BX288" s="20"/>
      <c r="BY288" s="20"/>
      <c r="BZ288" s="20"/>
      <c r="CA288" s="20"/>
      <c r="CB288" s="20"/>
      <c r="CC288" s="20"/>
      <c r="CD288" s="20"/>
      <c r="CE288" s="20"/>
      <c r="CF288" s="20"/>
      <c r="CG288" s="20"/>
      <c r="CH288" s="20"/>
      <c r="CI288" s="20"/>
      <c r="CJ288" s="20"/>
      <c r="CK288" s="20"/>
      <c r="CL288" s="20"/>
      <c r="CM288" s="20"/>
      <c r="CN288" s="20"/>
      <c r="CO288" s="20"/>
      <c r="CP288" s="20"/>
      <c r="CQ288" s="20"/>
      <c r="CR288" s="20"/>
      <c r="CS288" s="20"/>
      <c r="CT288" s="20"/>
      <c r="CU288" s="20"/>
      <c r="CV288" s="20"/>
      <c r="CW288" s="20"/>
      <c r="CX288" s="20"/>
      <c r="CY288" s="20"/>
      <c r="CZ288" s="20"/>
      <c r="DA288" s="20"/>
      <c r="DB288" s="20"/>
      <c r="DC288" s="20"/>
      <c r="DD288" s="20"/>
      <c r="DE288" s="20"/>
      <c r="DF288" s="20"/>
      <c r="DG288" s="20"/>
      <c r="DH288" s="20"/>
      <c r="DI288" s="20"/>
      <c r="DJ288" s="20"/>
      <c r="DK288" s="20"/>
      <c r="DL288" s="20"/>
      <c r="DM288" s="20"/>
      <c r="DN288" s="20"/>
      <c r="DO288" s="20"/>
      <c r="DP288" s="20"/>
      <c r="DQ288" s="20"/>
      <c r="DR288" s="20"/>
      <c r="DS288" s="20"/>
      <c r="DT288" s="20"/>
      <c r="DU288" s="20"/>
      <c r="DV288" s="20"/>
      <c r="DW288" s="20"/>
      <c r="DX288" s="20"/>
      <c r="DY288" s="20"/>
      <c r="DZ288" s="20"/>
      <c r="EA288" s="20"/>
      <c r="EB288" s="20"/>
      <c r="EC288" s="20"/>
      <c r="ED288" s="20"/>
      <c r="EE288" s="20"/>
      <c r="EF288" s="20"/>
      <c r="EG288" s="20"/>
      <c r="EH288" s="20"/>
      <c r="EI288" s="20"/>
      <c r="EJ288" s="20"/>
      <c r="EK288" s="20"/>
      <c r="EL288" s="20"/>
      <c r="EM288" s="20"/>
      <c r="EN288" s="20"/>
      <c r="EO288" s="20"/>
      <c r="EP288" s="20"/>
      <c r="EQ288" s="20"/>
      <c r="ER288" s="20"/>
      <c r="ES288" s="20"/>
      <c r="ET288" s="20"/>
      <c r="EU288" s="20"/>
      <c r="EV288" s="20"/>
      <c r="EW288" s="20"/>
      <c r="EX288" s="20"/>
      <c r="EY288" s="20"/>
      <c r="EZ288" s="20"/>
      <c r="FA288" s="20"/>
      <c r="FB288" s="20"/>
      <c r="FC288" s="20"/>
      <c r="FD288" s="20"/>
      <c r="FE288" s="20"/>
      <c r="FF288" s="20"/>
      <c r="FG288" s="20"/>
      <c r="FH288" s="20"/>
      <c r="FI288" s="20"/>
      <c r="FJ288" s="20"/>
      <c r="FK288" s="20"/>
      <c r="FL288" s="20"/>
      <c r="FM288" s="20"/>
      <c r="FN288" s="20"/>
      <c r="FO288" s="20"/>
      <c r="FP288" s="20"/>
      <c r="FQ288" s="20"/>
      <c r="FR288" s="20"/>
      <c r="FS288" s="20"/>
      <c r="FT288" s="20"/>
      <c r="FU288" s="20"/>
      <c r="FV288" s="20"/>
      <c r="FW288" s="20"/>
      <c r="FX288" s="20"/>
      <c r="FY288" s="20"/>
      <c r="FZ288" s="20"/>
      <c r="GA288" s="20"/>
      <c r="GB288" s="20"/>
      <c r="GC288" s="20"/>
      <c r="GD288" s="20"/>
      <c r="GE288" s="20"/>
      <c r="GF288" s="20"/>
      <c r="GG288" s="20"/>
      <c r="GH288" s="20"/>
      <c r="GI288" s="20"/>
      <c r="GJ288" s="20"/>
      <c r="GK288" s="20"/>
      <c r="GL288" s="20"/>
      <c r="GM288" s="20"/>
      <c r="GN288" s="20"/>
      <c r="GO288" s="20"/>
      <c r="GP288" s="20"/>
      <c r="GQ288" s="20"/>
      <c r="GR288" s="20"/>
      <c r="GS288" s="20"/>
      <c r="GT288" s="20"/>
    </row>
    <row r="289" spans="1:202" s="20" customFormat="1" ht="27.95" customHeight="1" x14ac:dyDescent="0.2">
      <c r="A289" s="8"/>
      <c r="B289" s="12">
        <v>27</v>
      </c>
      <c r="C289" s="45" t="s">
        <v>108</v>
      </c>
      <c r="D289" s="13" t="s">
        <v>659</v>
      </c>
      <c r="E289" s="16" t="s">
        <v>109</v>
      </c>
      <c r="F289" s="29">
        <v>12</v>
      </c>
      <c r="G289" s="18" t="s">
        <v>100</v>
      </c>
      <c r="H289" s="70">
        <v>72.84</v>
      </c>
      <c r="I289" s="71">
        <v>6.07</v>
      </c>
      <c r="J289" s="70">
        <v>63.36</v>
      </c>
      <c r="K289" s="71">
        <v>5.28</v>
      </c>
      <c r="L289" s="40">
        <f t="shared" si="8"/>
        <v>0</v>
      </c>
      <c r="M289" s="40">
        <f t="shared" si="9"/>
        <v>0</v>
      </c>
      <c r="N289" s="32">
        <v>1.04</v>
      </c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F289" s="32"/>
      <c r="AG289" s="32"/>
      <c r="AH289" s="32"/>
      <c r="AI289" s="32"/>
      <c r="AJ289" s="32"/>
      <c r="AK289" s="32"/>
      <c r="AL289" s="32"/>
      <c r="AM289" s="32"/>
      <c r="AN289" s="32"/>
      <c r="AO289" s="32"/>
      <c r="AP289" s="32"/>
      <c r="AQ289" s="32"/>
      <c r="AR289" s="32"/>
      <c r="AS289" s="32"/>
      <c r="AT289" s="32"/>
      <c r="AU289" s="32"/>
      <c r="AV289" s="32"/>
    </row>
    <row r="290" spans="1:202" s="20" customFormat="1" ht="27.95" customHeight="1" x14ac:dyDescent="0.2">
      <c r="A290" s="8"/>
      <c r="B290" s="12">
        <v>27</v>
      </c>
      <c r="C290" s="45" t="s">
        <v>589</v>
      </c>
      <c r="D290" s="13" t="s">
        <v>1149</v>
      </c>
      <c r="E290" s="31" t="s">
        <v>987</v>
      </c>
      <c r="F290" s="29">
        <v>6</v>
      </c>
      <c r="G290" s="18" t="s">
        <v>574</v>
      </c>
      <c r="H290" s="70">
        <v>95.58</v>
      </c>
      <c r="I290" s="69">
        <v>15.93</v>
      </c>
      <c r="J290" s="70">
        <v>83.1</v>
      </c>
      <c r="K290" s="69">
        <v>13.85</v>
      </c>
      <c r="L290" s="40">
        <f t="shared" si="8"/>
        <v>0</v>
      </c>
      <c r="M290" s="40">
        <f t="shared" si="9"/>
        <v>0</v>
      </c>
      <c r="N290" s="32">
        <v>0.77</v>
      </c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F290" s="32"/>
      <c r="AG290" s="32"/>
      <c r="AH290" s="32"/>
      <c r="AI290" s="32"/>
      <c r="AJ290" s="32"/>
      <c r="AK290" s="32"/>
      <c r="AL290" s="32"/>
      <c r="AM290" s="32"/>
      <c r="AN290" s="32"/>
      <c r="AO290" s="32"/>
      <c r="AP290" s="32"/>
      <c r="AQ290" s="32"/>
      <c r="AR290" s="32"/>
      <c r="AS290" s="32"/>
      <c r="AT290" s="32"/>
      <c r="AU290" s="32"/>
      <c r="AV290" s="32"/>
    </row>
    <row r="291" spans="1:202" s="21" customFormat="1" ht="27.95" customHeight="1" x14ac:dyDescent="0.2">
      <c r="A291" s="8"/>
      <c r="B291" s="12">
        <v>27</v>
      </c>
      <c r="C291" s="45" t="s">
        <v>98</v>
      </c>
      <c r="D291" s="13" t="s">
        <v>664</v>
      </c>
      <c r="E291" s="16" t="s">
        <v>99</v>
      </c>
      <c r="F291" s="29">
        <v>12</v>
      </c>
      <c r="G291" s="18" t="s">
        <v>100</v>
      </c>
      <c r="H291" s="70">
        <v>72.84</v>
      </c>
      <c r="I291" s="71">
        <v>6.07</v>
      </c>
      <c r="J291" s="70">
        <v>63.36</v>
      </c>
      <c r="K291" s="71">
        <v>5.28</v>
      </c>
      <c r="L291" s="40">
        <f t="shared" si="8"/>
        <v>0</v>
      </c>
      <c r="M291" s="40">
        <f t="shared" si="9"/>
        <v>0</v>
      </c>
      <c r="N291" s="32">
        <v>0.77</v>
      </c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  <c r="AA291" s="32"/>
      <c r="AB291" s="32"/>
      <c r="AC291" s="32"/>
      <c r="AD291" s="32"/>
      <c r="AE291" s="32"/>
      <c r="AF291" s="32"/>
      <c r="AG291" s="32"/>
      <c r="AH291" s="32"/>
      <c r="AI291" s="32"/>
      <c r="AJ291" s="32"/>
      <c r="AK291" s="32"/>
      <c r="AL291" s="32"/>
      <c r="AM291" s="32"/>
      <c r="AN291" s="32"/>
      <c r="AO291" s="32"/>
      <c r="AP291" s="32"/>
      <c r="AQ291" s="32"/>
      <c r="AR291" s="32"/>
      <c r="AS291" s="32"/>
      <c r="AT291" s="32"/>
      <c r="AU291" s="32"/>
      <c r="AV291" s="32"/>
      <c r="AW291" s="20"/>
      <c r="AX291" s="20"/>
      <c r="AY291" s="20"/>
      <c r="AZ291" s="20"/>
      <c r="BA291" s="20"/>
      <c r="BB291" s="20"/>
      <c r="BC291" s="20"/>
      <c r="BD291" s="20"/>
      <c r="BE291" s="20"/>
      <c r="BF291" s="20"/>
      <c r="BG291" s="20"/>
      <c r="BH291" s="20"/>
      <c r="BI291" s="20"/>
      <c r="BJ291" s="20"/>
      <c r="BK291" s="20"/>
      <c r="BL291" s="20"/>
      <c r="BM291" s="20"/>
      <c r="BN291" s="20"/>
      <c r="BO291" s="20"/>
      <c r="BP291" s="20"/>
      <c r="BQ291" s="20"/>
      <c r="BR291" s="20"/>
      <c r="BS291" s="20"/>
      <c r="BT291" s="20"/>
      <c r="BU291" s="20"/>
      <c r="BV291" s="20"/>
      <c r="BW291" s="20"/>
      <c r="BX291" s="20"/>
      <c r="BY291" s="20"/>
      <c r="BZ291" s="20"/>
      <c r="CA291" s="20"/>
      <c r="CB291" s="20"/>
      <c r="CC291" s="20"/>
      <c r="CD291" s="20"/>
      <c r="CE291" s="20"/>
      <c r="CF291" s="20"/>
      <c r="CG291" s="20"/>
      <c r="CH291" s="20"/>
      <c r="CI291" s="20"/>
      <c r="CJ291" s="20"/>
      <c r="CK291" s="20"/>
      <c r="CL291" s="20"/>
      <c r="CM291" s="20"/>
      <c r="CN291" s="20"/>
      <c r="CO291" s="20"/>
      <c r="CP291" s="20"/>
      <c r="CQ291" s="20"/>
      <c r="CR291" s="20"/>
      <c r="CS291" s="20"/>
      <c r="CT291" s="20"/>
      <c r="CU291" s="20"/>
      <c r="CV291" s="20"/>
      <c r="CW291" s="20"/>
      <c r="CX291" s="20"/>
      <c r="CY291" s="20"/>
      <c r="CZ291" s="20"/>
      <c r="DA291" s="20"/>
      <c r="DB291" s="20"/>
      <c r="DC291" s="20"/>
      <c r="DD291" s="20"/>
      <c r="DE291" s="20"/>
      <c r="DF291" s="20"/>
      <c r="DG291" s="20"/>
      <c r="DH291" s="20"/>
      <c r="DI291" s="20"/>
      <c r="DJ291" s="20"/>
      <c r="DK291" s="20"/>
      <c r="DL291" s="20"/>
      <c r="DM291" s="20"/>
      <c r="DN291" s="20"/>
      <c r="DO291" s="20"/>
      <c r="DP291" s="20"/>
      <c r="DQ291" s="20"/>
      <c r="DR291" s="20"/>
      <c r="DS291" s="20"/>
      <c r="DT291" s="20"/>
      <c r="DU291" s="20"/>
      <c r="DV291" s="20"/>
      <c r="DW291" s="20"/>
      <c r="DX291" s="20"/>
      <c r="DY291" s="20"/>
      <c r="DZ291" s="20"/>
      <c r="EA291" s="20"/>
      <c r="EB291" s="20"/>
      <c r="EC291" s="20"/>
      <c r="ED291" s="20"/>
      <c r="EE291" s="20"/>
      <c r="EF291" s="20"/>
      <c r="EG291" s="20"/>
      <c r="EH291" s="20"/>
      <c r="EI291" s="20"/>
      <c r="EJ291" s="20"/>
      <c r="EK291" s="20"/>
      <c r="EL291" s="20"/>
      <c r="EM291" s="20"/>
      <c r="EN291" s="20"/>
      <c r="EO291" s="20"/>
      <c r="EP291" s="20"/>
      <c r="EQ291" s="20"/>
      <c r="ER291" s="20"/>
      <c r="ES291" s="20"/>
      <c r="ET291" s="20"/>
      <c r="EU291" s="20"/>
      <c r="EV291" s="20"/>
      <c r="EW291" s="20"/>
      <c r="EX291" s="20"/>
      <c r="EY291" s="20"/>
      <c r="EZ291" s="20"/>
      <c r="FA291" s="20"/>
      <c r="FB291" s="20"/>
      <c r="FC291" s="20"/>
      <c r="FD291" s="20"/>
      <c r="FE291" s="20"/>
      <c r="FF291" s="20"/>
      <c r="FG291" s="20"/>
      <c r="FH291" s="20"/>
      <c r="FI291" s="20"/>
      <c r="FJ291" s="20"/>
      <c r="FK291" s="20"/>
      <c r="FL291" s="20"/>
      <c r="FM291" s="20"/>
      <c r="FN291" s="20"/>
      <c r="FO291" s="20"/>
      <c r="FP291" s="20"/>
      <c r="FQ291" s="20"/>
      <c r="FR291" s="20"/>
      <c r="FS291" s="20"/>
      <c r="FT291" s="20"/>
      <c r="FU291" s="20"/>
      <c r="FV291" s="20"/>
      <c r="FW291" s="20"/>
      <c r="FX291" s="20"/>
      <c r="FY291" s="20"/>
      <c r="FZ291" s="20"/>
      <c r="GA291" s="20"/>
      <c r="GB291" s="20"/>
      <c r="GC291" s="20"/>
      <c r="GD291" s="20"/>
      <c r="GE291" s="20"/>
      <c r="GF291" s="20"/>
      <c r="GG291" s="20"/>
      <c r="GH291" s="20"/>
      <c r="GI291" s="20"/>
      <c r="GJ291" s="20"/>
      <c r="GK291" s="20"/>
      <c r="GL291" s="20"/>
      <c r="GM291" s="20"/>
      <c r="GN291" s="20"/>
      <c r="GO291" s="20"/>
      <c r="GP291" s="20"/>
      <c r="GQ291" s="20"/>
      <c r="GR291" s="20"/>
      <c r="GS291" s="20"/>
      <c r="GT291" s="20"/>
    </row>
    <row r="292" spans="1:202" s="20" customFormat="1" ht="27.95" customHeight="1" x14ac:dyDescent="0.2">
      <c r="A292" s="8"/>
      <c r="B292" s="12">
        <v>27</v>
      </c>
      <c r="C292" s="45" t="s">
        <v>588</v>
      </c>
      <c r="D292" s="13" t="s">
        <v>1150</v>
      </c>
      <c r="E292" s="31" t="s">
        <v>992</v>
      </c>
      <c r="F292" s="29">
        <v>6</v>
      </c>
      <c r="G292" s="18" t="s">
        <v>574</v>
      </c>
      <c r="H292" s="70">
        <v>95.58</v>
      </c>
      <c r="I292" s="69">
        <v>15.93</v>
      </c>
      <c r="J292" s="70">
        <v>83.1</v>
      </c>
      <c r="K292" s="69">
        <v>13.85</v>
      </c>
      <c r="L292" s="40">
        <f t="shared" si="8"/>
        <v>0</v>
      </c>
      <c r="M292" s="40">
        <f t="shared" si="9"/>
        <v>0</v>
      </c>
      <c r="N292" s="32">
        <v>0.6</v>
      </c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F292" s="32"/>
      <c r="AG292" s="32"/>
      <c r="AH292" s="32"/>
      <c r="AI292" s="32"/>
      <c r="AJ292" s="32"/>
      <c r="AK292" s="32"/>
      <c r="AL292" s="32"/>
      <c r="AM292" s="32"/>
      <c r="AN292" s="32"/>
      <c r="AO292" s="32"/>
      <c r="AP292" s="32"/>
      <c r="AQ292" s="32"/>
      <c r="AR292" s="32"/>
      <c r="AS292" s="32"/>
      <c r="AT292" s="32"/>
      <c r="AU292" s="32"/>
      <c r="AV292" s="32"/>
    </row>
    <row r="293" spans="1:202" s="21" customFormat="1" ht="27.95" customHeight="1" x14ac:dyDescent="0.2">
      <c r="A293" s="8"/>
      <c r="B293" s="12">
        <v>27</v>
      </c>
      <c r="C293" s="45" t="s">
        <v>118</v>
      </c>
      <c r="D293" s="13" t="s">
        <v>653</v>
      </c>
      <c r="E293" s="16" t="s">
        <v>119</v>
      </c>
      <c r="F293" s="29">
        <v>12</v>
      </c>
      <c r="G293" s="18" t="s">
        <v>100</v>
      </c>
      <c r="H293" s="70">
        <v>80.52</v>
      </c>
      <c r="I293" s="71">
        <v>6.71</v>
      </c>
      <c r="J293" s="70">
        <v>68.400000000000006</v>
      </c>
      <c r="K293" s="71">
        <v>5.7</v>
      </c>
      <c r="L293" s="40">
        <f t="shared" si="8"/>
        <v>0</v>
      </c>
      <c r="M293" s="40">
        <f t="shared" si="9"/>
        <v>0</v>
      </c>
      <c r="N293" s="32">
        <v>0.83</v>
      </c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F293" s="32"/>
      <c r="AG293" s="32"/>
      <c r="AH293" s="32"/>
      <c r="AI293" s="32"/>
      <c r="AJ293" s="32"/>
      <c r="AK293" s="32"/>
      <c r="AL293" s="32"/>
      <c r="AM293" s="32"/>
      <c r="AN293" s="32"/>
      <c r="AO293" s="32"/>
      <c r="AP293" s="32"/>
      <c r="AQ293" s="32"/>
      <c r="AR293" s="32"/>
      <c r="AS293" s="32"/>
      <c r="AT293" s="32"/>
      <c r="AU293" s="32"/>
      <c r="AV293" s="32"/>
      <c r="AW293" s="20"/>
      <c r="AX293" s="20"/>
      <c r="AY293" s="20"/>
      <c r="AZ293" s="20"/>
      <c r="BA293" s="20"/>
      <c r="BB293" s="20"/>
      <c r="BC293" s="20"/>
      <c r="BD293" s="20"/>
      <c r="BE293" s="20"/>
      <c r="BF293" s="20"/>
      <c r="BG293" s="20"/>
      <c r="BH293" s="20"/>
      <c r="BI293" s="20"/>
      <c r="BJ293" s="20"/>
      <c r="BK293" s="20"/>
      <c r="BL293" s="20"/>
      <c r="BM293" s="20"/>
      <c r="BN293" s="20"/>
      <c r="BO293" s="20"/>
      <c r="BP293" s="20"/>
      <c r="BQ293" s="20"/>
      <c r="BR293" s="20"/>
      <c r="BS293" s="20"/>
      <c r="BT293" s="20"/>
      <c r="BU293" s="20"/>
      <c r="BV293" s="20"/>
      <c r="BW293" s="20"/>
      <c r="BX293" s="20"/>
      <c r="BY293" s="20"/>
      <c r="BZ293" s="20"/>
      <c r="CA293" s="20"/>
      <c r="CB293" s="20"/>
      <c r="CC293" s="20"/>
      <c r="CD293" s="20"/>
      <c r="CE293" s="20"/>
      <c r="CF293" s="20"/>
      <c r="CG293" s="20"/>
      <c r="CH293" s="20"/>
      <c r="CI293" s="20"/>
      <c r="CJ293" s="20"/>
      <c r="CK293" s="20"/>
      <c r="CL293" s="20"/>
      <c r="CM293" s="20"/>
      <c r="CN293" s="20"/>
      <c r="CO293" s="20"/>
      <c r="CP293" s="20"/>
      <c r="CQ293" s="20"/>
      <c r="CR293" s="20"/>
      <c r="CS293" s="20"/>
      <c r="CT293" s="20"/>
      <c r="CU293" s="20"/>
      <c r="CV293" s="20"/>
      <c r="CW293" s="20"/>
      <c r="CX293" s="20"/>
      <c r="CY293" s="20"/>
      <c r="CZ293" s="20"/>
      <c r="DA293" s="20"/>
      <c r="DB293" s="20"/>
      <c r="DC293" s="20"/>
      <c r="DD293" s="20"/>
      <c r="DE293" s="20"/>
      <c r="DF293" s="20"/>
      <c r="DG293" s="20"/>
      <c r="DH293" s="20"/>
      <c r="DI293" s="20"/>
      <c r="DJ293" s="20"/>
      <c r="DK293" s="20"/>
      <c r="DL293" s="20"/>
      <c r="DM293" s="20"/>
      <c r="DN293" s="20"/>
      <c r="DO293" s="20"/>
      <c r="DP293" s="20"/>
      <c r="DQ293" s="20"/>
      <c r="DR293" s="20"/>
      <c r="DS293" s="20"/>
      <c r="DT293" s="20"/>
      <c r="DU293" s="20"/>
      <c r="DV293" s="20"/>
      <c r="DW293" s="20"/>
      <c r="DX293" s="20"/>
      <c r="DY293" s="20"/>
      <c r="DZ293" s="20"/>
      <c r="EA293" s="20"/>
      <c r="EB293" s="20"/>
      <c r="EC293" s="20"/>
      <c r="ED293" s="20"/>
      <c r="EE293" s="20"/>
      <c r="EF293" s="20"/>
      <c r="EG293" s="20"/>
      <c r="EH293" s="20"/>
      <c r="EI293" s="20"/>
      <c r="EJ293" s="20"/>
      <c r="EK293" s="20"/>
      <c r="EL293" s="20"/>
      <c r="EM293" s="20"/>
      <c r="EN293" s="20"/>
      <c r="EO293" s="20"/>
      <c r="EP293" s="20"/>
      <c r="EQ293" s="20"/>
      <c r="ER293" s="20"/>
      <c r="ES293" s="20"/>
      <c r="ET293" s="20"/>
      <c r="EU293" s="20"/>
      <c r="EV293" s="20"/>
      <c r="EW293" s="20"/>
      <c r="EX293" s="20"/>
      <c r="EY293" s="20"/>
      <c r="EZ293" s="20"/>
      <c r="FA293" s="20"/>
      <c r="FB293" s="20"/>
      <c r="FC293" s="20"/>
      <c r="FD293" s="20"/>
      <c r="FE293" s="20"/>
      <c r="FF293" s="20"/>
      <c r="FG293" s="20"/>
      <c r="FH293" s="20"/>
      <c r="FI293" s="20"/>
      <c r="FJ293" s="20"/>
      <c r="FK293" s="20"/>
      <c r="FL293" s="20"/>
      <c r="FM293" s="20"/>
      <c r="FN293" s="20"/>
      <c r="FO293" s="20"/>
      <c r="FP293" s="20"/>
      <c r="FQ293" s="20"/>
      <c r="FR293" s="20"/>
      <c r="FS293" s="20"/>
      <c r="FT293" s="20"/>
      <c r="FU293" s="20"/>
      <c r="FV293" s="20"/>
      <c r="FW293" s="20"/>
      <c r="FX293" s="20"/>
      <c r="FY293" s="20"/>
      <c r="FZ293" s="20"/>
      <c r="GA293" s="20"/>
      <c r="GB293" s="20"/>
      <c r="GC293" s="20"/>
      <c r="GD293" s="20"/>
      <c r="GE293" s="20"/>
      <c r="GF293" s="20"/>
      <c r="GG293" s="20"/>
      <c r="GH293" s="20"/>
      <c r="GI293" s="20"/>
      <c r="GJ293" s="20"/>
      <c r="GK293" s="20"/>
      <c r="GL293" s="20"/>
      <c r="GM293" s="20"/>
      <c r="GN293" s="20"/>
      <c r="GO293" s="20"/>
      <c r="GP293" s="20"/>
      <c r="GQ293" s="20"/>
      <c r="GR293" s="20"/>
      <c r="GS293" s="20"/>
      <c r="GT293" s="20"/>
    </row>
    <row r="294" spans="1:202" s="20" customFormat="1" ht="27.95" customHeight="1" x14ac:dyDescent="0.2">
      <c r="A294" s="8"/>
      <c r="B294" s="12">
        <v>27</v>
      </c>
      <c r="C294" s="45" t="s">
        <v>593</v>
      </c>
      <c r="D294" s="13" t="s">
        <v>1151</v>
      </c>
      <c r="E294" s="31" t="s">
        <v>982</v>
      </c>
      <c r="F294" s="29">
        <v>4</v>
      </c>
      <c r="G294" s="18" t="s">
        <v>574</v>
      </c>
      <c r="H294" s="70">
        <v>70.48</v>
      </c>
      <c r="I294" s="69">
        <v>17.62</v>
      </c>
      <c r="J294" s="70">
        <v>59.88</v>
      </c>
      <c r="K294" s="69">
        <v>14.97</v>
      </c>
      <c r="L294" s="40">
        <f t="shared" si="8"/>
        <v>0</v>
      </c>
      <c r="M294" s="40">
        <f t="shared" si="9"/>
        <v>0</v>
      </c>
      <c r="N294" s="32">
        <v>0.83</v>
      </c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  <c r="AA294" s="32"/>
      <c r="AB294" s="32"/>
      <c r="AC294" s="32"/>
      <c r="AD294" s="32"/>
      <c r="AE294" s="32"/>
      <c r="AF294" s="32"/>
      <c r="AG294" s="32"/>
      <c r="AH294" s="32"/>
      <c r="AI294" s="32"/>
      <c r="AJ294" s="32"/>
      <c r="AK294" s="32"/>
      <c r="AL294" s="32"/>
      <c r="AM294" s="32"/>
      <c r="AN294" s="32"/>
      <c r="AO294" s="32"/>
      <c r="AP294" s="32"/>
      <c r="AQ294" s="32"/>
      <c r="AR294" s="32"/>
      <c r="AS294" s="32"/>
      <c r="AT294" s="32"/>
      <c r="AU294" s="32"/>
      <c r="AV294" s="32"/>
    </row>
    <row r="295" spans="1:202" s="20" customFormat="1" ht="27.95" customHeight="1" x14ac:dyDescent="0.2">
      <c r="A295" s="8"/>
      <c r="B295" s="12">
        <v>27</v>
      </c>
      <c r="C295" s="45" t="s">
        <v>110</v>
      </c>
      <c r="D295" s="13" t="s">
        <v>658</v>
      </c>
      <c r="E295" s="16" t="s">
        <v>111</v>
      </c>
      <c r="F295" s="29">
        <v>12</v>
      </c>
      <c r="G295" s="18" t="s">
        <v>100</v>
      </c>
      <c r="H295" s="70">
        <v>80.52</v>
      </c>
      <c r="I295" s="69">
        <v>6.71</v>
      </c>
      <c r="J295" s="70">
        <v>68.400000000000006</v>
      </c>
      <c r="K295" s="69">
        <v>5.7</v>
      </c>
      <c r="L295" s="40">
        <f t="shared" si="8"/>
        <v>0</v>
      </c>
      <c r="M295" s="40">
        <f t="shared" si="9"/>
        <v>0</v>
      </c>
      <c r="N295" s="32">
        <v>1.1499999999999999</v>
      </c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F295" s="32"/>
      <c r="AG295" s="32"/>
      <c r="AH295" s="32"/>
      <c r="AI295" s="32"/>
      <c r="AJ295" s="32"/>
      <c r="AK295" s="32"/>
      <c r="AL295" s="32"/>
      <c r="AM295" s="32"/>
      <c r="AN295" s="32"/>
      <c r="AO295" s="32"/>
      <c r="AP295" s="32"/>
      <c r="AQ295" s="32"/>
      <c r="AR295" s="32"/>
      <c r="AS295" s="32"/>
      <c r="AT295" s="32"/>
      <c r="AU295" s="32"/>
      <c r="AV295" s="32"/>
    </row>
    <row r="296" spans="1:202" s="21" customFormat="1" ht="27.95" customHeight="1" x14ac:dyDescent="0.2">
      <c r="A296" s="8"/>
      <c r="B296" s="12">
        <v>27</v>
      </c>
      <c r="C296" s="45" t="s">
        <v>592</v>
      </c>
      <c r="D296" s="13" t="s">
        <v>1152</v>
      </c>
      <c r="E296" s="31" t="s">
        <v>986</v>
      </c>
      <c r="F296" s="17">
        <v>4</v>
      </c>
      <c r="G296" s="18" t="s">
        <v>574</v>
      </c>
      <c r="H296" s="70">
        <v>70.611260621999989</v>
      </c>
      <c r="I296" s="69">
        <v>17.652815155499997</v>
      </c>
      <c r="J296" s="70">
        <v>60.976908999999999</v>
      </c>
      <c r="K296" s="71">
        <v>15.24422725</v>
      </c>
      <c r="L296" s="40">
        <f t="shared" si="8"/>
        <v>0</v>
      </c>
      <c r="M296" s="40">
        <f t="shared" si="9"/>
        <v>0</v>
      </c>
      <c r="N296" s="32">
        <v>0.85</v>
      </c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  <c r="AA296" s="32"/>
      <c r="AB296" s="32"/>
      <c r="AC296" s="32"/>
      <c r="AD296" s="32"/>
      <c r="AE296" s="32"/>
      <c r="AF296" s="32"/>
      <c r="AG296" s="32"/>
      <c r="AH296" s="32"/>
      <c r="AI296" s="32"/>
      <c r="AJ296" s="32"/>
      <c r="AK296" s="32"/>
      <c r="AL296" s="32"/>
      <c r="AM296" s="32"/>
      <c r="AN296" s="32"/>
      <c r="AO296" s="32"/>
      <c r="AP296" s="32"/>
      <c r="AQ296" s="32"/>
      <c r="AR296" s="32"/>
      <c r="AS296" s="32"/>
      <c r="AT296" s="32"/>
      <c r="AU296" s="32"/>
      <c r="AV296" s="32"/>
      <c r="AW296" s="20"/>
      <c r="AX296" s="20"/>
      <c r="AY296" s="20"/>
      <c r="AZ296" s="20"/>
      <c r="BA296" s="20"/>
      <c r="BB296" s="20"/>
      <c r="BC296" s="20"/>
      <c r="BD296" s="20"/>
      <c r="BE296" s="20"/>
      <c r="BF296" s="20"/>
      <c r="BG296" s="20"/>
      <c r="BH296" s="20"/>
      <c r="BI296" s="20"/>
      <c r="BJ296" s="20"/>
      <c r="BK296" s="20"/>
      <c r="BL296" s="20"/>
      <c r="BM296" s="20"/>
      <c r="BN296" s="20"/>
      <c r="BO296" s="20"/>
      <c r="BP296" s="20"/>
      <c r="BQ296" s="20"/>
      <c r="BR296" s="20"/>
      <c r="BS296" s="20"/>
      <c r="BT296" s="20"/>
      <c r="BU296" s="20"/>
      <c r="BV296" s="20"/>
      <c r="BW296" s="20"/>
      <c r="BX296" s="20"/>
      <c r="BY296" s="20"/>
      <c r="BZ296" s="20"/>
      <c r="CA296" s="20"/>
      <c r="CB296" s="20"/>
      <c r="CC296" s="20"/>
      <c r="CD296" s="20"/>
      <c r="CE296" s="20"/>
      <c r="CF296" s="20"/>
      <c r="CG296" s="20"/>
      <c r="CH296" s="20"/>
      <c r="CI296" s="20"/>
      <c r="CJ296" s="20"/>
      <c r="CK296" s="20"/>
      <c r="CL296" s="20"/>
      <c r="CM296" s="20"/>
      <c r="CN296" s="20"/>
      <c r="CO296" s="20"/>
      <c r="CP296" s="20"/>
      <c r="CQ296" s="20"/>
      <c r="CR296" s="20"/>
      <c r="CS296" s="20"/>
      <c r="CT296" s="20"/>
      <c r="CU296" s="20"/>
      <c r="CV296" s="20"/>
      <c r="CW296" s="20"/>
      <c r="CX296" s="20"/>
      <c r="CY296" s="20"/>
      <c r="CZ296" s="20"/>
      <c r="DA296" s="20"/>
      <c r="DB296" s="20"/>
      <c r="DC296" s="20"/>
      <c r="DD296" s="20"/>
      <c r="DE296" s="20"/>
      <c r="DF296" s="20"/>
      <c r="DG296" s="20"/>
      <c r="DH296" s="20"/>
      <c r="DI296" s="20"/>
      <c r="DJ296" s="20"/>
      <c r="DK296" s="20"/>
      <c r="DL296" s="20"/>
      <c r="DM296" s="20"/>
      <c r="DN296" s="20"/>
      <c r="DO296" s="20"/>
      <c r="DP296" s="20"/>
      <c r="DQ296" s="20"/>
      <c r="DR296" s="20"/>
      <c r="DS296" s="20"/>
      <c r="DT296" s="20"/>
      <c r="DU296" s="20"/>
      <c r="DV296" s="20"/>
      <c r="DW296" s="20"/>
      <c r="DX296" s="20"/>
      <c r="DY296" s="20"/>
      <c r="DZ296" s="20"/>
      <c r="EA296" s="20"/>
      <c r="EB296" s="20"/>
      <c r="EC296" s="20"/>
      <c r="ED296" s="20"/>
      <c r="EE296" s="20"/>
      <c r="EF296" s="20"/>
      <c r="EG296" s="20"/>
      <c r="EH296" s="20"/>
      <c r="EI296" s="20"/>
      <c r="EJ296" s="20"/>
      <c r="EK296" s="20"/>
      <c r="EL296" s="20"/>
      <c r="EM296" s="20"/>
      <c r="EN296" s="20"/>
      <c r="EO296" s="20"/>
      <c r="EP296" s="20"/>
      <c r="EQ296" s="20"/>
      <c r="ER296" s="20"/>
      <c r="ES296" s="20"/>
      <c r="ET296" s="20"/>
      <c r="EU296" s="20"/>
      <c r="EV296" s="20"/>
      <c r="EW296" s="20"/>
      <c r="EX296" s="20"/>
      <c r="EY296" s="20"/>
      <c r="EZ296" s="20"/>
      <c r="FA296" s="20"/>
      <c r="FB296" s="20"/>
      <c r="FC296" s="20"/>
      <c r="FD296" s="20"/>
      <c r="FE296" s="20"/>
      <c r="FF296" s="20"/>
      <c r="FG296" s="20"/>
      <c r="FH296" s="20"/>
      <c r="FI296" s="20"/>
      <c r="FJ296" s="20"/>
      <c r="FK296" s="20"/>
      <c r="FL296" s="20"/>
      <c r="FM296" s="20"/>
      <c r="FN296" s="20"/>
      <c r="FO296" s="20"/>
      <c r="FP296" s="20"/>
      <c r="FQ296" s="20"/>
      <c r="FR296" s="20"/>
      <c r="FS296" s="20"/>
      <c r="FT296" s="20"/>
      <c r="FU296" s="20"/>
      <c r="FV296" s="20"/>
      <c r="FW296" s="20"/>
      <c r="FX296" s="20"/>
      <c r="FY296" s="20"/>
      <c r="FZ296" s="20"/>
      <c r="GA296" s="20"/>
      <c r="GB296" s="20"/>
      <c r="GC296" s="20"/>
      <c r="GD296" s="20"/>
      <c r="GE296" s="20"/>
      <c r="GF296" s="20"/>
      <c r="GG296" s="20"/>
      <c r="GH296" s="20"/>
      <c r="GI296" s="20"/>
      <c r="GJ296" s="20"/>
      <c r="GK296" s="20"/>
      <c r="GL296" s="20"/>
      <c r="GM296" s="20"/>
      <c r="GN296" s="20"/>
      <c r="GO296" s="20"/>
      <c r="GP296" s="20"/>
      <c r="GQ296" s="20"/>
      <c r="GR296" s="20"/>
      <c r="GS296" s="20"/>
      <c r="GT296" s="20"/>
    </row>
    <row r="297" spans="1:202" s="21" customFormat="1" ht="27.95" customHeight="1" x14ac:dyDescent="0.2">
      <c r="A297" s="8"/>
      <c r="B297" s="12">
        <v>27</v>
      </c>
      <c r="C297" s="45" t="s">
        <v>101</v>
      </c>
      <c r="D297" s="13" t="s">
        <v>663</v>
      </c>
      <c r="E297" s="16" t="s">
        <v>102</v>
      </c>
      <c r="F297" s="29">
        <v>12</v>
      </c>
      <c r="G297" s="18" t="s">
        <v>100</v>
      </c>
      <c r="H297" s="70">
        <v>80.52</v>
      </c>
      <c r="I297" s="69">
        <v>6.71</v>
      </c>
      <c r="J297" s="70">
        <v>68.400000000000006</v>
      </c>
      <c r="K297" s="71">
        <v>5.7</v>
      </c>
      <c r="L297" s="40">
        <f t="shared" si="8"/>
        <v>0</v>
      </c>
      <c r="M297" s="40">
        <f t="shared" si="9"/>
        <v>0</v>
      </c>
      <c r="N297" s="32">
        <v>1.1299999999999999</v>
      </c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F297" s="32"/>
      <c r="AG297" s="32"/>
      <c r="AH297" s="32"/>
      <c r="AI297" s="32"/>
      <c r="AJ297" s="32"/>
      <c r="AK297" s="32"/>
      <c r="AL297" s="32"/>
      <c r="AM297" s="32"/>
      <c r="AN297" s="32"/>
      <c r="AO297" s="32"/>
      <c r="AP297" s="32"/>
      <c r="AQ297" s="32"/>
      <c r="AR297" s="32"/>
      <c r="AS297" s="32"/>
      <c r="AT297" s="32"/>
      <c r="AU297" s="32"/>
      <c r="AV297" s="32"/>
      <c r="AW297" s="20"/>
      <c r="AX297" s="20"/>
      <c r="AY297" s="20"/>
      <c r="AZ297" s="20"/>
      <c r="BA297" s="20"/>
      <c r="BB297" s="20"/>
      <c r="BC297" s="20"/>
      <c r="BD297" s="20"/>
      <c r="BE297" s="20"/>
      <c r="BF297" s="20"/>
      <c r="BG297" s="20"/>
      <c r="BH297" s="20"/>
      <c r="BI297" s="20"/>
      <c r="BJ297" s="20"/>
      <c r="BK297" s="20"/>
      <c r="BL297" s="20"/>
      <c r="BM297" s="20"/>
      <c r="BN297" s="20"/>
      <c r="BO297" s="20"/>
      <c r="BP297" s="20"/>
      <c r="BQ297" s="20"/>
      <c r="BR297" s="20"/>
      <c r="BS297" s="20"/>
      <c r="BT297" s="20"/>
      <c r="BU297" s="20"/>
      <c r="BV297" s="20"/>
      <c r="BW297" s="20"/>
      <c r="BX297" s="20"/>
      <c r="BY297" s="20"/>
      <c r="BZ297" s="20"/>
      <c r="CA297" s="20"/>
      <c r="CB297" s="20"/>
      <c r="CC297" s="20"/>
      <c r="CD297" s="20"/>
      <c r="CE297" s="20"/>
      <c r="CF297" s="20"/>
      <c r="CG297" s="20"/>
      <c r="CH297" s="20"/>
      <c r="CI297" s="20"/>
      <c r="CJ297" s="20"/>
      <c r="CK297" s="20"/>
      <c r="CL297" s="20"/>
      <c r="CM297" s="20"/>
      <c r="CN297" s="20"/>
      <c r="CO297" s="20"/>
      <c r="CP297" s="20"/>
      <c r="CQ297" s="20"/>
      <c r="CR297" s="20"/>
      <c r="CS297" s="20"/>
      <c r="CT297" s="20"/>
      <c r="CU297" s="20"/>
      <c r="CV297" s="20"/>
      <c r="CW297" s="20"/>
      <c r="CX297" s="20"/>
      <c r="CY297" s="20"/>
      <c r="CZ297" s="20"/>
      <c r="DA297" s="20"/>
      <c r="DB297" s="20"/>
      <c r="DC297" s="20"/>
      <c r="DD297" s="20"/>
      <c r="DE297" s="20"/>
      <c r="DF297" s="20"/>
      <c r="DG297" s="20"/>
      <c r="DH297" s="20"/>
      <c r="DI297" s="20"/>
      <c r="DJ297" s="20"/>
      <c r="DK297" s="20"/>
      <c r="DL297" s="20"/>
      <c r="DM297" s="20"/>
      <c r="DN297" s="20"/>
      <c r="DO297" s="20"/>
      <c r="DP297" s="20"/>
      <c r="DQ297" s="20"/>
      <c r="DR297" s="20"/>
      <c r="DS297" s="20"/>
      <c r="DT297" s="20"/>
      <c r="DU297" s="20"/>
      <c r="DV297" s="20"/>
      <c r="DW297" s="20"/>
      <c r="DX297" s="20"/>
      <c r="DY297" s="20"/>
      <c r="DZ297" s="20"/>
      <c r="EA297" s="20"/>
      <c r="EB297" s="20"/>
      <c r="EC297" s="20"/>
      <c r="ED297" s="20"/>
      <c r="EE297" s="20"/>
      <c r="EF297" s="20"/>
      <c r="EG297" s="20"/>
      <c r="EH297" s="20"/>
      <c r="EI297" s="20"/>
      <c r="EJ297" s="20"/>
      <c r="EK297" s="20"/>
      <c r="EL297" s="20"/>
      <c r="EM297" s="20"/>
      <c r="EN297" s="20"/>
      <c r="EO297" s="20"/>
      <c r="EP297" s="20"/>
      <c r="EQ297" s="20"/>
      <c r="ER297" s="20"/>
      <c r="ES297" s="20"/>
      <c r="ET297" s="20"/>
      <c r="EU297" s="20"/>
      <c r="EV297" s="20"/>
      <c r="EW297" s="20"/>
      <c r="EX297" s="20"/>
      <c r="EY297" s="20"/>
      <c r="EZ297" s="20"/>
      <c r="FA297" s="20"/>
      <c r="FB297" s="20"/>
      <c r="FC297" s="20"/>
      <c r="FD297" s="20"/>
      <c r="FE297" s="20"/>
      <c r="FF297" s="20"/>
      <c r="FG297" s="20"/>
      <c r="FH297" s="20"/>
      <c r="FI297" s="20"/>
      <c r="FJ297" s="20"/>
      <c r="FK297" s="20"/>
      <c r="FL297" s="20"/>
      <c r="FM297" s="20"/>
      <c r="FN297" s="20"/>
      <c r="FO297" s="20"/>
      <c r="FP297" s="20"/>
      <c r="FQ297" s="20"/>
      <c r="FR297" s="20"/>
      <c r="FS297" s="20"/>
      <c r="FT297" s="20"/>
      <c r="FU297" s="20"/>
      <c r="FV297" s="20"/>
      <c r="FW297" s="20"/>
      <c r="FX297" s="20"/>
      <c r="FY297" s="20"/>
      <c r="FZ297" s="20"/>
      <c r="GA297" s="20"/>
      <c r="GB297" s="20"/>
      <c r="GC297" s="20"/>
      <c r="GD297" s="20"/>
      <c r="GE297" s="20"/>
      <c r="GF297" s="20"/>
      <c r="GG297" s="20"/>
      <c r="GH297" s="20"/>
      <c r="GI297" s="20"/>
      <c r="GJ297" s="20"/>
      <c r="GK297" s="20"/>
      <c r="GL297" s="20"/>
      <c r="GM297" s="20"/>
      <c r="GN297" s="20"/>
      <c r="GO297" s="20"/>
      <c r="GP297" s="20"/>
      <c r="GQ297" s="20"/>
      <c r="GR297" s="20"/>
      <c r="GS297" s="20"/>
      <c r="GT297" s="20"/>
    </row>
    <row r="298" spans="1:202" s="21" customFormat="1" ht="27.95" customHeight="1" x14ac:dyDescent="0.2">
      <c r="A298" s="8"/>
      <c r="B298" s="12">
        <v>27</v>
      </c>
      <c r="C298" s="45" t="s">
        <v>591</v>
      </c>
      <c r="D298" s="13" t="s">
        <v>1153</v>
      </c>
      <c r="E298" s="31" t="s">
        <v>991</v>
      </c>
      <c r="F298" s="17">
        <v>4</v>
      </c>
      <c r="G298" s="18" t="s">
        <v>574</v>
      </c>
      <c r="H298" s="70">
        <v>70.599999999999994</v>
      </c>
      <c r="I298" s="69">
        <v>17.649999999999999</v>
      </c>
      <c r="J298" s="70">
        <v>60.96</v>
      </c>
      <c r="K298" s="69">
        <v>15.24</v>
      </c>
      <c r="L298" s="40">
        <f t="shared" si="8"/>
        <v>0</v>
      </c>
      <c r="M298" s="40">
        <f t="shared" si="9"/>
        <v>0</v>
      </c>
      <c r="N298" s="32">
        <v>1.01</v>
      </c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F298" s="32"/>
      <c r="AG298" s="32"/>
      <c r="AH298" s="32"/>
      <c r="AI298" s="32"/>
      <c r="AJ298" s="32"/>
      <c r="AK298" s="32"/>
      <c r="AL298" s="32"/>
      <c r="AM298" s="32"/>
      <c r="AN298" s="32"/>
      <c r="AO298" s="32"/>
      <c r="AP298" s="32"/>
      <c r="AQ298" s="32"/>
      <c r="AR298" s="32"/>
      <c r="AS298" s="32"/>
      <c r="AT298" s="32"/>
      <c r="AU298" s="32"/>
      <c r="AV298" s="32"/>
      <c r="AW298" s="20"/>
      <c r="AX298" s="20"/>
      <c r="AY298" s="20"/>
      <c r="AZ298" s="20"/>
      <c r="BA298" s="20"/>
      <c r="BB298" s="20"/>
      <c r="BC298" s="20"/>
      <c r="BD298" s="20"/>
      <c r="BE298" s="20"/>
      <c r="BF298" s="20"/>
      <c r="BG298" s="20"/>
      <c r="BH298" s="20"/>
      <c r="BI298" s="20"/>
      <c r="BJ298" s="20"/>
      <c r="BK298" s="20"/>
      <c r="BL298" s="20"/>
      <c r="BM298" s="20"/>
      <c r="BN298" s="20"/>
      <c r="BO298" s="20"/>
      <c r="BP298" s="20"/>
      <c r="BQ298" s="20"/>
      <c r="BR298" s="20"/>
      <c r="BS298" s="20"/>
      <c r="BT298" s="20"/>
      <c r="BU298" s="20"/>
      <c r="BV298" s="20"/>
      <c r="BW298" s="20"/>
      <c r="BX298" s="20"/>
      <c r="BY298" s="20"/>
      <c r="BZ298" s="20"/>
      <c r="CA298" s="20"/>
      <c r="CB298" s="20"/>
      <c r="CC298" s="20"/>
      <c r="CD298" s="20"/>
      <c r="CE298" s="20"/>
      <c r="CF298" s="20"/>
      <c r="CG298" s="20"/>
      <c r="CH298" s="20"/>
      <c r="CI298" s="20"/>
      <c r="CJ298" s="20"/>
      <c r="CK298" s="20"/>
      <c r="CL298" s="20"/>
      <c r="CM298" s="20"/>
      <c r="CN298" s="20"/>
      <c r="CO298" s="20"/>
      <c r="CP298" s="20"/>
      <c r="CQ298" s="20"/>
      <c r="CR298" s="20"/>
      <c r="CS298" s="20"/>
      <c r="CT298" s="20"/>
      <c r="CU298" s="20"/>
      <c r="CV298" s="20"/>
      <c r="CW298" s="20"/>
      <c r="CX298" s="20"/>
      <c r="CY298" s="20"/>
      <c r="CZ298" s="20"/>
      <c r="DA298" s="20"/>
      <c r="DB298" s="20"/>
      <c r="DC298" s="20"/>
      <c r="DD298" s="20"/>
      <c r="DE298" s="20"/>
      <c r="DF298" s="20"/>
      <c r="DG298" s="20"/>
      <c r="DH298" s="20"/>
      <c r="DI298" s="20"/>
      <c r="DJ298" s="20"/>
      <c r="DK298" s="20"/>
      <c r="DL298" s="20"/>
      <c r="DM298" s="20"/>
      <c r="DN298" s="20"/>
      <c r="DO298" s="20"/>
      <c r="DP298" s="20"/>
      <c r="DQ298" s="20"/>
      <c r="DR298" s="20"/>
      <c r="DS298" s="20"/>
      <c r="DT298" s="20"/>
      <c r="DU298" s="20"/>
      <c r="DV298" s="20"/>
      <c r="DW298" s="20"/>
      <c r="DX298" s="20"/>
      <c r="DY298" s="20"/>
      <c r="DZ298" s="20"/>
      <c r="EA298" s="20"/>
      <c r="EB298" s="20"/>
      <c r="EC298" s="20"/>
      <c r="ED298" s="20"/>
      <c r="EE298" s="20"/>
      <c r="EF298" s="20"/>
      <c r="EG298" s="20"/>
      <c r="EH298" s="20"/>
      <c r="EI298" s="20"/>
      <c r="EJ298" s="20"/>
      <c r="EK298" s="20"/>
      <c r="EL298" s="20"/>
      <c r="EM298" s="20"/>
      <c r="EN298" s="20"/>
      <c r="EO298" s="20"/>
      <c r="EP298" s="20"/>
      <c r="EQ298" s="20"/>
      <c r="ER298" s="20"/>
      <c r="ES298" s="20"/>
      <c r="ET298" s="20"/>
      <c r="EU298" s="20"/>
      <c r="EV298" s="20"/>
      <c r="EW298" s="20"/>
      <c r="EX298" s="20"/>
      <c r="EY298" s="20"/>
      <c r="EZ298" s="20"/>
      <c r="FA298" s="20"/>
      <c r="FB298" s="20"/>
      <c r="FC298" s="20"/>
      <c r="FD298" s="20"/>
      <c r="FE298" s="20"/>
      <c r="FF298" s="20"/>
      <c r="FG298" s="20"/>
      <c r="FH298" s="20"/>
      <c r="FI298" s="20"/>
      <c r="FJ298" s="20"/>
      <c r="FK298" s="20"/>
      <c r="FL298" s="20"/>
      <c r="FM298" s="20"/>
      <c r="FN298" s="20"/>
      <c r="FO298" s="20"/>
      <c r="FP298" s="20"/>
      <c r="FQ298" s="20"/>
      <c r="FR298" s="20"/>
      <c r="FS298" s="20"/>
      <c r="FT298" s="20"/>
      <c r="FU298" s="20"/>
      <c r="FV298" s="20"/>
      <c r="FW298" s="20"/>
      <c r="FX298" s="20"/>
      <c r="FY298" s="20"/>
      <c r="FZ298" s="20"/>
      <c r="GA298" s="20"/>
      <c r="GB298" s="20"/>
      <c r="GC298" s="20"/>
      <c r="GD298" s="20"/>
      <c r="GE298" s="20"/>
      <c r="GF298" s="20"/>
      <c r="GG298" s="20"/>
      <c r="GH298" s="20"/>
      <c r="GI298" s="20"/>
      <c r="GJ298" s="20"/>
      <c r="GK298" s="20"/>
      <c r="GL298" s="20"/>
      <c r="GM298" s="20"/>
      <c r="GN298" s="20"/>
      <c r="GO298" s="20"/>
      <c r="GP298" s="20"/>
      <c r="GQ298" s="20"/>
      <c r="GR298" s="20"/>
      <c r="GS298" s="20"/>
      <c r="GT298" s="20"/>
    </row>
    <row r="299" spans="1:202" s="21" customFormat="1" ht="27.95" customHeight="1" x14ac:dyDescent="0.2">
      <c r="A299" s="8"/>
      <c r="B299" s="12">
        <v>27</v>
      </c>
      <c r="C299" s="45" t="s">
        <v>120</v>
      </c>
      <c r="D299" s="13" t="s">
        <v>652</v>
      </c>
      <c r="E299" s="16" t="s">
        <v>121</v>
      </c>
      <c r="F299" s="29">
        <v>12</v>
      </c>
      <c r="G299" s="18" t="s">
        <v>105</v>
      </c>
      <c r="H299" s="70">
        <v>72.84</v>
      </c>
      <c r="I299" s="69">
        <v>6.07</v>
      </c>
      <c r="J299" s="70">
        <v>63.36</v>
      </c>
      <c r="K299" s="69">
        <v>5.28</v>
      </c>
      <c r="L299" s="40">
        <f t="shared" si="8"/>
        <v>0</v>
      </c>
      <c r="M299" s="40">
        <f t="shared" si="9"/>
        <v>0</v>
      </c>
      <c r="N299" s="32">
        <v>1.4</v>
      </c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  <c r="AA299" s="32"/>
      <c r="AB299" s="32"/>
      <c r="AC299" s="32"/>
      <c r="AD299" s="32"/>
      <c r="AE299" s="32"/>
      <c r="AF299" s="32"/>
      <c r="AG299" s="32"/>
      <c r="AH299" s="32"/>
      <c r="AI299" s="32"/>
      <c r="AJ299" s="32"/>
      <c r="AK299" s="32"/>
      <c r="AL299" s="32"/>
      <c r="AM299" s="32"/>
      <c r="AN299" s="32"/>
      <c r="AO299" s="32"/>
      <c r="AP299" s="32"/>
      <c r="AQ299" s="32"/>
      <c r="AR299" s="32"/>
      <c r="AS299" s="32"/>
      <c r="AT299" s="32"/>
      <c r="AU299" s="32"/>
      <c r="AV299" s="32"/>
      <c r="AW299" s="20"/>
      <c r="AX299" s="20"/>
      <c r="AY299" s="20"/>
      <c r="AZ299" s="20"/>
      <c r="BA299" s="20"/>
      <c r="BB299" s="20"/>
      <c r="BC299" s="20"/>
      <c r="BD299" s="20"/>
      <c r="BE299" s="20"/>
      <c r="BF299" s="20"/>
      <c r="BG299" s="20"/>
      <c r="BH299" s="20"/>
      <c r="BI299" s="20"/>
      <c r="BJ299" s="20"/>
      <c r="BK299" s="20"/>
      <c r="BL299" s="20"/>
      <c r="BM299" s="20"/>
      <c r="BN299" s="20"/>
      <c r="BO299" s="20"/>
      <c r="BP299" s="20"/>
      <c r="BQ299" s="20"/>
      <c r="BR299" s="20"/>
      <c r="BS299" s="20"/>
      <c r="BT299" s="20"/>
      <c r="BU299" s="20"/>
      <c r="BV299" s="20"/>
      <c r="BW299" s="20"/>
      <c r="BX299" s="20"/>
      <c r="BY299" s="20"/>
      <c r="BZ299" s="20"/>
      <c r="CA299" s="20"/>
      <c r="CB299" s="20"/>
      <c r="CC299" s="20"/>
      <c r="CD299" s="20"/>
      <c r="CE299" s="20"/>
      <c r="CF299" s="20"/>
      <c r="CG299" s="20"/>
      <c r="CH299" s="20"/>
      <c r="CI299" s="20"/>
      <c r="CJ299" s="20"/>
      <c r="CK299" s="20"/>
      <c r="CL299" s="20"/>
      <c r="CM299" s="20"/>
      <c r="CN299" s="20"/>
      <c r="CO299" s="20"/>
      <c r="CP299" s="20"/>
      <c r="CQ299" s="20"/>
      <c r="CR299" s="20"/>
      <c r="CS299" s="20"/>
      <c r="CT299" s="20"/>
      <c r="CU299" s="20"/>
      <c r="CV299" s="20"/>
      <c r="CW299" s="20"/>
      <c r="CX299" s="20"/>
      <c r="CY299" s="20"/>
      <c r="CZ299" s="20"/>
      <c r="DA299" s="20"/>
      <c r="DB299" s="20"/>
      <c r="DC299" s="20"/>
      <c r="DD299" s="20"/>
      <c r="DE299" s="20"/>
      <c r="DF299" s="20"/>
      <c r="DG299" s="20"/>
      <c r="DH299" s="20"/>
      <c r="DI299" s="20"/>
      <c r="DJ299" s="20"/>
      <c r="DK299" s="20"/>
      <c r="DL299" s="20"/>
      <c r="DM299" s="20"/>
      <c r="DN299" s="20"/>
      <c r="DO299" s="20"/>
      <c r="DP299" s="20"/>
      <c r="DQ299" s="20"/>
      <c r="DR299" s="20"/>
      <c r="DS299" s="20"/>
      <c r="DT299" s="20"/>
      <c r="DU299" s="20"/>
      <c r="DV299" s="20"/>
      <c r="DW299" s="20"/>
      <c r="DX299" s="20"/>
      <c r="DY299" s="20"/>
      <c r="DZ299" s="20"/>
      <c r="EA299" s="20"/>
      <c r="EB299" s="20"/>
      <c r="EC299" s="20"/>
      <c r="ED299" s="20"/>
      <c r="EE299" s="20"/>
      <c r="EF299" s="20"/>
      <c r="EG299" s="20"/>
      <c r="EH299" s="20"/>
      <c r="EI299" s="20"/>
      <c r="EJ299" s="20"/>
      <c r="EK299" s="20"/>
      <c r="EL299" s="20"/>
      <c r="EM299" s="20"/>
      <c r="EN299" s="20"/>
      <c r="EO299" s="20"/>
      <c r="EP299" s="20"/>
      <c r="EQ299" s="20"/>
      <c r="ER299" s="20"/>
      <c r="ES299" s="20"/>
      <c r="ET299" s="20"/>
      <c r="EU299" s="20"/>
      <c r="EV299" s="20"/>
      <c r="EW299" s="20"/>
      <c r="EX299" s="20"/>
      <c r="EY299" s="20"/>
      <c r="EZ299" s="20"/>
      <c r="FA299" s="20"/>
      <c r="FB299" s="20"/>
      <c r="FC299" s="20"/>
      <c r="FD299" s="20"/>
      <c r="FE299" s="20"/>
      <c r="FF299" s="20"/>
      <c r="FG299" s="20"/>
      <c r="FH299" s="20"/>
      <c r="FI299" s="20"/>
      <c r="FJ299" s="20"/>
      <c r="FK299" s="20"/>
      <c r="FL299" s="20"/>
      <c r="FM299" s="20"/>
      <c r="FN299" s="20"/>
      <c r="FO299" s="20"/>
      <c r="FP299" s="20"/>
      <c r="FQ299" s="20"/>
      <c r="FR299" s="20"/>
      <c r="FS299" s="20"/>
      <c r="FT299" s="20"/>
      <c r="FU299" s="20"/>
      <c r="FV299" s="20"/>
      <c r="FW299" s="20"/>
      <c r="FX299" s="20"/>
      <c r="FY299" s="20"/>
      <c r="FZ299" s="20"/>
      <c r="GA299" s="20"/>
      <c r="GB299" s="20"/>
      <c r="GC299" s="20"/>
      <c r="GD299" s="20"/>
      <c r="GE299" s="20"/>
      <c r="GF299" s="20"/>
      <c r="GG299" s="20"/>
      <c r="GH299" s="20"/>
      <c r="GI299" s="20"/>
      <c r="GJ299" s="20"/>
      <c r="GK299" s="20"/>
      <c r="GL299" s="20"/>
      <c r="GM299" s="20"/>
      <c r="GN299" s="20"/>
      <c r="GO299" s="20"/>
      <c r="GP299" s="20"/>
      <c r="GQ299" s="20"/>
      <c r="GR299" s="20"/>
      <c r="GS299" s="20"/>
      <c r="GT299" s="20"/>
    </row>
    <row r="300" spans="1:202" s="20" customFormat="1" ht="27.95" customHeight="1" x14ac:dyDescent="0.2">
      <c r="A300" s="8"/>
      <c r="B300" s="12">
        <v>27</v>
      </c>
      <c r="C300" s="45" t="s">
        <v>596</v>
      </c>
      <c r="D300" s="13" t="s">
        <v>1154</v>
      </c>
      <c r="E300" s="31" t="s">
        <v>981</v>
      </c>
      <c r="F300" s="17">
        <v>6</v>
      </c>
      <c r="G300" s="18" t="s">
        <v>68</v>
      </c>
      <c r="H300" s="70">
        <v>93.6</v>
      </c>
      <c r="I300" s="69">
        <v>15.6</v>
      </c>
      <c r="J300" s="70">
        <v>81.36</v>
      </c>
      <c r="K300" s="69">
        <v>13.56</v>
      </c>
      <c r="L300" s="40">
        <f t="shared" si="8"/>
        <v>0</v>
      </c>
      <c r="M300" s="40">
        <f t="shared" si="9"/>
        <v>0</v>
      </c>
      <c r="N300" s="32">
        <v>0.59</v>
      </c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  <c r="AA300" s="32"/>
      <c r="AB300" s="32"/>
      <c r="AC300" s="32"/>
      <c r="AD300" s="32"/>
      <c r="AE300" s="32"/>
      <c r="AF300" s="32"/>
      <c r="AG300" s="32"/>
      <c r="AH300" s="32"/>
      <c r="AI300" s="32"/>
      <c r="AJ300" s="32"/>
      <c r="AK300" s="32"/>
      <c r="AL300" s="32"/>
      <c r="AM300" s="32"/>
      <c r="AN300" s="32"/>
      <c r="AO300" s="32"/>
      <c r="AP300" s="32"/>
      <c r="AQ300" s="32"/>
      <c r="AR300" s="32"/>
      <c r="AS300" s="32"/>
      <c r="AT300" s="32"/>
      <c r="AU300" s="32"/>
      <c r="AV300" s="32"/>
    </row>
    <row r="301" spans="1:202" s="21" customFormat="1" ht="27.95" customHeight="1" x14ac:dyDescent="0.2">
      <c r="A301" s="8"/>
      <c r="B301" s="12">
        <v>27</v>
      </c>
      <c r="C301" s="45" t="s">
        <v>112</v>
      </c>
      <c r="D301" s="13" t="s">
        <v>657</v>
      </c>
      <c r="E301" s="16" t="s">
        <v>113</v>
      </c>
      <c r="F301" s="29">
        <v>12</v>
      </c>
      <c r="G301" s="18" t="s">
        <v>105</v>
      </c>
      <c r="H301" s="70">
        <v>72.84</v>
      </c>
      <c r="I301" s="69">
        <v>6.07</v>
      </c>
      <c r="J301" s="70">
        <v>63.36</v>
      </c>
      <c r="K301" s="69">
        <v>5.28</v>
      </c>
      <c r="L301" s="40">
        <f t="shared" si="8"/>
        <v>0</v>
      </c>
      <c r="M301" s="40">
        <f t="shared" si="9"/>
        <v>0</v>
      </c>
      <c r="N301" s="32">
        <v>0.85</v>
      </c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F301" s="32"/>
      <c r="AG301" s="32"/>
      <c r="AH301" s="32"/>
      <c r="AI301" s="32"/>
      <c r="AJ301" s="32"/>
      <c r="AK301" s="32"/>
      <c r="AL301" s="32"/>
      <c r="AM301" s="32"/>
      <c r="AN301" s="32"/>
      <c r="AO301" s="32"/>
      <c r="AP301" s="32"/>
      <c r="AQ301" s="32"/>
      <c r="AR301" s="32"/>
      <c r="AS301" s="32"/>
      <c r="AT301" s="32"/>
      <c r="AU301" s="32"/>
      <c r="AV301" s="32"/>
      <c r="AW301" s="20"/>
      <c r="AX301" s="20"/>
      <c r="AY301" s="20"/>
      <c r="AZ301" s="20"/>
      <c r="BA301" s="20"/>
      <c r="BB301" s="20"/>
      <c r="BC301" s="20"/>
      <c r="BD301" s="20"/>
      <c r="BE301" s="20"/>
      <c r="BF301" s="20"/>
      <c r="BG301" s="20"/>
      <c r="BH301" s="20"/>
      <c r="BI301" s="20"/>
      <c r="BJ301" s="20"/>
      <c r="BK301" s="20"/>
      <c r="BL301" s="20"/>
      <c r="BM301" s="20"/>
      <c r="BN301" s="20"/>
      <c r="BO301" s="20"/>
      <c r="BP301" s="20"/>
      <c r="BQ301" s="20"/>
      <c r="BR301" s="20"/>
      <c r="BS301" s="20"/>
      <c r="BT301" s="20"/>
      <c r="BU301" s="20"/>
      <c r="BV301" s="20"/>
      <c r="BW301" s="20"/>
      <c r="BX301" s="20"/>
      <c r="BY301" s="20"/>
      <c r="BZ301" s="20"/>
      <c r="CA301" s="20"/>
      <c r="CB301" s="20"/>
      <c r="CC301" s="20"/>
      <c r="CD301" s="20"/>
      <c r="CE301" s="20"/>
      <c r="CF301" s="20"/>
      <c r="CG301" s="20"/>
      <c r="CH301" s="20"/>
      <c r="CI301" s="20"/>
      <c r="CJ301" s="20"/>
      <c r="CK301" s="20"/>
      <c r="CL301" s="20"/>
      <c r="CM301" s="20"/>
      <c r="CN301" s="20"/>
      <c r="CO301" s="20"/>
      <c r="CP301" s="20"/>
      <c r="CQ301" s="20"/>
      <c r="CR301" s="20"/>
      <c r="CS301" s="20"/>
      <c r="CT301" s="20"/>
      <c r="CU301" s="20"/>
      <c r="CV301" s="20"/>
      <c r="CW301" s="20"/>
      <c r="CX301" s="20"/>
      <c r="CY301" s="20"/>
      <c r="CZ301" s="20"/>
      <c r="DA301" s="20"/>
      <c r="DB301" s="20"/>
      <c r="DC301" s="20"/>
      <c r="DD301" s="20"/>
      <c r="DE301" s="20"/>
      <c r="DF301" s="20"/>
      <c r="DG301" s="20"/>
      <c r="DH301" s="20"/>
      <c r="DI301" s="20"/>
      <c r="DJ301" s="20"/>
      <c r="DK301" s="20"/>
      <c r="DL301" s="20"/>
      <c r="DM301" s="20"/>
      <c r="DN301" s="20"/>
      <c r="DO301" s="20"/>
      <c r="DP301" s="20"/>
      <c r="DQ301" s="20"/>
      <c r="DR301" s="20"/>
      <c r="DS301" s="20"/>
      <c r="DT301" s="20"/>
      <c r="DU301" s="20"/>
      <c r="DV301" s="20"/>
      <c r="DW301" s="20"/>
      <c r="DX301" s="20"/>
      <c r="DY301" s="20"/>
      <c r="DZ301" s="20"/>
      <c r="EA301" s="20"/>
      <c r="EB301" s="20"/>
      <c r="EC301" s="20"/>
      <c r="ED301" s="20"/>
      <c r="EE301" s="20"/>
      <c r="EF301" s="20"/>
      <c r="EG301" s="20"/>
      <c r="EH301" s="20"/>
      <c r="EI301" s="20"/>
      <c r="EJ301" s="20"/>
      <c r="EK301" s="20"/>
      <c r="EL301" s="20"/>
      <c r="EM301" s="20"/>
      <c r="EN301" s="20"/>
      <c r="EO301" s="20"/>
      <c r="EP301" s="20"/>
      <c r="EQ301" s="20"/>
      <c r="ER301" s="20"/>
      <c r="ES301" s="20"/>
      <c r="ET301" s="20"/>
      <c r="EU301" s="20"/>
      <c r="EV301" s="20"/>
      <c r="EW301" s="20"/>
      <c r="EX301" s="20"/>
      <c r="EY301" s="20"/>
      <c r="EZ301" s="20"/>
      <c r="FA301" s="20"/>
      <c r="FB301" s="20"/>
      <c r="FC301" s="20"/>
      <c r="FD301" s="20"/>
      <c r="FE301" s="20"/>
      <c r="FF301" s="20"/>
      <c r="FG301" s="20"/>
      <c r="FH301" s="20"/>
      <c r="FI301" s="20"/>
      <c r="FJ301" s="20"/>
      <c r="FK301" s="20"/>
      <c r="FL301" s="20"/>
      <c r="FM301" s="20"/>
      <c r="FN301" s="20"/>
      <c r="FO301" s="20"/>
      <c r="FP301" s="20"/>
      <c r="FQ301" s="20"/>
      <c r="FR301" s="20"/>
      <c r="FS301" s="20"/>
      <c r="FT301" s="20"/>
      <c r="FU301" s="20"/>
      <c r="FV301" s="20"/>
      <c r="FW301" s="20"/>
      <c r="FX301" s="20"/>
      <c r="FY301" s="20"/>
      <c r="FZ301" s="20"/>
      <c r="GA301" s="20"/>
      <c r="GB301" s="20"/>
      <c r="GC301" s="20"/>
      <c r="GD301" s="20"/>
      <c r="GE301" s="20"/>
      <c r="GF301" s="20"/>
      <c r="GG301" s="20"/>
      <c r="GH301" s="20"/>
      <c r="GI301" s="20"/>
      <c r="GJ301" s="20"/>
      <c r="GK301" s="20"/>
      <c r="GL301" s="20"/>
      <c r="GM301" s="20"/>
      <c r="GN301" s="20"/>
      <c r="GO301" s="20"/>
      <c r="GP301" s="20"/>
      <c r="GQ301" s="20"/>
      <c r="GR301" s="20"/>
      <c r="GS301" s="20"/>
      <c r="GT301" s="20"/>
    </row>
    <row r="302" spans="1:202" s="21" customFormat="1" ht="27.95" customHeight="1" x14ac:dyDescent="0.2">
      <c r="A302" s="8"/>
      <c r="B302" s="12">
        <v>27</v>
      </c>
      <c r="C302" s="45" t="s">
        <v>595</v>
      </c>
      <c r="D302" s="13" t="s">
        <v>1155</v>
      </c>
      <c r="E302" s="31" t="s">
        <v>985</v>
      </c>
      <c r="F302" s="17">
        <v>6</v>
      </c>
      <c r="G302" s="18" t="s">
        <v>68</v>
      </c>
      <c r="H302" s="70">
        <v>93.6</v>
      </c>
      <c r="I302" s="69">
        <v>15.6</v>
      </c>
      <c r="J302" s="70">
        <v>81.36</v>
      </c>
      <c r="K302" s="69">
        <v>13.56</v>
      </c>
      <c r="L302" s="40">
        <f t="shared" si="8"/>
        <v>0</v>
      </c>
      <c r="M302" s="40">
        <f t="shared" si="9"/>
        <v>0</v>
      </c>
      <c r="N302" s="32">
        <v>0.86</v>
      </c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  <c r="AA302" s="32"/>
      <c r="AB302" s="32"/>
      <c r="AC302" s="32"/>
      <c r="AD302" s="32"/>
      <c r="AE302" s="32"/>
      <c r="AF302" s="32"/>
      <c r="AG302" s="32"/>
      <c r="AH302" s="32"/>
      <c r="AI302" s="32"/>
      <c r="AJ302" s="32"/>
      <c r="AK302" s="32"/>
      <c r="AL302" s="32"/>
      <c r="AM302" s="32"/>
      <c r="AN302" s="32"/>
      <c r="AO302" s="32"/>
      <c r="AP302" s="32"/>
      <c r="AQ302" s="32"/>
      <c r="AR302" s="32"/>
      <c r="AS302" s="32"/>
      <c r="AT302" s="32"/>
      <c r="AU302" s="32"/>
      <c r="AV302" s="32"/>
      <c r="AW302" s="20"/>
      <c r="AX302" s="20"/>
      <c r="AY302" s="20"/>
      <c r="AZ302" s="20"/>
      <c r="BA302" s="20"/>
      <c r="BB302" s="20"/>
      <c r="BC302" s="20"/>
      <c r="BD302" s="20"/>
      <c r="BE302" s="20"/>
      <c r="BF302" s="20"/>
      <c r="BG302" s="20"/>
      <c r="BH302" s="20"/>
      <c r="BI302" s="20"/>
      <c r="BJ302" s="20"/>
      <c r="BK302" s="20"/>
      <c r="BL302" s="20"/>
      <c r="BM302" s="20"/>
      <c r="BN302" s="20"/>
      <c r="BO302" s="20"/>
      <c r="BP302" s="20"/>
      <c r="BQ302" s="20"/>
      <c r="BR302" s="20"/>
      <c r="BS302" s="20"/>
      <c r="BT302" s="20"/>
      <c r="BU302" s="20"/>
      <c r="BV302" s="20"/>
      <c r="BW302" s="20"/>
      <c r="BX302" s="20"/>
      <c r="BY302" s="20"/>
      <c r="BZ302" s="20"/>
      <c r="CA302" s="20"/>
      <c r="CB302" s="20"/>
      <c r="CC302" s="20"/>
      <c r="CD302" s="20"/>
      <c r="CE302" s="20"/>
      <c r="CF302" s="20"/>
      <c r="CG302" s="20"/>
      <c r="CH302" s="20"/>
      <c r="CI302" s="20"/>
      <c r="CJ302" s="20"/>
      <c r="CK302" s="20"/>
      <c r="CL302" s="20"/>
      <c r="CM302" s="20"/>
      <c r="CN302" s="20"/>
      <c r="CO302" s="20"/>
      <c r="CP302" s="20"/>
      <c r="CQ302" s="20"/>
      <c r="CR302" s="20"/>
      <c r="CS302" s="20"/>
      <c r="CT302" s="20"/>
      <c r="CU302" s="20"/>
      <c r="CV302" s="20"/>
      <c r="CW302" s="20"/>
      <c r="CX302" s="20"/>
      <c r="CY302" s="20"/>
      <c r="CZ302" s="20"/>
      <c r="DA302" s="20"/>
      <c r="DB302" s="20"/>
      <c r="DC302" s="20"/>
      <c r="DD302" s="20"/>
      <c r="DE302" s="20"/>
      <c r="DF302" s="20"/>
      <c r="DG302" s="20"/>
      <c r="DH302" s="20"/>
      <c r="DI302" s="20"/>
      <c r="DJ302" s="20"/>
      <c r="DK302" s="20"/>
      <c r="DL302" s="20"/>
      <c r="DM302" s="20"/>
      <c r="DN302" s="20"/>
      <c r="DO302" s="20"/>
      <c r="DP302" s="20"/>
      <c r="DQ302" s="20"/>
      <c r="DR302" s="20"/>
      <c r="DS302" s="20"/>
      <c r="DT302" s="20"/>
      <c r="DU302" s="20"/>
      <c r="DV302" s="20"/>
      <c r="DW302" s="20"/>
      <c r="DX302" s="20"/>
      <c r="DY302" s="20"/>
      <c r="DZ302" s="20"/>
      <c r="EA302" s="20"/>
      <c r="EB302" s="20"/>
      <c r="EC302" s="20"/>
      <c r="ED302" s="20"/>
      <c r="EE302" s="20"/>
      <c r="EF302" s="20"/>
      <c r="EG302" s="20"/>
      <c r="EH302" s="20"/>
      <c r="EI302" s="20"/>
      <c r="EJ302" s="20"/>
      <c r="EK302" s="20"/>
      <c r="EL302" s="20"/>
      <c r="EM302" s="20"/>
      <c r="EN302" s="20"/>
      <c r="EO302" s="20"/>
      <c r="EP302" s="20"/>
      <c r="EQ302" s="20"/>
      <c r="ER302" s="20"/>
      <c r="ES302" s="20"/>
      <c r="ET302" s="20"/>
      <c r="EU302" s="20"/>
      <c r="EV302" s="20"/>
      <c r="EW302" s="20"/>
      <c r="EX302" s="20"/>
      <c r="EY302" s="20"/>
      <c r="EZ302" s="20"/>
      <c r="FA302" s="20"/>
      <c r="FB302" s="20"/>
      <c r="FC302" s="20"/>
      <c r="FD302" s="20"/>
      <c r="FE302" s="20"/>
      <c r="FF302" s="20"/>
      <c r="FG302" s="20"/>
      <c r="FH302" s="20"/>
      <c r="FI302" s="20"/>
      <c r="FJ302" s="20"/>
      <c r="FK302" s="20"/>
      <c r="FL302" s="20"/>
      <c r="FM302" s="20"/>
      <c r="FN302" s="20"/>
      <c r="FO302" s="20"/>
      <c r="FP302" s="20"/>
      <c r="FQ302" s="20"/>
      <c r="FR302" s="20"/>
      <c r="FS302" s="20"/>
      <c r="FT302" s="20"/>
      <c r="FU302" s="20"/>
      <c r="FV302" s="20"/>
      <c r="FW302" s="20"/>
      <c r="FX302" s="20"/>
      <c r="FY302" s="20"/>
      <c r="FZ302" s="20"/>
      <c r="GA302" s="20"/>
      <c r="GB302" s="20"/>
      <c r="GC302" s="20"/>
      <c r="GD302" s="20"/>
      <c r="GE302" s="20"/>
      <c r="GF302" s="20"/>
      <c r="GG302" s="20"/>
      <c r="GH302" s="20"/>
      <c r="GI302" s="20"/>
      <c r="GJ302" s="20"/>
      <c r="GK302" s="20"/>
      <c r="GL302" s="20"/>
      <c r="GM302" s="20"/>
      <c r="GN302" s="20"/>
      <c r="GO302" s="20"/>
      <c r="GP302" s="20"/>
      <c r="GQ302" s="20"/>
      <c r="GR302" s="20"/>
      <c r="GS302" s="20"/>
      <c r="GT302" s="20"/>
    </row>
    <row r="303" spans="1:202" s="20" customFormat="1" ht="27.95" customHeight="1" x14ac:dyDescent="0.2">
      <c r="A303" s="8"/>
      <c r="B303" s="12">
        <v>27</v>
      </c>
      <c r="C303" s="45" t="s">
        <v>103</v>
      </c>
      <c r="D303" s="13" t="s">
        <v>662</v>
      </c>
      <c r="E303" s="16" t="s">
        <v>104</v>
      </c>
      <c r="F303" s="29">
        <v>12</v>
      </c>
      <c r="G303" s="18" t="s">
        <v>105</v>
      </c>
      <c r="H303" s="70">
        <v>72.84</v>
      </c>
      <c r="I303" s="69">
        <v>6.07</v>
      </c>
      <c r="J303" s="70">
        <v>63.36</v>
      </c>
      <c r="K303" s="69">
        <v>5.28</v>
      </c>
      <c r="L303" s="40">
        <f t="shared" si="8"/>
        <v>0</v>
      </c>
      <c r="M303" s="40">
        <f t="shared" si="9"/>
        <v>0</v>
      </c>
      <c r="N303" s="32">
        <v>1.1599999999999999</v>
      </c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F303" s="32"/>
      <c r="AG303" s="32"/>
      <c r="AH303" s="32"/>
      <c r="AI303" s="32"/>
      <c r="AJ303" s="32"/>
      <c r="AK303" s="32"/>
      <c r="AL303" s="32"/>
      <c r="AM303" s="32"/>
      <c r="AN303" s="32"/>
      <c r="AO303" s="32"/>
      <c r="AP303" s="32"/>
      <c r="AQ303" s="32"/>
      <c r="AR303" s="32"/>
      <c r="AS303" s="32"/>
      <c r="AT303" s="32"/>
      <c r="AU303" s="32"/>
      <c r="AV303" s="32"/>
    </row>
    <row r="304" spans="1:202" s="20" customFormat="1" ht="27.95" customHeight="1" x14ac:dyDescent="0.2">
      <c r="A304" s="8"/>
      <c r="B304" s="12">
        <v>27</v>
      </c>
      <c r="C304" s="45" t="s">
        <v>594</v>
      </c>
      <c r="D304" s="13" t="s">
        <v>1156</v>
      </c>
      <c r="E304" s="31" t="s">
        <v>990</v>
      </c>
      <c r="F304" s="17">
        <v>6</v>
      </c>
      <c r="G304" s="18" t="s">
        <v>68</v>
      </c>
      <c r="H304" s="70">
        <v>93.6</v>
      </c>
      <c r="I304" s="71">
        <v>15.6</v>
      </c>
      <c r="J304" s="70">
        <v>81.36</v>
      </c>
      <c r="K304" s="71">
        <v>13.56</v>
      </c>
      <c r="L304" s="40">
        <f t="shared" si="8"/>
        <v>0</v>
      </c>
      <c r="M304" s="40">
        <f t="shared" si="9"/>
        <v>0</v>
      </c>
      <c r="N304" s="32">
        <v>0.83</v>
      </c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  <c r="AA304" s="32"/>
      <c r="AB304" s="32"/>
      <c r="AC304" s="32"/>
      <c r="AD304" s="32"/>
      <c r="AE304" s="32"/>
      <c r="AF304" s="32"/>
      <c r="AG304" s="32"/>
      <c r="AH304" s="32"/>
      <c r="AI304" s="32"/>
      <c r="AJ304" s="32"/>
      <c r="AK304" s="32"/>
      <c r="AL304" s="32"/>
      <c r="AM304" s="32"/>
      <c r="AN304" s="32"/>
      <c r="AO304" s="32"/>
      <c r="AP304" s="32"/>
      <c r="AQ304" s="32"/>
      <c r="AR304" s="32"/>
      <c r="AS304" s="32"/>
      <c r="AT304" s="32"/>
      <c r="AU304" s="32"/>
      <c r="AV304" s="32"/>
    </row>
    <row r="305" spans="1:202" s="20" customFormat="1" ht="27.95" customHeight="1" x14ac:dyDescent="0.2">
      <c r="A305" s="8"/>
      <c r="B305" s="12">
        <v>27</v>
      </c>
      <c r="C305" s="45" t="s">
        <v>122</v>
      </c>
      <c r="D305" s="13" t="s">
        <v>651</v>
      </c>
      <c r="E305" s="16" t="s">
        <v>123</v>
      </c>
      <c r="F305" s="29">
        <v>12</v>
      </c>
      <c r="G305" s="18" t="s">
        <v>105</v>
      </c>
      <c r="H305" s="70">
        <v>84.48</v>
      </c>
      <c r="I305" s="71">
        <v>7.04</v>
      </c>
      <c r="J305" s="70">
        <v>71.400000000000006</v>
      </c>
      <c r="K305" s="71">
        <v>5.95</v>
      </c>
      <c r="L305" s="40">
        <f t="shared" si="8"/>
        <v>0</v>
      </c>
      <c r="M305" s="40">
        <f t="shared" si="9"/>
        <v>0</v>
      </c>
      <c r="N305" s="32">
        <v>1.1000000000000001</v>
      </c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F305" s="32"/>
      <c r="AG305" s="32"/>
      <c r="AH305" s="32"/>
      <c r="AI305" s="32"/>
      <c r="AJ305" s="32"/>
      <c r="AK305" s="32"/>
      <c r="AL305" s="32"/>
      <c r="AM305" s="32"/>
      <c r="AN305" s="32"/>
      <c r="AO305" s="32"/>
      <c r="AP305" s="32"/>
      <c r="AQ305" s="32"/>
      <c r="AR305" s="32"/>
      <c r="AS305" s="32"/>
      <c r="AT305" s="32"/>
      <c r="AU305" s="32"/>
      <c r="AV305" s="32"/>
    </row>
    <row r="306" spans="1:202" s="20" customFormat="1" ht="27.95" customHeight="1" x14ac:dyDescent="0.2">
      <c r="A306" s="8"/>
      <c r="B306" s="12">
        <v>27</v>
      </c>
      <c r="C306" s="45" t="s">
        <v>599</v>
      </c>
      <c r="D306" s="13" t="s">
        <v>1157</v>
      </c>
      <c r="E306" s="31" t="s">
        <v>980</v>
      </c>
      <c r="F306" s="17">
        <v>6</v>
      </c>
      <c r="G306" s="18" t="s">
        <v>68</v>
      </c>
      <c r="H306" s="70">
        <v>108.60000000000001</v>
      </c>
      <c r="I306" s="71">
        <v>18.100000000000001</v>
      </c>
      <c r="J306" s="70">
        <v>91.86</v>
      </c>
      <c r="K306" s="71">
        <v>15.31</v>
      </c>
      <c r="L306" s="40">
        <f t="shared" si="8"/>
        <v>0</v>
      </c>
      <c r="M306" s="40">
        <f t="shared" si="9"/>
        <v>0</v>
      </c>
      <c r="N306" s="32">
        <v>1.02</v>
      </c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F306" s="32"/>
      <c r="AG306" s="32"/>
      <c r="AH306" s="32"/>
      <c r="AI306" s="32"/>
      <c r="AJ306" s="32"/>
      <c r="AK306" s="32"/>
      <c r="AL306" s="32"/>
      <c r="AM306" s="32"/>
      <c r="AN306" s="32"/>
      <c r="AO306" s="32"/>
      <c r="AP306" s="32"/>
      <c r="AQ306" s="32"/>
      <c r="AR306" s="32"/>
      <c r="AS306" s="32"/>
      <c r="AT306" s="32"/>
      <c r="AU306" s="32"/>
      <c r="AV306" s="32"/>
    </row>
    <row r="307" spans="1:202" s="21" customFormat="1" ht="27.95" customHeight="1" x14ac:dyDescent="0.2">
      <c r="A307" s="8"/>
      <c r="B307" s="12">
        <v>27</v>
      </c>
      <c r="C307" s="45" t="s">
        <v>114</v>
      </c>
      <c r="D307" s="13" t="s">
        <v>656</v>
      </c>
      <c r="E307" s="16" t="s">
        <v>115</v>
      </c>
      <c r="F307" s="29">
        <v>12</v>
      </c>
      <c r="G307" s="18" t="s">
        <v>105</v>
      </c>
      <c r="H307" s="70">
        <v>84.48</v>
      </c>
      <c r="I307" s="71">
        <v>7.04</v>
      </c>
      <c r="J307" s="70">
        <v>71.400000000000006</v>
      </c>
      <c r="K307" s="71">
        <v>5.95</v>
      </c>
      <c r="L307" s="40">
        <f t="shared" si="8"/>
        <v>0</v>
      </c>
      <c r="M307" s="40">
        <f t="shared" si="9"/>
        <v>0</v>
      </c>
      <c r="N307" s="32">
        <v>1.4</v>
      </c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  <c r="AA307" s="32"/>
      <c r="AB307" s="32"/>
      <c r="AC307" s="32"/>
      <c r="AD307" s="32"/>
      <c r="AE307" s="32"/>
      <c r="AF307" s="32"/>
      <c r="AG307" s="32"/>
      <c r="AH307" s="32"/>
      <c r="AI307" s="32"/>
      <c r="AJ307" s="32"/>
      <c r="AK307" s="32"/>
      <c r="AL307" s="32"/>
      <c r="AM307" s="32"/>
      <c r="AN307" s="32"/>
      <c r="AO307" s="32"/>
      <c r="AP307" s="32"/>
      <c r="AQ307" s="32"/>
      <c r="AR307" s="32"/>
      <c r="AS307" s="32"/>
      <c r="AT307" s="32"/>
      <c r="AU307" s="32"/>
      <c r="AV307" s="32"/>
      <c r="AW307" s="20"/>
      <c r="AX307" s="20"/>
      <c r="AY307" s="20"/>
      <c r="AZ307" s="20"/>
      <c r="BA307" s="20"/>
      <c r="BB307" s="20"/>
      <c r="BC307" s="20"/>
      <c r="BD307" s="20"/>
      <c r="BE307" s="20"/>
      <c r="BF307" s="20"/>
      <c r="BG307" s="20"/>
      <c r="BH307" s="20"/>
      <c r="BI307" s="20"/>
      <c r="BJ307" s="20"/>
      <c r="BK307" s="20"/>
      <c r="BL307" s="20"/>
      <c r="BM307" s="20"/>
      <c r="BN307" s="20"/>
      <c r="BO307" s="20"/>
      <c r="BP307" s="20"/>
      <c r="BQ307" s="20"/>
      <c r="BR307" s="20"/>
      <c r="BS307" s="20"/>
      <c r="BT307" s="20"/>
      <c r="BU307" s="20"/>
      <c r="BV307" s="20"/>
      <c r="BW307" s="20"/>
      <c r="BX307" s="20"/>
      <c r="BY307" s="20"/>
      <c r="BZ307" s="20"/>
      <c r="CA307" s="20"/>
      <c r="CB307" s="20"/>
      <c r="CC307" s="20"/>
      <c r="CD307" s="20"/>
      <c r="CE307" s="20"/>
      <c r="CF307" s="20"/>
      <c r="CG307" s="20"/>
      <c r="CH307" s="20"/>
      <c r="CI307" s="20"/>
      <c r="CJ307" s="20"/>
      <c r="CK307" s="20"/>
      <c r="CL307" s="20"/>
      <c r="CM307" s="20"/>
      <c r="CN307" s="20"/>
      <c r="CO307" s="20"/>
      <c r="CP307" s="20"/>
      <c r="CQ307" s="20"/>
      <c r="CR307" s="20"/>
      <c r="CS307" s="20"/>
      <c r="CT307" s="20"/>
      <c r="CU307" s="20"/>
      <c r="CV307" s="20"/>
      <c r="CW307" s="20"/>
      <c r="CX307" s="20"/>
      <c r="CY307" s="20"/>
      <c r="CZ307" s="20"/>
      <c r="DA307" s="20"/>
      <c r="DB307" s="20"/>
      <c r="DC307" s="20"/>
      <c r="DD307" s="20"/>
      <c r="DE307" s="20"/>
      <c r="DF307" s="20"/>
      <c r="DG307" s="20"/>
      <c r="DH307" s="20"/>
      <c r="DI307" s="20"/>
      <c r="DJ307" s="20"/>
      <c r="DK307" s="20"/>
      <c r="DL307" s="20"/>
      <c r="DM307" s="20"/>
      <c r="DN307" s="20"/>
      <c r="DO307" s="20"/>
      <c r="DP307" s="20"/>
      <c r="DQ307" s="20"/>
      <c r="DR307" s="20"/>
      <c r="DS307" s="20"/>
      <c r="DT307" s="20"/>
      <c r="DU307" s="20"/>
      <c r="DV307" s="20"/>
      <c r="DW307" s="20"/>
      <c r="DX307" s="20"/>
      <c r="DY307" s="20"/>
      <c r="DZ307" s="20"/>
      <c r="EA307" s="20"/>
      <c r="EB307" s="20"/>
      <c r="EC307" s="20"/>
      <c r="ED307" s="20"/>
      <c r="EE307" s="20"/>
      <c r="EF307" s="20"/>
      <c r="EG307" s="20"/>
      <c r="EH307" s="20"/>
      <c r="EI307" s="20"/>
      <c r="EJ307" s="20"/>
      <c r="EK307" s="20"/>
      <c r="EL307" s="20"/>
      <c r="EM307" s="20"/>
      <c r="EN307" s="20"/>
      <c r="EO307" s="20"/>
      <c r="EP307" s="20"/>
      <c r="EQ307" s="20"/>
      <c r="ER307" s="20"/>
      <c r="ES307" s="20"/>
      <c r="ET307" s="20"/>
      <c r="EU307" s="20"/>
      <c r="EV307" s="20"/>
      <c r="EW307" s="20"/>
      <c r="EX307" s="20"/>
      <c r="EY307" s="20"/>
      <c r="EZ307" s="20"/>
      <c r="FA307" s="20"/>
      <c r="FB307" s="20"/>
      <c r="FC307" s="20"/>
      <c r="FD307" s="20"/>
      <c r="FE307" s="20"/>
      <c r="FF307" s="20"/>
      <c r="FG307" s="20"/>
      <c r="FH307" s="20"/>
      <c r="FI307" s="20"/>
      <c r="FJ307" s="20"/>
      <c r="FK307" s="20"/>
      <c r="FL307" s="20"/>
      <c r="FM307" s="20"/>
      <c r="FN307" s="20"/>
      <c r="FO307" s="20"/>
      <c r="FP307" s="20"/>
      <c r="FQ307" s="20"/>
      <c r="FR307" s="20"/>
      <c r="FS307" s="20"/>
      <c r="FT307" s="20"/>
      <c r="FU307" s="20"/>
      <c r="FV307" s="20"/>
      <c r="FW307" s="20"/>
      <c r="FX307" s="20"/>
      <c r="FY307" s="20"/>
      <c r="FZ307" s="20"/>
      <c r="GA307" s="20"/>
      <c r="GB307" s="20"/>
      <c r="GC307" s="20"/>
      <c r="GD307" s="20"/>
      <c r="GE307" s="20"/>
      <c r="GF307" s="20"/>
      <c r="GG307" s="20"/>
      <c r="GH307" s="20"/>
      <c r="GI307" s="20"/>
      <c r="GJ307" s="20"/>
      <c r="GK307" s="20"/>
      <c r="GL307" s="20"/>
      <c r="GM307" s="20"/>
      <c r="GN307" s="20"/>
      <c r="GO307" s="20"/>
      <c r="GP307" s="20"/>
      <c r="GQ307" s="20"/>
      <c r="GR307" s="20"/>
      <c r="GS307" s="20"/>
      <c r="GT307" s="20"/>
    </row>
    <row r="308" spans="1:202" s="20" customFormat="1" ht="27.95" customHeight="1" x14ac:dyDescent="0.2">
      <c r="A308" s="8"/>
      <c r="B308" s="12">
        <v>27</v>
      </c>
      <c r="C308" s="45" t="s">
        <v>598</v>
      </c>
      <c r="D308" s="13" t="s">
        <v>1158</v>
      </c>
      <c r="E308" s="31" t="s">
        <v>942</v>
      </c>
      <c r="F308" s="17">
        <v>6</v>
      </c>
      <c r="G308" s="18" t="s">
        <v>68</v>
      </c>
      <c r="H308" s="70">
        <v>108.60000000000001</v>
      </c>
      <c r="I308" s="71">
        <v>18.100000000000001</v>
      </c>
      <c r="J308" s="70">
        <v>91.86</v>
      </c>
      <c r="K308" s="71">
        <v>15.31</v>
      </c>
      <c r="L308" s="40">
        <f t="shared" si="8"/>
        <v>0</v>
      </c>
      <c r="M308" s="40">
        <f t="shared" si="9"/>
        <v>0</v>
      </c>
      <c r="N308" s="32">
        <v>0.5</v>
      </c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  <c r="AA308" s="32"/>
      <c r="AB308" s="32"/>
      <c r="AC308" s="32"/>
      <c r="AD308" s="32"/>
      <c r="AE308" s="32"/>
      <c r="AF308" s="32"/>
      <c r="AG308" s="32"/>
      <c r="AH308" s="32"/>
      <c r="AI308" s="32"/>
      <c r="AJ308" s="32"/>
      <c r="AK308" s="32"/>
      <c r="AL308" s="32"/>
      <c r="AM308" s="32"/>
      <c r="AN308" s="32"/>
      <c r="AO308" s="32"/>
      <c r="AP308" s="32"/>
      <c r="AQ308" s="32"/>
      <c r="AR308" s="32"/>
      <c r="AS308" s="32"/>
      <c r="AT308" s="32"/>
      <c r="AU308" s="32"/>
      <c r="AV308" s="32"/>
    </row>
    <row r="309" spans="1:202" s="21" customFormat="1" ht="27.95" customHeight="1" x14ac:dyDescent="0.2">
      <c r="A309" s="8"/>
      <c r="B309" s="12">
        <v>27</v>
      </c>
      <c r="C309" s="45" t="s">
        <v>106</v>
      </c>
      <c r="D309" s="13" t="s">
        <v>661</v>
      </c>
      <c r="E309" s="16" t="s">
        <v>107</v>
      </c>
      <c r="F309" s="29">
        <v>12</v>
      </c>
      <c r="G309" s="18" t="s">
        <v>105</v>
      </c>
      <c r="H309" s="70">
        <v>84.48</v>
      </c>
      <c r="I309" s="71">
        <v>7.04</v>
      </c>
      <c r="J309" s="70">
        <v>71.400000000000006</v>
      </c>
      <c r="K309" s="71">
        <v>5.95</v>
      </c>
      <c r="L309" s="40">
        <f t="shared" si="8"/>
        <v>0</v>
      </c>
      <c r="M309" s="40">
        <f t="shared" si="9"/>
        <v>0</v>
      </c>
      <c r="N309" s="32">
        <v>0.69</v>
      </c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F309" s="32"/>
      <c r="AG309" s="32"/>
      <c r="AH309" s="32"/>
      <c r="AI309" s="32"/>
      <c r="AJ309" s="32"/>
      <c r="AK309" s="32"/>
      <c r="AL309" s="32"/>
      <c r="AM309" s="32"/>
      <c r="AN309" s="32"/>
      <c r="AO309" s="32"/>
      <c r="AP309" s="32"/>
      <c r="AQ309" s="32"/>
      <c r="AR309" s="32"/>
      <c r="AS309" s="32"/>
      <c r="AT309" s="32"/>
      <c r="AU309" s="32"/>
      <c r="AV309" s="32"/>
      <c r="AW309" s="20"/>
      <c r="AX309" s="20"/>
      <c r="AY309" s="20"/>
      <c r="AZ309" s="20"/>
      <c r="BA309" s="20"/>
      <c r="BB309" s="20"/>
      <c r="BC309" s="20"/>
      <c r="BD309" s="20"/>
      <c r="BE309" s="20"/>
      <c r="BF309" s="20"/>
      <c r="BG309" s="20"/>
      <c r="BH309" s="20"/>
      <c r="BI309" s="20"/>
      <c r="BJ309" s="20"/>
      <c r="BK309" s="20"/>
      <c r="BL309" s="20"/>
      <c r="BM309" s="20"/>
      <c r="BN309" s="20"/>
      <c r="BO309" s="20"/>
      <c r="BP309" s="20"/>
      <c r="BQ309" s="20"/>
      <c r="BR309" s="20"/>
      <c r="BS309" s="20"/>
      <c r="BT309" s="20"/>
      <c r="BU309" s="20"/>
      <c r="BV309" s="20"/>
      <c r="BW309" s="20"/>
      <c r="BX309" s="20"/>
      <c r="BY309" s="20"/>
      <c r="BZ309" s="20"/>
      <c r="CA309" s="20"/>
      <c r="CB309" s="20"/>
      <c r="CC309" s="20"/>
      <c r="CD309" s="20"/>
      <c r="CE309" s="20"/>
      <c r="CF309" s="20"/>
      <c r="CG309" s="20"/>
      <c r="CH309" s="20"/>
      <c r="CI309" s="20"/>
      <c r="CJ309" s="20"/>
      <c r="CK309" s="20"/>
      <c r="CL309" s="20"/>
      <c r="CM309" s="20"/>
      <c r="CN309" s="20"/>
      <c r="CO309" s="20"/>
      <c r="CP309" s="20"/>
      <c r="CQ309" s="20"/>
      <c r="CR309" s="20"/>
      <c r="CS309" s="20"/>
      <c r="CT309" s="20"/>
      <c r="CU309" s="20"/>
      <c r="CV309" s="20"/>
      <c r="CW309" s="20"/>
      <c r="CX309" s="20"/>
      <c r="CY309" s="20"/>
      <c r="CZ309" s="20"/>
      <c r="DA309" s="20"/>
      <c r="DB309" s="20"/>
      <c r="DC309" s="20"/>
      <c r="DD309" s="20"/>
      <c r="DE309" s="20"/>
      <c r="DF309" s="20"/>
      <c r="DG309" s="20"/>
      <c r="DH309" s="20"/>
      <c r="DI309" s="20"/>
      <c r="DJ309" s="20"/>
      <c r="DK309" s="20"/>
      <c r="DL309" s="20"/>
      <c r="DM309" s="20"/>
      <c r="DN309" s="20"/>
      <c r="DO309" s="20"/>
      <c r="DP309" s="20"/>
      <c r="DQ309" s="20"/>
      <c r="DR309" s="20"/>
      <c r="DS309" s="20"/>
      <c r="DT309" s="20"/>
      <c r="DU309" s="20"/>
      <c r="DV309" s="20"/>
      <c r="DW309" s="20"/>
      <c r="DX309" s="20"/>
      <c r="DY309" s="20"/>
      <c r="DZ309" s="20"/>
      <c r="EA309" s="20"/>
      <c r="EB309" s="20"/>
      <c r="EC309" s="20"/>
      <c r="ED309" s="20"/>
      <c r="EE309" s="20"/>
      <c r="EF309" s="20"/>
      <c r="EG309" s="20"/>
      <c r="EH309" s="20"/>
      <c r="EI309" s="20"/>
      <c r="EJ309" s="20"/>
      <c r="EK309" s="20"/>
      <c r="EL309" s="20"/>
      <c r="EM309" s="20"/>
      <c r="EN309" s="20"/>
      <c r="EO309" s="20"/>
      <c r="EP309" s="20"/>
      <c r="EQ309" s="20"/>
      <c r="ER309" s="20"/>
      <c r="ES309" s="20"/>
      <c r="ET309" s="20"/>
      <c r="EU309" s="20"/>
      <c r="EV309" s="20"/>
      <c r="EW309" s="20"/>
      <c r="EX309" s="20"/>
      <c r="EY309" s="20"/>
      <c r="EZ309" s="20"/>
      <c r="FA309" s="20"/>
      <c r="FB309" s="20"/>
      <c r="FC309" s="20"/>
      <c r="FD309" s="20"/>
      <c r="FE309" s="20"/>
      <c r="FF309" s="20"/>
      <c r="FG309" s="20"/>
      <c r="FH309" s="20"/>
      <c r="FI309" s="20"/>
      <c r="FJ309" s="20"/>
      <c r="FK309" s="20"/>
      <c r="FL309" s="20"/>
      <c r="FM309" s="20"/>
      <c r="FN309" s="20"/>
      <c r="FO309" s="20"/>
      <c r="FP309" s="20"/>
      <c r="FQ309" s="20"/>
      <c r="FR309" s="20"/>
      <c r="FS309" s="20"/>
      <c r="FT309" s="20"/>
      <c r="FU309" s="20"/>
      <c r="FV309" s="20"/>
      <c r="FW309" s="20"/>
      <c r="FX309" s="20"/>
      <c r="FY309" s="20"/>
      <c r="FZ309" s="20"/>
      <c r="GA309" s="20"/>
      <c r="GB309" s="20"/>
      <c r="GC309" s="20"/>
      <c r="GD309" s="20"/>
      <c r="GE309" s="20"/>
      <c r="GF309" s="20"/>
      <c r="GG309" s="20"/>
      <c r="GH309" s="20"/>
      <c r="GI309" s="20"/>
      <c r="GJ309" s="20"/>
      <c r="GK309" s="20"/>
      <c r="GL309" s="20"/>
      <c r="GM309" s="20"/>
      <c r="GN309" s="20"/>
      <c r="GO309" s="20"/>
      <c r="GP309" s="20"/>
      <c r="GQ309" s="20"/>
      <c r="GR309" s="20"/>
      <c r="GS309" s="20"/>
      <c r="GT309" s="20"/>
    </row>
    <row r="310" spans="1:202" s="21" customFormat="1" ht="27.95" customHeight="1" x14ac:dyDescent="0.2">
      <c r="A310" s="8"/>
      <c r="B310" s="12">
        <v>27</v>
      </c>
      <c r="C310" s="45" t="s">
        <v>597</v>
      </c>
      <c r="D310" s="13" t="s">
        <v>1159</v>
      </c>
      <c r="E310" s="31" t="s">
        <v>989</v>
      </c>
      <c r="F310" s="17">
        <v>6</v>
      </c>
      <c r="G310" s="18" t="s">
        <v>68</v>
      </c>
      <c r="H310" s="70">
        <v>108.60000000000001</v>
      </c>
      <c r="I310" s="71">
        <v>18.100000000000001</v>
      </c>
      <c r="J310" s="70">
        <v>91.86</v>
      </c>
      <c r="K310" s="71">
        <v>15.31</v>
      </c>
      <c r="L310" s="40">
        <f t="shared" si="8"/>
        <v>0</v>
      </c>
      <c r="M310" s="40">
        <f t="shared" si="9"/>
        <v>0</v>
      </c>
      <c r="N310" s="32">
        <v>0.49</v>
      </c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  <c r="AA310" s="32"/>
      <c r="AB310" s="32"/>
      <c r="AC310" s="32"/>
      <c r="AD310" s="32"/>
      <c r="AE310" s="32"/>
      <c r="AF310" s="32"/>
      <c r="AG310" s="32"/>
      <c r="AH310" s="32"/>
      <c r="AI310" s="32"/>
      <c r="AJ310" s="32"/>
      <c r="AK310" s="32"/>
      <c r="AL310" s="32"/>
      <c r="AM310" s="32"/>
      <c r="AN310" s="32"/>
      <c r="AO310" s="32"/>
      <c r="AP310" s="32"/>
      <c r="AQ310" s="32"/>
      <c r="AR310" s="32"/>
      <c r="AS310" s="32"/>
      <c r="AT310" s="32"/>
      <c r="AU310" s="32"/>
      <c r="AV310" s="32"/>
      <c r="AW310" s="20"/>
      <c r="AX310" s="20"/>
      <c r="AY310" s="20"/>
      <c r="AZ310" s="20"/>
      <c r="BA310" s="20"/>
      <c r="BB310" s="20"/>
      <c r="BC310" s="20"/>
      <c r="BD310" s="20"/>
      <c r="BE310" s="20"/>
      <c r="BF310" s="20"/>
      <c r="BG310" s="20"/>
      <c r="BH310" s="20"/>
      <c r="BI310" s="20"/>
      <c r="BJ310" s="20"/>
      <c r="BK310" s="20"/>
      <c r="BL310" s="20"/>
      <c r="BM310" s="20"/>
      <c r="BN310" s="20"/>
      <c r="BO310" s="20"/>
      <c r="BP310" s="20"/>
      <c r="BQ310" s="20"/>
      <c r="BR310" s="20"/>
      <c r="BS310" s="20"/>
      <c r="BT310" s="20"/>
      <c r="BU310" s="20"/>
      <c r="BV310" s="20"/>
      <c r="BW310" s="20"/>
      <c r="BX310" s="20"/>
      <c r="BY310" s="20"/>
      <c r="BZ310" s="20"/>
      <c r="CA310" s="20"/>
      <c r="CB310" s="20"/>
      <c r="CC310" s="20"/>
      <c r="CD310" s="20"/>
      <c r="CE310" s="20"/>
      <c r="CF310" s="20"/>
      <c r="CG310" s="20"/>
      <c r="CH310" s="20"/>
      <c r="CI310" s="20"/>
      <c r="CJ310" s="20"/>
      <c r="CK310" s="20"/>
      <c r="CL310" s="20"/>
      <c r="CM310" s="20"/>
      <c r="CN310" s="20"/>
      <c r="CO310" s="20"/>
      <c r="CP310" s="20"/>
      <c r="CQ310" s="20"/>
      <c r="CR310" s="20"/>
      <c r="CS310" s="20"/>
      <c r="CT310" s="20"/>
      <c r="CU310" s="20"/>
      <c r="CV310" s="20"/>
      <c r="CW310" s="20"/>
      <c r="CX310" s="20"/>
      <c r="CY310" s="20"/>
      <c r="CZ310" s="20"/>
      <c r="DA310" s="20"/>
      <c r="DB310" s="20"/>
      <c r="DC310" s="20"/>
      <c r="DD310" s="20"/>
      <c r="DE310" s="20"/>
      <c r="DF310" s="20"/>
      <c r="DG310" s="20"/>
      <c r="DH310" s="20"/>
      <c r="DI310" s="20"/>
      <c r="DJ310" s="20"/>
      <c r="DK310" s="20"/>
      <c r="DL310" s="20"/>
      <c r="DM310" s="20"/>
      <c r="DN310" s="20"/>
      <c r="DO310" s="20"/>
      <c r="DP310" s="20"/>
      <c r="DQ310" s="20"/>
      <c r="DR310" s="20"/>
      <c r="DS310" s="20"/>
      <c r="DT310" s="20"/>
      <c r="DU310" s="20"/>
      <c r="DV310" s="20"/>
      <c r="DW310" s="20"/>
      <c r="DX310" s="20"/>
      <c r="DY310" s="20"/>
      <c r="DZ310" s="20"/>
      <c r="EA310" s="20"/>
      <c r="EB310" s="20"/>
      <c r="EC310" s="20"/>
      <c r="ED310" s="20"/>
      <c r="EE310" s="20"/>
      <c r="EF310" s="20"/>
      <c r="EG310" s="20"/>
      <c r="EH310" s="20"/>
      <c r="EI310" s="20"/>
      <c r="EJ310" s="20"/>
      <c r="EK310" s="20"/>
      <c r="EL310" s="20"/>
      <c r="EM310" s="20"/>
      <c r="EN310" s="20"/>
      <c r="EO310" s="20"/>
      <c r="EP310" s="20"/>
      <c r="EQ310" s="20"/>
      <c r="ER310" s="20"/>
      <c r="ES310" s="20"/>
      <c r="ET310" s="20"/>
      <c r="EU310" s="20"/>
      <c r="EV310" s="20"/>
      <c r="EW310" s="20"/>
      <c r="EX310" s="20"/>
      <c r="EY310" s="20"/>
      <c r="EZ310" s="20"/>
      <c r="FA310" s="20"/>
      <c r="FB310" s="20"/>
      <c r="FC310" s="20"/>
      <c r="FD310" s="20"/>
      <c r="FE310" s="20"/>
      <c r="FF310" s="20"/>
      <c r="FG310" s="20"/>
      <c r="FH310" s="20"/>
      <c r="FI310" s="20"/>
      <c r="FJ310" s="20"/>
      <c r="FK310" s="20"/>
      <c r="FL310" s="20"/>
      <c r="FM310" s="20"/>
      <c r="FN310" s="20"/>
      <c r="FO310" s="20"/>
      <c r="FP310" s="20"/>
      <c r="FQ310" s="20"/>
      <c r="FR310" s="20"/>
      <c r="FS310" s="20"/>
      <c r="FT310" s="20"/>
      <c r="FU310" s="20"/>
      <c r="FV310" s="20"/>
      <c r="FW310" s="20"/>
      <c r="FX310" s="20"/>
      <c r="FY310" s="20"/>
      <c r="FZ310" s="20"/>
      <c r="GA310" s="20"/>
      <c r="GB310" s="20"/>
      <c r="GC310" s="20"/>
      <c r="GD310" s="20"/>
      <c r="GE310" s="20"/>
      <c r="GF310" s="20"/>
      <c r="GG310" s="20"/>
      <c r="GH310" s="20"/>
      <c r="GI310" s="20"/>
      <c r="GJ310" s="20"/>
      <c r="GK310" s="20"/>
      <c r="GL310" s="20"/>
      <c r="GM310" s="20"/>
      <c r="GN310" s="20"/>
      <c r="GO310" s="20"/>
      <c r="GP310" s="20"/>
      <c r="GQ310" s="20"/>
      <c r="GR310" s="20"/>
      <c r="GS310" s="20"/>
      <c r="GT310" s="20"/>
    </row>
    <row r="311" spans="1:202" s="20" customFormat="1" ht="27.95" customHeight="1" x14ac:dyDescent="0.2">
      <c r="A311" s="8"/>
      <c r="B311" s="12">
        <v>28</v>
      </c>
      <c r="C311" s="45" t="s">
        <v>1890</v>
      </c>
      <c r="D311" s="13" t="s">
        <v>1891</v>
      </c>
      <c r="E311" s="16" t="s">
        <v>1892</v>
      </c>
      <c r="F311" s="29">
        <v>12</v>
      </c>
      <c r="G311" s="18" t="s">
        <v>63</v>
      </c>
      <c r="H311" s="70">
        <v>58.980000000000004</v>
      </c>
      <c r="I311" s="71">
        <v>4.915</v>
      </c>
      <c r="J311" s="70">
        <v>51.287999999999997</v>
      </c>
      <c r="K311" s="71">
        <v>4.274</v>
      </c>
      <c r="L311" s="40">
        <f t="shared" si="8"/>
        <v>0</v>
      </c>
      <c r="M311" s="40">
        <f t="shared" si="9"/>
        <v>0</v>
      </c>
      <c r="N311" s="32">
        <v>0.7</v>
      </c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  <c r="AA311" s="32"/>
      <c r="AB311" s="32"/>
      <c r="AC311" s="32"/>
      <c r="AD311" s="32"/>
      <c r="AE311" s="32"/>
      <c r="AF311" s="32"/>
      <c r="AG311" s="32"/>
      <c r="AH311" s="32"/>
      <c r="AI311" s="32"/>
      <c r="AJ311" s="32"/>
      <c r="AK311" s="32"/>
      <c r="AL311" s="32"/>
      <c r="AM311" s="32"/>
      <c r="AN311" s="32"/>
      <c r="AO311" s="32"/>
      <c r="AP311" s="32"/>
      <c r="AQ311" s="32"/>
      <c r="AR311" s="32"/>
      <c r="AS311" s="32"/>
      <c r="AT311" s="32"/>
      <c r="AU311" s="32"/>
      <c r="AV311" s="32"/>
    </row>
    <row r="312" spans="1:202" s="20" customFormat="1" ht="27.95" customHeight="1" x14ac:dyDescent="0.2">
      <c r="A312" s="8"/>
      <c r="B312" s="12">
        <v>28</v>
      </c>
      <c r="C312" s="45" t="s">
        <v>1893</v>
      </c>
      <c r="D312" s="13" t="s">
        <v>1894</v>
      </c>
      <c r="E312" s="31" t="s">
        <v>1895</v>
      </c>
      <c r="F312" s="17">
        <v>12</v>
      </c>
      <c r="G312" s="18" t="s">
        <v>63</v>
      </c>
      <c r="H312" s="70">
        <v>58.980000000000004</v>
      </c>
      <c r="I312" s="71">
        <v>4.915</v>
      </c>
      <c r="J312" s="70">
        <v>51.287999999999997</v>
      </c>
      <c r="K312" s="71">
        <v>4.274</v>
      </c>
      <c r="L312" s="40">
        <f t="shared" si="8"/>
        <v>0</v>
      </c>
      <c r="M312" s="40">
        <f t="shared" si="9"/>
        <v>0</v>
      </c>
      <c r="N312" s="32">
        <v>0.49</v>
      </c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F312" s="32"/>
      <c r="AG312" s="32"/>
      <c r="AH312" s="32"/>
      <c r="AI312" s="32"/>
      <c r="AJ312" s="32"/>
      <c r="AK312" s="32"/>
      <c r="AL312" s="32"/>
      <c r="AM312" s="32"/>
      <c r="AN312" s="32"/>
      <c r="AO312" s="32"/>
      <c r="AP312" s="32"/>
      <c r="AQ312" s="32"/>
      <c r="AR312" s="32"/>
      <c r="AS312" s="32"/>
      <c r="AT312" s="32"/>
      <c r="AU312" s="32"/>
      <c r="AV312" s="32"/>
    </row>
    <row r="313" spans="1:202" s="20" customFormat="1" ht="27.95" customHeight="1" x14ac:dyDescent="0.2">
      <c r="A313" s="8"/>
      <c r="B313" s="12">
        <v>28</v>
      </c>
      <c r="C313" s="45" t="s">
        <v>1896</v>
      </c>
      <c r="D313" s="13" t="s">
        <v>1897</v>
      </c>
      <c r="E313" s="16" t="s">
        <v>1898</v>
      </c>
      <c r="F313" s="29">
        <v>12</v>
      </c>
      <c r="G313" s="18" t="s">
        <v>63</v>
      </c>
      <c r="H313" s="70">
        <v>42.396000000000001</v>
      </c>
      <c r="I313" s="71">
        <v>3.5329999999999999</v>
      </c>
      <c r="J313" s="70">
        <v>36.864000000000004</v>
      </c>
      <c r="K313" s="71">
        <v>3.0720000000000001</v>
      </c>
      <c r="L313" s="40">
        <f t="shared" si="8"/>
        <v>0</v>
      </c>
      <c r="M313" s="40">
        <f t="shared" si="9"/>
        <v>0</v>
      </c>
      <c r="N313" s="32">
        <v>0.69</v>
      </c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</row>
    <row r="314" spans="1:202" s="20" customFormat="1" ht="27.95" customHeight="1" x14ac:dyDescent="0.2">
      <c r="A314" s="8"/>
      <c r="B314" s="12">
        <v>28</v>
      </c>
      <c r="C314" s="45" t="s">
        <v>1899</v>
      </c>
      <c r="D314" s="13" t="s">
        <v>1900</v>
      </c>
      <c r="E314" s="31" t="s">
        <v>1901</v>
      </c>
      <c r="F314" s="17">
        <v>12</v>
      </c>
      <c r="G314" s="18" t="s">
        <v>63</v>
      </c>
      <c r="H314" s="70">
        <v>42.396000000000001</v>
      </c>
      <c r="I314" s="71">
        <v>3.5329999999999999</v>
      </c>
      <c r="J314" s="70">
        <v>36.864000000000004</v>
      </c>
      <c r="K314" s="71">
        <v>3.0720000000000001</v>
      </c>
      <c r="L314" s="40">
        <f t="shared" si="8"/>
        <v>0</v>
      </c>
      <c r="M314" s="40">
        <f t="shared" si="9"/>
        <v>0</v>
      </c>
      <c r="N314" s="32">
        <v>0.69</v>
      </c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  <c r="AP314" s="32"/>
      <c r="AQ314" s="32"/>
      <c r="AR314" s="32"/>
      <c r="AS314" s="32"/>
      <c r="AT314" s="32"/>
      <c r="AU314" s="32"/>
      <c r="AV314" s="32"/>
    </row>
    <row r="315" spans="1:202" s="20" customFormat="1" ht="27.95" customHeight="1" x14ac:dyDescent="0.2">
      <c r="A315" s="8"/>
      <c r="B315" s="12">
        <v>28</v>
      </c>
      <c r="C315" s="45" t="s">
        <v>1902</v>
      </c>
      <c r="D315" s="13" t="s">
        <v>1903</v>
      </c>
      <c r="E315" s="16" t="s">
        <v>1904</v>
      </c>
      <c r="F315" s="29">
        <v>12</v>
      </c>
      <c r="G315" s="18" t="s">
        <v>63</v>
      </c>
      <c r="H315" s="70">
        <v>57.192</v>
      </c>
      <c r="I315" s="71">
        <v>4.766</v>
      </c>
      <c r="J315" s="70">
        <v>49.728000000000002</v>
      </c>
      <c r="K315" s="71">
        <v>4.1440000000000001</v>
      </c>
      <c r="L315" s="40">
        <f t="shared" si="8"/>
        <v>0</v>
      </c>
      <c r="M315" s="40">
        <f t="shared" si="9"/>
        <v>0</v>
      </c>
      <c r="N315" s="32">
        <v>0.87</v>
      </c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  <c r="AA315" s="32"/>
      <c r="AB315" s="32"/>
      <c r="AC315" s="32"/>
      <c r="AD315" s="32"/>
      <c r="AE315" s="32"/>
      <c r="AF315" s="32"/>
      <c r="AG315" s="32"/>
      <c r="AH315" s="32"/>
      <c r="AI315" s="32"/>
      <c r="AJ315" s="32"/>
      <c r="AK315" s="32"/>
      <c r="AL315" s="32"/>
      <c r="AM315" s="32"/>
      <c r="AN315" s="32"/>
      <c r="AO315" s="32"/>
      <c r="AP315" s="32"/>
      <c r="AQ315" s="32"/>
      <c r="AR315" s="32"/>
      <c r="AS315" s="32"/>
      <c r="AT315" s="32"/>
      <c r="AU315" s="32"/>
      <c r="AV315" s="32"/>
    </row>
    <row r="316" spans="1:202" s="20" customFormat="1" ht="27.95" customHeight="1" x14ac:dyDescent="0.2">
      <c r="A316" s="8"/>
      <c r="B316" s="12">
        <v>28</v>
      </c>
      <c r="C316" s="45" t="s">
        <v>1905</v>
      </c>
      <c r="D316" s="13" t="s">
        <v>1906</v>
      </c>
      <c r="E316" s="31" t="s">
        <v>1907</v>
      </c>
      <c r="F316" s="17">
        <v>12</v>
      </c>
      <c r="G316" s="18" t="s">
        <v>63</v>
      </c>
      <c r="H316" s="70">
        <v>57.192</v>
      </c>
      <c r="I316" s="71">
        <v>4.766</v>
      </c>
      <c r="J316" s="70">
        <v>49.728000000000002</v>
      </c>
      <c r="K316" s="71">
        <v>4.1440000000000001</v>
      </c>
      <c r="L316" s="40">
        <f t="shared" si="8"/>
        <v>0</v>
      </c>
      <c r="M316" s="40">
        <f t="shared" si="9"/>
        <v>0</v>
      </c>
      <c r="N316" s="32">
        <v>0.66</v>
      </c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F316" s="32"/>
      <c r="AG316" s="32"/>
      <c r="AH316" s="32"/>
      <c r="AI316" s="32"/>
      <c r="AJ316" s="32"/>
      <c r="AK316" s="32"/>
      <c r="AL316" s="32"/>
      <c r="AM316" s="32"/>
      <c r="AN316" s="32"/>
      <c r="AO316" s="32"/>
      <c r="AP316" s="32"/>
      <c r="AQ316" s="32"/>
      <c r="AR316" s="32"/>
      <c r="AS316" s="32"/>
      <c r="AT316" s="32"/>
      <c r="AU316" s="32"/>
      <c r="AV316" s="32"/>
    </row>
    <row r="317" spans="1:202" s="20" customFormat="1" ht="27.95" customHeight="1" x14ac:dyDescent="0.2">
      <c r="A317" s="8"/>
      <c r="B317" s="12">
        <v>28</v>
      </c>
      <c r="C317" s="45" t="s">
        <v>1908</v>
      </c>
      <c r="D317" s="13" t="s">
        <v>1909</v>
      </c>
      <c r="E317" s="16" t="s">
        <v>1910</v>
      </c>
      <c r="F317" s="29">
        <v>12</v>
      </c>
      <c r="G317" s="18" t="s">
        <v>63</v>
      </c>
      <c r="H317" s="70">
        <v>93.563999999999993</v>
      </c>
      <c r="I317" s="71">
        <v>7.7969999999999997</v>
      </c>
      <c r="J317" s="70">
        <v>81.36</v>
      </c>
      <c r="K317" s="71">
        <v>6.78</v>
      </c>
      <c r="L317" s="40">
        <f t="shared" si="8"/>
        <v>0</v>
      </c>
      <c r="M317" s="40">
        <f t="shared" si="9"/>
        <v>0</v>
      </c>
      <c r="N317" s="32">
        <v>0.87</v>
      </c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  <c r="AA317" s="32"/>
      <c r="AB317" s="32"/>
      <c r="AC317" s="32"/>
      <c r="AD317" s="32"/>
      <c r="AE317" s="32"/>
      <c r="AF317" s="32"/>
      <c r="AG317" s="32"/>
      <c r="AH317" s="32"/>
      <c r="AI317" s="32"/>
      <c r="AJ317" s="32"/>
      <c r="AK317" s="32"/>
      <c r="AL317" s="32"/>
      <c r="AM317" s="32"/>
      <c r="AN317" s="32"/>
      <c r="AO317" s="32"/>
      <c r="AP317" s="32"/>
      <c r="AQ317" s="32"/>
      <c r="AR317" s="32"/>
      <c r="AS317" s="32"/>
      <c r="AT317" s="32"/>
      <c r="AU317" s="32"/>
      <c r="AV317" s="32"/>
    </row>
    <row r="318" spans="1:202" s="20" customFormat="1" ht="27.95" customHeight="1" x14ac:dyDescent="0.2">
      <c r="A318" s="8"/>
      <c r="B318" s="12">
        <v>28</v>
      </c>
      <c r="C318" s="45" t="s">
        <v>1911</v>
      </c>
      <c r="D318" s="13" t="s">
        <v>1912</v>
      </c>
      <c r="E318" s="31" t="s">
        <v>1913</v>
      </c>
      <c r="F318" s="17">
        <v>12</v>
      </c>
      <c r="G318" s="18" t="s">
        <v>63</v>
      </c>
      <c r="H318" s="70">
        <v>93.563999999999993</v>
      </c>
      <c r="I318" s="71">
        <v>7.7969999999999997</v>
      </c>
      <c r="J318" s="70">
        <v>81.36</v>
      </c>
      <c r="K318" s="71">
        <v>6.78</v>
      </c>
      <c r="L318" s="40">
        <f t="shared" si="8"/>
        <v>0</v>
      </c>
      <c r="M318" s="40">
        <f t="shared" si="9"/>
        <v>0</v>
      </c>
      <c r="N318" s="32">
        <v>0.69</v>
      </c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F318" s="32"/>
      <c r="AG318" s="32"/>
      <c r="AH318" s="32"/>
      <c r="AI318" s="32"/>
      <c r="AJ318" s="32"/>
      <c r="AK318" s="32"/>
      <c r="AL318" s="32"/>
      <c r="AM318" s="32"/>
      <c r="AN318" s="32"/>
      <c r="AO318" s="32"/>
      <c r="AP318" s="32"/>
      <c r="AQ318" s="32"/>
      <c r="AR318" s="32"/>
      <c r="AS318" s="32"/>
      <c r="AT318" s="32"/>
      <c r="AU318" s="32"/>
      <c r="AV318" s="32"/>
    </row>
    <row r="319" spans="1:202" s="20" customFormat="1" ht="27.95" customHeight="1" x14ac:dyDescent="0.2">
      <c r="A319" s="8"/>
      <c r="B319" s="12">
        <v>28</v>
      </c>
      <c r="C319" s="45" t="s">
        <v>1914</v>
      </c>
      <c r="D319" s="13" t="s">
        <v>1915</v>
      </c>
      <c r="E319" s="16" t="s">
        <v>1916</v>
      </c>
      <c r="F319" s="29">
        <v>6</v>
      </c>
      <c r="G319" s="18" t="s">
        <v>63</v>
      </c>
      <c r="H319" s="70">
        <v>58.679999999999993</v>
      </c>
      <c r="I319" s="71">
        <v>9.7799999999999994</v>
      </c>
      <c r="J319" s="70">
        <v>51</v>
      </c>
      <c r="K319" s="71">
        <v>8.5</v>
      </c>
      <c r="L319" s="40">
        <f t="shared" si="8"/>
        <v>0</v>
      </c>
      <c r="M319" s="40">
        <f t="shared" si="9"/>
        <v>0</v>
      </c>
      <c r="N319" s="32">
        <v>0.87</v>
      </c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F319" s="32"/>
      <c r="AG319" s="32"/>
      <c r="AH319" s="32"/>
      <c r="AI319" s="32"/>
      <c r="AJ319" s="32"/>
      <c r="AK319" s="32"/>
      <c r="AL319" s="32"/>
      <c r="AM319" s="32"/>
      <c r="AN319" s="32"/>
      <c r="AO319" s="32"/>
      <c r="AP319" s="32"/>
      <c r="AQ319" s="32"/>
      <c r="AR319" s="32"/>
      <c r="AS319" s="32"/>
      <c r="AT319" s="32"/>
      <c r="AU319" s="32"/>
      <c r="AV319" s="32"/>
    </row>
    <row r="320" spans="1:202" s="20" customFormat="1" ht="27.95" customHeight="1" x14ac:dyDescent="0.2">
      <c r="A320" s="8"/>
      <c r="B320" s="12">
        <v>28</v>
      </c>
      <c r="C320" s="45" t="s">
        <v>1917</v>
      </c>
      <c r="D320" s="13" t="s">
        <v>1918</v>
      </c>
      <c r="E320" s="31" t="s">
        <v>1919</v>
      </c>
      <c r="F320" s="17">
        <v>6</v>
      </c>
      <c r="G320" s="18" t="s">
        <v>63</v>
      </c>
      <c r="H320" s="70">
        <v>58.679999999999993</v>
      </c>
      <c r="I320" s="71">
        <v>9.7799999999999994</v>
      </c>
      <c r="J320" s="70">
        <v>51</v>
      </c>
      <c r="K320" s="71">
        <v>8.5</v>
      </c>
      <c r="L320" s="40">
        <f t="shared" si="8"/>
        <v>0</v>
      </c>
      <c r="M320" s="40">
        <f t="shared" si="9"/>
        <v>0</v>
      </c>
      <c r="N320" s="32">
        <v>0.69</v>
      </c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F320" s="32"/>
      <c r="AG320" s="32"/>
      <c r="AH320" s="32"/>
      <c r="AI320" s="32"/>
      <c r="AJ320" s="32"/>
      <c r="AK320" s="32"/>
      <c r="AL320" s="32"/>
      <c r="AM320" s="32"/>
      <c r="AN320" s="32"/>
      <c r="AO320" s="32"/>
      <c r="AP320" s="32"/>
      <c r="AQ320" s="32"/>
      <c r="AR320" s="32"/>
      <c r="AS320" s="32"/>
      <c r="AT320" s="32"/>
      <c r="AU320" s="32"/>
      <c r="AV320" s="32"/>
    </row>
    <row r="321" spans="1:48" s="20" customFormat="1" ht="27.95" customHeight="1" x14ac:dyDescent="0.2">
      <c r="A321" s="8"/>
      <c r="B321" s="12">
        <v>28</v>
      </c>
      <c r="C321" s="45" t="s">
        <v>2771</v>
      </c>
      <c r="D321" s="13" t="s">
        <v>2773</v>
      </c>
      <c r="E321" s="31" t="s">
        <v>2775</v>
      </c>
      <c r="F321" s="17">
        <v>1</v>
      </c>
      <c r="G321" s="18" t="s">
        <v>947</v>
      </c>
      <c r="H321" s="70">
        <v>16.100000000000001</v>
      </c>
      <c r="I321" s="71">
        <v>16.100000000000001</v>
      </c>
      <c r="J321" s="70">
        <v>14</v>
      </c>
      <c r="K321" s="71">
        <v>14</v>
      </c>
      <c r="L321" s="40">
        <f t="shared" si="8"/>
        <v>0</v>
      </c>
      <c r="M321" s="40">
        <f t="shared" si="9"/>
        <v>0</v>
      </c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F321" s="32"/>
      <c r="AG321" s="32"/>
      <c r="AH321" s="32"/>
      <c r="AI321" s="32"/>
      <c r="AJ321" s="32"/>
      <c r="AK321" s="32"/>
      <c r="AL321" s="32"/>
      <c r="AM321" s="32"/>
      <c r="AN321" s="32"/>
      <c r="AO321" s="32"/>
      <c r="AP321" s="32"/>
      <c r="AQ321" s="32"/>
      <c r="AR321" s="32"/>
      <c r="AS321" s="32"/>
      <c r="AT321" s="32"/>
      <c r="AU321" s="32"/>
      <c r="AV321" s="32"/>
    </row>
    <row r="322" spans="1:48" s="20" customFormat="1" ht="27.95" customHeight="1" x14ac:dyDescent="0.2">
      <c r="A322" s="8"/>
      <c r="B322" s="12">
        <v>28</v>
      </c>
      <c r="C322" s="45" t="s">
        <v>2772</v>
      </c>
      <c r="D322" s="13" t="s">
        <v>2774</v>
      </c>
      <c r="E322" s="31" t="s">
        <v>2776</v>
      </c>
      <c r="F322" s="17">
        <v>1</v>
      </c>
      <c r="G322" s="18" t="s">
        <v>947</v>
      </c>
      <c r="H322" s="70">
        <v>16.100000000000001</v>
      </c>
      <c r="I322" s="71">
        <v>16.100000000000001</v>
      </c>
      <c r="J322" s="70">
        <v>14</v>
      </c>
      <c r="K322" s="71">
        <v>14</v>
      </c>
      <c r="L322" s="40">
        <f t="shared" si="8"/>
        <v>0</v>
      </c>
      <c r="M322" s="40">
        <f t="shared" si="9"/>
        <v>0</v>
      </c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  <c r="AA322" s="32"/>
      <c r="AB322" s="32"/>
      <c r="AC322" s="32"/>
      <c r="AD322" s="32"/>
      <c r="AE322" s="32"/>
      <c r="AF322" s="32"/>
      <c r="AG322" s="32"/>
      <c r="AH322" s="32"/>
      <c r="AI322" s="32"/>
      <c r="AJ322" s="32"/>
      <c r="AK322" s="32"/>
      <c r="AL322" s="32"/>
      <c r="AM322" s="32"/>
      <c r="AN322" s="32"/>
      <c r="AO322" s="32"/>
      <c r="AP322" s="32"/>
      <c r="AQ322" s="32"/>
      <c r="AR322" s="32"/>
      <c r="AS322" s="32"/>
      <c r="AT322" s="32"/>
      <c r="AU322" s="32"/>
      <c r="AV322" s="32"/>
    </row>
    <row r="323" spans="1:48" s="20" customFormat="1" ht="27.95" customHeight="1" x14ac:dyDescent="0.2">
      <c r="A323" s="8"/>
      <c r="B323" s="12">
        <v>29</v>
      </c>
      <c r="C323" s="45" t="s">
        <v>124</v>
      </c>
      <c r="D323" s="13" t="s">
        <v>1212</v>
      </c>
      <c r="E323" s="12" t="s">
        <v>125</v>
      </c>
      <c r="F323" s="17">
        <v>12</v>
      </c>
      <c r="G323" s="18" t="s">
        <v>68</v>
      </c>
      <c r="H323" s="70">
        <v>82.679999999999993</v>
      </c>
      <c r="I323" s="70">
        <v>6.89</v>
      </c>
      <c r="J323" s="70">
        <v>66.12</v>
      </c>
      <c r="K323" s="70">
        <v>5.51</v>
      </c>
      <c r="L323" s="40">
        <f t="shared" si="8"/>
        <v>0</v>
      </c>
      <c r="M323" s="40">
        <f t="shared" si="9"/>
        <v>0</v>
      </c>
      <c r="N323" s="32">
        <v>0.91</v>
      </c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  <c r="AA323" s="32"/>
      <c r="AB323" s="32"/>
      <c r="AC323" s="32"/>
      <c r="AD323" s="32"/>
      <c r="AE323" s="32"/>
      <c r="AF323" s="32"/>
      <c r="AG323" s="32"/>
      <c r="AH323" s="32"/>
      <c r="AI323" s="32"/>
      <c r="AJ323" s="32"/>
      <c r="AK323" s="32"/>
      <c r="AL323" s="32"/>
      <c r="AM323" s="32"/>
      <c r="AN323" s="32"/>
      <c r="AO323" s="32"/>
      <c r="AP323" s="32"/>
      <c r="AQ323" s="32"/>
      <c r="AR323" s="32"/>
      <c r="AS323" s="32"/>
      <c r="AT323" s="32"/>
      <c r="AU323" s="32"/>
      <c r="AV323" s="32"/>
    </row>
    <row r="324" spans="1:48" s="20" customFormat="1" ht="27.95" customHeight="1" x14ac:dyDescent="0.2">
      <c r="A324" s="8"/>
      <c r="B324" s="12">
        <v>29</v>
      </c>
      <c r="C324" s="45" t="s">
        <v>600</v>
      </c>
      <c r="D324" s="13" t="s">
        <v>1184</v>
      </c>
      <c r="E324" s="12" t="s">
        <v>997</v>
      </c>
      <c r="F324" s="17">
        <v>6</v>
      </c>
      <c r="G324" s="18" t="s">
        <v>455</v>
      </c>
      <c r="H324" s="70">
        <v>74.460000000000008</v>
      </c>
      <c r="I324" s="69">
        <v>12.41</v>
      </c>
      <c r="J324" s="70">
        <v>59.519999999999996</v>
      </c>
      <c r="K324" s="69">
        <v>9.92</v>
      </c>
      <c r="L324" s="40">
        <f t="shared" si="8"/>
        <v>0</v>
      </c>
      <c r="M324" s="40">
        <f t="shared" si="9"/>
        <v>0</v>
      </c>
      <c r="N324" s="32">
        <v>0.68</v>
      </c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F324" s="32"/>
      <c r="AG324" s="32"/>
      <c r="AH324" s="32"/>
      <c r="AI324" s="32"/>
      <c r="AJ324" s="32"/>
      <c r="AK324" s="32"/>
      <c r="AL324" s="32"/>
      <c r="AM324" s="32"/>
      <c r="AN324" s="32"/>
      <c r="AO324" s="32"/>
      <c r="AP324" s="32"/>
      <c r="AQ324" s="32"/>
      <c r="AR324" s="32"/>
      <c r="AS324" s="32"/>
      <c r="AT324" s="32"/>
      <c r="AU324" s="32"/>
      <c r="AV324" s="32"/>
    </row>
    <row r="325" spans="1:48" s="20" customFormat="1" ht="27.95" customHeight="1" x14ac:dyDescent="0.2">
      <c r="A325" s="8"/>
      <c r="B325" s="12">
        <v>29</v>
      </c>
      <c r="C325" s="45" t="s">
        <v>217</v>
      </c>
      <c r="D325" s="13" t="s">
        <v>668</v>
      </c>
      <c r="E325" s="12" t="s">
        <v>218</v>
      </c>
      <c r="F325" s="17">
        <v>12</v>
      </c>
      <c r="G325" s="18" t="s">
        <v>128</v>
      </c>
      <c r="H325" s="70">
        <v>90.84</v>
      </c>
      <c r="I325" s="69">
        <v>7.57</v>
      </c>
      <c r="J325" s="70">
        <v>75.12</v>
      </c>
      <c r="K325" s="69">
        <v>6.26</v>
      </c>
      <c r="L325" s="40">
        <f t="shared" si="8"/>
        <v>0</v>
      </c>
      <c r="M325" s="40">
        <f t="shared" si="9"/>
        <v>0</v>
      </c>
      <c r="N325" s="32">
        <v>0.86</v>
      </c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F325" s="32"/>
      <c r="AG325" s="32"/>
      <c r="AH325" s="32"/>
      <c r="AI325" s="32"/>
      <c r="AJ325" s="32"/>
      <c r="AK325" s="32"/>
      <c r="AL325" s="32"/>
      <c r="AM325" s="32"/>
      <c r="AN325" s="32"/>
      <c r="AO325" s="32"/>
      <c r="AP325" s="32"/>
      <c r="AQ325" s="32"/>
      <c r="AR325" s="32"/>
      <c r="AS325" s="32"/>
      <c r="AT325" s="32"/>
      <c r="AU325" s="32"/>
      <c r="AV325" s="32"/>
    </row>
    <row r="326" spans="1:48" s="20" customFormat="1" ht="27.95" customHeight="1" x14ac:dyDescent="0.2">
      <c r="A326" s="8"/>
      <c r="B326" s="12">
        <v>29</v>
      </c>
      <c r="C326" s="45" t="s">
        <v>601</v>
      </c>
      <c r="D326" s="13" t="s">
        <v>1209</v>
      </c>
      <c r="E326" s="12" t="s">
        <v>996</v>
      </c>
      <c r="F326" s="17">
        <v>6</v>
      </c>
      <c r="G326" s="18" t="s">
        <v>574</v>
      </c>
      <c r="H326" s="70">
        <v>95.4</v>
      </c>
      <c r="I326" s="68">
        <v>15.9</v>
      </c>
      <c r="J326" s="70">
        <v>78.960000000000008</v>
      </c>
      <c r="K326" s="68">
        <v>13.16</v>
      </c>
      <c r="L326" s="40">
        <f t="shared" si="8"/>
        <v>0</v>
      </c>
      <c r="M326" s="40">
        <f t="shared" si="9"/>
        <v>0</v>
      </c>
      <c r="N326" s="32">
        <v>0.69</v>
      </c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F326" s="32"/>
      <c r="AG326" s="32"/>
      <c r="AH326" s="32"/>
      <c r="AI326" s="32"/>
      <c r="AJ326" s="32"/>
      <c r="AK326" s="32"/>
      <c r="AL326" s="32"/>
      <c r="AM326" s="32"/>
      <c r="AN326" s="32"/>
      <c r="AO326" s="32"/>
      <c r="AP326" s="32"/>
      <c r="AQ326" s="32"/>
      <c r="AR326" s="32"/>
      <c r="AS326" s="32"/>
      <c r="AT326" s="32"/>
      <c r="AU326" s="32"/>
      <c r="AV326" s="32"/>
    </row>
    <row r="327" spans="1:48" s="20" customFormat="1" ht="27.95" customHeight="1" x14ac:dyDescent="0.2">
      <c r="A327" s="8"/>
      <c r="B327" s="12">
        <v>29</v>
      </c>
      <c r="C327" s="45" t="s">
        <v>126</v>
      </c>
      <c r="D327" s="13" t="s">
        <v>667</v>
      </c>
      <c r="E327" s="16" t="s">
        <v>127</v>
      </c>
      <c r="F327" s="29">
        <v>12</v>
      </c>
      <c r="G327" s="18" t="s">
        <v>128</v>
      </c>
      <c r="H327" s="70">
        <v>107.76</v>
      </c>
      <c r="I327" s="68">
        <v>8.98</v>
      </c>
      <c r="J327" s="70">
        <v>91.320000000000007</v>
      </c>
      <c r="K327" s="68">
        <v>7.61</v>
      </c>
      <c r="L327" s="40">
        <f t="shared" si="8"/>
        <v>0</v>
      </c>
      <c r="M327" s="40">
        <f t="shared" si="9"/>
        <v>0</v>
      </c>
      <c r="N327" s="32">
        <v>0.92</v>
      </c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F327" s="32"/>
      <c r="AG327" s="32"/>
      <c r="AH327" s="32"/>
      <c r="AI327" s="32"/>
      <c r="AJ327" s="32"/>
      <c r="AK327" s="32"/>
      <c r="AL327" s="32"/>
      <c r="AM327" s="32"/>
      <c r="AN327" s="32"/>
      <c r="AO327" s="32"/>
      <c r="AP327" s="32"/>
      <c r="AQ327" s="32"/>
      <c r="AR327" s="32"/>
      <c r="AS327" s="32"/>
      <c r="AT327" s="32"/>
      <c r="AU327" s="32"/>
      <c r="AV327" s="32"/>
    </row>
    <row r="328" spans="1:48" s="20" customFormat="1" ht="27.95" customHeight="1" x14ac:dyDescent="0.2">
      <c r="A328" s="8"/>
      <c r="B328" s="12">
        <v>29</v>
      </c>
      <c r="C328" s="45" t="s">
        <v>602</v>
      </c>
      <c r="D328" s="13" t="s">
        <v>1210</v>
      </c>
      <c r="E328" s="31" t="s">
        <v>995</v>
      </c>
      <c r="F328" s="17">
        <v>6</v>
      </c>
      <c r="G328" s="18" t="s">
        <v>46</v>
      </c>
      <c r="H328" s="70">
        <v>96.960000000000008</v>
      </c>
      <c r="I328" s="68">
        <v>16.16</v>
      </c>
      <c r="J328" s="70">
        <v>82.26</v>
      </c>
      <c r="K328" s="68">
        <v>13.71</v>
      </c>
      <c r="L328" s="40">
        <f t="shared" si="8"/>
        <v>0</v>
      </c>
      <c r="M328" s="40">
        <f t="shared" si="9"/>
        <v>0</v>
      </c>
      <c r="N328" s="32">
        <v>0.79</v>
      </c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  <c r="AA328" s="32"/>
      <c r="AB328" s="32"/>
      <c r="AC328" s="32"/>
      <c r="AD328" s="32"/>
      <c r="AE328" s="32"/>
      <c r="AF328" s="32"/>
      <c r="AG328" s="32"/>
      <c r="AH328" s="32"/>
      <c r="AI328" s="32"/>
      <c r="AJ328" s="32"/>
      <c r="AK328" s="32"/>
      <c r="AL328" s="32"/>
      <c r="AM328" s="32"/>
      <c r="AN328" s="32"/>
      <c r="AO328" s="32"/>
      <c r="AP328" s="32"/>
      <c r="AQ328" s="32"/>
      <c r="AR328" s="32"/>
      <c r="AS328" s="32"/>
      <c r="AT328" s="32"/>
      <c r="AU328" s="32"/>
      <c r="AV328" s="32"/>
    </row>
    <row r="329" spans="1:48" s="20" customFormat="1" ht="27.95" customHeight="1" x14ac:dyDescent="0.2">
      <c r="A329" s="8"/>
      <c r="B329" s="12">
        <v>29</v>
      </c>
      <c r="C329" s="45" t="s">
        <v>215</v>
      </c>
      <c r="D329" s="13" t="s">
        <v>666</v>
      </c>
      <c r="E329" s="16" t="s">
        <v>216</v>
      </c>
      <c r="F329" s="29">
        <v>12</v>
      </c>
      <c r="G329" s="18" t="s">
        <v>63</v>
      </c>
      <c r="H329" s="70">
        <v>93.082367000999994</v>
      </c>
      <c r="I329" s="68">
        <v>7.7568639167499995</v>
      </c>
      <c r="J329" s="70">
        <v>80.382009499999995</v>
      </c>
      <c r="K329" s="68">
        <v>6.6985007916666666</v>
      </c>
      <c r="L329" s="40">
        <f t="shared" si="8"/>
        <v>0</v>
      </c>
      <c r="M329" s="40">
        <f t="shared" si="9"/>
        <v>0</v>
      </c>
      <c r="N329" s="32">
        <v>1.1599999999999999</v>
      </c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F329" s="32"/>
      <c r="AG329" s="32"/>
      <c r="AH329" s="32"/>
      <c r="AI329" s="32"/>
      <c r="AJ329" s="32"/>
      <c r="AK329" s="32"/>
      <c r="AL329" s="32"/>
      <c r="AM329" s="32"/>
      <c r="AN329" s="32"/>
      <c r="AO329" s="32"/>
      <c r="AP329" s="32"/>
      <c r="AQ329" s="32"/>
      <c r="AR329" s="32"/>
      <c r="AS329" s="32"/>
      <c r="AT329" s="32"/>
      <c r="AU329" s="32"/>
      <c r="AV329" s="32"/>
    </row>
    <row r="330" spans="1:48" s="20" customFormat="1" ht="27.95" customHeight="1" x14ac:dyDescent="0.2">
      <c r="A330" s="8"/>
      <c r="B330" s="12">
        <v>29</v>
      </c>
      <c r="C330" s="45" t="s">
        <v>603</v>
      </c>
      <c r="D330" s="13" t="s">
        <v>1211</v>
      </c>
      <c r="E330" s="31" t="s">
        <v>994</v>
      </c>
      <c r="F330" s="17">
        <v>6</v>
      </c>
      <c r="G330" s="18" t="s">
        <v>68</v>
      </c>
      <c r="H330" s="70">
        <v>80.171234999999996</v>
      </c>
      <c r="I330" s="68">
        <v>13.361872499999999</v>
      </c>
      <c r="J330" s="70">
        <v>69.232500000000002</v>
      </c>
      <c r="K330" s="68">
        <v>11.53875</v>
      </c>
      <c r="L330" s="40">
        <f t="shared" si="8"/>
        <v>0</v>
      </c>
      <c r="M330" s="40">
        <f t="shared" si="9"/>
        <v>0</v>
      </c>
      <c r="N330" s="32">
        <v>0.79</v>
      </c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  <c r="AA330" s="32"/>
      <c r="AB330" s="32"/>
      <c r="AC330" s="32"/>
      <c r="AD330" s="32"/>
      <c r="AE330" s="32"/>
      <c r="AF330" s="32"/>
      <c r="AG330" s="32"/>
      <c r="AH330" s="32"/>
      <c r="AI330" s="32"/>
      <c r="AJ330" s="32"/>
      <c r="AK330" s="32"/>
      <c r="AL330" s="32"/>
      <c r="AM330" s="32"/>
      <c r="AN330" s="32"/>
      <c r="AO330" s="32"/>
      <c r="AP330" s="32"/>
      <c r="AQ330" s="32"/>
      <c r="AR330" s="32"/>
      <c r="AS330" s="32"/>
      <c r="AT330" s="32"/>
      <c r="AU330" s="32"/>
      <c r="AV330" s="32"/>
    </row>
    <row r="331" spans="1:48" s="20" customFormat="1" ht="27.95" customHeight="1" x14ac:dyDescent="0.2">
      <c r="A331" s="8"/>
      <c r="B331" s="12">
        <v>30</v>
      </c>
      <c r="C331" s="45" t="s">
        <v>1002</v>
      </c>
      <c r="D331" s="13" t="s">
        <v>1336</v>
      </c>
      <c r="E331" s="16" t="s">
        <v>1160</v>
      </c>
      <c r="F331" s="29">
        <v>12</v>
      </c>
      <c r="G331" s="18" t="s">
        <v>100</v>
      </c>
      <c r="H331" s="70">
        <v>71.52</v>
      </c>
      <c r="I331" s="71">
        <v>5.96</v>
      </c>
      <c r="J331" s="70">
        <v>59.519999999999996</v>
      </c>
      <c r="K331" s="71">
        <v>4.96</v>
      </c>
      <c r="L331" s="40">
        <f t="shared" si="8"/>
        <v>0</v>
      </c>
      <c r="M331" s="40">
        <f t="shared" si="9"/>
        <v>0</v>
      </c>
      <c r="N331" s="32">
        <v>1.1499999999999999</v>
      </c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F331" s="32"/>
      <c r="AG331" s="32"/>
      <c r="AH331" s="32"/>
      <c r="AI331" s="32"/>
      <c r="AJ331" s="32"/>
      <c r="AK331" s="32"/>
      <c r="AL331" s="32"/>
      <c r="AM331" s="32"/>
      <c r="AN331" s="32"/>
      <c r="AO331" s="32"/>
      <c r="AP331" s="32"/>
      <c r="AQ331" s="32"/>
      <c r="AR331" s="32"/>
      <c r="AS331" s="32"/>
      <c r="AT331" s="32"/>
      <c r="AU331" s="32"/>
      <c r="AV331" s="32"/>
    </row>
    <row r="332" spans="1:48" s="20" customFormat="1" ht="27.95" customHeight="1" x14ac:dyDescent="0.2">
      <c r="A332" s="8"/>
      <c r="B332" s="12">
        <v>30</v>
      </c>
      <c r="C332" s="45" t="s">
        <v>1003</v>
      </c>
      <c r="D332" s="13" t="s">
        <v>1337</v>
      </c>
      <c r="E332" s="31" t="s">
        <v>1167</v>
      </c>
      <c r="F332" s="17">
        <v>6</v>
      </c>
      <c r="G332" s="18" t="s">
        <v>574</v>
      </c>
      <c r="H332" s="70">
        <v>97.140000000000015</v>
      </c>
      <c r="I332" s="71">
        <v>16.190000000000001</v>
      </c>
      <c r="J332" s="70">
        <v>80.760000000000005</v>
      </c>
      <c r="K332" s="71">
        <v>13.46</v>
      </c>
      <c r="L332" s="40">
        <f t="shared" si="8"/>
        <v>0</v>
      </c>
      <c r="M332" s="40">
        <f t="shared" si="9"/>
        <v>0</v>
      </c>
      <c r="N332" s="32">
        <v>0.78</v>
      </c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F332" s="32"/>
      <c r="AG332" s="32"/>
      <c r="AH332" s="32"/>
      <c r="AI332" s="32"/>
      <c r="AJ332" s="32"/>
      <c r="AK332" s="32"/>
      <c r="AL332" s="32"/>
      <c r="AM332" s="32"/>
      <c r="AN332" s="32"/>
      <c r="AO332" s="32"/>
      <c r="AP332" s="32"/>
      <c r="AQ332" s="32"/>
      <c r="AR332" s="32"/>
      <c r="AS332" s="32"/>
      <c r="AT332" s="32"/>
      <c r="AU332" s="32"/>
      <c r="AV332" s="32"/>
    </row>
    <row r="333" spans="1:48" s="20" customFormat="1" ht="27.95" customHeight="1" x14ac:dyDescent="0.2">
      <c r="A333" s="8"/>
      <c r="B333" s="12">
        <v>30</v>
      </c>
      <c r="C333" s="45" t="s">
        <v>1004</v>
      </c>
      <c r="D333" s="13" t="s">
        <v>1338</v>
      </c>
      <c r="E333" s="16" t="s">
        <v>1161</v>
      </c>
      <c r="F333" s="29">
        <v>12</v>
      </c>
      <c r="G333" s="18" t="s">
        <v>100</v>
      </c>
      <c r="H333" s="70">
        <v>96.359999999999985</v>
      </c>
      <c r="I333" s="71">
        <v>8.0299999999999994</v>
      </c>
      <c r="J333" s="70">
        <v>83.16</v>
      </c>
      <c r="K333" s="71">
        <v>6.93</v>
      </c>
      <c r="L333" s="40">
        <f t="shared" si="8"/>
        <v>0</v>
      </c>
      <c r="M333" s="40">
        <f t="shared" si="9"/>
        <v>0</v>
      </c>
      <c r="N333" s="32">
        <v>1.1200000000000001</v>
      </c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  <c r="AA333" s="32"/>
      <c r="AB333" s="32"/>
      <c r="AC333" s="32"/>
      <c r="AD333" s="32"/>
      <c r="AE333" s="32"/>
      <c r="AF333" s="32"/>
      <c r="AG333" s="32"/>
      <c r="AH333" s="32"/>
      <c r="AI333" s="32"/>
      <c r="AJ333" s="32"/>
      <c r="AK333" s="32"/>
      <c r="AL333" s="32"/>
      <c r="AM333" s="32"/>
      <c r="AN333" s="32"/>
      <c r="AO333" s="32"/>
      <c r="AP333" s="32"/>
      <c r="AQ333" s="32"/>
      <c r="AR333" s="32"/>
      <c r="AS333" s="32"/>
      <c r="AT333" s="32"/>
      <c r="AU333" s="32"/>
      <c r="AV333" s="32"/>
    </row>
    <row r="334" spans="1:48" s="20" customFormat="1" ht="27.95" customHeight="1" x14ac:dyDescent="0.2">
      <c r="A334" s="8"/>
      <c r="B334" s="12">
        <v>30</v>
      </c>
      <c r="C334" s="45" t="s">
        <v>1005</v>
      </c>
      <c r="D334" s="13" t="s">
        <v>1339</v>
      </c>
      <c r="E334" s="31" t="s">
        <v>1164</v>
      </c>
      <c r="F334" s="17">
        <v>6</v>
      </c>
      <c r="G334" s="18" t="s">
        <v>574</v>
      </c>
      <c r="H334" s="70">
        <v>130.80000000000001</v>
      </c>
      <c r="I334" s="71">
        <v>21.8</v>
      </c>
      <c r="J334" s="70">
        <v>112.80000000000001</v>
      </c>
      <c r="K334" s="71">
        <v>18.8</v>
      </c>
      <c r="L334" s="40">
        <f t="shared" si="8"/>
        <v>0</v>
      </c>
      <c r="M334" s="40">
        <f t="shared" si="9"/>
        <v>0</v>
      </c>
      <c r="N334" s="32">
        <v>0.53</v>
      </c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  <c r="AA334" s="32"/>
      <c r="AB334" s="32"/>
      <c r="AC334" s="32"/>
      <c r="AD334" s="32"/>
      <c r="AE334" s="32"/>
      <c r="AF334" s="32"/>
      <c r="AG334" s="32"/>
      <c r="AH334" s="32"/>
      <c r="AI334" s="32"/>
      <c r="AJ334" s="32"/>
      <c r="AK334" s="32"/>
      <c r="AL334" s="32"/>
      <c r="AM334" s="32"/>
      <c r="AN334" s="32"/>
      <c r="AO334" s="32"/>
      <c r="AP334" s="32"/>
      <c r="AQ334" s="32"/>
      <c r="AR334" s="32"/>
      <c r="AS334" s="32"/>
      <c r="AT334" s="32"/>
      <c r="AU334" s="32"/>
      <c r="AV334" s="32"/>
    </row>
    <row r="335" spans="1:48" s="20" customFormat="1" ht="27.95" customHeight="1" x14ac:dyDescent="0.2">
      <c r="A335" s="8"/>
      <c r="B335" s="12">
        <v>30</v>
      </c>
      <c r="C335" s="45" t="s">
        <v>1006</v>
      </c>
      <c r="D335" s="13" t="s">
        <v>1340</v>
      </c>
      <c r="E335" s="12" t="s">
        <v>1162</v>
      </c>
      <c r="F335" s="17">
        <v>12</v>
      </c>
      <c r="G335" s="18" t="s">
        <v>105</v>
      </c>
      <c r="H335" s="70">
        <v>83.88</v>
      </c>
      <c r="I335" s="71">
        <v>6.99</v>
      </c>
      <c r="J335" s="70">
        <v>69.960000000000008</v>
      </c>
      <c r="K335" s="71">
        <v>5.83</v>
      </c>
      <c r="L335" s="40">
        <f t="shared" si="8"/>
        <v>0</v>
      </c>
      <c r="M335" s="40">
        <f t="shared" si="9"/>
        <v>0</v>
      </c>
      <c r="N335" s="32">
        <v>0.71</v>
      </c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F335" s="32"/>
      <c r="AG335" s="32"/>
      <c r="AH335" s="32"/>
      <c r="AI335" s="32"/>
      <c r="AJ335" s="32"/>
      <c r="AK335" s="32"/>
      <c r="AL335" s="32"/>
      <c r="AM335" s="32"/>
      <c r="AN335" s="32"/>
      <c r="AO335" s="32"/>
      <c r="AP335" s="32"/>
      <c r="AQ335" s="32"/>
      <c r="AR335" s="32"/>
      <c r="AS335" s="32"/>
      <c r="AT335" s="32"/>
      <c r="AU335" s="32"/>
      <c r="AV335" s="32"/>
    </row>
    <row r="336" spans="1:48" s="20" customFormat="1" ht="27.95" customHeight="1" x14ac:dyDescent="0.2">
      <c r="A336" s="8"/>
      <c r="B336" s="12">
        <v>30</v>
      </c>
      <c r="C336" s="45" t="s">
        <v>1007</v>
      </c>
      <c r="D336" s="13" t="s">
        <v>1341</v>
      </c>
      <c r="E336" s="12" t="s">
        <v>1165</v>
      </c>
      <c r="F336" s="17">
        <v>6</v>
      </c>
      <c r="G336" s="18" t="s">
        <v>68</v>
      </c>
      <c r="H336" s="70">
        <v>111.53999999999999</v>
      </c>
      <c r="I336" s="71">
        <v>18.59</v>
      </c>
      <c r="J336" s="70">
        <v>93</v>
      </c>
      <c r="K336" s="71">
        <v>15.5</v>
      </c>
      <c r="L336" s="40">
        <f t="shared" si="8"/>
        <v>0</v>
      </c>
      <c r="M336" s="40">
        <f t="shared" si="9"/>
        <v>0</v>
      </c>
      <c r="N336" s="32">
        <v>0.67</v>
      </c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F336" s="32"/>
      <c r="AG336" s="32"/>
      <c r="AH336" s="32"/>
      <c r="AI336" s="32"/>
      <c r="AJ336" s="32"/>
      <c r="AK336" s="32"/>
      <c r="AL336" s="32"/>
      <c r="AM336" s="32"/>
      <c r="AN336" s="32"/>
      <c r="AO336" s="32"/>
      <c r="AP336" s="32"/>
      <c r="AQ336" s="32"/>
      <c r="AR336" s="32"/>
      <c r="AS336" s="32"/>
      <c r="AT336" s="32"/>
      <c r="AU336" s="32"/>
      <c r="AV336" s="32"/>
    </row>
    <row r="337" spans="1:48" s="20" customFormat="1" ht="27.95" customHeight="1" x14ac:dyDescent="0.2">
      <c r="A337" s="8"/>
      <c r="B337" s="12">
        <v>30</v>
      </c>
      <c r="C337" s="45" t="s">
        <v>1008</v>
      </c>
      <c r="D337" s="13" t="s">
        <v>1342</v>
      </c>
      <c r="E337" s="12" t="s">
        <v>1163</v>
      </c>
      <c r="F337" s="17">
        <v>12</v>
      </c>
      <c r="G337" s="18" t="s">
        <v>105</v>
      </c>
      <c r="H337" s="70">
        <v>96.72</v>
      </c>
      <c r="I337" s="71">
        <v>8.06</v>
      </c>
      <c r="J337" s="70">
        <v>80.88</v>
      </c>
      <c r="K337" s="71">
        <v>6.74</v>
      </c>
      <c r="L337" s="40">
        <f t="shared" si="8"/>
        <v>0</v>
      </c>
      <c r="M337" s="40">
        <f t="shared" si="9"/>
        <v>0</v>
      </c>
      <c r="N337" s="32">
        <v>0.89</v>
      </c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F337" s="32"/>
      <c r="AG337" s="32"/>
      <c r="AH337" s="32"/>
      <c r="AI337" s="32"/>
      <c r="AJ337" s="32"/>
      <c r="AK337" s="32"/>
      <c r="AL337" s="32"/>
      <c r="AM337" s="32"/>
      <c r="AN337" s="32"/>
      <c r="AO337" s="32"/>
      <c r="AP337" s="32"/>
      <c r="AQ337" s="32"/>
      <c r="AR337" s="32"/>
      <c r="AS337" s="32"/>
      <c r="AT337" s="32"/>
      <c r="AU337" s="32"/>
      <c r="AV337" s="32"/>
    </row>
    <row r="338" spans="1:48" s="20" customFormat="1" ht="27.95" customHeight="1" x14ac:dyDescent="0.2">
      <c r="A338" s="8"/>
      <c r="B338" s="12">
        <v>30</v>
      </c>
      <c r="C338" s="45" t="s">
        <v>1009</v>
      </c>
      <c r="D338" s="13" t="s">
        <v>1343</v>
      </c>
      <c r="E338" s="12" t="s">
        <v>1166</v>
      </c>
      <c r="F338" s="17">
        <v>6</v>
      </c>
      <c r="G338" s="18" t="s">
        <v>68</v>
      </c>
      <c r="H338" s="70">
        <v>128.57999999999998</v>
      </c>
      <c r="I338" s="71">
        <v>21.43</v>
      </c>
      <c r="J338" s="70">
        <v>107.52000000000001</v>
      </c>
      <c r="K338" s="71">
        <v>17.920000000000002</v>
      </c>
      <c r="L338" s="40">
        <f t="shared" si="8"/>
        <v>0</v>
      </c>
      <c r="M338" s="40">
        <f t="shared" si="9"/>
        <v>0</v>
      </c>
      <c r="N338" s="32">
        <v>0.7</v>
      </c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F338" s="32"/>
      <c r="AG338" s="32"/>
      <c r="AH338" s="32"/>
      <c r="AI338" s="32"/>
      <c r="AJ338" s="32"/>
      <c r="AK338" s="32"/>
      <c r="AL338" s="32"/>
      <c r="AM338" s="32"/>
      <c r="AN338" s="32"/>
      <c r="AO338" s="32"/>
      <c r="AP338" s="32"/>
      <c r="AQ338" s="32"/>
      <c r="AR338" s="32"/>
      <c r="AS338" s="32"/>
      <c r="AT338" s="32"/>
      <c r="AU338" s="32"/>
      <c r="AV338" s="32"/>
    </row>
    <row r="339" spans="1:48" s="20" customFormat="1" ht="27.95" customHeight="1" x14ac:dyDescent="0.2">
      <c r="A339" s="8"/>
      <c r="B339" s="12">
        <v>31</v>
      </c>
      <c r="C339" s="45" t="s">
        <v>1010</v>
      </c>
      <c r="D339" s="13" t="s">
        <v>1344</v>
      </c>
      <c r="E339" s="12" t="s">
        <v>1168</v>
      </c>
      <c r="F339" s="17">
        <v>12</v>
      </c>
      <c r="G339" s="18" t="s">
        <v>100</v>
      </c>
      <c r="H339" s="70">
        <v>71.52</v>
      </c>
      <c r="I339" s="71">
        <v>5.96</v>
      </c>
      <c r="J339" s="70">
        <v>59.519999999999996</v>
      </c>
      <c r="K339" s="71">
        <v>4.96</v>
      </c>
      <c r="L339" s="40">
        <f t="shared" ref="L339:L402" si="10">H339*A339</f>
        <v>0</v>
      </c>
      <c r="M339" s="40">
        <f t="shared" ref="M339:M402" si="11">J339*A339</f>
        <v>0</v>
      </c>
      <c r="N339" s="32">
        <v>0.92</v>
      </c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F339" s="32"/>
      <c r="AG339" s="32"/>
      <c r="AH339" s="32"/>
      <c r="AI339" s="32"/>
      <c r="AJ339" s="32"/>
      <c r="AK339" s="32"/>
      <c r="AL339" s="32"/>
      <c r="AM339" s="32"/>
      <c r="AN339" s="32"/>
      <c r="AO339" s="32"/>
      <c r="AP339" s="32"/>
      <c r="AQ339" s="32"/>
      <c r="AR339" s="32"/>
      <c r="AS339" s="32"/>
      <c r="AT339" s="32"/>
      <c r="AU339" s="32"/>
      <c r="AV339" s="32"/>
    </row>
    <row r="340" spans="1:48" s="20" customFormat="1" ht="27.95" customHeight="1" x14ac:dyDescent="0.2">
      <c r="A340" s="8"/>
      <c r="B340" s="12">
        <v>31</v>
      </c>
      <c r="C340" s="45" t="s">
        <v>1011</v>
      </c>
      <c r="D340" s="13" t="s">
        <v>1345</v>
      </c>
      <c r="E340" s="12" t="s">
        <v>1169</v>
      </c>
      <c r="F340" s="17">
        <v>6</v>
      </c>
      <c r="G340" s="18" t="s">
        <v>574</v>
      </c>
      <c r="H340" s="70">
        <v>97.140000000000015</v>
      </c>
      <c r="I340" s="71">
        <v>16.190000000000001</v>
      </c>
      <c r="J340" s="70">
        <v>80.760000000000005</v>
      </c>
      <c r="K340" s="71">
        <v>13.46</v>
      </c>
      <c r="L340" s="40">
        <f t="shared" si="10"/>
        <v>0</v>
      </c>
      <c r="M340" s="40">
        <f t="shared" si="11"/>
        <v>0</v>
      </c>
      <c r="N340" s="32">
        <v>0.82</v>
      </c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  <c r="AA340" s="32"/>
      <c r="AB340" s="32"/>
      <c r="AC340" s="32"/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</row>
    <row r="341" spans="1:48" s="20" customFormat="1" ht="27.95" customHeight="1" x14ac:dyDescent="0.2">
      <c r="A341" s="8"/>
      <c r="B341" s="12">
        <v>31</v>
      </c>
      <c r="C341" s="45" t="s">
        <v>1012</v>
      </c>
      <c r="D341" s="13" t="s">
        <v>1346</v>
      </c>
      <c r="E341" s="12" t="s">
        <v>1170</v>
      </c>
      <c r="F341" s="17">
        <v>12</v>
      </c>
      <c r="G341" s="18" t="s">
        <v>100</v>
      </c>
      <c r="H341" s="70">
        <v>96.359999999999985</v>
      </c>
      <c r="I341" s="71">
        <v>8.0299999999999994</v>
      </c>
      <c r="J341" s="70">
        <v>83.16</v>
      </c>
      <c r="K341" s="71">
        <v>6.93</v>
      </c>
      <c r="L341" s="40">
        <f t="shared" si="10"/>
        <v>0</v>
      </c>
      <c r="M341" s="40">
        <f t="shared" si="11"/>
        <v>0</v>
      </c>
      <c r="N341" s="32">
        <v>1.1499999999999999</v>
      </c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F341" s="32"/>
      <c r="AG341" s="32"/>
      <c r="AH341" s="32"/>
      <c r="AI341" s="32"/>
      <c r="AJ341" s="32"/>
      <c r="AK341" s="32"/>
      <c r="AL341" s="32"/>
      <c r="AM341" s="32"/>
      <c r="AN341" s="32"/>
      <c r="AO341" s="32"/>
      <c r="AP341" s="32"/>
      <c r="AQ341" s="32"/>
      <c r="AR341" s="32"/>
      <c r="AS341" s="32"/>
      <c r="AT341" s="32"/>
      <c r="AU341" s="32"/>
      <c r="AV341" s="32"/>
    </row>
    <row r="342" spans="1:48" s="20" customFormat="1" ht="27.95" customHeight="1" x14ac:dyDescent="0.2">
      <c r="A342" s="8"/>
      <c r="B342" s="12">
        <v>31</v>
      </c>
      <c r="C342" s="45" t="s">
        <v>1013</v>
      </c>
      <c r="D342" s="13" t="s">
        <v>1347</v>
      </c>
      <c r="E342" s="12" t="s">
        <v>1171</v>
      </c>
      <c r="F342" s="17">
        <v>6</v>
      </c>
      <c r="G342" s="18" t="s">
        <v>574</v>
      </c>
      <c r="H342" s="70">
        <v>130.80000000000001</v>
      </c>
      <c r="I342" s="71">
        <v>21.8</v>
      </c>
      <c r="J342" s="70">
        <v>112.80000000000001</v>
      </c>
      <c r="K342" s="71">
        <v>18.8</v>
      </c>
      <c r="L342" s="40">
        <f t="shared" si="10"/>
        <v>0</v>
      </c>
      <c r="M342" s="40">
        <f t="shared" si="11"/>
        <v>0</v>
      </c>
      <c r="N342" s="32">
        <v>0.32</v>
      </c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  <c r="AA342" s="32"/>
      <c r="AB342" s="32"/>
      <c r="AC342" s="32"/>
      <c r="AD342" s="32"/>
      <c r="AE342" s="32"/>
      <c r="AF342" s="32"/>
      <c r="AG342" s="32"/>
      <c r="AH342" s="32"/>
      <c r="AI342" s="32"/>
      <c r="AJ342" s="32"/>
      <c r="AK342" s="32"/>
      <c r="AL342" s="32"/>
      <c r="AM342" s="32"/>
      <c r="AN342" s="32"/>
      <c r="AO342" s="32"/>
      <c r="AP342" s="32"/>
      <c r="AQ342" s="32"/>
      <c r="AR342" s="32"/>
      <c r="AS342" s="32"/>
      <c r="AT342" s="32"/>
      <c r="AU342" s="32"/>
      <c r="AV342" s="32"/>
    </row>
    <row r="343" spans="1:48" s="20" customFormat="1" ht="27.95" customHeight="1" x14ac:dyDescent="0.2">
      <c r="A343" s="8"/>
      <c r="B343" s="12">
        <v>31</v>
      </c>
      <c r="C343" s="45" t="s">
        <v>1014</v>
      </c>
      <c r="D343" s="13" t="s">
        <v>1348</v>
      </c>
      <c r="E343" s="12" t="s">
        <v>1172</v>
      </c>
      <c r="F343" s="17">
        <v>12</v>
      </c>
      <c r="G343" s="18" t="s">
        <v>105</v>
      </c>
      <c r="H343" s="70">
        <v>83.88</v>
      </c>
      <c r="I343" s="71">
        <v>6.99</v>
      </c>
      <c r="J343" s="70">
        <v>69.960000000000008</v>
      </c>
      <c r="K343" s="71">
        <v>5.83</v>
      </c>
      <c r="L343" s="40">
        <f t="shared" si="10"/>
        <v>0</v>
      </c>
      <c r="M343" s="40">
        <f t="shared" si="11"/>
        <v>0</v>
      </c>
      <c r="N343" s="32">
        <v>0.94</v>
      </c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F343" s="32"/>
      <c r="AG343" s="32"/>
      <c r="AH343" s="32"/>
      <c r="AI343" s="32"/>
      <c r="AJ343" s="32"/>
      <c r="AK343" s="32"/>
      <c r="AL343" s="32"/>
      <c r="AM343" s="32"/>
      <c r="AN343" s="32"/>
      <c r="AO343" s="32"/>
      <c r="AP343" s="32"/>
      <c r="AQ343" s="32"/>
      <c r="AR343" s="32"/>
      <c r="AS343" s="32"/>
      <c r="AT343" s="32"/>
      <c r="AU343" s="32"/>
      <c r="AV343" s="32"/>
    </row>
    <row r="344" spans="1:48" s="20" customFormat="1" ht="27.95" customHeight="1" x14ac:dyDescent="0.2">
      <c r="A344" s="8"/>
      <c r="B344" s="12">
        <v>31</v>
      </c>
      <c r="C344" s="45" t="s">
        <v>1015</v>
      </c>
      <c r="D344" s="13" t="s">
        <v>1349</v>
      </c>
      <c r="E344" s="12" t="s">
        <v>1173</v>
      </c>
      <c r="F344" s="17">
        <v>6</v>
      </c>
      <c r="G344" s="18" t="s">
        <v>68</v>
      </c>
      <c r="H344" s="70">
        <v>111.53999999999999</v>
      </c>
      <c r="I344" s="71">
        <v>18.59</v>
      </c>
      <c r="J344" s="70">
        <v>93</v>
      </c>
      <c r="K344" s="71">
        <v>15.5</v>
      </c>
      <c r="L344" s="40">
        <f t="shared" si="10"/>
        <v>0</v>
      </c>
      <c r="M344" s="40">
        <f t="shared" si="11"/>
        <v>0</v>
      </c>
      <c r="N344" s="32">
        <v>0.34</v>
      </c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  <c r="AA344" s="32"/>
      <c r="AB344" s="32"/>
      <c r="AC344" s="32"/>
      <c r="AD344" s="32"/>
      <c r="AE344" s="32"/>
      <c r="AF344" s="32"/>
      <c r="AG344" s="32"/>
      <c r="AH344" s="32"/>
      <c r="AI344" s="32"/>
      <c r="AJ344" s="32"/>
      <c r="AK344" s="32"/>
      <c r="AL344" s="32"/>
      <c r="AM344" s="32"/>
      <c r="AN344" s="32"/>
      <c r="AO344" s="32"/>
      <c r="AP344" s="32"/>
      <c r="AQ344" s="32"/>
      <c r="AR344" s="32"/>
      <c r="AS344" s="32"/>
      <c r="AT344" s="32"/>
      <c r="AU344" s="32"/>
      <c r="AV344" s="32"/>
    </row>
    <row r="345" spans="1:48" s="20" customFormat="1" ht="27.95" customHeight="1" x14ac:dyDescent="0.2">
      <c r="A345" s="8"/>
      <c r="B345" s="12">
        <v>31</v>
      </c>
      <c r="C345" s="45" t="s">
        <v>1016</v>
      </c>
      <c r="D345" s="13" t="s">
        <v>1350</v>
      </c>
      <c r="E345" s="12" t="s">
        <v>1174</v>
      </c>
      <c r="F345" s="17">
        <v>12</v>
      </c>
      <c r="G345" s="18" t="s">
        <v>105</v>
      </c>
      <c r="H345" s="70">
        <v>96.72</v>
      </c>
      <c r="I345" s="71">
        <v>8.06</v>
      </c>
      <c r="J345" s="70">
        <v>80.88</v>
      </c>
      <c r="K345" s="71">
        <v>6.74</v>
      </c>
      <c r="L345" s="40">
        <f t="shared" si="10"/>
        <v>0</v>
      </c>
      <c r="M345" s="40">
        <f t="shared" si="11"/>
        <v>0</v>
      </c>
      <c r="N345" s="32">
        <v>0.97</v>
      </c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F345" s="32"/>
      <c r="AG345" s="32"/>
      <c r="AH345" s="32"/>
      <c r="AI345" s="32"/>
      <c r="AJ345" s="32"/>
      <c r="AK345" s="32"/>
      <c r="AL345" s="32"/>
      <c r="AM345" s="32"/>
      <c r="AN345" s="32"/>
      <c r="AO345" s="32"/>
      <c r="AP345" s="32"/>
      <c r="AQ345" s="32"/>
      <c r="AR345" s="32"/>
      <c r="AS345" s="32"/>
      <c r="AT345" s="32"/>
      <c r="AU345" s="32"/>
      <c r="AV345" s="32"/>
    </row>
    <row r="346" spans="1:48" s="20" customFormat="1" ht="27.95" customHeight="1" x14ac:dyDescent="0.2">
      <c r="A346" s="8"/>
      <c r="B346" s="12">
        <v>31</v>
      </c>
      <c r="C346" s="45" t="s">
        <v>1017</v>
      </c>
      <c r="D346" s="13" t="s">
        <v>1351</v>
      </c>
      <c r="E346" s="12" t="s">
        <v>1175</v>
      </c>
      <c r="F346" s="17">
        <v>6</v>
      </c>
      <c r="G346" s="18" t="s">
        <v>68</v>
      </c>
      <c r="H346" s="70">
        <v>128.57999999999998</v>
      </c>
      <c r="I346" s="71">
        <v>21.43</v>
      </c>
      <c r="J346" s="70">
        <v>107.52000000000001</v>
      </c>
      <c r="K346" s="71">
        <v>17.920000000000002</v>
      </c>
      <c r="L346" s="40">
        <f t="shared" si="10"/>
        <v>0</v>
      </c>
      <c r="M346" s="40">
        <f t="shared" si="11"/>
        <v>0</v>
      </c>
      <c r="N346" s="32">
        <v>0.33</v>
      </c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  <c r="AA346" s="32"/>
      <c r="AB346" s="32"/>
      <c r="AC346" s="32"/>
      <c r="AD346" s="32"/>
      <c r="AE346" s="32"/>
      <c r="AF346" s="32"/>
      <c r="AG346" s="32"/>
      <c r="AH346" s="32"/>
      <c r="AI346" s="32"/>
      <c r="AJ346" s="32"/>
      <c r="AK346" s="32"/>
      <c r="AL346" s="32"/>
      <c r="AM346" s="32"/>
      <c r="AN346" s="32"/>
      <c r="AO346" s="32"/>
      <c r="AP346" s="32"/>
      <c r="AQ346" s="32"/>
      <c r="AR346" s="32"/>
      <c r="AS346" s="32"/>
      <c r="AT346" s="32"/>
      <c r="AU346" s="32"/>
      <c r="AV346" s="32"/>
    </row>
    <row r="347" spans="1:48" s="20" customFormat="1" ht="27.95" customHeight="1" x14ac:dyDescent="0.2">
      <c r="A347" s="8"/>
      <c r="B347" s="12">
        <v>32</v>
      </c>
      <c r="C347" s="45" t="s">
        <v>1026</v>
      </c>
      <c r="D347" s="13" t="s">
        <v>1360</v>
      </c>
      <c r="E347" s="12" t="s">
        <v>1185</v>
      </c>
      <c r="F347" s="17">
        <v>12</v>
      </c>
      <c r="G347" s="18">
        <v>24</v>
      </c>
      <c r="H347" s="70">
        <v>55.427328000000017</v>
      </c>
      <c r="I347" s="71">
        <v>4.17</v>
      </c>
      <c r="J347" s="70">
        <v>50.388480000000008</v>
      </c>
      <c r="K347" s="71">
        <v>3.62</v>
      </c>
      <c r="L347" s="40">
        <f t="shared" si="10"/>
        <v>0</v>
      </c>
      <c r="M347" s="40">
        <f t="shared" si="11"/>
        <v>0</v>
      </c>
      <c r="N347" s="32">
        <v>0.97</v>
      </c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  <c r="AA347" s="32"/>
      <c r="AB347" s="32"/>
      <c r="AC347" s="32"/>
      <c r="AD347" s="32"/>
      <c r="AE347" s="32"/>
      <c r="AF347" s="32"/>
      <c r="AG347" s="32"/>
      <c r="AH347" s="32"/>
      <c r="AI347" s="32"/>
      <c r="AJ347" s="32"/>
      <c r="AK347" s="32"/>
      <c r="AL347" s="32"/>
      <c r="AM347" s="32"/>
      <c r="AN347" s="32"/>
      <c r="AO347" s="32"/>
      <c r="AP347" s="32"/>
      <c r="AQ347" s="32"/>
      <c r="AR347" s="32"/>
      <c r="AS347" s="32"/>
      <c r="AT347" s="32"/>
      <c r="AU347" s="32"/>
      <c r="AV347" s="32"/>
    </row>
    <row r="348" spans="1:48" s="20" customFormat="1" ht="27.95" customHeight="1" x14ac:dyDescent="0.2">
      <c r="A348" s="8"/>
      <c r="B348" s="12">
        <v>32</v>
      </c>
      <c r="C348" s="45" t="s">
        <v>1027</v>
      </c>
      <c r="D348" s="13" t="s">
        <v>1361</v>
      </c>
      <c r="E348" s="12" t="s">
        <v>1186</v>
      </c>
      <c r="F348" s="17">
        <v>6</v>
      </c>
      <c r="G348" s="18">
        <v>70</v>
      </c>
      <c r="H348" s="70">
        <v>70.053984000000014</v>
      </c>
      <c r="I348" s="71">
        <v>11.3</v>
      </c>
      <c r="J348" s="70">
        <v>63.685440000000007</v>
      </c>
      <c r="K348" s="71">
        <v>9.82</v>
      </c>
      <c r="L348" s="40">
        <f t="shared" si="10"/>
        <v>0</v>
      </c>
      <c r="M348" s="40">
        <f t="shared" si="11"/>
        <v>0</v>
      </c>
      <c r="N348" s="32">
        <v>0.54</v>
      </c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F348" s="32"/>
      <c r="AG348" s="32"/>
      <c r="AH348" s="32"/>
      <c r="AI348" s="32"/>
      <c r="AJ348" s="32"/>
      <c r="AK348" s="32"/>
      <c r="AL348" s="32"/>
      <c r="AM348" s="32"/>
      <c r="AN348" s="32"/>
      <c r="AO348" s="32"/>
      <c r="AP348" s="32"/>
      <c r="AQ348" s="32"/>
      <c r="AR348" s="32"/>
      <c r="AS348" s="32"/>
      <c r="AT348" s="32"/>
      <c r="AU348" s="32"/>
      <c r="AV348" s="32"/>
    </row>
    <row r="349" spans="1:48" s="20" customFormat="1" ht="27.95" customHeight="1" x14ac:dyDescent="0.2">
      <c r="A349" s="8"/>
      <c r="B349" s="12">
        <v>32</v>
      </c>
      <c r="C349" s="45" t="s">
        <v>1028</v>
      </c>
      <c r="D349" s="13" t="s">
        <v>1362</v>
      </c>
      <c r="E349" s="12" t="s">
        <v>1187</v>
      </c>
      <c r="F349" s="17">
        <v>12</v>
      </c>
      <c r="G349" s="18">
        <v>24</v>
      </c>
      <c r="H349" s="70">
        <v>55.427328000000017</v>
      </c>
      <c r="I349" s="71">
        <v>4.17</v>
      </c>
      <c r="J349" s="70">
        <v>50.388480000000008</v>
      </c>
      <c r="K349" s="71">
        <v>3.62</v>
      </c>
      <c r="L349" s="40">
        <f t="shared" si="10"/>
        <v>0</v>
      </c>
      <c r="M349" s="40">
        <f t="shared" si="11"/>
        <v>0</v>
      </c>
      <c r="N349" s="32">
        <v>1.03</v>
      </c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  <c r="AA349" s="32"/>
      <c r="AB349" s="32"/>
      <c r="AC349" s="32"/>
      <c r="AD349" s="32"/>
      <c r="AE349" s="32"/>
      <c r="AF349" s="32"/>
      <c r="AG349" s="32"/>
      <c r="AH349" s="32"/>
      <c r="AI349" s="32"/>
      <c r="AJ349" s="32"/>
      <c r="AK349" s="32"/>
      <c r="AL349" s="32"/>
      <c r="AM349" s="32"/>
      <c r="AN349" s="32"/>
      <c r="AO349" s="32"/>
      <c r="AP349" s="32"/>
      <c r="AQ349" s="32"/>
      <c r="AR349" s="32"/>
      <c r="AS349" s="32"/>
      <c r="AT349" s="32"/>
      <c r="AU349" s="32"/>
      <c r="AV349" s="32"/>
    </row>
    <row r="350" spans="1:48" s="20" customFormat="1" ht="27.95" customHeight="1" x14ac:dyDescent="0.2">
      <c r="A350" s="8"/>
      <c r="B350" s="12">
        <v>32</v>
      </c>
      <c r="C350" s="45" t="s">
        <v>1029</v>
      </c>
      <c r="D350" s="13" t="s">
        <v>1363</v>
      </c>
      <c r="E350" s="12" t="s">
        <v>1188</v>
      </c>
      <c r="F350" s="17">
        <v>6</v>
      </c>
      <c r="G350" s="18">
        <v>70</v>
      </c>
      <c r="H350" s="70">
        <v>70.053984000000014</v>
      </c>
      <c r="I350" s="71">
        <v>11.3</v>
      </c>
      <c r="J350" s="70">
        <v>63.685440000000007</v>
      </c>
      <c r="K350" s="71">
        <v>9.82</v>
      </c>
      <c r="L350" s="40">
        <f t="shared" si="10"/>
        <v>0</v>
      </c>
      <c r="M350" s="40">
        <f t="shared" si="11"/>
        <v>0</v>
      </c>
      <c r="N350" s="32">
        <v>1.02</v>
      </c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  <c r="AA350" s="32"/>
      <c r="AB350" s="32"/>
      <c r="AC350" s="32"/>
      <c r="AD350" s="32"/>
      <c r="AE350" s="32"/>
      <c r="AF350" s="32"/>
      <c r="AG350" s="32"/>
      <c r="AH350" s="32"/>
      <c r="AI350" s="32"/>
      <c r="AJ350" s="32"/>
      <c r="AK350" s="32"/>
      <c r="AL350" s="32"/>
      <c r="AM350" s="32"/>
      <c r="AN350" s="32"/>
      <c r="AO350" s="32"/>
      <c r="AP350" s="32"/>
      <c r="AQ350" s="32"/>
      <c r="AR350" s="32"/>
      <c r="AS350" s="32"/>
      <c r="AT350" s="32"/>
      <c r="AU350" s="32"/>
      <c r="AV350" s="32"/>
    </row>
    <row r="351" spans="1:48" s="20" customFormat="1" ht="27.95" customHeight="1" x14ac:dyDescent="0.2">
      <c r="A351" s="8"/>
      <c r="B351" s="12">
        <v>32</v>
      </c>
      <c r="C351" s="45" t="s">
        <v>1030</v>
      </c>
      <c r="D351" s="13" t="s">
        <v>1364</v>
      </c>
      <c r="E351" s="12" t="s">
        <v>1189</v>
      </c>
      <c r="F351" s="17">
        <v>12</v>
      </c>
      <c r="G351" s="18">
        <v>24</v>
      </c>
      <c r="H351" s="70">
        <v>55.427328000000017</v>
      </c>
      <c r="I351" s="71">
        <v>4.17</v>
      </c>
      <c r="J351" s="70">
        <v>50.388480000000008</v>
      </c>
      <c r="K351" s="71">
        <v>3.62</v>
      </c>
      <c r="L351" s="40">
        <f t="shared" si="10"/>
        <v>0</v>
      </c>
      <c r="M351" s="40">
        <f t="shared" si="11"/>
        <v>0</v>
      </c>
      <c r="N351" s="32">
        <v>0.52</v>
      </c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F351" s="32"/>
      <c r="AG351" s="32"/>
      <c r="AH351" s="32"/>
      <c r="AI351" s="32"/>
      <c r="AJ351" s="32"/>
      <c r="AK351" s="32"/>
      <c r="AL351" s="32"/>
      <c r="AM351" s="32"/>
      <c r="AN351" s="32"/>
      <c r="AO351" s="32"/>
      <c r="AP351" s="32"/>
      <c r="AQ351" s="32"/>
      <c r="AR351" s="32"/>
      <c r="AS351" s="32"/>
      <c r="AT351" s="32"/>
      <c r="AU351" s="32"/>
      <c r="AV351" s="32"/>
    </row>
    <row r="352" spans="1:48" s="20" customFormat="1" ht="27.95" customHeight="1" x14ac:dyDescent="0.2">
      <c r="A352" s="8"/>
      <c r="B352" s="12">
        <v>32</v>
      </c>
      <c r="C352" s="45" t="s">
        <v>1031</v>
      </c>
      <c r="D352" s="13" t="s">
        <v>1365</v>
      </c>
      <c r="E352" s="12" t="s">
        <v>1190</v>
      </c>
      <c r="F352" s="17">
        <v>6</v>
      </c>
      <c r="G352" s="18">
        <v>70</v>
      </c>
      <c r="H352" s="70">
        <v>70.053984000000014</v>
      </c>
      <c r="I352" s="71">
        <v>11.3</v>
      </c>
      <c r="J352" s="70">
        <v>63.685440000000007</v>
      </c>
      <c r="K352" s="71">
        <v>9.82</v>
      </c>
      <c r="L352" s="40">
        <f t="shared" si="10"/>
        <v>0</v>
      </c>
      <c r="M352" s="40">
        <f t="shared" si="11"/>
        <v>0</v>
      </c>
      <c r="N352" s="32">
        <v>0.53</v>
      </c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  <c r="AA352" s="32"/>
      <c r="AB352" s="32"/>
      <c r="AC352" s="32"/>
      <c r="AD352" s="32"/>
      <c r="AE352" s="32"/>
      <c r="AF352" s="32"/>
      <c r="AG352" s="32"/>
      <c r="AH352" s="32"/>
      <c r="AI352" s="32"/>
      <c r="AJ352" s="32"/>
      <c r="AK352" s="32"/>
      <c r="AL352" s="32"/>
      <c r="AM352" s="32"/>
      <c r="AN352" s="32"/>
      <c r="AO352" s="32"/>
      <c r="AP352" s="32"/>
      <c r="AQ352" s="32"/>
      <c r="AR352" s="32"/>
      <c r="AS352" s="32"/>
      <c r="AT352" s="32"/>
      <c r="AU352" s="32"/>
      <c r="AV352" s="32"/>
    </row>
    <row r="353" spans="1:48" s="20" customFormat="1" ht="27.95" customHeight="1" x14ac:dyDescent="0.2">
      <c r="A353" s="8"/>
      <c r="B353" s="12">
        <v>32</v>
      </c>
      <c r="C353" s="45" t="s">
        <v>1032</v>
      </c>
      <c r="D353" s="13" t="s">
        <v>1366</v>
      </c>
      <c r="E353" s="12" t="s">
        <v>1191</v>
      </c>
      <c r="F353" s="17">
        <v>12</v>
      </c>
      <c r="G353" s="18">
        <v>24</v>
      </c>
      <c r="H353" s="70">
        <v>70.207948800000011</v>
      </c>
      <c r="I353" s="71">
        <v>5.37</v>
      </c>
      <c r="J353" s="70">
        <v>63.825408000000003</v>
      </c>
      <c r="K353" s="71">
        <v>4.6500000000000004</v>
      </c>
      <c r="L353" s="40">
        <f t="shared" si="10"/>
        <v>0</v>
      </c>
      <c r="M353" s="40">
        <f t="shared" si="11"/>
        <v>0</v>
      </c>
      <c r="N353" s="32">
        <v>1.06</v>
      </c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  <c r="AA353" s="32"/>
      <c r="AB353" s="32"/>
      <c r="AC353" s="32"/>
      <c r="AD353" s="32"/>
      <c r="AE353" s="32"/>
      <c r="AF353" s="32"/>
      <c r="AG353" s="32"/>
      <c r="AH353" s="32"/>
      <c r="AI353" s="32"/>
      <c r="AJ353" s="32"/>
      <c r="AK353" s="32"/>
      <c r="AL353" s="32"/>
      <c r="AM353" s="32"/>
      <c r="AN353" s="32"/>
      <c r="AO353" s="32"/>
      <c r="AP353" s="32"/>
      <c r="AQ353" s="32"/>
      <c r="AR353" s="32"/>
      <c r="AS353" s="32"/>
      <c r="AT353" s="32"/>
      <c r="AU353" s="32"/>
      <c r="AV353" s="32"/>
    </row>
    <row r="354" spans="1:48" s="20" customFormat="1" ht="27.95" customHeight="1" x14ac:dyDescent="0.2">
      <c r="A354" s="8"/>
      <c r="B354" s="12">
        <v>32</v>
      </c>
      <c r="C354" s="45" t="s">
        <v>1033</v>
      </c>
      <c r="D354" s="13" t="s">
        <v>1367</v>
      </c>
      <c r="E354" s="12" t="s">
        <v>1192</v>
      </c>
      <c r="F354" s="17">
        <v>6</v>
      </c>
      <c r="G354" s="18">
        <v>70</v>
      </c>
      <c r="H354" s="70">
        <v>86.220288000000025</v>
      </c>
      <c r="I354" s="71">
        <v>14.53</v>
      </c>
      <c r="J354" s="70">
        <v>78.382080000000016</v>
      </c>
      <c r="K354" s="71">
        <v>12.64</v>
      </c>
      <c r="L354" s="40">
        <f t="shared" si="10"/>
        <v>0</v>
      </c>
      <c r="M354" s="40">
        <f t="shared" si="11"/>
        <v>0</v>
      </c>
      <c r="N354" s="32">
        <v>0.73</v>
      </c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F354" s="32"/>
      <c r="AG354" s="32"/>
      <c r="AH354" s="32"/>
      <c r="AI354" s="32"/>
      <c r="AJ354" s="32"/>
      <c r="AK354" s="32"/>
      <c r="AL354" s="32"/>
      <c r="AM354" s="32"/>
      <c r="AN354" s="32"/>
      <c r="AO354" s="32"/>
      <c r="AP354" s="32"/>
      <c r="AQ354" s="32"/>
      <c r="AR354" s="32"/>
      <c r="AS354" s="32"/>
      <c r="AT354" s="32"/>
      <c r="AU354" s="32"/>
      <c r="AV354" s="32"/>
    </row>
    <row r="355" spans="1:48" s="20" customFormat="1" ht="27.95" customHeight="1" x14ac:dyDescent="0.2">
      <c r="A355" s="8"/>
      <c r="B355" s="12">
        <v>32</v>
      </c>
      <c r="C355" s="45" t="s">
        <v>1034</v>
      </c>
      <c r="D355" s="13" t="s">
        <v>1368</v>
      </c>
      <c r="E355" s="12" t="s">
        <v>1193</v>
      </c>
      <c r="F355" s="17">
        <v>12</v>
      </c>
      <c r="G355" s="18">
        <v>24</v>
      </c>
      <c r="H355" s="70">
        <v>70.207948800000011</v>
      </c>
      <c r="I355" s="71">
        <v>5.37</v>
      </c>
      <c r="J355" s="70">
        <v>63.825408000000003</v>
      </c>
      <c r="K355" s="71">
        <v>4.6500000000000004</v>
      </c>
      <c r="L355" s="40">
        <f t="shared" si="10"/>
        <v>0</v>
      </c>
      <c r="M355" s="40">
        <f t="shared" si="11"/>
        <v>0</v>
      </c>
      <c r="N355" s="32">
        <v>0.93</v>
      </c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  <c r="AA355" s="32"/>
      <c r="AB355" s="32"/>
      <c r="AC355" s="32"/>
      <c r="AD355" s="32"/>
      <c r="AE355" s="32"/>
      <c r="AF355" s="32"/>
      <c r="AG355" s="32"/>
      <c r="AH355" s="32"/>
      <c r="AI355" s="32"/>
      <c r="AJ355" s="32"/>
      <c r="AK355" s="32"/>
      <c r="AL355" s="32"/>
      <c r="AM355" s="32"/>
      <c r="AN355" s="32"/>
      <c r="AO355" s="32"/>
      <c r="AP355" s="32"/>
      <c r="AQ355" s="32"/>
      <c r="AR355" s="32"/>
      <c r="AS355" s="32"/>
      <c r="AT355" s="32"/>
      <c r="AU355" s="32"/>
      <c r="AV355" s="32"/>
    </row>
    <row r="356" spans="1:48" s="20" customFormat="1" ht="27.95" customHeight="1" x14ac:dyDescent="0.2">
      <c r="A356" s="8"/>
      <c r="B356" s="12">
        <v>32</v>
      </c>
      <c r="C356" s="45" t="s">
        <v>1035</v>
      </c>
      <c r="D356" s="13" t="s">
        <v>1369</v>
      </c>
      <c r="E356" s="12" t="s">
        <v>1194</v>
      </c>
      <c r="F356" s="17">
        <v>6</v>
      </c>
      <c r="G356" s="18">
        <v>70</v>
      </c>
      <c r="H356" s="70">
        <v>86.220288000000025</v>
      </c>
      <c r="I356" s="71">
        <v>14.53</v>
      </c>
      <c r="J356" s="70">
        <v>78.382080000000016</v>
      </c>
      <c r="K356" s="71">
        <v>12.64</v>
      </c>
      <c r="L356" s="40">
        <f t="shared" si="10"/>
        <v>0</v>
      </c>
      <c r="M356" s="40">
        <f t="shared" si="11"/>
        <v>0</v>
      </c>
      <c r="N356" s="32">
        <v>0.73</v>
      </c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  <c r="AA356" s="32"/>
      <c r="AB356" s="32"/>
      <c r="AC356" s="32"/>
      <c r="AD356" s="32"/>
      <c r="AE356" s="32"/>
      <c r="AF356" s="32"/>
      <c r="AG356" s="32"/>
      <c r="AH356" s="32"/>
      <c r="AI356" s="32"/>
      <c r="AJ356" s="32"/>
      <c r="AK356" s="32"/>
      <c r="AL356" s="32"/>
      <c r="AM356" s="32"/>
      <c r="AN356" s="32"/>
      <c r="AO356" s="32"/>
      <c r="AP356" s="32"/>
      <c r="AQ356" s="32"/>
      <c r="AR356" s="32"/>
      <c r="AS356" s="32"/>
      <c r="AT356" s="32"/>
      <c r="AU356" s="32"/>
      <c r="AV356" s="32"/>
    </row>
    <row r="357" spans="1:48" s="20" customFormat="1" ht="27.95" customHeight="1" x14ac:dyDescent="0.2">
      <c r="A357" s="8"/>
      <c r="B357" s="12">
        <v>32</v>
      </c>
      <c r="C357" s="45" t="s">
        <v>1036</v>
      </c>
      <c r="D357" s="13" t="s">
        <v>1370</v>
      </c>
      <c r="E357" s="12" t="s">
        <v>1195</v>
      </c>
      <c r="F357" s="17">
        <v>12</v>
      </c>
      <c r="G357" s="18">
        <v>24</v>
      </c>
      <c r="H357" s="70">
        <v>70.207948800000011</v>
      </c>
      <c r="I357" s="71">
        <v>5.37</v>
      </c>
      <c r="J357" s="70">
        <v>63.825408000000003</v>
      </c>
      <c r="K357" s="71">
        <v>4.6500000000000004</v>
      </c>
      <c r="L357" s="40">
        <f t="shared" si="10"/>
        <v>0</v>
      </c>
      <c r="M357" s="40">
        <f t="shared" si="11"/>
        <v>0</v>
      </c>
      <c r="N357" s="32">
        <v>0.93</v>
      </c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F357" s="32"/>
      <c r="AG357" s="32"/>
      <c r="AH357" s="32"/>
      <c r="AI357" s="32"/>
      <c r="AJ357" s="32"/>
      <c r="AK357" s="32"/>
      <c r="AL357" s="32"/>
      <c r="AM357" s="32"/>
      <c r="AN357" s="32"/>
      <c r="AO357" s="32"/>
      <c r="AP357" s="32"/>
      <c r="AQ357" s="32"/>
      <c r="AR357" s="32"/>
      <c r="AS357" s="32"/>
      <c r="AT357" s="32"/>
      <c r="AU357" s="32"/>
      <c r="AV357" s="32"/>
    </row>
    <row r="358" spans="1:48" s="20" customFormat="1" ht="27.95" customHeight="1" x14ac:dyDescent="0.2">
      <c r="A358" s="8"/>
      <c r="B358" s="12">
        <v>32</v>
      </c>
      <c r="C358" s="45" t="s">
        <v>1037</v>
      </c>
      <c r="D358" s="13" t="s">
        <v>1371</v>
      </c>
      <c r="E358" s="12" t="s">
        <v>1196</v>
      </c>
      <c r="F358" s="17">
        <v>6</v>
      </c>
      <c r="G358" s="18">
        <v>70</v>
      </c>
      <c r="H358" s="70">
        <v>86.220288000000025</v>
      </c>
      <c r="I358" s="71">
        <v>14.53</v>
      </c>
      <c r="J358" s="70">
        <v>78.382080000000016</v>
      </c>
      <c r="K358" s="71">
        <v>12.64</v>
      </c>
      <c r="L358" s="40">
        <f t="shared" si="10"/>
        <v>0</v>
      </c>
      <c r="M358" s="40">
        <f t="shared" si="11"/>
        <v>0</v>
      </c>
      <c r="N358" s="32">
        <v>0.73</v>
      </c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F358" s="32"/>
      <c r="AG358" s="32"/>
      <c r="AH358" s="32"/>
      <c r="AI358" s="32"/>
      <c r="AJ358" s="32"/>
      <c r="AK358" s="32"/>
      <c r="AL358" s="32"/>
      <c r="AM358" s="32"/>
      <c r="AN358" s="32"/>
      <c r="AO358" s="32"/>
      <c r="AP358" s="32"/>
      <c r="AQ358" s="32"/>
      <c r="AR358" s="32"/>
      <c r="AS358" s="32"/>
      <c r="AT358" s="32"/>
      <c r="AU358" s="32"/>
      <c r="AV358" s="32"/>
    </row>
    <row r="359" spans="1:48" s="20" customFormat="1" ht="27.95" customHeight="1" x14ac:dyDescent="0.2">
      <c r="A359" s="8"/>
      <c r="B359" s="12">
        <v>32</v>
      </c>
      <c r="C359" s="45" t="s">
        <v>1038</v>
      </c>
      <c r="D359" s="13" t="s">
        <v>1372</v>
      </c>
      <c r="E359" s="12" t="s">
        <v>1197</v>
      </c>
      <c r="F359" s="17">
        <v>12</v>
      </c>
      <c r="G359" s="18">
        <v>14</v>
      </c>
      <c r="H359" s="70">
        <v>58.320000000000007</v>
      </c>
      <c r="I359" s="71">
        <v>4.8600000000000003</v>
      </c>
      <c r="J359" s="70">
        <v>50.64</v>
      </c>
      <c r="K359" s="71">
        <v>4.22</v>
      </c>
      <c r="L359" s="40">
        <f t="shared" si="10"/>
        <v>0</v>
      </c>
      <c r="M359" s="40">
        <f t="shared" si="11"/>
        <v>0</v>
      </c>
      <c r="N359" s="32">
        <v>0.91</v>
      </c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  <c r="AA359" s="32"/>
      <c r="AB359" s="32"/>
      <c r="AC359" s="32"/>
      <c r="AD359" s="32"/>
      <c r="AE359" s="32"/>
      <c r="AF359" s="32"/>
      <c r="AG359" s="32"/>
      <c r="AH359" s="32"/>
      <c r="AI359" s="32"/>
      <c r="AJ359" s="32"/>
      <c r="AK359" s="32"/>
      <c r="AL359" s="32"/>
      <c r="AM359" s="32"/>
      <c r="AN359" s="32"/>
      <c r="AO359" s="32"/>
      <c r="AP359" s="32"/>
      <c r="AQ359" s="32"/>
      <c r="AR359" s="32"/>
      <c r="AS359" s="32"/>
      <c r="AT359" s="32"/>
      <c r="AU359" s="32"/>
      <c r="AV359" s="32"/>
    </row>
    <row r="360" spans="1:48" s="20" customFormat="1" ht="27.95" customHeight="1" x14ac:dyDescent="0.2">
      <c r="A360" s="8"/>
      <c r="B360" s="12">
        <v>32</v>
      </c>
      <c r="C360" s="45" t="s">
        <v>1039</v>
      </c>
      <c r="D360" s="13" t="s">
        <v>1373</v>
      </c>
      <c r="E360" s="12" t="s">
        <v>1198</v>
      </c>
      <c r="F360" s="17">
        <v>6</v>
      </c>
      <c r="G360" s="18">
        <v>40</v>
      </c>
      <c r="H360" s="70">
        <v>77.58</v>
      </c>
      <c r="I360" s="71">
        <v>12.93</v>
      </c>
      <c r="J360" s="70">
        <v>67.44</v>
      </c>
      <c r="K360" s="71">
        <v>11.24</v>
      </c>
      <c r="L360" s="40">
        <f t="shared" si="10"/>
        <v>0</v>
      </c>
      <c r="M360" s="40">
        <f t="shared" si="11"/>
        <v>0</v>
      </c>
      <c r="N360" s="32">
        <v>0.96</v>
      </c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  <c r="AA360" s="32"/>
      <c r="AB360" s="32"/>
      <c r="AC360" s="32"/>
      <c r="AD360" s="32"/>
      <c r="AE360" s="32"/>
      <c r="AF360" s="32"/>
      <c r="AG360" s="32"/>
      <c r="AH360" s="32"/>
      <c r="AI360" s="32"/>
      <c r="AJ360" s="32"/>
      <c r="AK360" s="32"/>
      <c r="AL360" s="32"/>
      <c r="AM360" s="32"/>
      <c r="AN360" s="32"/>
      <c r="AO360" s="32"/>
      <c r="AP360" s="32"/>
      <c r="AQ360" s="32"/>
      <c r="AR360" s="32"/>
      <c r="AS360" s="32"/>
      <c r="AT360" s="32"/>
      <c r="AU360" s="32"/>
      <c r="AV360" s="32"/>
    </row>
    <row r="361" spans="1:48" s="20" customFormat="1" ht="27.95" customHeight="1" x14ac:dyDescent="0.2">
      <c r="A361" s="8"/>
      <c r="B361" s="12">
        <v>32</v>
      </c>
      <c r="C361" s="45" t="s">
        <v>1040</v>
      </c>
      <c r="D361" s="13" t="s">
        <v>1374</v>
      </c>
      <c r="E361" s="12" t="s">
        <v>1199</v>
      </c>
      <c r="F361" s="17">
        <v>12</v>
      </c>
      <c r="G361" s="18">
        <v>14</v>
      </c>
      <c r="H361" s="70">
        <v>58.320000000000007</v>
      </c>
      <c r="I361" s="71">
        <v>4.8600000000000003</v>
      </c>
      <c r="J361" s="70">
        <v>50.64</v>
      </c>
      <c r="K361" s="71">
        <v>4.22</v>
      </c>
      <c r="L361" s="40">
        <f t="shared" si="10"/>
        <v>0</v>
      </c>
      <c r="M361" s="40">
        <f t="shared" si="11"/>
        <v>0</v>
      </c>
      <c r="N361" s="32">
        <v>1.07</v>
      </c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  <c r="AA361" s="32"/>
      <c r="AB361" s="32"/>
      <c r="AC361" s="32"/>
      <c r="AD361" s="32"/>
      <c r="AE361" s="32"/>
      <c r="AF361" s="32"/>
      <c r="AG361" s="32"/>
      <c r="AH361" s="32"/>
      <c r="AI361" s="32"/>
      <c r="AJ361" s="32"/>
      <c r="AK361" s="32"/>
      <c r="AL361" s="32"/>
      <c r="AM361" s="32"/>
      <c r="AN361" s="32"/>
      <c r="AO361" s="32"/>
      <c r="AP361" s="32"/>
      <c r="AQ361" s="32"/>
      <c r="AR361" s="32"/>
      <c r="AS361" s="32"/>
      <c r="AT361" s="32"/>
      <c r="AU361" s="32"/>
      <c r="AV361" s="32"/>
    </row>
    <row r="362" spans="1:48" s="20" customFormat="1" ht="27.95" customHeight="1" x14ac:dyDescent="0.2">
      <c r="A362" s="8"/>
      <c r="B362" s="12">
        <v>32</v>
      </c>
      <c r="C362" s="45" t="s">
        <v>1041</v>
      </c>
      <c r="D362" s="13" t="s">
        <v>1375</v>
      </c>
      <c r="E362" s="12" t="s">
        <v>1200</v>
      </c>
      <c r="F362" s="17">
        <v>6</v>
      </c>
      <c r="G362" s="18">
        <v>40</v>
      </c>
      <c r="H362" s="70">
        <v>77.58</v>
      </c>
      <c r="I362" s="67">
        <v>12.93</v>
      </c>
      <c r="J362" s="70">
        <v>67.44</v>
      </c>
      <c r="K362" s="69">
        <v>11.24</v>
      </c>
      <c r="L362" s="40">
        <f t="shared" si="10"/>
        <v>0</v>
      </c>
      <c r="M362" s="40">
        <f t="shared" si="11"/>
        <v>0</v>
      </c>
      <c r="N362" s="32">
        <v>0.94</v>
      </c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F362" s="32"/>
      <c r="AG362" s="32"/>
      <c r="AH362" s="32"/>
      <c r="AI362" s="32"/>
      <c r="AJ362" s="32"/>
      <c r="AK362" s="32"/>
      <c r="AL362" s="32"/>
      <c r="AM362" s="32"/>
      <c r="AN362" s="32"/>
      <c r="AO362" s="32"/>
      <c r="AP362" s="32"/>
      <c r="AQ362" s="32"/>
      <c r="AR362" s="32"/>
      <c r="AS362" s="32"/>
      <c r="AT362" s="32"/>
      <c r="AU362" s="32"/>
      <c r="AV362" s="32"/>
    </row>
    <row r="363" spans="1:48" s="20" customFormat="1" ht="27.95" customHeight="1" x14ac:dyDescent="0.2">
      <c r="A363" s="8"/>
      <c r="B363" s="12">
        <v>32</v>
      </c>
      <c r="C363" s="45" t="s">
        <v>1042</v>
      </c>
      <c r="D363" s="13" t="s">
        <v>1376</v>
      </c>
      <c r="E363" s="12" t="s">
        <v>1201</v>
      </c>
      <c r="F363" s="17">
        <v>12</v>
      </c>
      <c r="G363" s="18">
        <v>14</v>
      </c>
      <c r="H363" s="70">
        <v>58.320000000000007</v>
      </c>
      <c r="I363" s="67">
        <v>4.8600000000000003</v>
      </c>
      <c r="J363" s="70">
        <v>50.64</v>
      </c>
      <c r="K363" s="69">
        <v>4.22</v>
      </c>
      <c r="L363" s="40">
        <f t="shared" si="10"/>
        <v>0</v>
      </c>
      <c r="M363" s="40">
        <f t="shared" si="11"/>
        <v>0</v>
      </c>
      <c r="N363" s="32">
        <v>1.1299999999999999</v>
      </c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F363" s="32"/>
      <c r="AG363" s="32"/>
      <c r="AH363" s="32"/>
      <c r="AI363" s="32"/>
      <c r="AJ363" s="32"/>
      <c r="AK363" s="32"/>
      <c r="AL363" s="32"/>
      <c r="AM363" s="32"/>
      <c r="AN363" s="32"/>
      <c r="AO363" s="32"/>
      <c r="AP363" s="32"/>
      <c r="AQ363" s="32"/>
      <c r="AR363" s="32"/>
      <c r="AS363" s="32"/>
      <c r="AT363" s="32"/>
      <c r="AU363" s="32"/>
      <c r="AV363" s="32"/>
    </row>
    <row r="364" spans="1:48" s="20" customFormat="1" ht="27.95" customHeight="1" x14ac:dyDescent="0.2">
      <c r="A364" s="8"/>
      <c r="B364" s="12">
        <v>32</v>
      </c>
      <c r="C364" s="45" t="s">
        <v>1043</v>
      </c>
      <c r="D364" s="13" t="s">
        <v>1377</v>
      </c>
      <c r="E364" s="12" t="s">
        <v>1202</v>
      </c>
      <c r="F364" s="17">
        <v>6</v>
      </c>
      <c r="G364" s="18">
        <v>40</v>
      </c>
      <c r="H364" s="70">
        <v>77.58</v>
      </c>
      <c r="I364" s="67">
        <v>12.93</v>
      </c>
      <c r="J364" s="70">
        <v>67.44</v>
      </c>
      <c r="K364" s="69">
        <v>11.24</v>
      </c>
      <c r="L364" s="40">
        <f t="shared" si="10"/>
        <v>0</v>
      </c>
      <c r="M364" s="40">
        <f t="shared" si="11"/>
        <v>0</v>
      </c>
      <c r="N364" s="32">
        <v>0.94</v>
      </c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  <c r="AA364" s="32"/>
      <c r="AB364" s="32"/>
      <c r="AC364" s="32"/>
      <c r="AD364" s="32"/>
      <c r="AE364" s="32"/>
      <c r="AF364" s="32"/>
      <c r="AG364" s="32"/>
      <c r="AH364" s="32"/>
      <c r="AI364" s="32"/>
      <c r="AJ364" s="32"/>
      <c r="AK364" s="32"/>
      <c r="AL364" s="32"/>
      <c r="AM364" s="32"/>
      <c r="AN364" s="32"/>
      <c r="AO364" s="32"/>
      <c r="AP364" s="32"/>
      <c r="AQ364" s="32"/>
      <c r="AR364" s="32"/>
      <c r="AS364" s="32"/>
      <c r="AT364" s="32"/>
      <c r="AU364" s="32"/>
      <c r="AV364" s="32"/>
    </row>
    <row r="365" spans="1:48" s="20" customFormat="1" ht="27.95" customHeight="1" x14ac:dyDescent="0.2">
      <c r="A365" s="8"/>
      <c r="B365" s="12">
        <v>32</v>
      </c>
      <c r="C365" s="45" t="s">
        <v>1044</v>
      </c>
      <c r="D365" s="13" t="s">
        <v>1378</v>
      </c>
      <c r="E365" s="12" t="s">
        <v>1203</v>
      </c>
      <c r="F365" s="17">
        <v>12</v>
      </c>
      <c r="G365" s="18">
        <v>14</v>
      </c>
      <c r="H365" s="70">
        <v>77.400000000000006</v>
      </c>
      <c r="I365" s="67">
        <v>6.45</v>
      </c>
      <c r="J365" s="70">
        <v>67.320000000000007</v>
      </c>
      <c r="K365" s="69">
        <v>5.61</v>
      </c>
      <c r="L365" s="40">
        <f t="shared" si="10"/>
        <v>0</v>
      </c>
      <c r="M365" s="40">
        <f t="shared" si="11"/>
        <v>0</v>
      </c>
      <c r="N365" s="32">
        <v>1.0900000000000001</v>
      </c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  <c r="AA365" s="32"/>
      <c r="AB365" s="32"/>
      <c r="AC365" s="32"/>
      <c r="AD365" s="32"/>
      <c r="AE365" s="32"/>
      <c r="AF365" s="32"/>
      <c r="AG365" s="32"/>
      <c r="AH365" s="32"/>
      <c r="AI365" s="32"/>
      <c r="AJ365" s="32"/>
      <c r="AK365" s="32"/>
      <c r="AL365" s="32"/>
      <c r="AM365" s="32"/>
      <c r="AN365" s="32"/>
      <c r="AO365" s="32"/>
      <c r="AP365" s="32"/>
      <c r="AQ365" s="32"/>
      <c r="AR365" s="32"/>
      <c r="AS365" s="32"/>
      <c r="AT365" s="32"/>
      <c r="AU365" s="32"/>
      <c r="AV365" s="32"/>
    </row>
    <row r="366" spans="1:48" s="20" customFormat="1" ht="27.95" customHeight="1" x14ac:dyDescent="0.2">
      <c r="A366" s="8"/>
      <c r="B366" s="12">
        <v>32</v>
      </c>
      <c r="C366" s="45" t="s">
        <v>1045</v>
      </c>
      <c r="D366" s="13" t="s">
        <v>1379</v>
      </c>
      <c r="E366" s="12" t="s">
        <v>1204</v>
      </c>
      <c r="F366" s="17">
        <v>6</v>
      </c>
      <c r="G366" s="18">
        <v>40</v>
      </c>
      <c r="H366" s="70">
        <v>102.78</v>
      </c>
      <c r="I366" s="67">
        <v>17.13</v>
      </c>
      <c r="J366" s="70">
        <v>89.28</v>
      </c>
      <c r="K366" s="69">
        <v>14.88</v>
      </c>
      <c r="L366" s="40">
        <f t="shared" si="10"/>
        <v>0</v>
      </c>
      <c r="M366" s="40">
        <f t="shared" si="11"/>
        <v>0</v>
      </c>
      <c r="N366" s="32">
        <v>0.28000000000000003</v>
      </c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F366" s="32"/>
      <c r="AG366" s="32"/>
      <c r="AH366" s="32"/>
      <c r="AI366" s="32"/>
      <c r="AJ366" s="32"/>
      <c r="AK366" s="32"/>
      <c r="AL366" s="32"/>
      <c r="AM366" s="32"/>
      <c r="AN366" s="32"/>
      <c r="AO366" s="32"/>
      <c r="AP366" s="32"/>
      <c r="AQ366" s="32"/>
      <c r="AR366" s="32"/>
      <c r="AS366" s="32"/>
      <c r="AT366" s="32"/>
      <c r="AU366" s="32"/>
      <c r="AV366" s="32"/>
    </row>
    <row r="367" spans="1:48" s="20" customFormat="1" ht="27.95" customHeight="1" x14ac:dyDescent="0.2">
      <c r="A367" s="8"/>
      <c r="B367" s="12">
        <v>32</v>
      </c>
      <c r="C367" s="45" t="s">
        <v>1046</v>
      </c>
      <c r="D367" s="13" t="s">
        <v>1380</v>
      </c>
      <c r="E367" s="12" t="s">
        <v>1205</v>
      </c>
      <c r="F367" s="17">
        <v>12</v>
      </c>
      <c r="G367" s="18">
        <v>14</v>
      </c>
      <c r="H367" s="70">
        <v>77.400000000000006</v>
      </c>
      <c r="I367" s="67">
        <v>6.45</v>
      </c>
      <c r="J367" s="70">
        <v>67.320000000000007</v>
      </c>
      <c r="K367" s="69">
        <v>5.61</v>
      </c>
      <c r="L367" s="40">
        <f t="shared" si="10"/>
        <v>0</v>
      </c>
      <c r="M367" s="40">
        <f t="shared" si="11"/>
        <v>0</v>
      </c>
      <c r="N367" s="32">
        <v>0.79</v>
      </c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F367" s="32"/>
      <c r="AG367" s="32"/>
      <c r="AH367" s="32"/>
      <c r="AI367" s="32"/>
      <c r="AJ367" s="32"/>
      <c r="AK367" s="32"/>
      <c r="AL367" s="32"/>
      <c r="AM367" s="32"/>
      <c r="AN367" s="32"/>
      <c r="AO367" s="32"/>
      <c r="AP367" s="32"/>
      <c r="AQ367" s="32"/>
      <c r="AR367" s="32"/>
      <c r="AS367" s="32"/>
      <c r="AT367" s="32"/>
      <c r="AU367" s="32"/>
      <c r="AV367" s="32"/>
    </row>
    <row r="368" spans="1:48" s="20" customFormat="1" ht="27.95" customHeight="1" x14ac:dyDescent="0.2">
      <c r="A368" s="8"/>
      <c r="B368" s="12">
        <v>32</v>
      </c>
      <c r="C368" s="45" t="s">
        <v>1047</v>
      </c>
      <c r="D368" s="13" t="s">
        <v>1381</v>
      </c>
      <c r="E368" s="12" t="s">
        <v>1206</v>
      </c>
      <c r="F368" s="17">
        <v>6</v>
      </c>
      <c r="G368" s="18">
        <v>40</v>
      </c>
      <c r="H368" s="70">
        <v>102.78</v>
      </c>
      <c r="I368" s="67">
        <v>17.13</v>
      </c>
      <c r="J368" s="70">
        <v>89.28</v>
      </c>
      <c r="K368" s="69">
        <v>14.88</v>
      </c>
      <c r="L368" s="40">
        <f t="shared" si="10"/>
        <v>0</v>
      </c>
      <c r="M368" s="40">
        <f t="shared" si="11"/>
        <v>0</v>
      </c>
      <c r="N368" s="32">
        <v>0.52</v>
      </c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F368" s="32"/>
      <c r="AG368" s="32"/>
      <c r="AH368" s="32"/>
      <c r="AI368" s="32"/>
      <c r="AJ368" s="32"/>
      <c r="AK368" s="32"/>
      <c r="AL368" s="32"/>
      <c r="AM368" s="32"/>
      <c r="AN368" s="32"/>
      <c r="AO368" s="32"/>
      <c r="AP368" s="32"/>
      <c r="AQ368" s="32"/>
      <c r="AR368" s="32"/>
      <c r="AS368" s="32"/>
      <c r="AT368" s="32"/>
      <c r="AU368" s="32"/>
      <c r="AV368" s="32"/>
    </row>
    <row r="369" spans="1:48" s="20" customFormat="1" ht="27.95" customHeight="1" x14ac:dyDescent="0.2">
      <c r="A369" s="8"/>
      <c r="B369" s="12">
        <v>32</v>
      </c>
      <c r="C369" s="45" t="s">
        <v>1048</v>
      </c>
      <c r="D369" s="13" t="s">
        <v>1382</v>
      </c>
      <c r="E369" s="12" t="s">
        <v>1207</v>
      </c>
      <c r="F369" s="17">
        <v>12</v>
      </c>
      <c r="G369" s="18">
        <v>14</v>
      </c>
      <c r="H369" s="70">
        <v>77.400000000000006</v>
      </c>
      <c r="I369" s="67">
        <v>6.45</v>
      </c>
      <c r="J369" s="70">
        <v>67.320000000000007</v>
      </c>
      <c r="K369" s="70">
        <v>5.61</v>
      </c>
      <c r="L369" s="40">
        <f t="shared" si="10"/>
        <v>0</v>
      </c>
      <c r="M369" s="40">
        <f t="shared" si="11"/>
        <v>0</v>
      </c>
      <c r="N369" s="32">
        <v>1.06</v>
      </c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  <c r="AA369" s="32"/>
      <c r="AB369" s="32"/>
      <c r="AC369" s="32"/>
      <c r="AD369" s="32"/>
      <c r="AE369" s="32"/>
      <c r="AF369" s="32"/>
      <c r="AG369" s="32"/>
      <c r="AH369" s="32"/>
      <c r="AI369" s="32"/>
      <c r="AJ369" s="32"/>
      <c r="AK369" s="32"/>
      <c r="AL369" s="32"/>
      <c r="AM369" s="32"/>
      <c r="AN369" s="32"/>
      <c r="AO369" s="32"/>
      <c r="AP369" s="32"/>
      <c r="AQ369" s="32"/>
      <c r="AR369" s="32"/>
      <c r="AS369" s="32"/>
      <c r="AT369" s="32"/>
      <c r="AU369" s="32"/>
      <c r="AV369" s="32"/>
    </row>
    <row r="370" spans="1:48" s="20" customFormat="1" ht="27.95" customHeight="1" x14ac:dyDescent="0.2">
      <c r="A370" s="8"/>
      <c r="B370" s="12">
        <v>32</v>
      </c>
      <c r="C370" s="45" t="s">
        <v>1049</v>
      </c>
      <c r="D370" s="13" t="s">
        <v>1383</v>
      </c>
      <c r="E370" s="12" t="s">
        <v>1208</v>
      </c>
      <c r="F370" s="17">
        <v>6</v>
      </c>
      <c r="G370" s="18">
        <v>40</v>
      </c>
      <c r="H370" s="70">
        <v>102.78</v>
      </c>
      <c r="I370" s="70">
        <v>17.13</v>
      </c>
      <c r="J370" s="70">
        <v>89.28</v>
      </c>
      <c r="K370" s="70">
        <v>14.88</v>
      </c>
      <c r="L370" s="40">
        <f t="shared" si="10"/>
        <v>0</v>
      </c>
      <c r="M370" s="40">
        <f t="shared" si="11"/>
        <v>0</v>
      </c>
      <c r="N370" s="32">
        <v>0.67</v>
      </c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  <c r="AA370" s="32"/>
      <c r="AB370" s="32"/>
      <c r="AC370" s="32"/>
      <c r="AD370" s="32"/>
      <c r="AE370" s="32"/>
      <c r="AF370" s="32"/>
      <c r="AG370" s="32"/>
      <c r="AH370" s="32"/>
      <c r="AI370" s="32"/>
      <c r="AJ370" s="32"/>
      <c r="AK370" s="32"/>
      <c r="AL370" s="32"/>
      <c r="AM370" s="32"/>
      <c r="AN370" s="32"/>
      <c r="AO370" s="32"/>
      <c r="AP370" s="32"/>
      <c r="AQ370" s="32"/>
      <c r="AR370" s="32"/>
      <c r="AS370" s="32"/>
      <c r="AT370" s="32"/>
      <c r="AU370" s="32"/>
      <c r="AV370" s="32"/>
    </row>
    <row r="371" spans="1:48" s="20" customFormat="1" ht="27.95" customHeight="1" x14ac:dyDescent="0.2">
      <c r="A371" s="8"/>
      <c r="B371" s="12">
        <v>33</v>
      </c>
      <c r="C371" s="45" t="s">
        <v>1018</v>
      </c>
      <c r="D371" s="13" t="s">
        <v>1352</v>
      </c>
      <c r="E371" s="12" t="s">
        <v>1176</v>
      </c>
      <c r="F371" s="17">
        <v>12</v>
      </c>
      <c r="G371" s="18" t="s">
        <v>100</v>
      </c>
      <c r="H371" s="70">
        <v>71.52</v>
      </c>
      <c r="I371" s="70">
        <v>5.96</v>
      </c>
      <c r="J371" s="70">
        <v>59.519999999999996</v>
      </c>
      <c r="K371" s="70">
        <v>4.96</v>
      </c>
      <c r="L371" s="40">
        <f t="shared" si="10"/>
        <v>0</v>
      </c>
      <c r="M371" s="40">
        <f t="shared" si="11"/>
        <v>0</v>
      </c>
      <c r="N371" s="32">
        <v>0.83</v>
      </c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  <c r="AA371" s="32"/>
      <c r="AB371" s="32"/>
      <c r="AC371" s="32"/>
      <c r="AD371" s="32"/>
      <c r="AE371" s="32"/>
      <c r="AF371" s="32"/>
      <c r="AG371" s="32"/>
      <c r="AH371" s="32"/>
      <c r="AI371" s="32"/>
      <c r="AJ371" s="32"/>
      <c r="AK371" s="32"/>
      <c r="AL371" s="32"/>
      <c r="AM371" s="32"/>
      <c r="AN371" s="32"/>
      <c r="AO371" s="32"/>
      <c r="AP371" s="32"/>
      <c r="AQ371" s="32"/>
      <c r="AR371" s="32"/>
      <c r="AS371" s="32"/>
      <c r="AT371" s="32"/>
      <c r="AU371" s="32"/>
      <c r="AV371" s="32"/>
    </row>
    <row r="372" spans="1:48" s="20" customFormat="1" ht="27.95" customHeight="1" x14ac:dyDescent="0.2">
      <c r="A372" s="8"/>
      <c r="B372" s="12">
        <v>33</v>
      </c>
      <c r="C372" s="45" t="s">
        <v>1019</v>
      </c>
      <c r="D372" s="13" t="s">
        <v>1353</v>
      </c>
      <c r="E372" s="12" t="s">
        <v>1177</v>
      </c>
      <c r="F372" s="17">
        <v>6</v>
      </c>
      <c r="G372" s="18" t="s">
        <v>574</v>
      </c>
      <c r="H372" s="70">
        <v>97.140000000000015</v>
      </c>
      <c r="I372" s="70">
        <v>16.190000000000001</v>
      </c>
      <c r="J372" s="70">
        <v>80.760000000000005</v>
      </c>
      <c r="K372" s="70">
        <v>13.46</v>
      </c>
      <c r="L372" s="40">
        <f t="shared" si="10"/>
        <v>0</v>
      </c>
      <c r="M372" s="40">
        <f t="shared" si="11"/>
        <v>0</v>
      </c>
      <c r="N372" s="32">
        <v>0.92</v>
      </c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F372" s="32"/>
      <c r="AG372" s="32"/>
      <c r="AH372" s="32"/>
      <c r="AI372" s="32"/>
      <c r="AJ372" s="32"/>
      <c r="AK372" s="32"/>
      <c r="AL372" s="32"/>
      <c r="AM372" s="32"/>
      <c r="AN372" s="32"/>
      <c r="AO372" s="32"/>
      <c r="AP372" s="32"/>
      <c r="AQ372" s="32"/>
      <c r="AR372" s="32"/>
      <c r="AS372" s="32"/>
      <c r="AT372" s="32"/>
      <c r="AU372" s="32"/>
      <c r="AV372" s="32"/>
    </row>
    <row r="373" spans="1:48" s="20" customFormat="1" ht="27.95" customHeight="1" x14ac:dyDescent="0.2">
      <c r="A373" s="8"/>
      <c r="B373" s="12">
        <v>33</v>
      </c>
      <c r="C373" s="45" t="s">
        <v>1020</v>
      </c>
      <c r="D373" s="13" t="s">
        <v>1354</v>
      </c>
      <c r="E373" s="12" t="s">
        <v>1178</v>
      </c>
      <c r="F373" s="17">
        <v>12</v>
      </c>
      <c r="G373" s="18" t="s">
        <v>100</v>
      </c>
      <c r="H373" s="70">
        <v>96.359999999999985</v>
      </c>
      <c r="I373" s="70">
        <v>8.0299999999999994</v>
      </c>
      <c r="J373" s="70">
        <v>83.16</v>
      </c>
      <c r="K373" s="70">
        <v>6.93</v>
      </c>
      <c r="L373" s="40">
        <f t="shared" si="10"/>
        <v>0</v>
      </c>
      <c r="M373" s="40">
        <f t="shared" si="11"/>
        <v>0</v>
      </c>
      <c r="N373" s="32">
        <v>1.1299999999999999</v>
      </c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F373" s="32"/>
      <c r="AG373" s="32"/>
      <c r="AH373" s="32"/>
      <c r="AI373" s="32"/>
      <c r="AJ373" s="32"/>
      <c r="AK373" s="32"/>
      <c r="AL373" s="32"/>
      <c r="AM373" s="32"/>
      <c r="AN373" s="32"/>
      <c r="AO373" s="32"/>
      <c r="AP373" s="32"/>
      <c r="AQ373" s="32"/>
      <c r="AR373" s="32"/>
      <c r="AS373" s="32"/>
      <c r="AT373" s="32"/>
      <c r="AU373" s="32"/>
      <c r="AV373" s="32"/>
    </row>
    <row r="374" spans="1:48" s="20" customFormat="1" ht="27.95" customHeight="1" x14ac:dyDescent="0.2">
      <c r="A374" s="8"/>
      <c r="B374" s="12">
        <v>33</v>
      </c>
      <c r="C374" s="45" t="s">
        <v>1021</v>
      </c>
      <c r="D374" s="13" t="s">
        <v>1355</v>
      </c>
      <c r="E374" s="12" t="s">
        <v>1179</v>
      </c>
      <c r="F374" s="17">
        <v>6</v>
      </c>
      <c r="G374" s="18" t="s">
        <v>574</v>
      </c>
      <c r="H374" s="70">
        <v>130.80000000000001</v>
      </c>
      <c r="I374" s="67">
        <v>21.8</v>
      </c>
      <c r="J374" s="70">
        <v>112.80000000000001</v>
      </c>
      <c r="K374" s="69">
        <v>18.8</v>
      </c>
      <c r="L374" s="40">
        <f t="shared" si="10"/>
        <v>0</v>
      </c>
      <c r="M374" s="40">
        <f t="shared" si="11"/>
        <v>0</v>
      </c>
      <c r="N374" s="32">
        <v>1.08</v>
      </c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F374" s="32"/>
      <c r="AG374" s="32"/>
      <c r="AH374" s="32"/>
      <c r="AI374" s="32"/>
      <c r="AJ374" s="32"/>
      <c r="AK374" s="32"/>
      <c r="AL374" s="32"/>
      <c r="AM374" s="32"/>
      <c r="AN374" s="32"/>
      <c r="AO374" s="32"/>
      <c r="AP374" s="32"/>
      <c r="AQ374" s="32"/>
      <c r="AR374" s="32"/>
      <c r="AS374" s="32"/>
      <c r="AT374" s="32"/>
      <c r="AU374" s="32"/>
      <c r="AV374" s="32"/>
    </row>
    <row r="375" spans="1:48" s="20" customFormat="1" ht="27.95" customHeight="1" x14ac:dyDescent="0.2">
      <c r="A375" s="8"/>
      <c r="B375" s="12">
        <v>33</v>
      </c>
      <c r="C375" s="45" t="s">
        <v>1022</v>
      </c>
      <c r="D375" s="13" t="s">
        <v>1356</v>
      </c>
      <c r="E375" s="12" t="s">
        <v>1180</v>
      </c>
      <c r="F375" s="17">
        <v>12</v>
      </c>
      <c r="G375" s="18" t="s">
        <v>105</v>
      </c>
      <c r="H375" s="70">
        <v>83.88</v>
      </c>
      <c r="I375" s="67">
        <v>6.99</v>
      </c>
      <c r="J375" s="70">
        <v>69.960000000000008</v>
      </c>
      <c r="K375" s="70">
        <v>5.83</v>
      </c>
      <c r="L375" s="40">
        <f t="shared" si="10"/>
        <v>0</v>
      </c>
      <c r="M375" s="40">
        <f t="shared" si="11"/>
        <v>0</v>
      </c>
      <c r="N375" s="32">
        <v>0.92</v>
      </c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  <c r="AA375" s="32"/>
      <c r="AB375" s="32"/>
      <c r="AC375" s="32"/>
      <c r="AD375" s="32"/>
      <c r="AE375" s="32"/>
      <c r="AF375" s="32"/>
      <c r="AG375" s="32"/>
      <c r="AH375" s="32"/>
      <c r="AI375" s="32"/>
      <c r="AJ375" s="32"/>
      <c r="AK375" s="32"/>
      <c r="AL375" s="32"/>
      <c r="AM375" s="32"/>
      <c r="AN375" s="32"/>
      <c r="AO375" s="32"/>
      <c r="AP375" s="32"/>
      <c r="AQ375" s="32"/>
      <c r="AR375" s="32"/>
      <c r="AS375" s="32"/>
      <c r="AT375" s="32"/>
      <c r="AU375" s="32"/>
      <c r="AV375" s="32"/>
    </row>
    <row r="376" spans="1:48" s="20" customFormat="1" ht="27.95" customHeight="1" x14ac:dyDescent="0.2">
      <c r="A376" s="8"/>
      <c r="B376" s="12">
        <v>33</v>
      </c>
      <c r="C376" s="45" t="s">
        <v>1023</v>
      </c>
      <c r="D376" s="13" t="s">
        <v>1357</v>
      </c>
      <c r="E376" s="12" t="s">
        <v>1181</v>
      </c>
      <c r="F376" s="17">
        <v>6</v>
      </c>
      <c r="G376" s="18" t="s">
        <v>68</v>
      </c>
      <c r="H376" s="70">
        <v>111.53999999999999</v>
      </c>
      <c r="I376" s="70">
        <v>18.59</v>
      </c>
      <c r="J376" s="70">
        <v>93</v>
      </c>
      <c r="K376" s="70">
        <v>15.5</v>
      </c>
      <c r="L376" s="40">
        <f t="shared" si="10"/>
        <v>0</v>
      </c>
      <c r="M376" s="40">
        <f t="shared" si="11"/>
        <v>0</v>
      </c>
      <c r="N376" s="32">
        <v>0.81</v>
      </c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  <c r="AA376" s="32"/>
      <c r="AB376" s="32"/>
      <c r="AC376" s="32"/>
      <c r="AD376" s="32"/>
      <c r="AE376" s="32"/>
      <c r="AF376" s="32"/>
      <c r="AG376" s="32"/>
      <c r="AH376" s="32"/>
      <c r="AI376" s="32"/>
      <c r="AJ376" s="32"/>
      <c r="AK376" s="32"/>
      <c r="AL376" s="32"/>
      <c r="AM376" s="32"/>
      <c r="AN376" s="32"/>
      <c r="AO376" s="32"/>
      <c r="AP376" s="32"/>
      <c r="AQ376" s="32"/>
      <c r="AR376" s="32"/>
      <c r="AS376" s="32"/>
      <c r="AT376" s="32"/>
      <c r="AU376" s="32"/>
      <c r="AV376" s="32"/>
    </row>
    <row r="377" spans="1:48" s="20" customFormat="1" ht="27.95" customHeight="1" x14ac:dyDescent="0.2">
      <c r="A377" s="8"/>
      <c r="B377" s="12">
        <v>33</v>
      </c>
      <c r="C377" s="45" t="s">
        <v>1024</v>
      </c>
      <c r="D377" s="13" t="s">
        <v>1358</v>
      </c>
      <c r="E377" s="12" t="s">
        <v>1182</v>
      </c>
      <c r="F377" s="17">
        <v>12</v>
      </c>
      <c r="G377" s="18" t="s">
        <v>105</v>
      </c>
      <c r="H377" s="70">
        <v>96.72</v>
      </c>
      <c r="I377" s="70">
        <v>8.06</v>
      </c>
      <c r="J377" s="70">
        <v>80.88</v>
      </c>
      <c r="K377" s="70">
        <v>6.74</v>
      </c>
      <c r="L377" s="40">
        <f t="shared" si="10"/>
        <v>0</v>
      </c>
      <c r="M377" s="40">
        <f t="shared" si="11"/>
        <v>0</v>
      </c>
      <c r="N377" s="32">
        <v>0.94</v>
      </c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  <c r="AA377" s="32"/>
      <c r="AB377" s="32"/>
      <c r="AC377" s="32"/>
      <c r="AD377" s="32"/>
      <c r="AE377" s="32"/>
      <c r="AF377" s="32"/>
      <c r="AG377" s="32"/>
      <c r="AH377" s="32"/>
      <c r="AI377" s="32"/>
      <c r="AJ377" s="32"/>
      <c r="AK377" s="32"/>
      <c r="AL377" s="32"/>
      <c r="AM377" s="32"/>
      <c r="AN377" s="32"/>
      <c r="AO377" s="32"/>
      <c r="AP377" s="32"/>
      <c r="AQ377" s="32"/>
      <c r="AR377" s="32"/>
      <c r="AS377" s="32"/>
      <c r="AT377" s="32"/>
      <c r="AU377" s="32"/>
      <c r="AV377" s="32"/>
    </row>
    <row r="378" spans="1:48" s="20" customFormat="1" ht="27.95" customHeight="1" x14ac:dyDescent="0.2">
      <c r="A378" s="8"/>
      <c r="B378" s="12">
        <v>33</v>
      </c>
      <c r="C378" s="45" t="s">
        <v>1025</v>
      </c>
      <c r="D378" s="13" t="s">
        <v>1359</v>
      </c>
      <c r="E378" s="12" t="s">
        <v>1183</v>
      </c>
      <c r="F378" s="17">
        <v>6</v>
      </c>
      <c r="G378" s="18" t="s">
        <v>68</v>
      </c>
      <c r="H378" s="70">
        <v>128.57999999999998</v>
      </c>
      <c r="I378" s="70">
        <v>21.43</v>
      </c>
      <c r="J378" s="70">
        <v>107.52000000000001</v>
      </c>
      <c r="K378" s="70">
        <v>17.920000000000002</v>
      </c>
      <c r="L378" s="40">
        <f t="shared" si="10"/>
        <v>0</v>
      </c>
      <c r="M378" s="40">
        <f t="shared" si="11"/>
        <v>0</v>
      </c>
      <c r="N378" s="32">
        <v>1.98</v>
      </c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  <c r="AA378" s="32"/>
      <c r="AB378" s="32"/>
      <c r="AC378" s="32"/>
      <c r="AD378" s="32"/>
      <c r="AE378" s="32"/>
      <c r="AF378" s="32"/>
      <c r="AG378" s="32"/>
      <c r="AH378" s="32"/>
      <c r="AI378" s="32"/>
      <c r="AJ378" s="32"/>
      <c r="AK378" s="32"/>
      <c r="AL378" s="32"/>
      <c r="AM378" s="32"/>
      <c r="AN378" s="32"/>
      <c r="AO378" s="32"/>
      <c r="AP378" s="32"/>
      <c r="AQ378" s="32"/>
      <c r="AR378" s="32"/>
      <c r="AS378" s="32"/>
      <c r="AT378" s="32"/>
      <c r="AU378" s="32"/>
      <c r="AV378" s="32"/>
    </row>
    <row r="379" spans="1:48" s="20" customFormat="1" ht="27.95" customHeight="1" x14ac:dyDescent="0.2">
      <c r="A379" s="8"/>
      <c r="B379" s="12">
        <v>34</v>
      </c>
      <c r="C379" s="45" t="s">
        <v>1050</v>
      </c>
      <c r="D379" s="13" t="s">
        <v>1384</v>
      </c>
      <c r="E379" s="12" t="s">
        <v>1213</v>
      </c>
      <c r="F379" s="17">
        <v>12</v>
      </c>
      <c r="G379" s="18" t="s">
        <v>18</v>
      </c>
      <c r="H379" s="70">
        <v>29.880000000000003</v>
      </c>
      <c r="I379" s="70">
        <v>2.4900000000000002</v>
      </c>
      <c r="J379" s="70">
        <v>27.119999999999997</v>
      </c>
      <c r="K379" s="70">
        <v>2.2599999999999998</v>
      </c>
      <c r="L379" s="40">
        <f t="shared" si="10"/>
        <v>0</v>
      </c>
      <c r="M379" s="40">
        <f t="shared" si="11"/>
        <v>0</v>
      </c>
      <c r="N379" s="32">
        <v>1.62</v>
      </c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F379" s="32"/>
      <c r="AG379" s="32"/>
      <c r="AH379" s="32"/>
      <c r="AI379" s="32"/>
      <c r="AJ379" s="32"/>
      <c r="AK379" s="32"/>
      <c r="AL379" s="32"/>
      <c r="AM379" s="32"/>
      <c r="AN379" s="32"/>
      <c r="AO379" s="32"/>
      <c r="AP379" s="32"/>
      <c r="AQ379" s="32"/>
      <c r="AR379" s="32"/>
      <c r="AS379" s="32"/>
      <c r="AT379" s="32"/>
      <c r="AU379" s="32"/>
      <c r="AV379" s="32"/>
    </row>
    <row r="380" spans="1:48" s="20" customFormat="1" ht="27.95" customHeight="1" x14ac:dyDescent="0.2">
      <c r="A380" s="8"/>
      <c r="B380" s="12">
        <v>34</v>
      </c>
      <c r="C380" s="45" t="s">
        <v>1051</v>
      </c>
      <c r="D380" s="13" t="s">
        <v>1385</v>
      </c>
      <c r="E380" s="12" t="s">
        <v>1214</v>
      </c>
      <c r="F380" s="17">
        <v>6</v>
      </c>
      <c r="G380" s="18" t="s">
        <v>574</v>
      </c>
      <c r="H380" s="70">
        <v>96.960000000000008</v>
      </c>
      <c r="I380" s="67">
        <v>16.16</v>
      </c>
      <c r="J380" s="70">
        <v>88.02</v>
      </c>
      <c r="K380" s="69">
        <v>14.67</v>
      </c>
      <c r="L380" s="40">
        <f t="shared" si="10"/>
        <v>0</v>
      </c>
      <c r="M380" s="40">
        <f t="shared" si="11"/>
        <v>0</v>
      </c>
      <c r="N380" s="32">
        <v>1.6</v>
      </c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  <c r="AA380" s="32"/>
      <c r="AB380" s="32"/>
      <c r="AC380" s="32"/>
      <c r="AD380" s="32"/>
      <c r="AE380" s="32"/>
      <c r="AF380" s="32"/>
      <c r="AG380" s="32"/>
      <c r="AH380" s="32"/>
      <c r="AI380" s="32"/>
      <c r="AJ380" s="32"/>
      <c r="AK380" s="32"/>
      <c r="AL380" s="32"/>
      <c r="AM380" s="32"/>
      <c r="AN380" s="32"/>
      <c r="AO380" s="32"/>
      <c r="AP380" s="32"/>
      <c r="AQ380" s="32"/>
      <c r="AR380" s="32"/>
      <c r="AS380" s="32"/>
      <c r="AT380" s="32"/>
      <c r="AU380" s="32"/>
      <c r="AV380" s="32"/>
    </row>
    <row r="381" spans="1:48" s="20" customFormat="1" ht="27.95" customHeight="1" x14ac:dyDescent="0.2">
      <c r="A381" s="8"/>
      <c r="B381" s="12">
        <v>34</v>
      </c>
      <c r="C381" s="45" t="s">
        <v>1052</v>
      </c>
      <c r="D381" s="13" t="s">
        <v>1386</v>
      </c>
      <c r="E381" s="12" t="s">
        <v>1221</v>
      </c>
      <c r="F381" s="17">
        <v>12</v>
      </c>
      <c r="G381" s="18" t="s">
        <v>18</v>
      </c>
      <c r="H381" s="70">
        <v>29.880000000000003</v>
      </c>
      <c r="I381" s="67">
        <v>2.4900000000000002</v>
      </c>
      <c r="J381" s="70">
        <v>27.119999999999997</v>
      </c>
      <c r="K381" s="69">
        <v>2.2599999999999998</v>
      </c>
      <c r="L381" s="40">
        <f t="shared" si="10"/>
        <v>0</v>
      </c>
      <c r="M381" s="40">
        <f t="shared" si="11"/>
        <v>0</v>
      </c>
      <c r="N381" s="32">
        <v>1.74</v>
      </c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  <c r="AA381" s="32"/>
      <c r="AB381" s="32"/>
      <c r="AC381" s="32"/>
      <c r="AD381" s="32"/>
      <c r="AE381" s="32"/>
      <c r="AF381" s="32"/>
      <c r="AG381" s="32"/>
      <c r="AH381" s="32"/>
      <c r="AI381" s="32"/>
      <c r="AJ381" s="32"/>
      <c r="AK381" s="32"/>
      <c r="AL381" s="32"/>
      <c r="AM381" s="32"/>
      <c r="AN381" s="32"/>
      <c r="AO381" s="32"/>
      <c r="AP381" s="32"/>
      <c r="AQ381" s="32"/>
      <c r="AR381" s="32"/>
      <c r="AS381" s="32"/>
      <c r="AT381" s="32"/>
      <c r="AU381" s="32"/>
      <c r="AV381" s="32"/>
    </row>
    <row r="382" spans="1:48" s="20" customFormat="1" ht="27.95" customHeight="1" x14ac:dyDescent="0.2">
      <c r="A382" s="8"/>
      <c r="B382" s="12">
        <v>34</v>
      </c>
      <c r="C382" s="45" t="s">
        <v>1053</v>
      </c>
      <c r="D382" s="13" t="s">
        <v>1387</v>
      </c>
      <c r="E382" s="12" t="s">
        <v>1222</v>
      </c>
      <c r="F382" s="17">
        <v>6</v>
      </c>
      <c r="G382" s="18" t="s">
        <v>574</v>
      </c>
      <c r="H382" s="70">
        <v>96.960000000000008</v>
      </c>
      <c r="I382" s="70">
        <v>16.16</v>
      </c>
      <c r="J382" s="70">
        <v>88.02</v>
      </c>
      <c r="K382" s="70">
        <v>14.67</v>
      </c>
      <c r="L382" s="40">
        <f t="shared" si="10"/>
        <v>0</v>
      </c>
      <c r="M382" s="40">
        <f t="shared" si="11"/>
        <v>0</v>
      </c>
      <c r="N382" s="32">
        <v>0.68</v>
      </c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F382" s="32"/>
      <c r="AG382" s="32"/>
      <c r="AH382" s="32"/>
      <c r="AI382" s="32"/>
      <c r="AJ382" s="32"/>
      <c r="AK382" s="32"/>
      <c r="AL382" s="32"/>
      <c r="AM382" s="32"/>
      <c r="AN382" s="32"/>
      <c r="AO382" s="32"/>
      <c r="AP382" s="32"/>
      <c r="AQ382" s="32"/>
      <c r="AR382" s="32"/>
      <c r="AS382" s="32"/>
      <c r="AT382" s="32"/>
      <c r="AU382" s="32"/>
      <c r="AV382" s="32"/>
    </row>
    <row r="383" spans="1:48" s="20" customFormat="1" ht="27.95" customHeight="1" x14ac:dyDescent="0.2">
      <c r="A383" s="8"/>
      <c r="B383" s="12">
        <v>34</v>
      </c>
      <c r="C383" s="45" t="s">
        <v>1054</v>
      </c>
      <c r="D383" s="13" t="s">
        <v>1388</v>
      </c>
      <c r="E383" s="16" t="s">
        <v>1223</v>
      </c>
      <c r="F383" s="29">
        <v>12</v>
      </c>
      <c r="G383" s="18" t="s">
        <v>18</v>
      </c>
      <c r="H383" s="70">
        <v>29.880000000000003</v>
      </c>
      <c r="I383" s="70">
        <v>2.4900000000000002</v>
      </c>
      <c r="J383" s="70">
        <v>27.119999999999997</v>
      </c>
      <c r="K383" s="70">
        <v>2.2599999999999998</v>
      </c>
      <c r="L383" s="40">
        <f t="shared" si="10"/>
        <v>0</v>
      </c>
      <c r="M383" s="40">
        <f t="shared" si="11"/>
        <v>0</v>
      </c>
      <c r="N383" s="32">
        <v>0.68</v>
      </c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  <c r="AA383" s="32"/>
      <c r="AB383" s="32"/>
      <c r="AC383" s="32"/>
      <c r="AD383" s="32"/>
      <c r="AE383" s="32"/>
      <c r="AF383" s="32"/>
      <c r="AG383" s="32"/>
      <c r="AH383" s="32"/>
      <c r="AI383" s="32"/>
      <c r="AJ383" s="32"/>
      <c r="AK383" s="32"/>
      <c r="AL383" s="32"/>
      <c r="AM383" s="32"/>
      <c r="AN383" s="32"/>
      <c r="AO383" s="32"/>
      <c r="AP383" s="32"/>
      <c r="AQ383" s="32"/>
      <c r="AR383" s="32"/>
      <c r="AS383" s="32"/>
      <c r="AT383" s="32"/>
      <c r="AU383" s="32"/>
      <c r="AV383" s="32"/>
    </row>
    <row r="384" spans="1:48" s="20" customFormat="1" ht="27.95" customHeight="1" x14ac:dyDescent="0.2">
      <c r="A384" s="8"/>
      <c r="B384" s="12">
        <v>34</v>
      </c>
      <c r="C384" s="45" t="s">
        <v>1055</v>
      </c>
      <c r="D384" s="13" t="s">
        <v>1389</v>
      </c>
      <c r="E384" s="12" t="s">
        <v>1224</v>
      </c>
      <c r="F384" s="29">
        <v>6</v>
      </c>
      <c r="G384" s="18" t="s">
        <v>574</v>
      </c>
      <c r="H384" s="70">
        <v>96.960000000000008</v>
      </c>
      <c r="I384" s="70">
        <v>16.16</v>
      </c>
      <c r="J384" s="70">
        <v>88.02</v>
      </c>
      <c r="K384" s="70">
        <v>14.67</v>
      </c>
      <c r="L384" s="40">
        <f t="shared" si="10"/>
        <v>0</v>
      </c>
      <c r="M384" s="40">
        <f t="shared" si="11"/>
        <v>0</v>
      </c>
      <c r="N384" s="32">
        <v>0.46</v>
      </c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F384" s="32"/>
      <c r="AG384" s="32"/>
      <c r="AH384" s="32"/>
      <c r="AI384" s="32"/>
      <c r="AJ384" s="32"/>
      <c r="AK384" s="32"/>
      <c r="AL384" s="32"/>
      <c r="AM384" s="32"/>
      <c r="AN384" s="32"/>
      <c r="AO384" s="32"/>
      <c r="AP384" s="32"/>
      <c r="AQ384" s="32"/>
      <c r="AR384" s="32"/>
      <c r="AS384" s="32"/>
      <c r="AT384" s="32"/>
      <c r="AU384" s="32"/>
      <c r="AV384" s="32"/>
    </row>
    <row r="385" spans="1:48" s="20" customFormat="1" ht="27.95" customHeight="1" x14ac:dyDescent="0.2">
      <c r="A385" s="8"/>
      <c r="B385" s="12">
        <v>34</v>
      </c>
      <c r="C385" s="45" t="s">
        <v>1056</v>
      </c>
      <c r="D385" s="13" t="s">
        <v>1390</v>
      </c>
      <c r="E385" s="12" t="s">
        <v>1215</v>
      </c>
      <c r="F385" s="29">
        <v>12</v>
      </c>
      <c r="G385" s="18" t="s">
        <v>18</v>
      </c>
      <c r="H385" s="70">
        <v>49.800000000000004</v>
      </c>
      <c r="I385" s="70">
        <v>4.1500000000000004</v>
      </c>
      <c r="J385" s="70">
        <v>44.64</v>
      </c>
      <c r="K385" s="70">
        <v>3.72</v>
      </c>
      <c r="L385" s="40">
        <f t="shared" si="10"/>
        <v>0</v>
      </c>
      <c r="M385" s="40">
        <f t="shared" si="11"/>
        <v>0</v>
      </c>
      <c r="N385" s="32">
        <v>0.25030000000000002</v>
      </c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  <c r="AA385" s="32"/>
      <c r="AB385" s="32"/>
      <c r="AC385" s="32"/>
      <c r="AD385" s="32"/>
      <c r="AE385" s="32"/>
      <c r="AF385" s="32"/>
      <c r="AG385" s="32"/>
      <c r="AH385" s="32"/>
      <c r="AI385" s="32"/>
      <c r="AJ385" s="32"/>
      <c r="AK385" s="32"/>
      <c r="AL385" s="32"/>
      <c r="AM385" s="32"/>
      <c r="AN385" s="32"/>
      <c r="AO385" s="32"/>
      <c r="AP385" s="32"/>
      <c r="AQ385" s="32"/>
      <c r="AR385" s="32"/>
      <c r="AS385" s="32"/>
      <c r="AT385" s="32"/>
      <c r="AU385" s="32"/>
      <c r="AV385" s="32"/>
    </row>
    <row r="386" spans="1:48" s="20" customFormat="1" ht="27.95" customHeight="1" x14ac:dyDescent="0.2">
      <c r="A386" s="8"/>
      <c r="B386" s="12">
        <v>34</v>
      </c>
      <c r="C386" s="45" t="s">
        <v>1057</v>
      </c>
      <c r="D386" s="13" t="s">
        <v>1391</v>
      </c>
      <c r="E386" s="12" t="s">
        <v>1216</v>
      </c>
      <c r="F386" s="29">
        <v>4</v>
      </c>
      <c r="G386" s="18" t="s">
        <v>574</v>
      </c>
      <c r="H386" s="70">
        <v>107.92</v>
      </c>
      <c r="I386" s="71">
        <v>26.98</v>
      </c>
      <c r="J386" s="70">
        <v>96.72</v>
      </c>
      <c r="K386" s="71">
        <v>24.18</v>
      </c>
      <c r="L386" s="40">
        <f t="shared" si="10"/>
        <v>0</v>
      </c>
      <c r="M386" s="40">
        <f t="shared" si="11"/>
        <v>0</v>
      </c>
      <c r="N386" s="32">
        <v>0.21</v>
      </c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  <c r="AA386" s="32"/>
      <c r="AB386" s="32"/>
      <c r="AC386" s="32"/>
      <c r="AD386" s="32"/>
      <c r="AE386" s="32"/>
      <c r="AF386" s="32"/>
      <c r="AG386" s="32"/>
      <c r="AH386" s="32"/>
      <c r="AI386" s="32"/>
      <c r="AJ386" s="32"/>
      <c r="AK386" s="32"/>
      <c r="AL386" s="32"/>
      <c r="AM386" s="32"/>
      <c r="AN386" s="32"/>
      <c r="AO386" s="32"/>
      <c r="AP386" s="32"/>
      <c r="AQ386" s="32"/>
      <c r="AR386" s="32"/>
      <c r="AS386" s="32"/>
      <c r="AT386" s="32"/>
      <c r="AU386" s="32"/>
      <c r="AV386" s="32"/>
    </row>
    <row r="387" spans="1:48" s="20" customFormat="1" ht="27.95" customHeight="1" x14ac:dyDescent="0.2">
      <c r="A387" s="8"/>
      <c r="B387" s="12">
        <v>34</v>
      </c>
      <c r="C387" s="45" t="s">
        <v>1060</v>
      </c>
      <c r="D387" s="13" t="s">
        <v>1393</v>
      </c>
      <c r="E387" s="12" t="s">
        <v>1226</v>
      </c>
      <c r="F387" s="29">
        <v>4</v>
      </c>
      <c r="G387" s="18" t="s">
        <v>574</v>
      </c>
      <c r="H387" s="70">
        <v>107.92</v>
      </c>
      <c r="I387" s="71">
        <v>26.98</v>
      </c>
      <c r="J387" s="70">
        <v>96.72</v>
      </c>
      <c r="K387" s="71">
        <v>24.18</v>
      </c>
      <c r="L387" s="40">
        <f t="shared" si="10"/>
        <v>0</v>
      </c>
      <c r="M387" s="40">
        <f t="shared" si="11"/>
        <v>0</v>
      </c>
      <c r="N387" s="32">
        <v>0.2</v>
      </c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  <c r="AA387" s="32"/>
      <c r="AB387" s="32"/>
      <c r="AC387" s="32"/>
      <c r="AD387" s="32"/>
      <c r="AE387" s="32"/>
      <c r="AF387" s="32"/>
      <c r="AG387" s="32"/>
      <c r="AH387" s="32"/>
      <c r="AI387" s="32"/>
      <c r="AJ387" s="32"/>
      <c r="AK387" s="32"/>
      <c r="AL387" s="32"/>
      <c r="AM387" s="32"/>
      <c r="AN387" s="32"/>
      <c r="AO387" s="32"/>
      <c r="AP387" s="32"/>
      <c r="AQ387" s="32"/>
      <c r="AR387" s="32"/>
      <c r="AS387" s="32"/>
      <c r="AT387" s="32"/>
      <c r="AU387" s="32"/>
      <c r="AV387" s="32"/>
    </row>
    <row r="388" spans="1:48" s="20" customFormat="1" ht="27.95" customHeight="1" x14ac:dyDescent="0.2">
      <c r="A388" s="8"/>
      <c r="B388" s="12">
        <v>34</v>
      </c>
      <c r="C388" s="45" t="s">
        <v>1058</v>
      </c>
      <c r="D388" s="13" t="s">
        <v>1392</v>
      </c>
      <c r="E388" s="12" t="s">
        <v>1225</v>
      </c>
      <c r="F388" s="29">
        <v>12</v>
      </c>
      <c r="G388" s="18" t="s">
        <v>18</v>
      </c>
      <c r="H388" s="70">
        <v>49.800000000000004</v>
      </c>
      <c r="I388" s="71">
        <v>4.1500000000000004</v>
      </c>
      <c r="J388" s="70">
        <v>44.64</v>
      </c>
      <c r="K388" s="71">
        <v>3.72</v>
      </c>
      <c r="L388" s="40">
        <f t="shared" si="10"/>
        <v>0</v>
      </c>
      <c r="M388" s="40">
        <f t="shared" si="11"/>
        <v>0</v>
      </c>
      <c r="N388" s="32">
        <v>0.95699999999999996</v>
      </c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F388" s="32"/>
      <c r="AG388" s="32"/>
      <c r="AH388" s="32"/>
      <c r="AI388" s="32"/>
      <c r="AJ388" s="32"/>
      <c r="AK388" s="32"/>
      <c r="AL388" s="32"/>
      <c r="AM388" s="32"/>
      <c r="AN388" s="32"/>
      <c r="AO388" s="32"/>
      <c r="AP388" s="32"/>
      <c r="AQ388" s="32"/>
      <c r="AR388" s="32"/>
      <c r="AS388" s="32"/>
      <c r="AT388" s="32"/>
      <c r="AU388" s="32"/>
      <c r="AV388" s="32"/>
    </row>
    <row r="389" spans="1:48" s="20" customFormat="1" ht="27.95" customHeight="1" x14ac:dyDescent="0.2">
      <c r="A389" s="8"/>
      <c r="B389" s="12">
        <v>34</v>
      </c>
      <c r="C389" s="45" t="s">
        <v>1061</v>
      </c>
      <c r="D389" s="13" t="s">
        <v>1394</v>
      </c>
      <c r="E389" s="16" t="s">
        <v>1227</v>
      </c>
      <c r="F389" s="29">
        <v>12</v>
      </c>
      <c r="G389" s="18" t="s">
        <v>18</v>
      </c>
      <c r="H389" s="70">
        <v>49.800000000000004</v>
      </c>
      <c r="I389" s="71">
        <v>4.1500000000000004</v>
      </c>
      <c r="J389" s="70">
        <v>44.64</v>
      </c>
      <c r="K389" s="71">
        <v>3.72</v>
      </c>
      <c r="L389" s="40">
        <f t="shared" si="10"/>
        <v>0</v>
      </c>
      <c r="M389" s="40">
        <f t="shared" si="11"/>
        <v>0</v>
      </c>
      <c r="N389" s="32">
        <v>1.06</v>
      </c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  <c r="AA389" s="32"/>
      <c r="AB389" s="32"/>
      <c r="AC389" s="32"/>
      <c r="AD389" s="32"/>
      <c r="AE389" s="32"/>
      <c r="AF389" s="32"/>
      <c r="AG389" s="32"/>
      <c r="AH389" s="32"/>
      <c r="AI389" s="32"/>
      <c r="AJ389" s="32"/>
      <c r="AK389" s="32"/>
      <c r="AL389" s="32"/>
      <c r="AM389" s="32"/>
      <c r="AN389" s="32"/>
      <c r="AO389" s="32"/>
      <c r="AP389" s="32"/>
      <c r="AQ389" s="32"/>
      <c r="AR389" s="32"/>
      <c r="AS389" s="32"/>
      <c r="AT389" s="32"/>
      <c r="AU389" s="32"/>
      <c r="AV389" s="32"/>
    </row>
    <row r="390" spans="1:48" s="20" customFormat="1" ht="27.95" customHeight="1" x14ac:dyDescent="0.2">
      <c r="A390" s="8"/>
      <c r="B390" s="12">
        <v>34</v>
      </c>
      <c r="C390" s="45" t="s">
        <v>1059</v>
      </c>
      <c r="D390" s="13" t="s">
        <v>1395</v>
      </c>
      <c r="E390" s="12" t="s">
        <v>1228</v>
      </c>
      <c r="F390" s="29">
        <v>4</v>
      </c>
      <c r="G390" s="18" t="s">
        <v>574</v>
      </c>
      <c r="H390" s="70">
        <v>107.92</v>
      </c>
      <c r="I390" s="71">
        <v>26.98</v>
      </c>
      <c r="J390" s="70">
        <v>96.72</v>
      </c>
      <c r="K390" s="71">
        <v>24.18</v>
      </c>
      <c r="L390" s="40">
        <f t="shared" si="10"/>
        <v>0</v>
      </c>
      <c r="M390" s="40">
        <f t="shared" si="11"/>
        <v>0</v>
      </c>
      <c r="N390" s="32">
        <v>1.35</v>
      </c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F390" s="32"/>
      <c r="AG390" s="32"/>
      <c r="AH390" s="32"/>
      <c r="AI390" s="32"/>
      <c r="AJ390" s="32"/>
      <c r="AK390" s="32"/>
      <c r="AL390" s="32"/>
      <c r="AM390" s="32"/>
      <c r="AN390" s="32"/>
      <c r="AO390" s="32"/>
      <c r="AP390" s="32"/>
      <c r="AQ390" s="32"/>
      <c r="AR390" s="32"/>
      <c r="AS390" s="32"/>
      <c r="AT390" s="32"/>
      <c r="AU390" s="32"/>
      <c r="AV390" s="32"/>
    </row>
    <row r="391" spans="1:48" s="20" customFormat="1" ht="27.95" customHeight="1" x14ac:dyDescent="0.2">
      <c r="A391" s="8"/>
      <c r="B391" s="12">
        <v>34</v>
      </c>
      <c r="C391" s="45" t="s">
        <v>1062</v>
      </c>
      <c r="D391" s="13" t="s">
        <v>1396</v>
      </c>
      <c r="E391" s="12" t="s">
        <v>1217</v>
      </c>
      <c r="F391" s="17">
        <v>12</v>
      </c>
      <c r="G391" s="18" t="s">
        <v>18</v>
      </c>
      <c r="H391" s="70">
        <v>67.800000000000011</v>
      </c>
      <c r="I391" s="71">
        <v>5.65</v>
      </c>
      <c r="J391" s="70">
        <v>60.12</v>
      </c>
      <c r="K391" s="71">
        <v>5.01</v>
      </c>
      <c r="L391" s="40">
        <f t="shared" si="10"/>
        <v>0</v>
      </c>
      <c r="M391" s="40">
        <f t="shared" si="11"/>
        <v>0</v>
      </c>
      <c r="N391" s="32">
        <v>2.0760000000000001</v>
      </c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  <c r="AA391" s="32"/>
      <c r="AB391" s="32"/>
      <c r="AC391" s="32"/>
      <c r="AD391" s="32"/>
      <c r="AE391" s="32"/>
      <c r="AF391" s="32"/>
      <c r="AG391" s="32"/>
      <c r="AH391" s="32"/>
      <c r="AI391" s="32"/>
      <c r="AJ391" s="32"/>
      <c r="AK391" s="32"/>
      <c r="AL391" s="32"/>
      <c r="AM391" s="32"/>
      <c r="AN391" s="32"/>
      <c r="AO391" s="32"/>
      <c r="AP391" s="32"/>
      <c r="AQ391" s="32"/>
      <c r="AR391" s="32"/>
      <c r="AS391" s="32"/>
      <c r="AT391" s="32"/>
      <c r="AU391" s="32"/>
      <c r="AV391" s="32"/>
    </row>
    <row r="392" spans="1:48" s="20" customFormat="1" ht="27.95" customHeight="1" x14ac:dyDescent="0.2">
      <c r="A392" s="8"/>
      <c r="B392" s="12">
        <v>34</v>
      </c>
      <c r="C392" s="45" t="s">
        <v>1063</v>
      </c>
      <c r="D392" s="13" t="s">
        <v>1397</v>
      </c>
      <c r="E392" s="12" t="s">
        <v>1218</v>
      </c>
      <c r="F392" s="17">
        <v>4</v>
      </c>
      <c r="G392" s="18" t="s">
        <v>68</v>
      </c>
      <c r="H392" s="70">
        <v>84.12</v>
      </c>
      <c r="I392" s="71">
        <v>21.03</v>
      </c>
      <c r="J392" s="70">
        <v>74.400000000000006</v>
      </c>
      <c r="K392" s="71">
        <v>18.600000000000001</v>
      </c>
      <c r="L392" s="40">
        <f t="shared" si="10"/>
        <v>0</v>
      </c>
      <c r="M392" s="40">
        <f t="shared" si="11"/>
        <v>0</v>
      </c>
      <c r="N392" s="32">
        <v>0.91</v>
      </c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  <c r="AA392" s="32"/>
      <c r="AB392" s="32"/>
      <c r="AC392" s="32"/>
      <c r="AD392" s="32"/>
      <c r="AE392" s="32"/>
      <c r="AF392" s="32"/>
      <c r="AG392" s="32"/>
      <c r="AH392" s="32"/>
      <c r="AI392" s="32"/>
      <c r="AJ392" s="32"/>
      <c r="AK392" s="32"/>
      <c r="AL392" s="32"/>
      <c r="AM392" s="32"/>
      <c r="AN392" s="32"/>
      <c r="AO392" s="32"/>
      <c r="AP392" s="32"/>
      <c r="AQ392" s="32"/>
      <c r="AR392" s="32"/>
      <c r="AS392" s="32"/>
      <c r="AT392" s="32"/>
      <c r="AU392" s="32"/>
      <c r="AV392" s="32"/>
    </row>
    <row r="393" spans="1:48" s="20" customFormat="1" ht="27.95" customHeight="1" x14ac:dyDescent="0.2">
      <c r="A393" s="8"/>
      <c r="B393" s="12">
        <v>34</v>
      </c>
      <c r="C393" s="45" t="s">
        <v>1064</v>
      </c>
      <c r="D393" s="13" t="s">
        <v>1398</v>
      </c>
      <c r="E393" s="12" t="s">
        <v>1229</v>
      </c>
      <c r="F393" s="17">
        <v>12</v>
      </c>
      <c r="G393" s="18" t="s">
        <v>18</v>
      </c>
      <c r="H393" s="70">
        <v>67.800000000000011</v>
      </c>
      <c r="I393" s="71">
        <v>5.65</v>
      </c>
      <c r="J393" s="70">
        <v>60.12</v>
      </c>
      <c r="K393" s="71">
        <v>5.01</v>
      </c>
      <c r="L393" s="40">
        <f t="shared" si="10"/>
        <v>0</v>
      </c>
      <c r="M393" s="40">
        <f t="shared" si="11"/>
        <v>0</v>
      </c>
      <c r="N393" s="32">
        <v>1.35</v>
      </c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  <c r="AA393" s="32"/>
      <c r="AB393" s="32"/>
      <c r="AC393" s="32"/>
      <c r="AD393" s="32"/>
      <c r="AE393" s="32"/>
      <c r="AF393" s="32"/>
      <c r="AG393" s="32"/>
      <c r="AH393" s="32"/>
      <c r="AI393" s="32"/>
      <c r="AJ393" s="32"/>
      <c r="AK393" s="32"/>
      <c r="AL393" s="32"/>
      <c r="AM393" s="32"/>
      <c r="AN393" s="32"/>
      <c r="AO393" s="32"/>
      <c r="AP393" s="32"/>
      <c r="AQ393" s="32"/>
      <c r="AR393" s="32"/>
      <c r="AS393" s="32"/>
      <c r="AT393" s="32"/>
      <c r="AU393" s="32"/>
      <c r="AV393" s="32"/>
    </row>
    <row r="394" spans="1:48" s="20" customFormat="1" ht="27.95" customHeight="1" x14ac:dyDescent="0.2">
      <c r="A394" s="8"/>
      <c r="B394" s="12">
        <v>34</v>
      </c>
      <c r="C394" s="45" t="s">
        <v>1065</v>
      </c>
      <c r="D394" s="13" t="s">
        <v>1399</v>
      </c>
      <c r="E394" s="12" t="s">
        <v>1230</v>
      </c>
      <c r="F394" s="17">
        <v>4</v>
      </c>
      <c r="G394" s="18" t="s">
        <v>68</v>
      </c>
      <c r="H394" s="70">
        <v>84.12</v>
      </c>
      <c r="I394" s="69">
        <v>21.03</v>
      </c>
      <c r="J394" s="70">
        <v>74.400000000000006</v>
      </c>
      <c r="K394" s="69">
        <v>18.600000000000001</v>
      </c>
      <c r="L394" s="40">
        <f t="shared" si="10"/>
        <v>0</v>
      </c>
      <c r="M394" s="40">
        <f t="shared" si="11"/>
        <v>0</v>
      </c>
      <c r="N394" s="32">
        <v>0.95699999999999996</v>
      </c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  <c r="AA394" s="32"/>
      <c r="AB394" s="32"/>
      <c r="AC394" s="32"/>
      <c r="AD394" s="32"/>
      <c r="AE394" s="32"/>
      <c r="AF394" s="32"/>
      <c r="AG394" s="32"/>
      <c r="AH394" s="32"/>
      <c r="AI394" s="32"/>
      <c r="AJ394" s="32"/>
      <c r="AK394" s="32"/>
      <c r="AL394" s="32"/>
      <c r="AM394" s="32"/>
      <c r="AN394" s="32"/>
      <c r="AO394" s="32"/>
      <c r="AP394" s="32"/>
      <c r="AQ394" s="32"/>
      <c r="AR394" s="32"/>
      <c r="AS394" s="32"/>
      <c r="AT394" s="32"/>
      <c r="AU394" s="32"/>
      <c r="AV394" s="32"/>
    </row>
    <row r="395" spans="1:48" s="20" customFormat="1" ht="27.95" customHeight="1" x14ac:dyDescent="0.2">
      <c r="A395" s="8"/>
      <c r="B395" s="12">
        <v>34</v>
      </c>
      <c r="C395" s="45" t="s">
        <v>1066</v>
      </c>
      <c r="D395" s="13" t="s">
        <v>1400</v>
      </c>
      <c r="E395" s="12" t="s">
        <v>1231</v>
      </c>
      <c r="F395" s="29">
        <v>12</v>
      </c>
      <c r="G395" s="18" t="s">
        <v>18</v>
      </c>
      <c r="H395" s="70">
        <v>67.800000000000011</v>
      </c>
      <c r="I395" s="70">
        <v>5.65</v>
      </c>
      <c r="J395" s="70">
        <v>60.12</v>
      </c>
      <c r="K395" s="70">
        <v>5.01</v>
      </c>
      <c r="L395" s="40">
        <f t="shared" si="10"/>
        <v>0</v>
      </c>
      <c r="M395" s="40">
        <f t="shared" si="11"/>
        <v>0</v>
      </c>
      <c r="N395" s="32">
        <v>2.0760000000000001</v>
      </c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  <c r="AA395" s="32"/>
      <c r="AB395" s="32"/>
      <c r="AC395" s="32"/>
      <c r="AD395" s="32"/>
      <c r="AE395" s="32"/>
      <c r="AF395" s="32"/>
      <c r="AG395" s="32"/>
      <c r="AH395" s="32"/>
      <c r="AI395" s="32"/>
      <c r="AJ395" s="32"/>
      <c r="AK395" s="32"/>
      <c r="AL395" s="32"/>
      <c r="AM395" s="32"/>
      <c r="AN395" s="32"/>
      <c r="AO395" s="32"/>
      <c r="AP395" s="32"/>
      <c r="AQ395" s="32"/>
      <c r="AR395" s="32"/>
      <c r="AS395" s="32"/>
      <c r="AT395" s="32"/>
      <c r="AU395" s="32"/>
      <c r="AV395" s="32"/>
    </row>
    <row r="396" spans="1:48" s="20" customFormat="1" ht="27.95" customHeight="1" x14ac:dyDescent="0.2">
      <c r="A396" s="8"/>
      <c r="B396" s="12">
        <v>34</v>
      </c>
      <c r="C396" s="45" t="s">
        <v>1067</v>
      </c>
      <c r="D396" s="13" t="s">
        <v>1401</v>
      </c>
      <c r="E396" s="12" t="s">
        <v>1232</v>
      </c>
      <c r="F396" s="29">
        <v>4</v>
      </c>
      <c r="G396" s="18" t="s">
        <v>68</v>
      </c>
      <c r="H396" s="70">
        <v>84.12</v>
      </c>
      <c r="I396" s="69">
        <v>21.03</v>
      </c>
      <c r="J396" s="70">
        <v>74.400000000000006</v>
      </c>
      <c r="K396" s="69">
        <v>18.600000000000001</v>
      </c>
      <c r="L396" s="40">
        <f t="shared" si="10"/>
        <v>0</v>
      </c>
      <c r="M396" s="40">
        <f t="shared" si="11"/>
        <v>0</v>
      </c>
      <c r="N396" s="32">
        <v>1.2199</v>
      </c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F396" s="32"/>
      <c r="AG396" s="32"/>
      <c r="AH396" s="32"/>
      <c r="AI396" s="32"/>
      <c r="AJ396" s="32"/>
      <c r="AK396" s="32"/>
      <c r="AL396" s="32"/>
      <c r="AM396" s="32"/>
      <c r="AN396" s="32"/>
      <c r="AO396" s="32"/>
      <c r="AP396" s="32"/>
      <c r="AQ396" s="32"/>
      <c r="AR396" s="32"/>
      <c r="AS396" s="32"/>
      <c r="AT396" s="32"/>
      <c r="AU396" s="32"/>
      <c r="AV396" s="32"/>
    </row>
    <row r="397" spans="1:48" s="20" customFormat="1" ht="27.95" customHeight="1" x14ac:dyDescent="0.2">
      <c r="A397" s="8"/>
      <c r="B397" s="12">
        <v>34</v>
      </c>
      <c r="C397" s="45" t="s">
        <v>1068</v>
      </c>
      <c r="D397" s="13" t="s">
        <v>1402</v>
      </c>
      <c r="E397" s="12" t="s">
        <v>1220</v>
      </c>
      <c r="F397" s="17">
        <v>12</v>
      </c>
      <c r="G397" s="18" t="s">
        <v>18</v>
      </c>
      <c r="H397" s="70">
        <v>81.48</v>
      </c>
      <c r="I397" s="70">
        <v>6.79</v>
      </c>
      <c r="J397" s="70">
        <v>73.320000000000007</v>
      </c>
      <c r="K397" s="70">
        <v>6.11</v>
      </c>
      <c r="L397" s="40">
        <f t="shared" si="10"/>
        <v>0</v>
      </c>
      <c r="M397" s="40">
        <f t="shared" si="11"/>
        <v>0</v>
      </c>
      <c r="N397" s="32">
        <v>1.4671000000000001</v>
      </c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  <c r="AA397" s="32"/>
      <c r="AB397" s="32"/>
      <c r="AC397" s="32"/>
      <c r="AD397" s="32"/>
      <c r="AE397" s="32"/>
      <c r="AF397" s="32"/>
      <c r="AG397" s="32"/>
      <c r="AH397" s="32"/>
      <c r="AI397" s="32"/>
      <c r="AJ397" s="32"/>
      <c r="AK397" s="32"/>
      <c r="AL397" s="32"/>
      <c r="AM397" s="32"/>
      <c r="AN397" s="32"/>
      <c r="AO397" s="32"/>
      <c r="AP397" s="32"/>
      <c r="AQ397" s="32"/>
      <c r="AR397" s="32"/>
      <c r="AS397" s="32"/>
      <c r="AT397" s="32"/>
      <c r="AU397" s="32"/>
      <c r="AV397" s="32"/>
    </row>
    <row r="398" spans="1:48" s="20" customFormat="1" ht="27.95" customHeight="1" x14ac:dyDescent="0.2">
      <c r="A398" s="8"/>
      <c r="B398" s="12">
        <v>34</v>
      </c>
      <c r="C398" s="45" t="s">
        <v>1069</v>
      </c>
      <c r="D398" s="13" t="s">
        <v>1403</v>
      </c>
      <c r="E398" s="12" t="s">
        <v>1219</v>
      </c>
      <c r="F398" s="17">
        <v>4</v>
      </c>
      <c r="G398" s="18" t="s">
        <v>68</v>
      </c>
      <c r="H398" s="70">
        <v>101</v>
      </c>
      <c r="I398" s="69">
        <v>25.25</v>
      </c>
      <c r="J398" s="70">
        <v>90.88</v>
      </c>
      <c r="K398" s="69">
        <v>22.72</v>
      </c>
      <c r="L398" s="40">
        <f t="shared" si="10"/>
        <v>0</v>
      </c>
      <c r="M398" s="40">
        <f t="shared" si="11"/>
        <v>0</v>
      </c>
      <c r="N398" s="32">
        <v>2.0240999999999998</v>
      </c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  <c r="AA398" s="32"/>
      <c r="AB398" s="32"/>
      <c r="AC398" s="32"/>
      <c r="AD398" s="32"/>
      <c r="AE398" s="32"/>
      <c r="AF398" s="32"/>
      <c r="AG398" s="32"/>
      <c r="AH398" s="32"/>
      <c r="AI398" s="32"/>
      <c r="AJ398" s="32"/>
      <c r="AK398" s="32"/>
      <c r="AL398" s="32"/>
      <c r="AM398" s="32"/>
      <c r="AN398" s="32"/>
      <c r="AO398" s="32"/>
      <c r="AP398" s="32"/>
      <c r="AQ398" s="32"/>
      <c r="AR398" s="32"/>
      <c r="AS398" s="32"/>
      <c r="AT398" s="32"/>
      <c r="AU398" s="32"/>
      <c r="AV398" s="32"/>
    </row>
    <row r="399" spans="1:48" s="20" customFormat="1" ht="27.95" customHeight="1" x14ac:dyDescent="0.2">
      <c r="A399" s="8"/>
      <c r="B399" s="12">
        <v>34</v>
      </c>
      <c r="C399" s="45" t="s">
        <v>1070</v>
      </c>
      <c r="D399" s="13" t="s">
        <v>1404</v>
      </c>
      <c r="E399" s="12" t="s">
        <v>1233</v>
      </c>
      <c r="F399" s="17">
        <v>12</v>
      </c>
      <c r="G399" s="18" t="s">
        <v>18</v>
      </c>
      <c r="H399" s="70">
        <v>81.48</v>
      </c>
      <c r="I399" s="70">
        <v>6.79</v>
      </c>
      <c r="J399" s="70">
        <v>73.320000000000007</v>
      </c>
      <c r="K399" s="70">
        <v>6.11</v>
      </c>
      <c r="L399" s="40">
        <f t="shared" si="10"/>
        <v>0</v>
      </c>
      <c r="M399" s="40">
        <f t="shared" si="11"/>
        <v>0</v>
      </c>
      <c r="N399" s="32">
        <v>0.22550000000000001</v>
      </c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  <c r="AA399" s="32"/>
      <c r="AB399" s="32"/>
      <c r="AC399" s="32"/>
      <c r="AD399" s="32"/>
      <c r="AE399" s="32"/>
      <c r="AF399" s="32"/>
      <c r="AG399" s="32"/>
      <c r="AH399" s="32"/>
      <c r="AI399" s="32"/>
      <c r="AJ399" s="32"/>
      <c r="AK399" s="32"/>
      <c r="AL399" s="32"/>
      <c r="AM399" s="32"/>
      <c r="AN399" s="32"/>
      <c r="AO399" s="32"/>
      <c r="AP399" s="32"/>
      <c r="AQ399" s="32"/>
      <c r="AR399" s="32"/>
      <c r="AS399" s="32"/>
      <c r="AT399" s="32"/>
      <c r="AU399" s="32"/>
      <c r="AV399" s="32"/>
    </row>
    <row r="400" spans="1:48" s="20" customFormat="1" ht="27.95" customHeight="1" x14ac:dyDescent="0.2">
      <c r="A400" s="8"/>
      <c r="B400" s="12">
        <v>34</v>
      </c>
      <c r="C400" s="45" t="s">
        <v>1073</v>
      </c>
      <c r="D400" s="13" t="s">
        <v>1405</v>
      </c>
      <c r="E400" s="12" t="s">
        <v>1234</v>
      </c>
      <c r="F400" s="17">
        <v>4</v>
      </c>
      <c r="G400" s="18" t="s">
        <v>68</v>
      </c>
      <c r="H400" s="70">
        <v>101</v>
      </c>
      <c r="I400" s="69">
        <v>25.25</v>
      </c>
      <c r="J400" s="70">
        <v>90.88</v>
      </c>
      <c r="K400" s="69">
        <v>22.72</v>
      </c>
      <c r="L400" s="40">
        <f t="shared" si="10"/>
        <v>0</v>
      </c>
      <c r="M400" s="40">
        <f t="shared" si="11"/>
        <v>0</v>
      </c>
      <c r="N400" s="32">
        <v>0.3372</v>
      </c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F400" s="32"/>
      <c r="AG400" s="32"/>
      <c r="AH400" s="32"/>
      <c r="AI400" s="32"/>
      <c r="AJ400" s="32"/>
      <c r="AK400" s="32"/>
      <c r="AL400" s="32"/>
      <c r="AM400" s="32"/>
      <c r="AN400" s="32"/>
      <c r="AO400" s="32"/>
      <c r="AP400" s="32"/>
      <c r="AQ400" s="32"/>
      <c r="AR400" s="32"/>
      <c r="AS400" s="32"/>
      <c r="AT400" s="32"/>
      <c r="AU400" s="32"/>
      <c r="AV400" s="32"/>
    </row>
    <row r="401" spans="1:48" s="20" customFormat="1" ht="27.95" customHeight="1" x14ac:dyDescent="0.2">
      <c r="A401" s="8"/>
      <c r="B401" s="12">
        <v>34</v>
      </c>
      <c r="C401" s="45" t="s">
        <v>1071</v>
      </c>
      <c r="D401" s="13" t="s">
        <v>1406</v>
      </c>
      <c r="E401" s="12" t="s">
        <v>1235</v>
      </c>
      <c r="F401" s="29">
        <v>12</v>
      </c>
      <c r="G401" s="18" t="s">
        <v>18</v>
      </c>
      <c r="H401" s="70">
        <v>81.48</v>
      </c>
      <c r="I401" s="70">
        <v>6.79</v>
      </c>
      <c r="J401" s="70">
        <v>73.320000000000007</v>
      </c>
      <c r="K401" s="70">
        <v>6.11</v>
      </c>
      <c r="L401" s="40">
        <f t="shared" si="10"/>
        <v>0</v>
      </c>
      <c r="M401" s="40">
        <f t="shared" si="11"/>
        <v>0</v>
      </c>
      <c r="N401" s="32">
        <v>0.31</v>
      </c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  <c r="AA401" s="32"/>
      <c r="AB401" s="32"/>
      <c r="AC401" s="32"/>
      <c r="AD401" s="32"/>
      <c r="AE401" s="32"/>
      <c r="AF401" s="32"/>
      <c r="AG401" s="32"/>
      <c r="AH401" s="32"/>
      <c r="AI401" s="32"/>
      <c r="AJ401" s="32"/>
      <c r="AK401" s="32"/>
      <c r="AL401" s="32"/>
      <c r="AM401" s="32"/>
      <c r="AN401" s="32"/>
      <c r="AO401" s="32"/>
      <c r="AP401" s="32"/>
      <c r="AQ401" s="32"/>
      <c r="AR401" s="32"/>
      <c r="AS401" s="32"/>
      <c r="AT401" s="32"/>
      <c r="AU401" s="32"/>
      <c r="AV401" s="32"/>
    </row>
    <row r="402" spans="1:48" s="20" customFormat="1" ht="27.95" customHeight="1" x14ac:dyDescent="0.2">
      <c r="A402" s="8"/>
      <c r="B402" s="12">
        <v>34</v>
      </c>
      <c r="C402" s="45" t="s">
        <v>1072</v>
      </c>
      <c r="D402" s="13" t="s">
        <v>1407</v>
      </c>
      <c r="E402" s="12" t="s">
        <v>1236</v>
      </c>
      <c r="F402" s="29">
        <v>4</v>
      </c>
      <c r="G402" s="18" t="s">
        <v>68</v>
      </c>
      <c r="H402" s="70">
        <v>101</v>
      </c>
      <c r="I402" s="69">
        <v>25.25</v>
      </c>
      <c r="J402" s="70">
        <v>90.88</v>
      </c>
      <c r="K402" s="69">
        <v>22.72</v>
      </c>
      <c r="L402" s="40">
        <f t="shared" si="10"/>
        <v>0</v>
      </c>
      <c r="M402" s="40">
        <f t="shared" si="11"/>
        <v>0</v>
      </c>
      <c r="N402" s="32">
        <v>0.5</v>
      </c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  <c r="AA402" s="32"/>
      <c r="AB402" s="32"/>
      <c r="AC402" s="32"/>
      <c r="AD402" s="32"/>
      <c r="AE402" s="32"/>
      <c r="AF402" s="32"/>
      <c r="AG402" s="32"/>
      <c r="AH402" s="32"/>
      <c r="AI402" s="32"/>
      <c r="AJ402" s="32"/>
      <c r="AK402" s="32"/>
      <c r="AL402" s="32"/>
      <c r="AM402" s="32"/>
      <c r="AN402" s="32"/>
      <c r="AO402" s="32"/>
      <c r="AP402" s="32"/>
      <c r="AQ402" s="32"/>
      <c r="AR402" s="32"/>
      <c r="AS402" s="32"/>
      <c r="AT402" s="32"/>
      <c r="AU402" s="32"/>
      <c r="AV402" s="32"/>
    </row>
    <row r="403" spans="1:48" s="20" customFormat="1" ht="27.95" customHeight="1" x14ac:dyDescent="0.2">
      <c r="A403" s="8"/>
      <c r="B403" s="12">
        <v>35</v>
      </c>
      <c r="C403" s="45" t="s">
        <v>1074</v>
      </c>
      <c r="D403" s="13" t="s">
        <v>1408</v>
      </c>
      <c r="E403" s="12" t="s">
        <v>1237</v>
      </c>
      <c r="F403" s="17">
        <v>12</v>
      </c>
      <c r="G403" s="18" t="s">
        <v>18</v>
      </c>
      <c r="H403" s="70">
        <v>29.880000000000003</v>
      </c>
      <c r="I403" s="69">
        <v>2.4900000000000002</v>
      </c>
      <c r="J403" s="70">
        <v>27.119999999999997</v>
      </c>
      <c r="K403" s="69">
        <v>2.2599999999999998</v>
      </c>
      <c r="L403" s="40">
        <f t="shared" ref="L403:L466" si="12">H403*A403</f>
        <v>0</v>
      </c>
      <c r="M403" s="40">
        <f t="shared" ref="M403:M466" si="13">J403*A403</f>
        <v>0</v>
      </c>
      <c r="N403" s="32">
        <v>0.36</v>
      </c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F403" s="32"/>
      <c r="AG403" s="32"/>
      <c r="AH403" s="32"/>
      <c r="AI403" s="32"/>
      <c r="AJ403" s="32"/>
      <c r="AK403" s="32"/>
      <c r="AL403" s="32"/>
      <c r="AM403" s="32"/>
      <c r="AN403" s="32"/>
      <c r="AO403" s="32"/>
      <c r="AP403" s="32"/>
      <c r="AQ403" s="32"/>
      <c r="AR403" s="32"/>
      <c r="AS403" s="32"/>
      <c r="AT403" s="32"/>
      <c r="AU403" s="32"/>
      <c r="AV403" s="32"/>
    </row>
    <row r="404" spans="1:48" s="20" customFormat="1" ht="27.95" customHeight="1" x14ac:dyDescent="0.2">
      <c r="A404" s="8"/>
      <c r="B404" s="12">
        <v>35</v>
      </c>
      <c r="C404" s="45" t="s">
        <v>1075</v>
      </c>
      <c r="D404" s="13" t="s">
        <v>1409</v>
      </c>
      <c r="E404" s="12" t="s">
        <v>1238</v>
      </c>
      <c r="F404" s="17">
        <v>6</v>
      </c>
      <c r="G404" s="18" t="s">
        <v>574</v>
      </c>
      <c r="H404" s="70">
        <v>96.960000000000008</v>
      </c>
      <c r="I404" s="69">
        <v>16.16</v>
      </c>
      <c r="J404" s="70">
        <v>88.02</v>
      </c>
      <c r="K404" s="69">
        <v>14.67</v>
      </c>
      <c r="L404" s="40">
        <f t="shared" si="12"/>
        <v>0</v>
      </c>
      <c r="M404" s="40">
        <f t="shared" si="13"/>
        <v>0</v>
      </c>
      <c r="N404" s="32">
        <v>0.49</v>
      </c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  <c r="AA404" s="32"/>
      <c r="AB404" s="32"/>
      <c r="AC404" s="32"/>
      <c r="AD404" s="32"/>
      <c r="AE404" s="32"/>
      <c r="AF404" s="32"/>
      <c r="AG404" s="32"/>
      <c r="AH404" s="32"/>
      <c r="AI404" s="32"/>
      <c r="AJ404" s="32"/>
      <c r="AK404" s="32"/>
      <c r="AL404" s="32"/>
      <c r="AM404" s="32"/>
      <c r="AN404" s="32"/>
      <c r="AO404" s="32"/>
      <c r="AP404" s="32"/>
      <c r="AQ404" s="32"/>
      <c r="AR404" s="32"/>
      <c r="AS404" s="32"/>
      <c r="AT404" s="32"/>
      <c r="AU404" s="32"/>
      <c r="AV404" s="32"/>
    </row>
    <row r="405" spans="1:48" s="20" customFormat="1" ht="27.95" customHeight="1" x14ac:dyDescent="0.2">
      <c r="A405" s="8"/>
      <c r="B405" s="12">
        <v>35</v>
      </c>
      <c r="C405" s="45" t="s">
        <v>1076</v>
      </c>
      <c r="D405" s="13" t="s">
        <v>1410</v>
      </c>
      <c r="E405" s="12" t="s">
        <v>1239</v>
      </c>
      <c r="F405" s="17">
        <v>12</v>
      </c>
      <c r="G405" s="18" t="s">
        <v>18</v>
      </c>
      <c r="H405" s="70">
        <v>49.800000000000004</v>
      </c>
      <c r="I405" s="70">
        <v>4.1500000000000004</v>
      </c>
      <c r="J405" s="70">
        <v>44.64</v>
      </c>
      <c r="K405" s="70">
        <v>3.72</v>
      </c>
      <c r="L405" s="40">
        <f t="shared" si="12"/>
        <v>0</v>
      </c>
      <c r="M405" s="40">
        <f t="shared" si="13"/>
        <v>0</v>
      </c>
      <c r="N405" s="32">
        <v>0.46</v>
      </c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  <c r="AA405" s="32"/>
      <c r="AB405" s="32"/>
      <c r="AC405" s="32"/>
      <c r="AD405" s="32"/>
      <c r="AE405" s="32"/>
      <c r="AF405" s="32"/>
      <c r="AG405" s="32"/>
      <c r="AH405" s="32"/>
      <c r="AI405" s="32"/>
      <c r="AJ405" s="32"/>
      <c r="AK405" s="32"/>
      <c r="AL405" s="32"/>
      <c r="AM405" s="32"/>
      <c r="AN405" s="32"/>
      <c r="AO405" s="32"/>
      <c r="AP405" s="32"/>
      <c r="AQ405" s="32"/>
      <c r="AR405" s="32"/>
      <c r="AS405" s="32"/>
      <c r="AT405" s="32"/>
      <c r="AU405" s="32"/>
      <c r="AV405" s="32"/>
    </row>
    <row r="406" spans="1:48" s="20" customFormat="1" ht="27.95" customHeight="1" x14ac:dyDescent="0.2">
      <c r="A406" s="8"/>
      <c r="B406" s="12">
        <v>35</v>
      </c>
      <c r="C406" s="45" t="s">
        <v>1077</v>
      </c>
      <c r="D406" s="13" t="s">
        <v>1411</v>
      </c>
      <c r="E406" s="12" t="s">
        <v>1240</v>
      </c>
      <c r="F406" s="17">
        <v>4</v>
      </c>
      <c r="G406" s="18" t="s">
        <v>574</v>
      </c>
      <c r="H406" s="70">
        <v>107.92</v>
      </c>
      <c r="I406" s="70">
        <v>26.98</v>
      </c>
      <c r="J406" s="70">
        <v>96.72</v>
      </c>
      <c r="K406" s="70">
        <v>24.18</v>
      </c>
      <c r="L406" s="40">
        <f t="shared" si="12"/>
        <v>0</v>
      </c>
      <c r="M406" s="40">
        <f t="shared" si="13"/>
        <v>0</v>
      </c>
      <c r="N406" s="32">
        <v>0.48709999999999998</v>
      </c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F406" s="32"/>
      <c r="AG406" s="32"/>
      <c r="AH406" s="32"/>
      <c r="AI406" s="32"/>
      <c r="AJ406" s="32"/>
      <c r="AK406" s="32"/>
      <c r="AL406" s="32"/>
      <c r="AM406" s="32"/>
      <c r="AN406" s="32"/>
      <c r="AO406" s="32"/>
      <c r="AP406" s="32"/>
      <c r="AQ406" s="32"/>
      <c r="AR406" s="32"/>
      <c r="AS406" s="32"/>
      <c r="AT406" s="32"/>
      <c r="AU406" s="32"/>
      <c r="AV406" s="32"/>
    </row>
    <row r="407" spans="1:48" s="20" customFormat="1" ht="27.95" customHeight="1" x14ac:dyDescent="0.2">
      <c r="A407" s="8"/>
      <c r="B407" s="12">
        <v>35</v>
      </c>
      <c r="C407" s="45" t="s">
        <v>1078</v>
      </c>
      <c r="D407" s="13" t="s">
        <v>1412</v>
      </c>
      <c r="E407" s="12" t="s">
        <v>1241</v>
      </c>
      <c r="F407" s="17">
        <v>12</v>
      </c>
      <c r="G407" s="18" t="s">
        <v>18</v>
      </c>
      <c r="H407" s="70">
        <v>67.800000000000011</v>
      </c>
      <c r="I407" s="70">
        <v>5.65</v>
      </c>
      <c r="J407" s="70">
        <v>60.12</v>
      </c>
      <c r="K407" s="70">
        <v>5.01</v>
      </c>
      <c r="L407" s="40">
        <f t="shared" si="12"/>
        <v>0</v>
      </c>
      <c r="M407" s="40">
        <f t="shared" si="13"/>
        <v>0</v>
      </c>
      <c r="N407" s="32">
        <v>0.43</v>
      </c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  <c r="AA407" s="32"/>
      <c r="AB407" s="32"/>
      <c r="AC407" s="32"/>
      <c r="AD407" s="32"/>
      <c r="AE407" s="32"/>
      <c r="AF407" s="32"/>
      <c r="AG407" s="32"/>
      <c r="AH407" s="32"/>
      <c r="AI407" s="32"/>
      <c r="AJ407" s="32"/>
      <c r="AK407" s="32"/>
      <c r="AL407" s="32"/>
      <c r="AM407" s="32"/>
      <c r="AN407" s="32"/>
      <c r="AO407" s="32"/>
      <c r="AP407" s="32"/>
      <c r="AQ407" s="32"/>
      <c r="AR407" s="32"/>
      <c r="AS407" s="32"/>
      <c r="AT407" s="32"/>
      <c r="AU407" s="32"/>
      <c r="AV407" s="32"/>
    </row>
    <row r="408" spans="1:48" s="20" customFormat="1" ht="27.95" customHeight="1" x14ac:dyDescent="0.2">
      <c r="A408" s="8"/>
      <c r="B408" s="12">
        <v>35</v>
      </c>
      <c r="C408" s="45" t="s">
        <v>1079</v>
      </c>
      <c r="D408" s="13" t="s">
        <v>1413</v>
      </c>
      <c r="E408" s="12" t="s">
        <v>1242</v>
      </c>
      <c r="F408" s="17">
        <v>4</v>
      </c>
      <c r="G408" s="18" t="s">
        <v>68</v>
      </c>
      <c r="H408" s="70">
        <v>84.12</v>
      </c>
      <c r="I408" s="70">
        <v>21.03</v>
      </c>
      <c r="J408" s="70">
        <v>74.400000000000006</v>
      </c>
      <c r="K408" s="70">
        <v>18.600000000000001</v>
      </c>
      <c r="L408" s="40">
        <f t="shared" si="12"/>
        <v>0</v>
      </c>
      <c r="M408" s="40">
        <f t="shared" si="13"/>
        <v>0</v>
      </c>
      <c r="N408" s="32">
        <v>0.33</v>
      </c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  <c r="AA408" s="32"/>
      <c r="AB408" s="32"/>
      <c r="AC408" s="32"/>
      <c r="AD408" s="32"/>
      <c r="AE408" s="32"/>
      <c r="AF408" s="32"/>
      <c r="AG408" s="32"/>
      <c r="AH408" s="32"/>
      <c r="AI408" s="32"/>
      <c r="AJ408" s="32"/>
      <c r="AK408" s="32"/>
      <c r="AL408" s="32"/>
      <c r="AM408" s="32"/>
      <c r="AN408" s="32"/>
      <c r="AO408" s="32"/>
      <c r="AP408" s="32"/>
      <c r="AQ408" s="32"/>
      <c r="AR408" s="32"/>
      <c r="AS408" s="32"/>
      <c r="AT408" s="32"/>
      <c r="AU408" s="32"/>
      <c r="AV408" s="32"/>
    </row>
    <row r="409" spans="1:48" s="20" customFormat="1" ht="27.95" customHeight="1" x14ac:dyDescent="0.2">
      <c r="A409" s="8"/>
      <c r="B409" s="12">
        <v>35</v>
      </c>
      <c r="C409" s="45" t="s">
        <v>1080</v>
      </c>
      <c r="D409" s="13" t="s">
        <v>1414</v>
      </c>
      <c r="E409" s="12" t="s">
        <v>1243</v>
      </c>
      <c r="F409" s="17">
        <v>12</v>
      </c>
      <c r="G409" s="18" t="s">
        <v>18</v>
      </c>
      <c r="H409" s="70">
        <v>81.48</v>
      </c>
      <c r="I409" s="69">
        <v>6.79</v>
      </c>
      <c r="J409" s="70">
        <v>73.320000000000007</v>
      </c>
      <c r="K409" s="69">
        <v>6.11</v>
      </c>
      <c r="L409" s="40">
        <f t="shared" si="12"/>
        <v>0</v>
      </c>
      <c r="M409" s="40">
        <f t="shared" si="13"/>
        <v>0</v>
      </c>
      <c r="N409" s="32">
        <v>0.45550000000000002</v>
      </c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  <c r="AA409" s="32"/>
      <c r="AB409" s="32"/>
      <c r="AC409" s="32"/>
      <c r="AD409" s="32"/>
      <c r="AE409" s="32"/>
      <c r="AF409" s="32"/>
      <c r="AG409" s="32"/>
      <c r="AH409" s="32"/>
      <c r="AI409" s="32"/>
      <c r="AJ409" s="32"/>
      <c r="AK409" s="32"/>
      <c r="AL409" s="32"/>
      <c r="AM409" s="32"/>
      <c r="AN409" s="32"/>
      <c r="AO409" s="32"/>
      <c r="AP409" s="32"/>
      <c r="AQ409" s="32"/>
      <c r="AR409" s="32"/>
      <c r="AS409" s="32"/>
      <c r="AT409" s="32"/>
      <c r="AU409" s="32"/>
      <c r="AV409" s="32"/>
    </row>
    <row r="410" spans="1:48" s="20" customFormat="1" ht="27.95" customHeight="1" x14ac:dyDescent="0.2">
      <c r="A410" s="8"/>
      <c r="B410" s="12">
        <v>35</v>
      </c>
      <c r="C410" s="45" t="s">
        <v>1081</v>
      </c>
      <c r="D410" s="13" t="s">
        <v>1415</v>
      </c>
      <c r="E410" s="12" t="s">
        <v>1244</v>
      </c>
      <c r="F410" s="17">
        <v>4</v>
      </c>
      <c r="G410" s="18" t="s">
        <v>68</v>
      </c>
      <c r="H410" s="70">
        <v>101</v>
      </c>
      <c r="I410" s="69">
        <v>25.25</v>
      </c>
      <c r="J410" s="70">
        <v>90.88</v>
      </c>
      <c r="K410" s="69">
        <v>22.72</v>
      </c>
      <c r="L410" s="40">
        <f t="shared" si="12"/>
        <v>0</v>
      </c>
      <c r="M410" s="40">
        <f t="shared" si="13"/>
        <v>0</v>
      </c>
      <c r="N410" s="32">
        <v>0.28000000000000003</v>
      </c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F410" s="32"/>
      <c r="AG410" s="32"/>
      <c r="AH410" s="32"/>
      <c r="AI410" s="32"/>
      <c r="AJ410" s="32"/>
      <c r="AK410" s="32"/>
      <c r="AL410" s="32"/>
      <c r="AM410" s="32"/>
      <c r="AN410" s="32"/>
      <c r="AO410" s="32"/>
      <c r="AP410" s="32"/>
      <c r="AQ410" s="32"/>
      <c r="AR410" s="32"/>
      <c r="AS410" s="32"/>
      <c r="AT410" s="32"/>
      <c r="AU410" s="32"/>
      <c r="AV410" s="32"/>
    </row>
    <row r="411" spans="1:48" s="20" customFormat="1" ht="27.95" customHeight="1" x14ac:dyDescent="0.2">
      <c r="A411" s="8"/>
      <c r="B411" s="12">
        <v>36</v>
      </c>
      <c r="C411" s="45" t="s">
        <v>2757</v>
      </c>
      <c r="D411" s="13" t="s">
        <v>2759</v>
      </c>
      <c r="E411" s="16" t="s">
        <v>2809</v>
      </c>
      <c r="F411" s="17">
        <v>12</v>
      </c>
      <c r="G411" s="18" t="s">
        <v>235</v>
      </c>
      <c r="H411" s="70">
        <v>19.200000000000003</v>
      </c>
      <c r="I411" s="69">
        <v>1.6</v>
      </c>
      <c r="J411" s="70">
        <v>16.440000000000001</v>
      </c>
      <c r="K411" s="69">
        <v>1.37</v>
      </c>
      <c r="L411" s="40">
        <f t="shared" si="12"/>
        <v>0</v>
      </c>
      <c r="M411" s="40">
        <f t="shared" si="13"/>
        <v>0</v>
      </c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F411" s="32"/>
      <c r="AG411" s="32"/>
      <c r="AH411" s="32"/>
      <c r="AI411" s="32"/>
      <c r="AJ411" s="32"/>
      <c r="AK411" s="32"/>
      <c r="AL411" s="32"/>
      <c r="AM411" s="32"/>
      <c r="AN411" s="32"/>
      <c r="AO411" s="32"/>
      <c r="AP411" s="32"/>
      <c r="AQ411" s="32"/>
      <c r="AR411" s="32"/>
      <c r="AS411" s="32"/>
      <c r="AT411" s="32"/>
      <c r="AU411" s="32"/>
      <c r="AV411" s="32"/>
    </row>
    <row r="412" spans="1:48" s="20" customFormat="1" ht="27.95" customHeight="1" x14ac:dyDescent="0.2">
      <c r="A412" s="8"/>
      <c r="B412" s="12">
        <v>36</v>
      </c>
      <c r="C412" s="45" t="s">
        <v>2761</v>
      </c>
      <c r="D412" s="13" t="s">
        <v>2762</v>
      </c>
      <c r="E412" s="16" t="s">
        <v>2811</v>
      </c>
      <c r="F412" s="17">
        <v>12</v>
      </c>
      <c r="G412" s="18" t="s">
        <v>235</v>
      </c>
      <c r="H412" s="70">
        <v>19.200000000000003</v>
      </c>
      <c r="I412" s="69">
        <v>1.6</v>
      </c>
      <c r="J412" s="70">
        <v>16.440000000000001</v>
      </c>
      <c r="K412" s="69">
        <v>1.37</v>
      </c>
      <c r="L412" s="40">
        <f t="shared" si="12"/>
        <v>0</v>
      </c>
      <c r="M412" s="40">
        <f t="shared" si="13"/>
        <v>0</v>
      </c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  <c r="AA412" s="32"/>
      <c r="AB412" s="32"/>
      <c r="AC412" s="32"/>
      <c r="AD412" s="32"/>
      <c r="AE412" s="32"/>
      <c r="AF412" s="32"/>
      <c r="AG412" s="32"/>
      <c r="AH412" s="32"/>
      <c r="AI412" s="32"/>
      <c r="AJ412" s="32"/>
      <c r="AK412" s="32"/>
      <c r="AL412" s="32"/>
      <c r="AM412" s="32"/>
      <c r="AN412" s="32"/>
      <c r="AO412" s="32"/>
      <c r="AP412" s="32"/>
      <c r="AQ412" s="32"/>
      <c r="AR412" s="32"/>
      <c r="AS412" s="32"/>
      <c r="AT412" s="32"/>
      <c r="AU412" s="32"/>
      <c r="AV412" s="32"/>
    </row>
    <row r="413" spans="1:48" s="20" customFormat="1" ht="27.95" customHeight="1" x14ac:dyDescent="0.2">
      <c r="A413" s="8"/>
      <c r="B413" s="12">
        <v>36</v>
      </c>
      <c r="C413" s="45" t="s">
        <v>2765</v>
      </c>
      <c r="D413" s="13" t="s">
        <v>2767</v>
      </c>
      <c r="E413" s="16" t="s">
        <v>2813</v>
      </c>
      <c r="F413" s="17">
        <v>12</v>
      </c>
      <c r="G413" s="18" t="s">
        <v>235</v>
      </c>
      <c r="H413" s="70">
        <v>19.200000000000003</v>
      </c>
      <c r="I413" s="69">
        <v>1.6</v>
      </c>
      <c r="J413" s="70">
        <v>16.440000000000001</v>
      </c>
      <c r="K413" s="69">
        <v>1.37</v>
      </c>
      <c r="L413" s="40">
        <f t="shared" si="12"/>
        <v>0</v>
      </c>
      <c r="M413" s="40">
        <f t="shared" si="13"/>
        <v>0</v>
      </c>
      <c r="N413" s="32">
        <v>0.51800000000000002</v>
      </c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  <c r="AA413" s="32"/>
      <c r="AB413" s="32"/>
      <c r="AC413" s="32"/>
      <c r="AD413" s="32"/>
      <c r="AE413" s="32"/>
      <c r="AF413" s="32"/>
      <c r="AG413" s="32"/>
      <c r="AH413" s="32"/>
      <c r="AI413" s="32"/>
      <c r="AJ413" s="32"/>
      <c r="AK413" s="32"/>
      <c r="AL413" s="32"/>
      <c r="AM413" s="32"/>
      <c r="AN413" s="32"/>
      <c r="AO413" s="32"/>
      <c r="AP413" s="32"/>
      <c r="AQ413" s="32"/>
      <c r="AR413" s="32"/>
      <c r="AS413" s="32"/>
      <c r="AT413" s="32"/>
      <c r="AU413" s="32"/>
      <c r="AV413" s="32"/>
    </row>
    <row r="414" spans="1:48" s="20" customFormat="1" ht="27.95" customHeight="1" x14ac:dyDescent="0.2">
      <c r="A414" s="8"/>
      <c r="B414" s="12">
        <v>36</v>
      </c>
      <c r="C414" s="45" t="s">
        <v>2769</v>
      </c>
      <c r="D414" s="13" t="s">
        <v>2767</v>
      </c>
      <c r="E414" s="16" t="s">
        <v>2815</v>
      </c>
      <c r="F414" s="17">
        <v>12</v>
      </c>
      <c r="G414" s="18" t="s">
        <v>235</v>
      </c>
      <c r="H414" s="70">
        <v>19.200000000000003</v>
      </c>
      <c r="I414" s="69">
        <v>1.6</v>
      </c>
      <c r="J414" s="70">
        <v>16.440000000000001</v>
      </c>
      <c r="K414" s="69">
        <v>1.37</v>
      </c>
      <c r="L414" s="40">
        <f t="shared" si="12"/>
        <v>0</v>
      </c>
      <c r="M414" s="40">
        <f t="shared" si="13"/>
        <v>0</v>
      </c>
      <c r="N414" s="32">
        <v>0.39460000000000001</v>
      </c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F414" s="32"/>
      <c r="AG414" s="32"/>
      <c r="AH414" s="32"/>
      <c r="AI414" s="32"/>
      <c r="AJ414" s="32"/>
      <c r="AK414" s="32"/>
      <c r="AL414" s="32"/>
      <c r="AM414" s="32"/>
      <c r="AN414" s="32"/>
      <c r="AO414" s="32"/>
      <c r="AP414" s="32"/>
      <c r="AQ414" s="32"/>
      <c r="AR414" s="32"/>
      <c r="AS414" s="32"/>
      <c r="AT414" s="32"/>
      <c r="AU414" s="32"/>
      <c r="AV414" s="32"/>
    </row>
    <row r="415" spans="1:48" s="20" customFormat="1" ht="27.95" customHeight="1" x14ac:dyDescent="0.2">
      <c r="A415" s="8"/>
      <c r="B415" s="12">
        <v>36</v>
      </c>
      <c r="C415" s="45" t="s">
        <v>2758</v>
      </c>
      <c r="D415" s="13" t="s">
        <v>2760</v>
      </c>
      <c r="E415" s="16" t="s">
        <v>2810</v>
      </c>
      <c r="F415" s="17">
        <v>12</v>
      </c>
      <c r="G415" s="18" t="s">
        <v>235</v>
      </c>
      <c r="H415" s="70">
        <v>33.071999999999996</v>
      </c>
      <c r="I415" s="69">
        <v>2.7559999999999998</v>
      </c>
      <c r="J415" s="70">
        <v>28.763999999999996</v>
      </c>
      <c r="K415" s="69">
        <v>2.3969999999999998</v>
      </c>
      <c r="L415" s="40">
        <f t="shared" si="12"/>
        <v>0</v>
      </c>
      <c r="M415" s="40">
        <f t="shared" si="13"/>
        <v>0</v>
      </c>
      <c r="N415" s="32">
        <v>0.39460000000000001</v>
      </c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  <c r="AA415" s="32"/>
      <c r="AB415" s="32"/>
      <c r="AC415" s="32"/>
      <c r="AD415" s="32"/>
      <c r="AE415" s="32"/>
      <c r="AF415" s="32"/>
      <c r="AG415" s="32"/>
      <c r="AH415" s="32"/>
      <c r="AI415" s="32"/>
      <c r="AJ415" s="32"/>
      <c r="AK415" s="32"/>
      <c r="AL415" s="32"/>
      <c r="AM415" s="32"/>
      <c r="AN415" s="32"/>
      <c r="AO415" s="32"/>
      <c r="AP415" s="32"/>
      <c r="AQ415" s="32"/>
      <c r="AR415" s="32"/>
      <c r="AS415" s="32"/>
      <c r="AT415" s="32"/>
      <c r="AU415" s="32"/>
      <c r="AV415" s="32"/>
    </row>
    <row r="416" spans="1:48" s="20" customFormat="1" ht="27.95" customHeight="1" x14ac:dyDescent="0.2">
      <c r="A416" s="8"/>
      <c r="B416" s="12">
        <v>36</v>
      </c>
      <c r="C416" s="45" t="s">
        <v>2764</v>
      </c>
      <c r="D416" s="13" t="s">
        <v>2763</v>
      </c>
      <c r="E416" s="16" t="s">
        <v>2812</v>
      </c>
      <c r="F416" s="17">
        <v>12</v>
      </c>
      <c r="G416" s="18" t="s">
        <v>235</v>
      </c>
      <c r="H416" s="70">
        <v>33.071999999999996</v>
      </c>
      <c r="I416" s="69">
        <v>2.7559999999999998</v>
      </c>
      <c r="J416" s="70">
        <v>28.763999999999996</v>
      </c>
      <c r="K416" s="69">
        <v>2.3969999999999998</v>
      </c>
      <c r="L416" s="40">
        <f t="shared" si="12"/>
        <v>0</v>
      </c>
      <c r="M416" s="40">
        <f t="shared" si="13"/>
        <v>0</v>
      </c>
      <c r="N416" s="32">
        <v>0.39460000000000001</v>
      </c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  <c r="AA416" s="32"/>
      <c r="AB416" s="32"/>
      <c r="AC416" s="32"/>
      <c r="AD416" s="32"/>
      <c r="AE416" s="32"/>
      <c r="AF416" s="32"/>
      <c r="AG416" s="32"/>
      <c r="AH416" s="32"/>
      <c r="AI416" s="32"/>
      <c r="AJ416" s="32"/>
      <c r="AK416" s="32"/>
      <c r="AL416" s="32"/>
      <c r="AM416" s="32"/>
      <c r="AN416" s="32"/>
      <c r="AO416" s="32"/>
      <c r="AP416" s="32"/>
      <c r="AQ416" s="32"/>
      <c r="AR416" s="32"/>
      <c r="AS416" s="32"/>
      <c r="AT416" s="32"/>
      <c r="AU416" s="32"/>
      <c r="AV416" s="32"/>
    </row>
    <row r="417" spans="1:202" s="20" customFormat="1" ht="27.95" customHeight="1" x14ac:dyDescent="0.2">
      <c r="A417" s="8"/>
      <c r="B417" s="12">
        <v>36</v>
      </c>
      <c r="C417" s="45" t="s">
        <v>2766</v>
      </c>
      <c r="D417" s="13" t="s">
        <v>2768</v>
      </c>
      <c r="E417" s="16" t="s">
        <v>2814</v>
      </c>
      <c r="F417" s="17">
        <v>12</v>
      </c>
      <c r="G417" s="18" t="s">
        <v>235</v>
      </c>
      <c r="H417" s="70">
        <v>33.071999999999996</v>
      </c>
      <c r="I417" s="69">
        <v>2.7559999999999998</v>
      </c>
      <c r="J417" s="70">
        <v>28.763999999999996</v>
      </c>
      <c r="K417" s="69">
        <v>2.3969999999999998</v>
      </c>
      <c r="L417" s="40">
        <f t="shared" si="12"/>
        <v>0</v>
      </c>
      <c r="M417" s="40">
        <f t="shared" si="13"/>
        <v>0</v>
      </c>
      <c r="N417" s="32">
        <v>0.45910000000000001</v>
      </c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  <c r="AA417" s="32"/>
      <c r="AB417" s="32"/>
      <c r="AC417" s="32"/>
      <c r="AD417" s="32"/>
      <c r="AE417" s="32"/>
      <c r="AF417" s="32"/>
      <c r="AG417" s="32"/>
      <c r="AH417" s="32"/>
      <c r="AI417" s="32"/>
      <c r="AJ417" s="32"/>
      <c r="AK417" s="32"/>
      <c r="AL417" s="32"/>
      <c r="AM417" s="32"/>
      <c r="AN417" s="32"/>
      <c r="AO417" s="32"/>
      <c r="AP417" s="32"/>
      <c r="AQ417" s="32"/>
      <c r="AR417" s="32"/>
      <c r="AS417" s="32"/>
      <c r="AT417" s="32"/>
      <c r="AU417" s="32"/>
      <c r="AV417" s="32"/>
    </row>
    <row r="418" spans="1:202" s="20" customFormat="1" ht="27.95" customHeight="1" x14ac:dyDescent="0.2">
      <c r="A418" s="8"/>
      <c r="B418" s="12">
        <v>36</v>
      </c>
      <c r="C418" s="45" t="s">
        <v>2770</v>
      </c>
      <c r="D418" s="13" t="s">
        <v>2768</v>
      </c>
      <c r="E418" s="16" t="s">
        <v>2816</v>
      </c>
      <c r="F418" s="17">
        <v>12</v>
      </c>
      <c r="G418" s="18" t="s">
        <v>235</v>
      </c>
      <c r="H418" s="70">
        <v>33.071999999999996</v>
      </c>
      <c r="I418" s="69">
        <v>2.7559999999999998</v>
      </c>
      <c r="J418" s="70">
        <v>28.763999999999996</v>
      </c>
      <c r="K418" s="69">
        <v>2.3969999999999998</v>
      </c>
      <c r="L418" s="40">
        <f t="shared" si="12"/>
        <v>0</v>
      </c>
      <c r="M418" s="40">
        <f t="shared" si="13"/>
        <v>0</v>
      </c>
      <c r="N418" s="32">
        <v>0.47</v>
      </c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F418" s="32"/>
      <c r="AG418" s="32"/>
      <c r="AH418" s="32"/>
      <c r="AI418" s="32"/>
      <c r="AJ418" s="32"/>
      <c r="AK418" s="32"/>
      <c r="AL418" s="32"/>
      <c r="AM418" s="32"/>
      <c r="AN418" s="32"/>
      <c r="AO418" s="32"/>
      <c r="AP418" s="32"/>
      <c r="AQ418" s="32"/>
      <c r="AR418" s="32"/>
      <c r="AS418" s="32"/>
      <c r="AT418" s="32"/>
      <c r="AU418" s="32"/>
      <c r="AV418" s="32"/>
    </row>
    <row r="419" spans="1:202" s="20" customFormat="1" ht="27.95" customHeight="1" x14ac:dyDescent="0.2">
      <c r="A419" s="8"/>
      <c r="B419" s="12">
        <v>36</v>
      </c>
      <c r="C419" s="45" t="s">
        <v>221</v>
      </c>
      <c r="D419" s="13" t="s">
        <v>871</v>
      </c>
      <c r="E419" s="16" t="s">
        <v>222</v>
      </c>
      <c r="F419" s="29">
        <v>12</v>
      </c>
      <c r="G419" s="18" t="s">
        <v>63</v>
      </c>
      <c r="H419" s="70">
        <v>41.76</v>
      </c>
      <c r="I419" s="68">
        <v>3.48</v>
      </c>
      <c r="J419" s="70">
        <v>34.56</v>
      </c>
      <c r="K419" s="68">
        <v>2.88</v>
      </c>
      <c r="L419" s="40">
        <f t="shared" si="12"/>
        <v>0</v>
      </c>
      <c r="M419" s="40">
        <f t="shared" si="13"/>
        <v>0</v>
      </c>
      <c r="N419" s="32">
        <v>0.47</v>
      </c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F419" s="32"/>
      <c r="AG419" s="32"/>
      <c r="AH419" s="32"/>
      <c r="AI419" s="32"/>
      <c r="AJ419" s="32"/>
      <c r="AK419" s="32"/>
      <c r="AL419" s="32"/>
      <c r="AM419" s="32"/>
      <c r="AN419" s="32"/>
      <c r="AO419" s="32"/>
      <c r="AP419" s="32"/>
      <c r="AQ419" s="32"/>
      <c r="AR419" s="32"/>
      <c r="AS419" s="32"/>
      <c r="AT419" s="32"/>
      <c r="AU419" s="32"/>
      <c r="AV419" s="32"/>
    </row>
    <row r="420" spans="1:202" s="20" customFormat="1" ht="27.95" customHeight="1" x14ac:dyDescent="0.2">
      <c r="A420" s="8"/>
      <c r="B420" s="12">
        <v>36</v>
      </c>
      <c r="C420" s="45" t="s">
        <v>225</v>
      </c>
      <c r="D420" s="13" t="s">
        <v>872</v>
      </c>
      <c r="E420" s="31" t="s">
        <v>227</v>
      </c>
      <c r="F420" s="17">
        <v>12</v>
      </c>
      <c r="G420" s="18" t="s">
        <v>63</v>
      </c>
      <c r="H420" s="70">
        <v>41.76</v>
      </c>
      <c r="I420" s="68">
        <v>3.48</v>
      </c>
      <c r="J420" s="70">
        <v>34.56</v>
      </c>
      <c r="K420" s="68">
        <v>2.88</v>
      </c>
      <c r="L420" s="40">
        <f t="shared" si="12"/>
        <v>0</v>
      </c>
      <c r="M420" s="40">
        <f t="shared" si="13"/>
        <v>0</v>
      </c>
      <c r="N420" s="32">
        <v>0.27</v>
      </c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F420" s="32"/>
      <c r="AG420" s="32"/>
      <c r="AH420" s="32"/>
      <c r="AI420" s="32"/>
      <c r="AJ420" s="32"/>
      <c r="AK420" s="32"/>
      <c r="AL420" s="32"/>
      <c r="AM420" s="32"/>
      <c r="AN420" s="32"/>
      <c r="AO420" s="32"/>
      <c r="AP420" s="32"/>
      <c r="AQ420" s="32"/>
      <c r="AR420" s="32"/>
      <c r="AS420" s="32"/>
      <c r="AT420" s="32"/>
      <c r="AU420" s="32"/>
      <c r="AV420" s="32"/>
    </row>
    <row r="421" spans="1:202" s="20" customFormat="1" ht="27.95" customHeight="1" x14ac:dyDescent="0.2">
      <c r="A421" s="8"/>
      <c r="B421" s="12">
        <v>36</v>
      </c>
      <c r="C421" s="45" t="s">
        <v>223</v>
      </c>
      <c r="D421" s="13" t="s">
        <v>815</v>
      </c>
      <c r="E421" s="12" t="s">
        <v>224</v>
      </c>
      <c r="F421" s="17">
        <v>12</v>
      </c>
      <c r="G421" s="18" t="s">
        <v>63</v>
      </c>
      <c r="H421" s="70">
        <v>54</v>
      </c>
      <c r="I421" s="71">
        <v>4.5</v>
      </c>
      <c r="J421" s="70">
        <v>45</v>
      </c>
      <c r="K421" s="69">
        <v>3.75</v>
      </c>
      <c r="L421" s="40">
        <f t="shared" si="12"/>
        <v>0</v>
      </c>
      <c r="M421" s="40">
        <f t="shared" si="13"/>
        <v>0</v>
      </c>
      <c r="N421" s="32">
        <v>0.27</v>
      </c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  <c r="AA421" s="32"/>
      <c r="AB421" s="32"/>
      <c r="AC421" s="32"/>
      <c r="AD421" s="32"/>
      <c r="AE421" s="32"/>
      <c r="AF421" s="32"/>
      <c r="AG421" s="32"/>
      <c r="AH421" s="32"/>
      <c r="AI421" s="32"/>
      <c r="AJ421" s="32"/>
      <c r="AK421" s="32"/>
      <c r="AL421" s="32"/>
      <c r="AM421" s="32"/>
      <c r="AN421" s="32"/>
      <c r="AO421" s="32"/>
      <c r="AP421" s="32"/>
      <c r="AQ421" s="32"/>
      <c r="AR421" s="32"/>
      <c r="AS421" s="32"/>
      <c r="AT421" s="32"/>
      <c r="AU421" s="32"/>
      <c r="AV421" s="32"/>
    </row>
    <row r="422" spans="1:202" s="20" customFormat="1" ht="27.95" customHeight="1" x14ac:dyDescent="0.2">
      <c r="A422" s="8"/>
      <c r="B422" s="12">
        <v>36</v>
      </c>
      <c r="C422" s="45" t="s">
        <v>226</v>
      </c>
      <c r="D422" s="13" t="s">
        <v>816</v>
      </c>
      <c r="E422" s="12" t="s">
        <v>228</v>
      </c>
      <c r="F422" s="17">
        <v>12</v>
      </c>
      <c r="G422" s="18" t="s">
        <v>63</v>
      </c>
      <c r="H422" s="70">
        <v>54</v>
      </c>
      <c r="I422" s="69">
        <v>4.5</v>
      </c>
      <c r="J422" s="70">
        <v>45</v>
      </c>
      <c r="K422" s="69">
        <v>3.75</v>
      </c>
      <c r="L422" s="40">
        <f t="shared" si="12"/>
        <v>0</v>
      </c>
      <c r="M422" s="40">
        <f t="shared" si="13"/>
        <v>0</v>
      </c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  <c r="AA422" s="32"/>
      <c r="AB422" s="32"/>
      <c r="AC422" s="32"/>
      <c r="AD422" s="32"/>
      <c r="AE422" s="32"/>
      <c r="AF422" s="32"/>
      <c r="AG422" s="32"/>
      <c r="AH422" s="32"/>
      <c r="AI422" s="32"/>
      <c r="AJ422" s="32"/>
      <c r="AK422" s="32"/>
      <c r="AL422" s="32"/>
      <c r="AM422" s="32"/>
      <c r="AN422" s="32"/>
      <c r="AO422" s="32"/>
      <c r="AP422" s="32"/>
      <c r="AQ422" s="32"/>
      <c r="AR422" s="32"/>
      <c r="AS422" s="32"/>
      <c r="AT422" s="32"/>
      <c r="AU422" s="32"/>
      <c r="AV422" s="32"/>
    </row>
    <row r="423" spans="1:202" s="20" customFormat="1" ht="27.95" customHeight="1" x14ac:dyDescent="0.2">
      <c r="A423" s="8"/>
      <c r="B423" s="12">
        <v>36</v>
      </c>
      <c r="C423" s="45" t="s">
        <v>156</v>
      </c>
      <c r="D423" s="13" t="s">
        <v>839</v>
      </c>
      <c r="E423" s="16" t="s">
        <v>157</v>
      </c>
      <c r="F423" s="29">
        <v>48</v>
      </c>
      <c r="G423" s="18" t="s">
        <v>89</v>
      </c>
      <c r="H423" s="70">
        <v>37.92</v>
      </c>
      <c r="I423" s="70">
        <v>0.79</v>
      </c>
      <c r="J423" s="70">
        <v>29.759999999999998</v>
      </c>
      <c r="K423" s="70">
        <v>0.62</v>
      </c>
      <c r="L423" s="40">
        <f t="shared" si="12"/>
        <v>0</v>
      </c>
      <c r="M423" s="40">
        <f t="shared" si="13"/>
        <v>0</v>
      </c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F423" s="32"/>
      <c r="AG423" s="32"/>
      <c r="AH423" s="32"/>
      <c r="AI423" s="32"/>
      <c r="AJ423" s="32"/>
      <c r="AK423" s="32"/>
      <c r="AL423" s="32"/>
      <c r="AM423" s="32"/>
      <c r="AN423" s="32"/>
      <c r="AO423" s="32"/>
      <c r="AP423" s="32"/>
      <c r="AQ423" s="32"/>
      <c r="AR423" s="32"/>
      <c r="AS423" s="32"/>
      <c r="AT423" s="32"/>
      <c r="AU423" s="32"/>
      <c r="AV423" s="32"/>
    </row>
    <row r="424" spans="1:202" s="21" customFormat="1" ht="27.95" customHeight="1" x14ac:dyDescent="0.2">
      <c r="A424" s="8"/>
      <c r="B424" s="12">
        <v>36</v>
      </c>
      <c r="C424" s="45" t="s">
        <v>1444</v>
      </c>
      <c r="D424" s="13" t="s">
        <v>1559</v>
      </c>
      <c r="E424" s="31" t="s">
        <v>1474</v>
      </c>
      <c r="F424" s="17">
        <v>24</v>
      </c>
      <c r="G424" s="18" t="s">
        <v>89</v>
      </c>
      <c r="H424" s="70">
        <v>22.56</v>
      </c>
      <c r="I424" s="70">
        <v>0.94</v>
      </c>
      <c r="J424" s="70">
        <v>16.799999999999997</v>
      </c>
      <c r="K424" s="70">
        <v>0.7</v>
      </c>
      <c r="L424" s="40">
        <f t="shared" si="12"/>
        <v>0</v>
      </c>
      <c r="M424" s="40">
        <f t="shared" si="13"/>
        <v>0</v>
      </c>
      <c r="N424" s="32">
        <v>0.27</v>
      </c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  <c r="AA424" s="32"/>
      <c r="AB424" s="32"/>
      <c r="AC424" s="32"/>
      <c r="AD424" s="32"/>
      <c r="AE424" s="32"/>
      <c r="AF424" s="32"/>
      <c r="AG424" s="32"/>
      <c r="AH424" s="32"/>
      <c r="AI424" s="32"/>
      <c r="AJ424" s="32"/>
      <c r="AK424" s="32"/>
      <c r="AL424" s="32"/>
      <c r="AM424" s="32"/>
      <c r="AN424" s="32"/>
      <c r="AO424" s="32"/>
      <c r="AP424" s="32"/>
      <c r="AQ424" s="32"/>
      <c r="AR424" s="32"/>
      <c r="AS424" s="32"/>
      <c r="AT424" s="32"/>
      <c r="AU424" s="32"/>
      <c r="AV424" s="32"/>
      <c r="AW424" s="20"/>
      <c r="AX424" s="20"/>
      <c r="AY424" s="20"/>
      <c r="AZ424" s="20"/>
      <c r="BA424" s="20"/>
      <c r="BB424" s="20"/>
      <c r="BC424" s="20"/>
      <c r="BD424" s="20"/>
      <c r="BE424" s="20"/>
      <c r="BF424" s="20"/>
      <c r="BG424" s="20"/>
      <c r="BH424" s="20"/>
      <c r="BI424" s="20"/>
      <c r="BJ424" s="20"/>
      <c r="BK424" s="20"/>
      <c r="BL424" s="20"/>
      <c r="BM424" s="20"/>
      <c r="BN424" s="20"/>
      <c r="BO424" s="20"/>
      <c r="BP424" s="20"/>
      <c r="BQ424" s="20"/>
      <c r="BR424" s="20"/>
      <c r="BS424" s="20"/>
      <c r="BT424" s="20"/>
      <c r="BU424" s="20"/>
      <c r="BV424" s="20"/>
      <c r="BW424" s="20"/>
      <c r="BX424" s="20"/>
      <c r="BY424" s="20"/>
      <c r="BZ424" s="20"/>
      <c r="CA424" s="20"/>
      <c r="CB424" s="20"/>
      <c r="CC424" s="20"/>
      <c r="CD424" s="20"/>
      <c r="CE424" s="20"/>
      <c r="CF424" s="20"/>
      <c r="CG424" s="20"/>
      <c r="CH424" s="20"/>
      <c r="CI424" s="20"/>
      <c r="CJ424" s="20"/>
      <c r="CK424" s="20"/>
      <c r="CL424" s="20"/>
      <c r="CM424" s="20"/>
      <c r="CN424" s="20"/>
      <c r="CO424" s="20"/>
      <c r="CP424" s="20"/>
      <c r="CQ424" s="20"/>
      <c r="CR424" s="20"/>
      <c r="CS424" s="20"/>
      <c r="CT424" s="20"/>
      <c r="CU424" s="20"/>
      <c r="CV424" s="20"/>
      <c r="CW424" s="20"/>
      <c r="CX424" s="20"/>
      <c r="CY424" s="20"/>
      <c r="CZ424" s="20"/>
      <c r="DA424" s="20"/>
      <c r="DB424" s="20"/>
      <c r="DC424" s="20"/>
      <c r="DD424" s="20"/>
      <c r="DE424" s="20"/>
      <c r="DF424" s="20"/>
      <c r="DG424" s="20"/>
      <c r="DH424" s="20"/>
      <c r="DI424" s="20"/>
      <c r="DJ424" s="20"/>
      <c r="DK424" s="20"/>
      <c r="DL424" s="20"/>
      <c r="DM424" s="20"/>
      <c r="DN424" s="20"/>
      <c r="DO424" s="20"/>
      <c r="DP424" s="20"/>
      <c r="DQ424" s="20"/>
      <c r="DR424" s="20"/>
      <c r="DS424" s="20"/>
      <c r="DT424" s="20"/>
      <c r="DU424" s="20"/>
      <c r="DV424" s="20"/>
      <c r="DW424" s="20"/>
      <c r="DX424" s="20"/>
      <c r="DY424" s="20"/>
      <c r="DZ424" s="20"/>
      <c r="EA424" s="20"/>
      <c r="EB424" s="20"/>
      <c r="EC424" s="20"/>
      <c r="ED424" s="20"/>
      <c r="EE424" s="20"/>
      <c r="EF424" s="20"/>
      <c r="EG424" s="20"/>
      <c r="EH424" s="20"/>
      <c r="EI424" s="20"/>
      <c r="EJ424" s="20"/>
      <c r="EK424" s="20"/>
      <c r="EL424" s="20"/>
      <c r="EM424" s="20"/>
      <c r="EN424" s="20"/>
      <c r="EO424" s="20"/>
      <c r="EP424" s="20"/>
      <c r="EQ424" s="20"/>
      <c r="ER424" s="20"/>
      <c r="ES424" s="20"/>
      <c r="ET424" s="20"/>
      <c r="EU424" s="20"/>
      <c r="EV424" s="20"/>
      <c r="EW424" s="20"/>
      <c r="EX424" s="20"/>
      <c r="EY424" s="20"/>
      <c r="EZ424" s="20"/>
      <c r="FA424" s="20"/>
      <c r="FB424" s="20"/>
      <c r="FC424" s="20"/>
      <c r="FD424" s="20"/>
      <c r="FE424" s="20"/>
      <c r="FF424" s="20"/>
      <c r="FG424" s="20"/>
      <c r="FH424" s="20"/>
      <c r="FI424" s="20"/>
      <c r="FJ424" s="20"/>
      <c r="FK424" s="20"/>
      <c r="FL424" s="20"/>
      <c r="FM424" s="20"/>
      <c r="FN424" s="20"/>
      <c r="FO424" s="20"/>
      <c r="FP424" s="20"/>
      <c r="FQ424" s="20"/>
      <c r="FR424" s="20"/>
      <c r="FS424" s="20"/>
      <c r="FT424" s="20"/>
      <c r="FU424" s="20"/>
      <c r="FV424" s="20"/>
      <c r="FW424" s="20"/>
      <c r="FX424" s="20"/>
      <c r="FY424" s="20"/>
      <c r="FZ424" s="20"/>
      <c r="GA424" s="20"/>
      <c r="GB424" s="20"/>
      <c r="GC424" s="20"/>
      <c r="GD424" s="20"/>
      <c r="GE424" s="20"/>
      <c r="GF424" s="20"/>
      <c r="GG424" s="20"/>
      <c r="GH424" s="20"/>
      <c r="GI424" s="20"/>
      <c r="GJ424" s="20"/>
      <c r="GK424" s="20"/>
      <c r="GL424" s="20"/>
      <c r="GM424" s="20"/>
      <c r="GN424" s="20"/>
      <c r="GO424" s="20"/>
      <c r="GP424" s="20"/>
      <c r="GQ424" s="20"/>
      <c r="GR424" s="20"/>
      <c r="GS424" s="20"/>
      <c r="GT424" s="20"/>
    </row>
    <row r="425" spans="1:202" s="20" customFormat="1" ht="27.95" customHeight="1" x14ac:dyDescent="0.2">
      <c r="A425" s="8"/>
      <c r="B425" s="12">
        <v>36</v>
      </c>
      <c r="C425" s="45" t="s">
        <v>1609</v>
      </c>
      <c r="D425" s="13" t="s">
        <v>1610</v>
      </c>
      <c r="E425" s="12" t="s">
        <v>1643</v>
      </c>
      <c r="F425" s="17">
        <v>24</v>
      </c>
      <c r="G425" s="18" t="s">
        <v>89</v>
      </c>
      <c r="H425" s="70">
        <v>22.56</v>
      </c>
      <c r="I425" s="71">
        <v>0.94</v>
      </c>
      <c r="J425" s="70">
        <v>16.799999999999997</v>
      </c>
      <c r="K425" s="71">
        <v>0.7</v>
      </c>
      <c r="L425" s="40">
        <f t="shared" si="12"/>
        <v>0</v>
      </c>
      <c r="M425" s="40">
        <f t="shared" si="13"/>
        <v>0</v>
      </c>
      <c r="N425" s="32">
        <v>1.8636999999999999</v>
      </c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  <c r="AA425" s="32"/>
      <c r="AB425" s="32"/>
      <c r="AC425" s="32"/>
      <c r="AD425" s="32"/>
      <c r="AE425" s="32"/>
      <c r="AF425" s="32"/>
      <c r="AG425" s="32"/>
      <c r="AH425" s="32"/>
      <c r="AI425" s="32"/>
      <c r="AJ425" s="32"/>
      <c r="AK425" s="32"/>
      <c r="AL425" s="32"/>
      <c r="AM425" s="32"/>
      <c r="AN425" s="32"/>
      <c r="AO425" s="32"/>
      <c r="AP425" s="32"/>
      <c r="AQ425" s="32"/>
      <c r="AR425" s="32"/>
      <c r="AS425" s="32"/>
      <c r="AT425" s="32"/>
      <c r="AU425" s="32"/>
      <c r="AV425" s="32"/>
    </row>
    <row r="426" spans="1:202" s="20" customFormat="1" ht="27.95" customHeight="1" x14ac:dyDescent="0.2">
      <c r="A426" s="8"/>
      <c r="B426" s="12">
        <v>36</v>
      </c>
      <c r="C426" s="45" t="s">
        <v>1447</v>
      </c>
      <c r="D426" s="13" t="s">
        <v>1562</v>
      </c>
      <c r="E426" s="12" t="s">
        <v>1471</v>
      </c>
      <c r="F426" s="17">
        <v>24</v>
      </c>
      <c r="G426" s="18" t="s">
        <v>89</v>
      </c>
      <c r="H426" s="70">
        <v>22.56</v>
      </c>
      <c r="I426" s="71">
        <v>0.94</v>
      </c>
      <c r="J426" s="70">
        <v>16.799999999999997</v>
      </c>
      <c r="K426" s="71">
        <v>0.7</v>
      </c>
      <c r="L426" s="40">
        <f t="shared" si="12"/>
        <v>0</v>
      </c>
      <c r="M426" s="40">
        <f t="shared" si="13"/>
        <v>0</v>
      </c>
      <c r="N426" s="32">
        <v>1.8636999999999999</v>
      </c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F426" s="32"/>
      <c r="AG426" s="32"/>
      <c r="AH426" s="32"/>
      <c r="AI426" s="32"/>
      <c r="AJ426" s="32"/>
      <c r="AK426" s="32"/>
      <c r="AL426" s="32"/>
      <c r="AM426" s="32"/>
      <c r="AN426" s="32"/>
      <c r="AO426" s="32"/>
      <c r="AP426" s="32"/>
      <c r="AQ426" s="32"/>
      <c r="AR426" s="32"/>
      <c r="AS426" s="32"/>
      <c r="AT426" s="32"/>
      <c r="AU426" s="32"/>
      <c r="AV426" s="32"/>
    </row>
    <row r="427" spans="1:202" s="20" customFormat="1" ht="27.95" customHeight="1" x14ac:dyDescent="0.2">
      <c r="A427" s="8"/>
      <c r="B427" s="12">
        <v>36</v>
      </c>
      <c r="C427" s="45" t="s">
        <v>1682</v>
      </c>
      <c r="D427" s="13" t="s">
        <v>1683</v>
      </c>
      <c r="E427" s="12" t="s">
        <v>1684</v>
      </c>
      <c r="F427" s="17">
        <v>12</v>
      </c>
      <c r="G427" s="18" t="s">
        <v>18</v>
      </c>
      <c r="H427" s="70">
        <v>45.36</v>
      </c>
      <c r="I427" s="69">
        <v>3.78</v>
      </c>
      <c r="J427" s="70">
        <v>40.92</v>
      </c>
      <c r="K427" s="69">
        <v>3.41</v>
      </c>
      <c r="L427" s="40">
        <f t="shared" si="12"/>
        <v>0</v>
      </c>
      <c r="M427" s="40">
        <f t="shared" si="13"/>
        <v>0</v>
      </c>
      <c r="N427" s="32">
        <v>1.65</v>
      </c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  <c r="AA427" s="32"/>
      <c r="AB427" s="32"/>
      <c r="AC427" s="32"/>
      <c r="AD427" s="32"/>
      <c r="AE427" s="32"/>
      <c r="AF427" s="32"/>
      <c r="AG427" s="32"/>
      <c r="AH427" s="32"/>
      <c r="AI427" s="32"/>
      <c r="AJ427" s="32"/>
      <c r="AK427" s="32"/>
      <c r="AL427" s="32"/>
      <c r="AM427" s="32"/>
      <c r="AN427" s="32"/>
      <c r="AO427" s="32"/>
      <c r="AP427" s="32"/>
      <c r="AQ427" s="32"/>
      <c r="AR427" s="32"/>
      <c r="AS427" s="32"/>
      <c r="AT427" s="32"/>
      <c r="AU427" s="32"/>
      <c r="AV427" s="32"/>
    </row>
    <row r="428" spans="1:202" s="20" customFormat="1" ht="27.95" customHeight="1" x14ac:dyDescent="0.2">
      <c r="A428" s="8"/>
      <c r="B428" s="12">
        <v>36</v>
      </c>
      <c r="C428" s="45" t="s">
        <v>1685</v>
      </c>
      <c r="D428" s="13" t="s">
        <v>1686</v>
      </c>
      <c r="E428" s="12" t="s">
        <v>1687</v>
      </c>
      <c r="F428" s="17">
        <v>12</v>
      </c>
      <c r="G428" s="18" t="s">
        <v>18</v>
      </c>
      <c r="H428" s="70">
        <v>45.36</v>
      </c>
      <c r="I428" s="69">
        <v>3.78</v>
      </c>
      <c r="J428" s="70">
        <v>40.92</v>
      </c>
      <c r="K428" s="69">
        <v>3.41</v>
      </c>
      <c r="L428" s="40">
        <f t="shared" si="12"/>
        <v>0</v>
      </c>
      <c r="M428" s="40">
        <f t="shared" si="13"/>
        <v>0</v>
      </c>
      <c r="N428" s="32">
        <v>1.6477999999999999</v>
      </c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  <c r="AA428" s="32"/>
      <c r="AB428" s="32"/>
      <c r="AC428" s="32"/>
      <c r="AD428" s="32"/>
      <c r="AE428" s="32"/>
      <c r="AF428" s="32"/>
      <c r="AG428" s="32"/>
      <c r="AH428" s="32"/>
      <c r="AI428" s="32"/>
      <c r="AJ428" s="32"/>
      <c r="AK428" s="32"/>
      <c r="AL428" s="32"/>
      <c r="AM428" s="32"/>
      <c r="AN428" s="32"/>
      <c r="AO428" s="32"/>
      <c r="AP428" s="32"/>
      <c r="AQ428" s="32"/>
      <c r="AR428" s="32"/>
      <c r="AS428" s="32"/>
      <c r="AT428" s="32"/>
      <c r="AU428" s="32"/>
      <c r="AV428" s="32"/>
    </row>
    <row r="429" spans="1:202" s="21" customFormat="1" ht="27.95" customHeight="1" x14ac:dyDescent="0.2">
      <c r="A429" s="8"/>
      <c r="B429" s="12">
        <v>37</v>
      </c>
      <c r="C429" s="45" t="s">
        <v>1571</v>
      </c>
      <c r="D429" s="13" t="s">
        <v>1611</v>
      </c>
      <c r="E429" s="12" t="s">
        <v>1648</v>
      </c>
      <c r="F429" s="17">
        <v>12</v>
      </c>
      <c r="G429" s="18" t="s">
        <v>63</v>
      </c>
      <c r="H429" s="70">
        <v>81.599999999999994</v>
      </c>
      <c r="I429" s="69">
        <v>6.8</v>
      </c>
      <c r="J429" s="70">
        <v>75.239999999999995</v>
      </c>
      <c r="K429" s="69">
        <v>6.27</v>
      </c>
      <c r="L429" s="40">
        <f t="shared" si="12"/>
        <v>0</v>
      </c>
      <c r="M429" s="40">
        <f t="shared" si="13"/>
        <v>0</v>
      </c>
      <c r="N429" s="32">
        <v>1.9</v>
      </c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  <c r="AF429" s="32"/>
      <c r="AG429" s="32"/>
      <c r="AH429" s="32"/>
      <c r="AI429" s="32"/>
      <c r="AJ429" s="32"/>
      <c r="AK429" s="32"/>
      <c r="AL429" s="32"/>
      <c r="AM429" s="32"/>
      <c r="AN429" s="32"/>
      <c r="AO429" s="32"/>
      <c r="AP429" s="32"/>
      <c r="AQ429" s="32"/>
      <c r="AR429" s="32"/>
      <c r="AS429" s="32"/>
      <c r="AT429" s="32"/>
      <c r="AU429" s="32"/>
      <c r="AV429" s="32"/>
      <c r="AW429" s="20"/>
      <c r="AX429" s="20"/>
      <c r="AY429" s="20"/>
      <c r="AZ429" s="20"/>
      <c r="BA429" s="20"/>
      <c r="BB429" s="20"/>
      <c r="BC429" s="20"/>
      <c r="BD429" s="20"/>
      <c r="BE429" s="20"/>
      <c r="BF429" s="20"/>
      <c r="BG429" s="20"/>
      <c r="BH429" s="20"/>
      <c r="BI429" s="20"/>
      <c r="BJ429" s="20"/>
      <c r="BK429" s="20"/>
      <c r="BL429" s="20"/>
      <c r="BM429" s="20"/>
      <c r="BN429" s="20"/>
      <c r="BO429" s="20"/>
      <c r="BP429" s="20"/>
      <c r="BQ429" s="20"/>
      <c r="BR429" s="20"/>
      <c r="BS429" s="20"/>
      <c r="BT429" s="20"/>
      <c r="BU429" s="20"/>
      <c r="BV429" s="20"/>
      <c r="BW429" s="20"/>
      <c r="BX429" s="20"/>
      <c r="BY429" s="20"/>
      <c r="BZ429" s="20"/>
      <c r="CA429" s="20"/>
      <c r="CB429" s="20"/>
      <c r="CC429" s="20"/>
      <c r="CD429" s="20"/>
      <c r="CE429" s="20"/>
      <c r="CF429" s="20"/>
      <c r="CG429" s="20"/>
      <c r="CH429" s="20"/>
      <c r="CI429" s="20"/>
      <c r="CJ429" s="20"/>
      <c r="CK429" s="20"/>
      <c r="CL429" s="20"/>
      <c r="CM429" s="20"/>
      <c r="CN429" s="20"/>
      <c r="CO429" s="20"/>
      <c r="CP429" s="20"/>
      <c r="CQ429" s="20"/>
      <c r="CR429" s="20"/>
      <c r="CS429" s="20"/>
      <c r="CT429" s="20"/>
      <c r="CU429" s="20"/>
      <c r="CV429" s="20"/>
      <c r="CW429" s="20"/>
      <c r="CX429" s="20"/>
      <c r="CY429" s="20"/>
      <c r="CZ429" s="20"/>
      <c r="DA429" s="20"/>
      <c r="DB429" s="20"/>
      <c r="DC429" s="20"/>
      <c r="DD429" s="20"/>
      <c r="DE429" s="20"/>
      <c r="DF429" s="20"/>
      <c r="DG429" s="20"/>
      <c r="DH429" s="20"/>
      <c r="DI429" s="20"/>
      <c r="DJ429" s="20"/>
      <c r="DK429" s="20"/>
      <c r="DL429" s="20"/>
      <c r="DM429" s="20"/>
      <c r="DN429" s="20"/>
      <c r="DO429" s="20"/>
      <c r="DP429" s="20"/>
      <c r="DQ429" s="20"/>
      <c r="DR429" s="20"/>
      <c r="DS429" s="20"/>
      <c r="DT429" s="20"/>
      <c r="DU429" s="20"/>
      <c r="DV429" s="20"/>
      <c r="DW429" s="20"/>
      <c r="DX429" s="20"/>
      <c r="DY429" s="20"/>
      <c r="DZ429" s="20"/>
      <c r="EA429" s="20"/>
      <c r="EB429" s="20"/>
      <c r="EC429" s="20"/>
      <c r="ED429" s="20"/>
      <c r="EE429" s="20"/>
      <c r="EF429" s="20"/>
      <c r="EG429" s="20"/>
      <c r="EH429" s="20"/>
      <c r="EI429" s="20"/>
      <c r="EJ429" s="20"/>
      <c r="EK429" s="20"/>
      <c r="EL429" s="20"/>
      <c r="EM429" s="20"/>
      <c r="EN429" s="20"/>
      <c r="EO429" s="20"/>
      <c r="EP429" s="20"/>
      <c r="EQ429" s="20"/>
      <c r="ER429" s="20"/>
      <c r="ES429" s="20"/>
      <c r="ET429" s="20"/>
      <c r="EU429" s="20"/>
      <c r="EV429" s="20"/>
      <c r="EW429" s="20"/>
      <c r="EX429" s="20"/>
      <c r="EY429" s="20"/>
      <c r="EZ429" s="20"/>
      <c r="FA429" s="20"/>
      <c r="FB429" s="20"/>
      <c r="FC429" s="20"/>
      <c r="FD429" s="20"/>
      <c r="FE429" s="20"/>
      <c r="FF429" s="20"/>
      <c r="FG429" s="20"/>
      <c r="FH429" s="20"/>
      <c r="FI429" s="20"/>
      <c r="FJ429" s="20"/>
      <c r="FK429" s="20"/>
      <c r="FL429" s="20"/>
      <c r="FM429" s="20"/>
      <c r="FN429" s="20"/>
      <c r="FO429" s="20"/>
      <c r="FP429" s="20"/>
      <c r="FQ429" s="20"/>
      <c r="FR429" s="20"/>
      <c r="FS429" s="20"/>
      <c r="FT429" s="20"/>
      <c r="FU429" s="20"/>
      <c r="FV429" s="20"/>
      <c r="FW429" s="20"/>
      <c r="FX429" s="20"/>
      <c r="FY429" s="20"/>
      <c r="FZ429" s="20"/>
      <c r="GA429" s="20"/>
      <c r="GB429" s="20"/>
      <c r="GC429" s="20"/>
      <c r="GD429" s="20"/>
      <c r="GE429" s="20"/>
      <c r="GF429" s="20"/>
      <c r="GG429" s="20"/>
      <c r="GH429" s="20"/>
      <c r="GI429" s="20"/>
      <c r="GJ429" s="20"/>
      <c r="GK429" s="20"/>
      <c r="GL429" s="20"/>
      <c r="GM429" s="20"/>
      <c r="GN429" s="20"/>
      <c r="GO429" s="20"/>
      <c r="GP429" s="20"/>
      <c r="GQ429" s="20"/>
      <c r="GR429" s="20"/>
      <c r="GS429" s="20"/>
      <c r="GT429" s="20"/>
    </row>
    <row r="430" spans="1:202" s="20" customFormat="1" ht="27.95" customHeight="1" x14ac:dyDescent="0.2">
      <c r="A430" s="8"/>
      <c r="B430" s="12">
        <v>37</v>
      </c>
      <c r="C430" s="45" t="s">
        <v>1572</v>
      </c>
      <c r="D430" s="13" t="s">
        <v>1646</v>
      </c>
      <c r="E430" s="12" t="s">
        <v>1659</v>
      </c>
      <c r="F430" s="17">
        <v>12</v>
      </c>
      <c r="G430" s="18" t="s">
        <v>63</v>
      </c>
      <c r="H430" s="70">
        <v>107.39999999999999</v>
      </c>
      <c r="I430" s="69">
        <v>8.9499999999999993</v>
      </c>
      <c r="J430" s="70">
        <v>99.24</v>
      </c>
      <c r="K430" s="69">
        <v>8.27</v>
      </c>
      <c r="L430" s="40">
        <f t="shared" si="12"/>
        <v>0</v>
      </c>
      <c r="M430" s="40">
        <f t="shared" si="13"/>
        <v>0</v>
      </c>
      <c r="N430" s="32">
        <v>1.8944000000000001</v>
      </c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  <c r="AA430" s="32"/>
      <c r="AB430" s="32"/>
      <c r="AC430" s="32"/>
      <c r="AD430" s="32"/>
      <c r="AE430" s="32"/>
      <c r="AF430" s="32"/>
      <c r="AG430" s="32"/>
      <c r="AH430" s="32"/>
      <c r="AI430" s="32"/>
      <c r="AJ430" s="32"/>
      <c r="AK430" s="32"/>
      <c r="AL430" s="32"/>
      <c r="AM430" s="32"/>
      <c r="AN430" s="32"/>
      <c r="AO430" s="32"/>
      <c r="AP430" s="32"/>
      <c r="AQ430" s="32"/>
      <c r="AR430" s="32"/>
      <c r="AS430" s="32"/>
      <c r="AT430" s="32"/>
      <c r="AU430" s="32"/>
      <c r="AV430" s="32"/>
    </row>
    <row r="431" spans="1:202" s="21" customFormat="1" ht="27.95" customHeight="1" x14ac:dyDescent="0.2">
      <c r="A431" s="8"/>
      <c r="B431" s="12">
        <v>37</v>
      </c>
      <c r="C431" s="45" t="s">
        <v>1568</v>
      </c>
      <c r="D431" s="13" t="s">
        <v>1621</v>
      </c>
      <c r="E431" s="12" t="s">
        <v>1649</v>
      </c>
      <c r="F431" s="17">
        <v>12</v>
      </c>
      <c r="G431" s="18" t="s">
        <v>63</v>
      </c>
      <c r="H431" s="70">
        <v>103.80000000000001</v>
      </c>
      <c r="I431" s="69">
        <v>8.65</v>
      </c>
      <c r="J431" s="70">
        <v>95.88</v>
      </c>
      <c r="K431" s="69">
        <v>7.99</v>
      </c>
      <c r="L431" s="40">
        <f t="shared" si="12"/>
        <v>0</v>
      </c>
      <c r="M431" s="40">
        <f t="shared" si="13"/>
        <v>0</v>
      </c>
      <c r="N431" s="32">
        <v>1.17</v>
      </c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  <c r="AA431" s="32"/>
      <c r="AB431" s="32"/>
      <c r="AC431" s="32"/>
      <c r="AD431" s="32"/>
      <c r="AE431" s="32"/>
      <c r="AF431" s="32"/>
      <c r="AG431" s="32"/>
      <c r="AH431" s="32"/>
      <c r="AI431" s="32"/>
      <c r="AJ431" s="32"/>
      <c r="AK431" s="32"/>
      <c r="AL431" s="32"/>
      <c r="AM431" s="32"/>
      <c r="AN431" s="32"/>
      <c r="AO431" s="32"/>
      <c r="AP431" s="32"/>
      <c r="AQ431" s="32"/>
      <c r="AR431" s="32"/>
      <c r="AS431" s="32"/>
      <c r="AT431" s="32"/>
      <c r="AU431" s="32"/>
      <c r="AV431" s="32"/>
      <c r="AW431" s="20"/>
      <c r="AX431" s="20"/>
      <c r="AY431" s="20"/>
      <c r="AZ431" s="20"/>
      <c r="BA431" s="20"/>
      <c r="BB431" s="20"/>
      <c r="BC431" s="20"/>
      <c r="BD431" s="20"/>
      <c r="BE431" s="20"/>
      <c r="BF431" s="20"/>
      <c r="BG431" s="20"/>
      <c r="BH431" s="20"/>
      <c r="BI431" s="20"/>
      <c r="BJ431" s="20"/>
      <c r="BK431" s="20"/>
      <c r="BL431" s="20"/>
      <c r="BM431" s="20"/>
      <c r="BN431" s="20"/>
      <c r="BO431" s="20"/>
      <c r="BP431" s="20"/>
      <c r="BQ431" s="20"/>
      <c r="BR431" s="20"/>
      <c r="BS431" s="20"/>
      <c r="BT431" s="20"/>
      <c r="BU431" s="20"/>
      <c r="BV431" s="20"/>
      <c r="BW431" s="20"/>
      <c r="BX431" s="20"/>
      <c r="BY431" s="20"/>
      <c r="BZ431" s="20"/>
      <c r="CA431" s="20"/>
      <c r="CB431" s="20"/>
      <c r="CC431" s="20"/>
      <c r="CD431" s="20"/>
      <c r="CE431" s="20"/>
      <c r="CF431" s="20"/>
      <c r="CG431" s="20"/>
      <c r="CH431" s="20"/>
      <c r="CI431" s="20"/>
      <c r="CJ431" s="20"/>
      <c r="CK431" s="20"/>
      <c r="CL431" s="20"/>
      <c r="CM431" s="20"/>
      <c r="CN431" s="20"/>
      <c r="CO431" s="20"/>
      <c r="CP431" s="20"/>
      <c r="CQ431" s="20"/>
      <c r="CR431" s="20"/>
      <c r="CS431" s="20"/>
      <c r="CT431" s="20"/>
      <c r="CU431" s="20"/>
      <c r="CV431" s="20"/>
      <c r="CW431" s="20"/>
      <c r="CX431" s="20"/>
      <c r="CY431" s="20"/>
      <c r="CZ431" s="20"/>
      <c r="DA431" s="20"/>
      <c r="DB431" s="20"/>
      <c r="DC431" s="20"/>
      <c r="DD431" s="20"/>
      <c r="DE431" s="20"/>
      <c r="DF431" s="20"/>
      <c r="DG431" s="20"/>
      <c r="DH431" s="20"/>
      <c r="DI431" s="20"/>
      <c r="DJ431" s="20"/>
      <c r="DK431" s="20"/>
      <c r="DL431" s="20"/>
      <c r="DM431" s="20"/>
      <c r="DN431" s="20"/>
      <c r="DO431" s="20"/>
      <c r="DP431" s="20"/>
      <c r="DQ431" s="20"/>
      <c r="DR431" s="20"/>
      <c r="DS431" s="20"/>
      <c r="DT431" s="20"/>
      <c r="DU431" s="20"/>
      <c r="DV431" s="20"/>
      <c r="DW431" s="20"/>
      <c r="DX431" s="20"/>
      <c r="DY431" s="20"/>
      <c r="DZ431" s="20"/>
      <c r="EA431" s="20"/>
      <c r="EB431" s="20"/>
      <c r="EC431" s="20"/>
      <c r="ED431" s="20"/>
      <c r="EE431" s="20"/>
      <c r="EF431" s="20"/>
      <c r="EG431" s="20"/>
      <c r="EH431" s="20"/>
      <c r="EI431" s="20"/>
      <c r="EJ431" s="20"/>
      <c r="EK431" s="20"/>
      <c r="EL431" s="20"/>
      <c r="EM431" s="20"/>
      <c r="EN431" s="20"/>
      <c r="EO431" s="20"/>
      <c r="EP431" s="20"/>
      <c r="EQ431" s="20"/>
      <c r="ER431" s="20"/>
      <c r="ES431" s="20"/>
      <c r="ET431" s="20"/>
      <c r="EU431" s="20"/>
      <c r="EV431" s="20"/>
      <c r="EW431" s="20"/>
      <c r="EX431" s="20"/>
      <c r="EY431" s="20"/>
      <c r="EZ431" s="20"/>
      <c r="FA431" s="20"/>
      <c r="FB431" s="20"/>
      <c r="FC431" s="20"/>
      <c r="FD431" s="20"/>
      <c r="FE431" s="20"/>
      <c r="FF431" s="20"/>
      <c r="FG431" s="20"/>
      <c r="FH431" s="20"/>
      <c r="FI431" s="20"/>
      <c r="FJ431" s="20"/>
      <c r="FK431" s="20"/>
      <c r="FL431" s="20"/>
      <c r="FM431" s="20"/>
      <c r="FN431" s="20"/>
      <c r="FO431" s="20"/>
      <c r="FP431" s="20"/>
      <c r="FQ431" s="20"/>
      <c r="FR431" s="20"/>
      <c r="FS431" s="20"/>
      <c r="FT431" s="20"/>
      <c r="FU431" s="20"/>
      <c r="FV431" s="20"/>
      <c r="FW431" s="20"/>
      <c r="FX431" s="20"/>
      <c r="FY431" s="20"/>
      <c r="FZ431" s="20"/>
      <c r="GA431" s="20"/>
      <c r="GB431" s="20"/>
      <c r="GC431" s="20"/>
      <c r="GD431" s="20"/>
      <c r="GE431" s="20"/>
      <c r="GF431" s="20"/>
      <c r="GG431" s="20"/>
      <c r="GH431" s="20"/>
      <c r="GI431" s="20"/>
      <c r="GJ431" s="20"/>
      <c r="GK431" s="20"/>
      <c r="GL431" s="20"/>
      <c r="GM431" s="20"/>
      <c r="GN431" s="20"/>
      <c r="GO431" s="20"/>
      <c r="GP431" s="20"/>
      <c r="GQ431" s="20"/>
      <c r="GR431" s="20"/>
      <c r="GS431" s="20"/>
      <c r="GT431" s="20"/>
    </row>
    <row r="432" spans="1:202" s="20" customFormat="1" ht="27.95" customHeight="1" x14ac:dyDescent="0.2">
      <c r="A432" s="8"/>
      <c r="B432" s="12">
        <v>37</v>
      </c>
      <c r="C432" s="45" t="s">
        <v>1569</v>
      </c>
      <c r="D432" s="13" t="s">
        <v>1622</v>
      </c>
      <c r="E432" s="12" t="s">
        <v>1650</v>
      </c>
      <c r="F432" s="17">
        <v>12</v>
      </c>
      <c r="G432" s="18" t="s">
        <v>63</v>
      </c>
      <c r="H432" s="70">
        <v>114.84</v>
      </c>
      <c r="I432" s="69">
        <v>9.57</v>
      </c>
      <c r="J432" s="70">
        <v>106.08</v>
      </c>
      <c r="K432" s="69">
        <v>8.84</v>
      </c>
      <c r="L432" s="40">
        <f t="shared" si="12"/>
        <v>0</v>
      </c>
      <c r="M432" s="40">
        <f t="shared" si="13"/>
        <v>0</v>
      </c>
      <c r="N432" s="32">
        <v>1.1916</v>
      </c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  <c r="AA432" s="32"/>
      <c r="AB432" s="32"/>
      <c r="AC432" s="32"/>
      <c r="AD432" s="32"/>
      <c r="AE432" s="32"/>
      <c r="AF432" s="32"/>
      <c r="AG432" s="32"/>
      <c r="AH432" s="32"/>
      <c r="AI432" s="32"/>
      <c r="AJ432" s="32"/>
      <c r="AK432" s="32"/>
      <c r="AL432" s="32"/>
      <c r="AM432" s="32"/>
      <c r="AN432" s="32"/>
      <c r="AO432" s="32"/>
      <c r="AP432" s="32"/>
      <c r="AQ432" s="32"/>
      <c r="AR432" s="32"/>
      <c r="AS432" s="32"/>
      <c r="AT432" s="32"/>
      <c r="AU432" s="32"/>
      <c r="AV432" s="32"/>
    </row>
    <row r="433" spans="1:202" s="20" customFormat="1" ht="27.95" customHeight="1" x14ac:dyDescent="0.2">
      <c r="A433" s="8"/>
      <c r="B433" s="12">
        <v>37</v>
      </c>
      <c r="C433" s="45" t="s">
        <v>1570</v>
      </c>
      <c r="D433" s="13" t="s">
        <v>1623</v>
      </c>
      <c r="E433" s="16" t="s">
        <v>1651</v>
      </c>
      <c r="F433" s="29">
        <v>12</v>
      </c>
      <c r="G433" s="18" t="s">
        <v>63</v>
      </c>
      <c r="H433" s="70">
        <v>126.12</v>
      </c>
      <c r="I433" s="69">
        <v>10.51</v>
      </c>
      <c r="J433" s="70">
        <v>116.28</v>
      </c>
      <c r="K433" s="69">
        <v>9.69</v>
      </c>
      <c r="L433" s="40">
        <f t="shared" si="12"/>
        <v>0</v>
      </c>
      <c r="M433" s="40">
        <f t="shared" si="13"/>
        <v>0</v>
      </c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  <c r="AA433" s="32"/>
      <c r="AB433" s="32"/>
      <c r="AC433" s="32"/>
      <c r="AD433" s="32"/>
      <c r="AE433" s="32"/>
      <c r="AF433" s="32"/>
      <c r="AG433" s="32"/>
      <c r="AH433" s="32"/>
      <c r="AI433" s="32"/>
      <c r="AJ433" s="32"/>
      <c r="AK433" s="32"/>
      <c r="AL433" s="32"/>
      <c r="AM433" s="32"/>
      <c r="AN433" s="32"/>
      <c r="AO433" s="32"/>
      <c r="AP433" s="32"/>
      <c r="AQ433" s="32"/>
      <c r="AR433" s="32"/>
      <c r="AS433" s="32"/>
      <c r="AT433" s="32"/>
      <c r="AU433" s="32"/>
      <c r="AV433" s="32"/>
    </row>
    <row r="434" spans="1:202" s="20" customFormat="1" ht="27.95" customHeight="1" x14ac:dyDescent="0.2">
      <c r="A434" s="8"/>
      <c r="B434" s="12">
        <v>37</v>
      </c>
      <c r="C434" s="45" t="s">
        <v>1573</v>
      </c>
      <c r="D434" s="13" t="s">
        <v>1647</v>
      </c>
      <c r="E434" s="16" t="s">
        <v>1652</v>
      </c>
      <c r="F434" s="29">
        <v>12</v>
      </c>
      <c r="G434" s="18" t="s">
        <v>1574</v>
      </c>
      <c r="H434" s="70">
        <v>12.84</v>
      </c>
      <c r="I434" s="69">
        <v>1.07</v>
      </c>
      <c r="J434" s="70">
        <v>11.76</v>
      </c>
      <c r="K434" s="69">
        <v>0.98</v>
      </c>
      <c r="L434" s="40">
        <f t="shared" si="12"/>
        <v>0</v>
      </c>
      <c r="M434" s="40">
        <f t="shared" si="13"/>
        <v>0</v>
      </c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  <c r="AA434" s="32"/>
      <c r="AB434" s="32"/>
      <c r="AC434" s="32"/>
      <c r="AD434" s="32"/>
      <c r="AE434" s="32"/>
      <c r="AF434" s="32"/>
      <c r="AG434" s="32"/>
      <c r="AH434" s="32"/>
      <c r="AI434" s="32"/>
      <c r="AJ434" s="32"/>
      <c r="AK434" s="32"/>
      <c r="AL434" s="32"/>
      <c r="AM434" s="32"/>
      <c r="AN434" s="32"/>
      <c r="AO434" s="32"/>
      <c r="AP434" s="32"/>
      <c r="AQ434" s="32"/>
      <c r="AR434" s="32"/>
      <c r="AS434" s="32"/>
      <c r="AT434" s="32"/>
      <c r="AU434" s="32"/>
      <c r="AV434" s="32"/>
    </row>
    <row r="435" spans="1:202" s="20" customFormat="1" ht="27.95" customHeight="1" x14ac:dyDescent="0.2">
      <c r="A435" s="8"/>
      <c r="B435" s="12">
        <v>37</v>
      </c>
      <c r="C435" s="45" t="s">
        <v>1575</v>
      </c>
      <c r="D435" s="13" t="s">
        <v>1920</v>
      </c>
      <c r="E435" s="16" t="s">
        <v>1653</v>
      </c>
      <c r="F435" s="29">
        <v>12</v>
      </c>
      <c r="G435" s="18" t="s">
        <v>1574</v>
      </c>
      <c r="H435" s="70">
        <v>26.52</v>
      </c>
      <c r="I435" s="70">
        <v>2.21</v>
      </c>
      <c r="J435" s="70">
        <v>24.48</v>
      </c>
      <c r="K435" s="70">
        <v>2.04</v>
      </c>
      <c r="L435" s="40">
        <f t="shared" si="12"/>
        <v>0</v>
      </c>
      <c r="M435" s="40">
        <f t="shared" si="13"/>
        <v>0</v>
      </c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  <c r="AA435" s="32"/>
      <c r="AB435" s="32"/>
      <c r="AC435" s="32"/>
      <c r="AD435" s="32"/>
      <c r="AE435" s="32"/>
      <c r="AF435" s="32"/>
      <c r="AG435" s="32"/>
      <c r="AH435" s="32"/>
      <c r="AI435" s="32"/>
      <c r="AJ435" s="32"/>
      <c r="AK435" s="32"/>
      <c r="AL435" s="32"/>
      <c r="AM435" s="32"/>
      <c r="AN435" s="32"/>
      <c r="AO435" s="32"/>
      <c r="AP435" s="32"/>
      <c r="AQ435" s="32"/>
      <c r="AR435" s="32"/>
      <c r="AS435" s="32"/>
      <c r="AT435" s="32"/>
      <c r="AU435" s="32"/>
      <c r="AV435" s="32"/>
    </row>
    <row r="436" spans="1:202" s="20" customFormat="1" ht="27.95" customHeight="1" x14ac:dyDescent="0.2">
      <c r="A436" s="8"/>
      <c r="B436" s="12">
        <v>37</v>
      </c>
      <c r="C436" s="45" t="s">
        <v>616</v>
      </c>
      <c r="D436" s="13" t="s">
        <v>1286</v>
      </c>
      <c r="E436" s="31" t="s">
        <v>964</v>
      </c>
      <c r="F436" s="17">
        <v>12</v>
      </c>
      <c r="G436" s="18" t="s">
        <v>89</v>
      </c>
      <c r="H436" s="70">
        <v>27.119999999999997</v>
      </c>
      <c r="I436" s="70">
        <v>2.2599999999999998</v>
      </c>
      <c r="J436" s="70">
        <v>22.56</v>
      </c>
      <c r="K436" s="70">
        <v>1.88</v>
      </c>
      <c r="L436" s="40">
        <f t="shared" si="12"/>
        <v>0</v>
      </c>
      <c r="M436" s="40">
        <f t="shared" si="13"/>
        <v>0</v>
      </c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  <c r="AA436" s="32"/>
      <c r="AB436" s="32"/>
      <c r="AC436" s="32"/>
      <c r="AD436" s="32"/>
      <c r="AE436" s="32"/>
      <c r="AF436" s="32"/>
      <c r="AG436" s="32"/>
      <c r="AH436" s="32"/>
      <c r="AI436" s="32"/>
      <c r="AJ436" s="32"/>
      <c r="AK436" s="32"/>
      <c r="AL436" s="32"/>
      <c r="AM436" s="32"/>
      <c r="AN436" s="32"/>
      <c r="AO436" s="32"/>
      <c r="AP436" s="32"/>
      <c r="AQ436" s="32"/>
      <c r="AR436" s="32"/>
      <c r="AS436" s="32"/>
      <c r="AT436" s="32"/>
      <c r="AU436" s="32"/>
      <c r="AV436" s="32"/>
    </row>
    <row r="437" spans="1:202" s="20" customFormat="1" ht="27.95" customHeight="1" x14ac:dyDescent="0.2">
      <c r="A437" s="8"/>
      <c r="B437" s="12">
        <v>37</v>
      </c>
      <c r="C437" s="45" t="s">
        <v>617</v>
      </c>
      <c r="D437" s="13" t="s">
        <v>1285</v>
      </c>
      <c r="E437" s="31" t="s">
        <v>963</v>
      </c>
      <c r="F437" s="17">
        <v>12</v>
      </c>
      <c r="G437" s="18" t="s">
        <v>89</v>
      </c>
      <c r="H437" s="70">
        <v>33.119999999999997</v>
      </c>
      <c r="I437" s="70">
        <v>2.76</v>
      </c>
      <c r="J437" s="70">
        <v>29.52</v>
      </c>
      <c r="K437" s="70">
        <v>2.46</v>
      </c>
      <c r="L437" s="40">
        <f t="shared" si="12"/>
        <v>0</v>
      </c>
      <c r="M437" s="40">
        <f t="shared" si="13"/>
        <v>0</v>
      </c>
      <c r="N437" s="32">
        <v>0.66659999999999997</v>
      </c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  <c r="AA437" s="32"/>
      <c r="AB437" s="32"/>
      <c r="AC437" s="32"/>
      <c r="AD437" s="32"/>
      <c r="AE437" s="32"/>
      <c r="AF437" s="32"/>
      <c r="AG437" s="32"/>
      <c r="AH437" s="32"/>
      <c r="AI437" s="32"/>
      <c r="AJ437" s="32"/>
      <c r="AK437" s="32"/>
      <c r="AL437" s="32"/>
      <c r="AM437" s="32"/>
      <c r="AN437" s="32"/>
      <c r="AO437" s="32"/>
      <c r="AP437" s="32"/>
      <c r="AQ437" s="32"/>
      <c r="AR437" s="32"/>
      <c r="AS437" s="32"/>
      <c r="AT437" s="32"/>
      <c r="AU437" s="32"/>
      <c r="AV437" s="32"/>
    </row>
    <row r="438" spans="1:202" s="20" customFormat="1" ht="27.95" customHeight="1" x14ac:dyDescent="0.2">
      <c r="A438" s="8"/>
      <c r="B438" s="12">
        <v>39</v>
      </c>
      <c r="C438" s="45" t="s">
        <v>1428</v>
      </c>
      <c r="D438" s="13" t="s">
        <v>1506</v>
      </c>
      <c r="E438" s="31" t="s">
        <v>131</v>
      </c>
      <c r="F438" s="17">
        <v>600</v>
      </c>
      <c r="G438" s="18" t="s">
        <v>89</v>
      </c>
      <c r="H438" s="70">
        <v>42.000000000000007</v>
      </c>
      <c r="I438" s="70">
        <v>7.0000000000000007E-2</v>
      </c>
      <c r="J438" s="70">
        <v>36</v>
      </c>
      <c r="K438" s="70">
        <v>0.06</v>
      </c>
      <c r="L438" s="40">
        <f t="shared" si="12"/>
        <v>0</v>
      </c>
      <c r="M438" s="40">
        <f t="shared" si="13"/>
        <v>0</v>
      </c>
      <c r="N438" s="32">
        <v>0.71530000000000005</v>
      </c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  <c r="AA438" s="32"/>
      <c r="AB438" s="32"/>
      <c r="AC438" s="32"/>
      <c r="AD438" s="32"/>
      <c r="AE438" s="32"/>
      <c r="AF438" s="32"/>
      <c r="AG438" s="32"/>
      <c r="AH438" s="32"/>
      <c r="AI438" s="32"/>
      <c r="AJ438" s="32"/>
      <c r="AK438" s="32"/>
      <c r="AL438" s="32"/>
      <c r="AM438" s="32"/>
      <c r="AN438" s="32"/>
      <c r="AO438" s="32"/>
      <c r="AP438" s="32"/>
      <c r="AQ438" s="32"/>
      <c r="AR438" s="32"/>
      <c r="AS438" s="32"/>
      <c r="AT438" s="32"/>
      <c r="AU438" s="32"/>
      <c r="AV438" s="32"/>
    </row>
    <row r="439" spans="1:202" s="20" customFormat="1" ht="27.95" customHeight="1" x14ac:dyDescent="0.2">
      <c r="A439" s="8"/>
      <c r="B439" s="12">
        <v>39</v>
      </c>
      <c r="C439" s="45" t="s">
        <v>1429</v>
      </c>
      <c r="D439" s="13" t="s">
        <v>1921</v>
      </c>
      <c r="E439" s="31" t="s">
        <v>131</v>
      </c>
      <c r="F439" s="29">
        <v>600</v>
      </c>
      <c r="G439" s="18" t="s">
        <v>89</v>
      </c>
      <c r="H439" s="70">
        <v>42.000000000000007</v>
      </c>
      <c r="I439" s="70">
        <v>7.0000000000000007E-2</v>
      </c>
      <c r="J439" s="70">
        <v>36</v>
      </c>
      <c r="K439" s="70">
        <v>0.06</v>
      </c>
      <c r="L439" s="40">
        <f t="shared" si="12"/>
        <v>0</v>
      </c>
      <c r="M439" s="40">
        <f t="shared" si="13"/>
        <v>0</v>
      </c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  <c r="AA439" s="32"/>
      <c r="AB439" s="32"/>
      <c r="AC439" s="32"/>
      <c r="AD439" s="32"/>
      <c r="AE439" s="32"/>
      <c r="AF439" s="32"/>
      <c r="AG439" s="32"/>
      <c r="AH439" s="32"/>
      <c r="AI439" s="32"/>
      <c r="AJ439" s="32"/>
      <c r="AK439" s="32"/>
      <c r="AL439" s="32"/>
      <c r="AM439" s="32"/>
      <c r="AN439" s="32"/>
      <c r="AO439" s="32"/>
      <c r="AP439" s="32"/>
      <c r="AQ439" s="32"/>
      <c r="AR439" s="32"/>
      <c r="AS439" s="32"/>
      <c r="AT439" s="32"/>
      <c r="AU439" s="32"/>
      <c r="AV439" s="32"/>
    </row>
    <row r="440" spans="1:202" s="20" customFormat="1" ht="27.95" customHeight="1" x14ac:dyDescent="0.2">
      <c r="A440" s="8"/>
      <c r="B440" s="12">
        <v>39</v>
      </c>
      <c r="C440" s="45" t="s">
        <v>1432</v>
      </c>
      <c r="D440" s="13" t="s">
        <v>1922</v>
      </c>
      <c r="E440" s="16" t="s">
        <v>131</v>
      </c>
      <c r="F440" s="29">
        <v>600</v>
      </c>
      <c r="G440" s="18" t="s">
        <v>89</v>
      </c>
      <c r="H440" s="70">
        <v>42.000000000000007</v>
      </c>
      <c r="I440" s="70">
        <v>7.0000000000000007E-2</v>
      </c>
      <c r="J440" s="70">
        <v>36</v>
      </c>
      <c r="K440" s="70">
        <v>0.06</v>
      </c>
      <c r="L440" s="40">
        <f t="shared" si="12"/>
        <v>0</v>
      </c>
      <c r="M440" s="40">
        <f t="shared" si="13"/>
        <v>0</v>
      </c>
      <c r="N440" s="32">
        <v>0.71530000000000005</v>
      </c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  <c r="AA440" s="32"/>
      <c r="AB440" s="32"/>
      <c r="AC440" s="32"/>
      <c r="AD440" s="32"/>
      <c r="AE440" s="32"/>
      <c r="AF440" s="32"/>
      <c r="AG440" s="32"/>
      <c r="AH440" s="32"/>
      <c r="AI440" s="32"/>
      <c r="AJ440" s="32"/>
      <c r="AK440" s="32"/>
      <c r="AL440" s="32"/>
      <c r="AM440" s="32"/>
      <c r="AN440" s="32"/>
      <c r="AO440" s="32"/>
      <c r="AP440" s="32"/>
      <c r="AQ440" s="32"/>
      <c r="AR440" s="32"/>
      <c r="AS440" s="32"/>
      <c r="AT440" s="32"/>
      <c r="AU440" s="32"/>
      <c r="AV440" s="32"/>
    </row>
    <row r="441" spans="1:202" s="20" customFormat="1" ht="27.95" customHeight="1" x14ac:dyDescent="0.2">
      <c r="A441" s="8"/>
      <c r="B441" s="12">
        <v>39</v>
      </c>
      <c r="C441" s="60" t="s">
        <v>1764</v>
      </c>
      <c r="D441" s="52" t="s">
        <v>1765</v>
      </c>
      <c r="E441" s="55" t="s">
        <v>1816</v>
      </c>
      <c r="F441" s="54">
        <v>12</v>
      </c>
      <c r="G441" s="53" t="s">
        <v>49</v>
      </c>
      <c r="H441" s="70">
        <v>42.12</v>
      </c>
      <c r="I441" s="70">
        <v>3.51</v>
      </c>
      <c r="J441" s="70">
        <v>35.04</v>
      </c>
      <c r="K441" s="70">
        <v>2.92</v>
      </c>
      <c r="L441" s="40">
        <f t="shared" si="12"/>
        <v>0</v>
      </c>
      <c r="M441" s="40">
        <f t="shared" si="13"/>
        <v>0</v>
      </c>
      <c r="N441" s="32">
        <v>1.0691999999999999</v>
      </c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  <c r="AA441" s="32"/>
      <c r="AB441" s="32"/>
      <c r="AC441" s="32"/>
      <c r="AD441" s="32"/>
      <c r="AE441" s="32"/>
      <c r="AF441" s="32"/>
      <c r="AG441" s="32"/>
      <c r="AH441" s="32"/>
      <c r="AI441" s="32"/>
      <c r="AJ441" s="32"/>
      <c r="AK441" s="32"/>
      <c r="AL441" s="32"/>
      <c r="AM441" s="32"/>
      <c r="AN441" s="32"/>
      <c r="AO441" s="32"/>
      <c r="AP441" s="32"/>
      <c r="AQ441" s="32"/>
      <c r="AR441" s="32"/>
      <c r="AS441" s="32"/>
      <c r="AT441" s="32"/>
      <c r="AU441" s="32"/>
      <c r="AV441" s="32"/>
    </row>
    <row r="442" spans="1:202" s="20" customFormat="1" ht="27.95" customHeight="1" x14ac:dyDescent="0.2">
      <c r="A442" s="8"/>
      <c r="B442" s="12">
        <v>39</v>
      </c>
      <c r="C442" s="45" t="s">
        <v>1433</v>
      </c>
      <c r="D442" s="13" t="s">
        <v>1509</v>
      </c>
      <c r="E442" s="31" t="s">
        <v>1467</v>
      </c>
      <c r="F442" s="29">
        <v>12</v>
      </c>
      <c r="G442" s="18" t="s">
        <v>49</v>
      </c>
      <c r="H442" s="70">
        <v>42.12</v>
      </c>
      <c r="I442" s="70">
        <v>3.51</v>
      </c>
      <c r="J442" s="70">
        <v>35.04</v>
      </c>
      <c r="K442" s="70">
        <v>2.92</v>
      </c>
      <c r="L442" s="40">
        <f t="shared" si="12"/>
        <v>0</v>
      </c>
      <c r="M442" s="40">
        <f t="shared" si="13"/>
        <v>0</v>
      </c>
      <c r="N442" s="32">
        <v>0.64559999999999995</v>
      </c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  <c r="AA442" s="32"/>
      <c r="AB442" s="32"/>
      <c r="AC442" s="32"/>
      <c r="AD442" s="32"/>
      <c r="AE442" s="32"/>
      <c r="AF442" s="32"/>
      <c r="AG442" s="32"/>
      <c r="AH442" s="32"/>
      <c r="AI442" s="32"/>
      <c r="AJ442" s="32"/>
      <c r="AK442" s="32"/>
      <c r="AL442" s="32"/>
      <c r="AM442" s="32"/>
      <c r="AN442" s="32"/>
      <c r="AO442" s="32"/>
      <c r="AP442" s="32"/>
      <c r="AQ442" s="32"/>
      <c r="AR442" s="32"/>
      <c r="AS442" s="32"/>
      <c r="AT442" s="32"/>
      <c r="AU442" s="32"/>
      <c r="AV442" s="32"/>
    </row>
    <row r="443" spans="1:202" s="20" customFormat="1" ht="27.95" customHeight="1" x14ac:dyDescent="0.2">
      <c r="A443" s="8"/>
      <c r="B443" s="12">
        <v>39</v>
      </c>
      <c r="C443" s="45" t="s">
        <v>1430</v>
      </c>
      <c r="D443" s="13" t="s">
        <v>1507</v>
      </c>
      <c r="E443" s="16" t="s">
        <v>1465</v>
      </c>
      <c r="F443" s="29">
        <v>12</v>
      </c>
      <c r="G443" s="18" t="s">
        <v>49</v>
      </c>
      <c r="H443" s="70">
        <v>42.12</v>
      </c>
      <c r="I443" s="70">
        <v>3.51</v>
      </c>
      <c r="J443" s="70">
        <v>35.04</v>
      </c>
      <c r="K443" s="70">
        <v>2.92</v>
      </c>
      <c r="L443" s="40">
        <f t="shared" si="12"/>
        <v>0</v>
      </c>
      <c r="M443" s="40">
        <f t="shared" si="13"/>
        <v>0</v>
      </c>
      <c r="N443" s="32">
        <v>0.95</v>
      </c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  <c r="AA443" s="32"/>
      <c r="AB443" s="32"/>
      <c r="AC443" s="32"/>
      <c r="AD443" s="32"/>
      <c r="AE443" s="32"/>
      <c r="AF443" s="32"/>
      <c r="AG443" s="32"/>
      <c r="AH443" s="32"/>
      <c r="AI443" s="32"/>
      <c r="AJ443" s="32"/>
      <c r="AK443" s="32"/>
      <c r="AL443" s="32"/>
      <c r="AM443" s="32"/>
      <c r="AN443" s="32"/>
      <c r="AO443" s="32"/>
      <c r="AP443" s="32"/>
      <c r="AQ443" s="32"/>
      <c r="AR443" s="32"/>
      <c r="AS443" s="32"/>
      <c r="AT443" s="32"/>
      <c r="AU443" s="32"/>
      <c r="AV443" s="32"/>
    </row>
    <row r="444" spans="1:202" s="21" customFormat="1" ht="27.95" customHeight="1" x14ac:dyDescent="0.2">
      <c r="A444" s="8"/>
      <c r="B444" s="12">
        <v>39</v>
      </c>
      <c r="C444" s="60" t="s">
        <v>1431</v>
      </c>
      <c r="D444" s="52" t="s">
        <v>1508</v>
      </c>
      <c r="E444" s="55" t="s">
        <v>1466</v>
      </c>
      <c r="F444" s="54">
        <v>12</v>
      </c>
      <c r="G444" s="53" t="s">
        <v>49</v>
      </c>
      <c r="H444" s="70">
        <v>42.12</v>
      </c>
      <c r="I444" s="70">
        <v>3.51</v>
      </c>
      <c r="J444" s="70">
        <v>35.04</v>
      </c>
      <c r="K444" s="70">
        <v>2.92</v>
      </c>
      <c r="L444" s="40">
        <f t="shared" si="12"/>
        <v>0</v>
      </c>
      <c r="M444" s="40">
        <f t="shared" si="13"/>
        <v>0</v>
      </c>
      <c r="N444" s="32">
        <v>1.1399999999999999</v>
      </c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  <c r="AA444" s="32"/>
      <c r="AB444" s="32"/>
      <c r="AC444" s="32"/>
      <c r="AD444" s="32"/>
      <c r="AE444" s="32"/>
      <c r="AF444" s="32"/>
      <c r="AG444" s="32"/>
      <c r="AH444" s="32"/>
      <c r="AI444" s="32"/>
      <c r="AJ444" s="32"/>
      <c r="AK444" s="32"/>
      <c r="AL444" s="32"/>
      <c r="AM444" s="32"/>
      <c r="AN444" s="32"/>
      <c r="AO444" s="32"/>
      <c r="AP444" s="32"/>
      <c r="AQ444" s="32"/>
      <c r="AR444" s="32"/>
      <c r="AS444" s="32"/>
      <c r="AT444" s="32"/>
      <c r="AU444" s="32"/>
      <c r="AV444" s="32"/>
      <c r="AW444" s="20"/>
      <c r="AX444" s="20"/>
      <c r="AY444" s="20"/>
      <c r="AZ444" s="20"/>
      <c r="BA444" s="20"/>
      <c r="BB444" s="20"/>
      <c r="BC444" s="20"/>
      <c r="BD444" s="20"/>
      <c r="BE444" s="20"/>
      <c r="BF444" s="20"/>
      <c r="BG444" s="20"/>
      <c r="BH444" s="20"/>
      <c r="BI444" s="20"/>
      <c r="BJ444" s="20"/>
      <c r="BK444" s="20"/>
      <c r="BL444" s="20"/>
      <c r="BM444" s="20"/>
      <c r="BN444" s="20"/>
      <c r="BO444" s="20"/>
      <c r="BP444" s="20"/>
      <c r="BQ444" s="20"/>
      <c r="BR444" s="20"/>
      <c r="BS444" s="20"/>
      <c r="BT444" s="20"/>
      <c r="BU444" s="20"/>
      <c r="BV444" s="20"/>
      <c r="BW444" s="20"/>
      <c r="BX444" s="20"/>
      <c r="BY444" s="20"/>
      <c r="BZ444" s="20"/>
      <c r="CA444" s="20"/>
      <c r="CB444" s="20"/>
      <c r="CC444" s="20"/>
      <c r="CD444" s="20"/>
      <c r="CE444" s="20"/>
      <c r="CF444" s="20"/>
      <c r="CG444" s="20"/>
      <c r="CH444" s="20"/>
      <c r="CI444" s="20"/>
      <c r="CJ444" s="20"/>
      <c r="CK444" s="20"/>
      <c r="CL444" s="20"/>
      <c r="CM444" s="20"/>
      <c r="CN444" s="20"/>
      <c r="CO444" s="20"/>
      <c r="CP444" s="20"/>
      <c r="CQ444" s="20"/>
      <c r="CR444" s="20"/>
      <c r="CS444" s="20"/>
      <c r="CT444" s="20"/>
      <c r="CU444" s="20"/>
      <c r="CV444" s="20"/>
      <c r="CW444" s="20"/>
      <c r="CX444" s="20"/>
      <c r="CY444" s="20"/>
      <c r="CZ444" s="20"/>
      <c r="DA444" s="20"/>
      <c r="DB444" s="20"/>
      <c r="DC444" s="20"/>
      <c r="DD444" s="20"/>
      <c r="DE444" s="20"/>
      <c r="DF444" s="20"/>
      <c r="DG444" s="20"/>
      <c r="DH444" s="20"/>
      <c r="DI444" s="20"/>
      <c r="DJ444" s="20"/>
      <c r="DK444" s="20"/>
      <c r="DL444" s="20"/>
      <c r="DM444" s="20"/>
      <c r="DN444" s="20"/>
      <c r="DO444" s="20"/>
      <c r="DP444" s="20"/>
      <c r="DQ444" s="20"/>
      <c r="DR444" s="20"/>
      <c r="DS444" s="20"/>
      <c r="DT444" s="20"/>
      <c r="DU444" s="20"/>
      <c r="DV444" s="20"/>
      <c r="DW444" s="20"/>
      <c r="DX444" s="20"/>
      <c r="DY444" s="20"/>
      <c r="DZ444" s="20"/>
      <c r="EA444" s="20"/>
      <c r="EB444" s="20"/>
      <c r="EC444" s="20"/>
      <c r="ED444" s="20"/>
      <c r="EE444" s="20"/>
      <c r="EF444" s="20"/>
      <c r="EG444" s="20"/>
      <c r="EH444" s="20"/>
      <c r="EI444" s="20"/>
      <c r="EJ444" s="20"/>
      <c r="EK444" s="20"/>
      <c r="EL444" s="20"/>
      <c r="EM444" s="20"/>
      <c r="EN444" s="20"/>
      <c r="EO444" s="20"/>
      <c r="EP444" s="20"/>
      <c r="EQ444" s="20"/>
      <c r="ER444" s="20"/>
      <c r="ES444" s="20"/>
      <c r="ET444" s="20"/>
      <c r="EU444" s="20"/>
      <c r="EV444" s="20"/>
      <c r="EW444" s="20"/>
      <c r="EX444" s="20"/>
      <c r="EY444" s="20"/>
      <c r="EZ444" s="20"/>
      <c r="FA444" s="20"/>
      <c r="FB444" s="20"/>
      <c r="FC444" s="20"/>
      <c r="FD444" s="20"/>
      <c r="FE444" s="20"/>
      <c r="FF444" s="20"/>
      <c r="FG444" s="20"/>
      <c r="FH444" s="20"/>
      <c r="FI444" s="20"/>
      <c r="FJ444" s="20"/>
      <c r="FK444" s="20"/>
      <c r="FL444" s="20"/>
      <c r="FM444" s="20"/>
      <c r="FN444" s="20"/>
      <c r="FO444" s="20"/>
      <c r="FP444" s="20"/>
      <c r="FQ444" s="20"/>
      <c r="FR444" s="20"/>
      <c r="FS444" s="20"/>
      <c r="FT444" s="20"/>
      <c r="FU444" s="20"/>
      <c r="FV444" s="20"/>
      <c r="FW444" s="20"/>
      <c r="FX444" s="20"/>
      <c r="FY444" s="20"/>
      <c r="FZ444" s="20"/>
      <c r="GA444" s="20"/>
      <c r="GB444" s="20"/>
      <c r="GC444" s="20"/>
      <c r="GD444" s="20"/>
      <c r="GE444" s="20"/>
      <c r="GF444" s="20"/>
      <c r="GG444" s="20"/>
      <c r="GH444" s="20"/>
      <c r="GI444" s="20"/>
      <c r="GJ444" s="20"/>
      <c r="GK444" s="20"/>
      <c r="GL444" s="20"/>
      <c r="GM444" s="20"/>
      <c r="GN444" s="20"/>
      <c r="GO444" s="20"/>
      <c r="GP444" s="20"/>
      <c r="GQ444" s="20"/>
      <c r="GR444" s="20"/>
      <c r="GS444" s="20"/>
      <c r="GT444" s="20"/>
    </row>
    <row r="445" spans="1:202" s="20" customFormat="1" ht="27.95" customHeight="1" x14ac:dyDescent="0.2">
      <c r="A445" s="8"/>
      <c r="B445" s="12">
        <v>39</v>
      </c>
      <c r="C445" s="60" t="s">
        <v>2607</v>
      </c>
      <c r="D445" s="52" t="s">
        <v>2608</v>
      </c>
      <c r="E445" s="31" t="s">
        <v>2609</v>
      </c>
      <c r="F445" s="54">
        <v>12</v>
      </c>
      <c r="G445" s="53" t="s">
        <v>49</v>
      </c>
      <c r="H445" s="70">
        <v>50.64</v>
      </c>
      <c r="I445" s="70">
        <v>4.22</v>
      </c>
      <c r="J445" s="70">
        <v>44.04</v>
      </c>
      <c r="K445" s="70">
        <v>3.67</v>
      </c>
      <c r="L445" s="40">
        <f t="shared" si="12"/>
        <v>0</v>
      </c>
      <c r="M445" s="40">
        <f t="shared" si="13"/>
        <v>0</v>
      </c>
      <c r="N445" s="32">
        <v>1.95</v>
      </c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  <c r="AA445" s="32"/>
      <c r="AB445" s="32"/>
      <c r="AC445" s="32"/>
      <c r="AD445" s="32"/>
      <c r="AE445" s="32"/>
      <c r="AF445" s="32"/>
      <c r="AG445" s="32"/>
      <c r="AH445" s="32"/>
      <c r="AI445" s="32"/>
      <c r="AJ445" s="32"/>
      <c r="AK445" s="32"/>
      <c r="AL445" s="32"/>
      <c r="AM445" s="32"/>
      <c r="AN445" s="32"/>
      <c r="AO445" s="32"/>
      <c r="AP445" s="32"/>
      <c r="AQ445" s="32"/>
      <c r="AR445" s="32"/>
      <c r="AS445" s="32"/>
      <c r="AT445" s="32"/>
      <c r="AU445" s="32"/>
      <c r="AV445" s="32"/>
    </row>
    <row r="446" spans="1:202" s="20" customFormat="1" ht="27.95" customHeight="1" x14ac:dyDescent="0.2">
      <c r="A446" s="8"/>
      <c r="B446" s="12">
        <v>39</v>
      </c>
      <c r="C446" s="60" t="s">
        <v>2610</v>
      </c>
      <c r="D446" s="52" t="s">
        <v>2611</v>
      </c>
      <c r="E446" s="31" t="s">
        <v>2612</v>
      </c>
      <c r="F446" s="54">
        <v>12</v>
      </c>
      <c r="G446" s="53" t="s">
        <v>49</v>
      </c>
      <c r="H446" s="70">
        <v>50.64</v>
      </c>
      <c r="I446" s="70">
        <v>4.22</v>
      </c>
      <c r="J446" s="70">
        <v>44.04</v>
      </c>
      <c r="K446" s="70">
        <v>3.67</v>
      </c>
      <c r="L446" s="40">
        <f t="shared" si="12"/>
        <v>0</v>
      </c>
      <c r="M446" s="40">
        <f t="shared" si="13"/>
        <v>0</v>
      </c>
      <c r="N446" s="32">
        <v>2.25</v>
      </c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  <c r="AA446" s="32"/>
      <c r="AB446" s="32"/>
      <c r="AC446" s="32"/>
      <c r="AD446" s="32"/>
      <c r="AE446" s="32"/>
      <c r="AF446" s="32"/>
      <c r="AG446" s="32"/>
      <c r="AH446" s="32"/>
      <c r="AI446" s="32"/>
      <c r="AJ446" s="32"/>
      <c r="AK446" s="32"/>
      <c r="AL446" s="32"/>
      <c r="AM446" s="32"/>
      <c r="AN446" s="32"/>
      <c r="AO446" s="32"/>
      <c r="AP446" s="32"/>
      <c r="AQ446" s="32"/>
      <c r="AR446" s="32"/>
      <c r="AS446" s="32"/>
      <c r="AT446" s="32"/>
      <c r="AU446" s="32"/>
      <c r="AV446" s="32"/>
    </row>
    <row r="447" spans="1:202" s="20" customFormat="1" ht="27.95" customHeight="1" x14ac:dyDescent="0.2">
      <c r="A447" s="8"/>
      <c r="B447" s="12">
        <v>39</v>
      </c>
      <c r="C447" s="45" t="s">
        <v>2613</v>
      </c>
      <c r="D447" s="13" t="s">
        <v>2614</v>
      </c>
      <c r="E447" s="16" t="s">
        <v>2615</v>
      </c>
      <c r="F447" s="29">
        <v>12</v>
      </c>
      <c r="G447" s="18" t="s">
        <v>49</v>
      </c>
      <c r="H447" s="70">
        <v>50.64</v>
      </c>
      <c r="I447" s="70">
        <v>4.22</v>
      </c>
      <c r="J447" s="70">
        <v>44.04</v>
      </c>
      <c r="K447" s="70">
        <v>3.67</v>
      </c>
      <c r="L447" s="40">
        <f t="shared" si="12"/>
        <v>0</v>
      </c>
      <c r="M447" s="40">
        <f t="shared" si="13"/>
        <v>0</v>
      </c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  <c r="AA447" s="32"/>
      <c r="AB447" s="32"/>
      <c r="AC447" s="32"/>
      <c r="AD447" s="32"/>
      <c r="AE447" s="32"/>
      <c r="AF447" s="32"/>
      <c r="AG447" s="32"/>
      <c r="AH447" s="32"/>
      <c r="AI447" s="32"/>
      <c r="AJ447" s="32"/>
      <c r="AK447" s="32"/>
      <c r="AL447" s="32"/>
      <c r="AM447" s="32"/>
      <c r="AN447" s="32"/>
      <c r="AO447" s="32"/>
      <c r="AP447" s="32"/>
      <c r="AQ447" s="32"/>
      <c r="AR447" s="32"/>
      <c r="AS447" s="32"/>
      <c r="AT447" s="32"/>
      <c r="AU447" s="32"/>
      <c r="AV447" s="32"/>
    </row>
    <row r="448" spans="1:202" s="20" customFormat="1" ht="27.95" customHeight="1" x14ac:dyDescent="0.2">
      <c r="A448" s="8"/>
      <c r="B448" s="12">
        <v>39</v>
      </c>
      <c r="C448" s="45" t="s">
        <v>2616</v>
      </c>
      <c r="D448" s="13" t="s">
        <v>2617</v>
      </c>
      <c r="E448" s="16" t="s">
        <v>2618</v>
      </c>
      <c r="F448" s="29">
        <v>12</v>
      </c>
      <c r="G448" s="18" t="s">
        <v>49</v>
      </c>
      <c r="H448" s="70">
        <v>50.64</v>
      </c>
      <c r="I448" s="70">
        <v>4.22</v>
      </c>
      <c r="J448" s="70">
        <v>44.04</v>
      </c>
      <c r="K448" s="70">
        <v>3.67</v>
      </c>
      <c r="L448" s="40">
        <f t="shared" si="12"/>
        <v>0</v>
      </c>
      <c r="M448" s="40">
        <f t="shared" si="13"/>
        <v>0</v>
      </c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  <c r="AA448" s="32"/>
      <c r="AB448" s="32"/>
      <c r="AC448" s="32"/>
      <c r="AD448" s="32"/>
      <c r="AE448" s="32"/>
      <c r="AF448" s="32"/>
      <c r="AG448" s="32"/>
      <c r="AH448" s="32"/>
      <c r="AI448" s="32"/>
      <c r="AJ448" s="32"/>
      <c r="AK448" s="32"/>
      <c r="AL448" s="32"/>
      <c r="AM448" s="32"/>
      <c r="AN448" s="32"/>
      <c r="AO448" s="32"/>
      <c r="AP448" s="32"/>
      <c r="AQ448" s="32"/>
      <c r="AR448" s="32"/>
      <c r="AS448" s="32"/>
      <c r="AT448" s="32"/>
      <c r="AU448" s="32"/>
      <c r="AV448" s="32"/>
    </row>
    <row r="449" spans="1:202" s="20" customFormat="1" ht="27.95" customHeight="1" x14ac:dyDescent="0.2">
      <c r="A449" s="8"/>
      <c r="B449" s="12">
        <v>39</v>
      </c>
      <c r="C449" s="45" t="s">
        <v>489</v>
      </c>
      <c r="D449" s="13" t="s">
        <v>1548</v>
      </c>
      <c r="E449" s="16" t="s">
        <v>490</v>
      </c>
      <c r="F449" s="29">
        <v>12</v>
      </c>
      <c r="G449" s="18" t="s">
        <v>100</v>
      </c>
      <c r="H449" s="70">
        <v>19.32</v>
      </c>
      <c r="I449" s="70">
        <v>1.61</v>
      </c>
      <c r="J449" s="70">
        <v>16.634262</v>
      </c>
      <c r="K449" s="70">
        <v>1.3861885</v>
      </c>
      <c r="L449" s="40">
        <f t="shared" si="12"/>
        <v>0</v>
      </c>
      <c r="M449" s="40">
        <f t="shared" si="13"/>
        <v>0</v>
      </c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  <c r="AA449" s="32"/>
      <c r="AB449" s="32"/>
      <c r="AC449" s="32"/>
      <c r="AD449" s="32"/>
      <c r="AE449" s="32"/>
      <c r="AF449" s="32"/>
      <c r="AG449" s="32"/>
      <c r="AH449" s="32"/>
      <c r="AI449" s="32"/>
      <c r="AJ449" s="32"/>
      <c r="AK449" s="32"/>
      <c r="AL449" s="32"/>
      <c r="AM449" s="32"/>
      <c r="AN449" s="32"/>
      <c r="AO449" s="32"/>
      <c r="AP449" s="32"/>
      <c r="AQ449" s="32"/>
      <c r="AR449" s="32"/>
      <c r="AS449" s="32"/>
      <c r="AT449" s="32"/>
      <c r="AU449" s="32"/>
      <c r="AV449" s="32"/>
    </row>
    <row r="450" spans="1:202" s="20" customFormat="1" ht="27.95" customHeight="1" x14ac:dyDescent="0.2">
      <c r="A450" s="8"/>
      <c r="B450" s="12">
        <v>39</v>
      </c>
      <c r="C450" s="45" t="s">
        <v>487</v>
      </c>
      <c r="D450" s="13" t="s">
        <v>1550</v>
      </c>
      <c r="E450" s="16" t="s">
        <v>488</v>
      </c>
      <c r="F450" s="29">
        <v>12</v>
      </c>
      <c r="G450" s="18" t="s">
        <v>100</v>
      </c>
      <c r="H450" s="70">
        <v>19.32</v>
      </c>
      <c r="I450" s="69">
        <v>1.61</v>
      </c>
      <c r="J450" s="70">
        <v>16.68</v>
      </c>
      <c r="K450" s="69">
        <v>1.39</v>
      </c>
      <c r="L450" s="40">
        <f t="shared" si="12"/>
        <v>0</v>
      </c>
      <c r="M450" s="40">
        <f t="shared" si="13"/>
        <v>0</v>
      </c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  <c r="AA450" s="32"/>
      <c r="AB450" s="32"/>
      <c r="AC450" s="32"/>
      <c r="AD450" s="32"/>
      <c r="AE450" s="32"/>
      <c r="AF450" s="32"/>
      <c r="AG450" s="32"/>
      <c r="AH450" s="32"/>
      <c r="AI450" s="32"/>
      <c r="AJ450" s="32"/>
      <c r="AK450" s="32"/>
      <c r="AL450" s="32"/>
      <c r="AM450" s="32"/>
      <c r="AN450" s="32"/>
      <c r="AO450" s="32"/>
      <c r="AP450" s="32"/>
      <c r="AQ450" s="32"/>
      <c r="AR450" s="32"/>
      <c r="AS450" s="32"/>
      <c r="AT450" s="32"/>
      <c r="AU450" s="32"/>
      <c r="AV450" s="32"/>
    </row>
    <row r="451" spans="1:202" s="20" customFormat="1" ht="27.95" customHeight="1" x14ac:dyDescent="0.2">
      <c r="A451" s="8"/>
      <c r="B451" s="12">
        <v>39</v>
      </c>
      <c r="C451" s="45" t="s">
        <v>491</v>
      </c>
      <c r="D451" s="13" t="s">
        <v>1549</v>
      </c>
      <c r="E451" s="16" t="s">
        <v>492</v>
      </c>
      <c r="F451" s="29">
        <v>12</v>
      </c>
      <c r="G451" s="18" t="s">
        <v>100</v>
      </c>
      <c r="H451" s="70">
        <v>19.262475395999999</v>
      </c>
      <c r="I451" s="69">
        <v>1.605206283</v>
      </c>
      <c r="J451" s="70">
        <v>16.634262</v>
      </c>
      <c r="K451" s="69">
        <v>1.3861885</v>
      </c>
      <c r="L451" s="40">
        <f t="shared" si="12"/>
        <v>0</v>
      </c>
      <c r="M451" s="40">
        <f t="shared" si="13"/>
        <v>0</v>
      </c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  <c r="AA451" s="32"/>
      <c r="AB451" s="32"/>
      <c r="AC451" s="32"/>
      <c r="AD451" s="32"/>
      <c r="AE451" s="32"/>
      <c r="AF451" s="32"/>
      <c r="AG451" s="32"/>
      <c r="AH451" s="32"/>
      <c r="AI451" s="32"/>
      <c r="AJ451" s="32"/>
      <c r="AK451" s="32"/>
      <c r="AL451" s="32"/>
      <c r="AM451" s="32"/>
      <c r="AN451" s="32"/>
      <c r="AO451" s="32"/>
      <c r="AP451" s="32"/>
      <c r="AQ451" s="32"/>
      <c r="AR451" s="32"/>
      <c r="AS451" s="32"/>
      <c r="AT451" s="32"/>
      <c r="AU451" s="32"/>
      <c r="AV451" s="32"/>
    </row>
    <row r="452" spans="1:202" s="21" customFormat="1" ht="27.95" customHeight="1" x14ac:dyDescent="0.2">
      <c r="A452" s="8"/>
      <c r="B452" s="12">
        <v>39</v>
      </c>
      <c r="C452" s="45" t="s">
        <v>538</v>
      </c>
      <c r="D452" s="13" t="s">
        <v>1554</v>
      </c>
      <c r="E452" s="31" t="s">
        <v>448</v>
      </c>
      <c r="F452" s="17">
        <v>8</v>
      </c>
      <c r="G452" s="18" t="s">
        <v>100</v>
      </c>
      <c r="H452" s="70">
        <v>12.32</v>
      </c>
      <c r="I452" s="69">
        <v>1.54</v>
      </c>
      <c r="J452" s="70">
        <v>11.04</v>
      </c>
      <c r="K452" s="69">
        <v>1.38</v>
      </c>
      <c r="L452" s="40">
        <f t="shared" si="12"/>
        <v>0</v>
      </c>
      <c r="M452" s="40">
        <f t="shared" si="13"/>
        <v>0</v>
      </c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  <c r="AA452" s="32"/>
      <c r="AB452" s="32"/>
      <c r="AC452" s="32"/>
      <c r="AD452" s="32"/>
      <c r="AE452" s="32"/>
      <c r="AF452" s="32"/>
      <c r="AG452" s="32"/>
      <c r="AH452" s="32"/>
      <c r="AI452" s="32"/>
      <c r="AJ452" s="32"/>
      <c r="AK452" s="32"/>
      <c r="AL452" s="32"/>
      <c r="AM452" s="32"/>
      <c r="AN452" s="32"/>
      <c r="AO452" s="32"/>
      <c r="AP452" s="32"/>
      <c r="AQ452" s="32"/>
      <c r="AR452" s="32"/>
      <c r="AS452" s="32"/>
      <c r="AT452" s="32"/>
      <c r="AU452" s="32"/>
      <c r="AV452" s="32"/>
      <c r="AW452" s="20"/>
      <c r="AX452" s="20"/>
      <c r="AY452" s="20"/>
      <c r="AZ452" s="20"/>
      <c r="BA452" s="20"/>
      <c r="BB452" s="20"/>
      <c r="BC452" s="20"/>
      <c r="BD452" s="20"/>
      <c r="BE452" s="20"/>
      <c r="BF452" s="20"/>
      <c r="BG452" s="20"/>
      <c r="BH452" s="20"/>
      <c r="BI452" s="20"/>
      <c r="BJ452" s="20"/>
      <c r="BK452" s="20"/>
      <c r="BL452" s="20"/>
      <c r="BM452" s="20"/>
      <c r="BN452" s="20"/>
      <c r="BO452" s="20"/>
      <c r="BP452" s="20"/>
      <c r="BQ452" s="20"/>
      <c r="BR452" s="20"/>
      <c r="BS452" s="20"/>
      <c r="BT452" s="20"/>
      <c r="BU452" s="20"/>
      <c r="BV452" s="20"/>
      <c r="BW452" s="20"/>
      <c r="BX452" s="20"/>
      <c r="BY452" s="20"/>
      <c r="BZ452" s="20"/>
      <c r="CA452" s="20"/>
      <c r="CB452" s="20"/>
      <c r="CC452" s="20"/>
      <c r="CD452" s="20"/>
      <c r="CE452" s="20"/>
      <c r="CF452" s="20"/>
      <c r="CG452" s="20"/>
      <c r="CH452" s="20"/>
      <c r="CI452" s="20"/>
      <c r="CJ452" s="20"/>
      <c r="CK452" s="20"/>
      <c r="CL452" s="20"/>
      <c r="CM452" s="20"/>
      <c r="CN452" s="20"/>
      <c r="CO452" s="20"/>
      <c r="CP452" s="20"/>
      <c r="CQ452" s="20"/>
      <c r="CR452" s="20"/>
      <c r="CS452" s="20"/>
      <c r="CT452" s="20"/>
      <c r="CU452" s="20"/>
      <c r="CV452" s="20"/>
      <c r="CW452" s="20"/>
      <c r="CX452" s="20"/>
      <c r="CY452" s="20"/>
      <c r="CZ452" s="20"/>
      <c r="DA452" s="20"/>
      <c r="DB452" s="20"/>
      <c r="DC452" s="20"/>
      <c r="DD452" s="20"/>
      <c r="DE452" s="20"/>
      <c r="DF452" s="20"/>
      <c r="DG452" s="20"/>
      <c r="DH452" s="20"/>
      <c r="DI452" s="20"/>
      <c r="DJ452" s="20"/>
      <c r="DK452" s="20"/>
      <c r="DL452" s="20"/>
      <c r="DM452" s="20"/>
      <c r="DN452" s="20"/>
      <c r="DO452" s="20"/>
      <c r="DP452" s="20"/>
      <c r="DQ452" s="20"/>
      <c r="DR452" s="20"/>
      <c r="DS452" s="20"/>
      <c r="DT452" s="20"/>
      <c r="DU452" s="20"/>
      <c r="DV452" s="20"/>
      <c r="DW452" s="20"/>
      <c r="DX452" s="20"/>
      <c r="DY452" s="20"/>
      <c r="DZ452" s="20"/>
      <c r="EA452" s="20"/>
      <c r="EB452" s="20"/>
      <c r="EC452" s="20"/>
      <c r="ED452" s="20"/>
      <c r="EE452" s="20"/>
      <c r="EF452" s="20"/>
      <c r="EG452" s="20"/>
      <c r="EH452" s="20"/>
      <c r="EI452" s="20"/>
      <c r="EJ452" s="20"/>
      <c r="EK452" s="20"/>
      <c r="EL452" s="20"/>
      <c r="EM452" s="20"/>
      <c r="EN452" s="20"/>
      <c r="EO452" s="20"/>
      <c r="EP452" s="20"/>
      <c r="EQ452" s="20"/>
      <c r="ER452" s="20"/>
      <c r="ES452" s="20"/>
      <c r="ET452" s="20"/>
      <c r="EU452" s="20"/>
      <c r="EV452" s="20"/>
      <c r="EW452" s="20"/>
      <c r="EX452" s="20"/>
      <c r="EY452" s="20"/>
      <c r="EZ452" s="20"/>
      <c r="FA452" s="20"/>
      <c r="FB452" s="20"/>
      <c r="FC452" s="20"/>
      <c r="FD452" s="20"/>
      <c r="FE452" s="20"/>
      <c r="FF452" s="20"/>
      <c r="FG452" s="20"/>
      <c r="FH452" s="20"/>
      <c r="FI452" s="20"/>
      <c r="FJ452" s="20"/>
      <c r="FK452" s="20"/>
      <c r="FL452" s="20"/>
      <c r="FM452" s="20"/>
      <c r="FN452" s="20"/>
      <c r="FO452" s="20"/>
      <c r="FP452" s="20"/>
      <c r="FQ452" s="20"/>
      <c r="FR452" s="20"/>
      <c r="FS452" s="20"/>
      <c r="FT452" s="20"/>
      <c r="FU452" s="20"/>
      <c r="FV452" s="20"/>
      <c r="FW452" s="20"/>
      <c r="FX452" s="20"/>
      <c r="FY452" s="20"/>
      <c r="FZ452" s="20"/>
      <c r="GA452" s="20"/>
      <c r="GB452" s="20"/>
      <c r="GC452" s="20"/>
      <c r="GD452" s="20"/>
      <c r="GE452" s="20"/>
      <c r="GF452" s="20"/>
      <c r="GG452" s="20"/>
      <c r="GH452" s="20"/>
      <c r="GI452" s="20"/>
      <c r="GJ452" s="20"/>
      <c r="GK452" s="20"/>
      <c r="GL452" s="20"/>
      <c r="GM452" s="20"/>
      <c r="GN452" s="20"/>
      <c r="GO452" s="20"/>
      <c r="GP452" s="20"/>
      <c r="GQ452" s="20"/>
      <c r="GR452" s="20"/>
      <c r="GS452" s="20"/>
      <c r="GT452" s="20"/>
    </row>
    <row r="453" spans="1:202" s="20" customFormat="1" ht="27.95" customHeight="1" x14ac:dyDescent="0.2">
      <c r="A453" s="8"/>
      <c r="B453" s="12">
        <v>39</v>
      </c>
      <c r="C453" s="45" t="s">
        <v>539</v>
      </c>
      <c r="D453" s="13" t="s">
        <v>1551</v>
      </c>
      <c r="E453" s="31" t="s">
        <v>449</v>
      </c>
      <c r="F453" s="17">
        <v>8</v>
      </c>
      <c r="G453" s="18" t="s">
        <v>100</v>
      </c>
      <c r="H453" s="70">
        <v>12.32</v>
      </c>
      <c r="I453" s="69">
        <v>1.54</v>
      </c>
      <c r="J453" s="70">
        <v>11.04</v>
      </c>
      <c r="K453" s="69">
        <v>1.38</v>
      </c>
      <c r="L453" s="40">
        <f t="shared" si="12"/>
        <v>0</v>
      </c>
      <c r="M453" s="40">
        <f t="shared" si="13"/>
        <v>0</v>
      </c>
      <c r="N453" s="32">
        <v>0.5</v>
      </c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  <c r="AA453" s="32"/>
      <c r="AB453" s="32"/>
      <c r="AC453" s="32"/>
      <c r="AD453" s="32"/>
      <c r="AE453" s="32"/>
      <c r="AF453" s="32"/>
      <c r="AG453" s="32"/>
      <c r="AH453" s="32"/>
      <c r="AI453" s="32"/>
      <c r="AJ453" s="32"/>
      <c r="AK453" s="32"/>
      <c r="AL453" s="32"/>
      <c r="AM453" s="32"/>
      <c r="AN453" s="32"/>
      <c r="AO453" s="32"/>
      <c r="AP453" s="32"/>
      <c r="AQ453" s="32"/>
      <c r="AR453" s="32"/>
      <c r="AS453" s="32"/>
      <c r="AT453" s="32"/>
      <c r="AU453" s="32"/>
      <c r="AV453" s="32"/>
    </row>
    <row r="454" spans="1:202" s="20" customFormat="1" ht="27.95" customHeight="1" x14ac:dyDescent="0.2">
      <c r="A454" s="8"/>
      <c r="B454" s="12">
        <v>39</v>
      </c>
      <c r="C454" s="45" t="s">
        <v>540</v>
      </c>
      <c r="D454" s="13" t="s">
        <v>1552</v>
      </c>
      <c r="E454" s="16" t="s">
        <v>447</v>
      </c>
      <c r="F454" s="29">
        <v>8</v>
      </c>
      <c r="G454" s="18" t="s">
        <v>100</v>
      </c>
      <c r="H454" s="70">
        <v>12.32</v>
      </c>
      <c r="I454" s="69">
        <v>1.54</v>
      </c>
      <c r="J454" s="70">
        <v>11.04</v>
      </c>
      <c r="K454" s="69">
        <v>1.38</v>
      </c>
      <c r="L454" s="40">
        <f t="shared" si="12"/>
        <v>0</v>
      </c>
      <c r="M454" s="40">
        <f t="shared" si="13"/>
        <v>0</v>
      </c>
      <c r="N454" s="32">
        <v>0.84</v>
      </c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  <c r="AA454" s="32"/>
      <c r="AB454" s="32"/>
      <c r="AC454" s="32"/>
      <c r="AD454" s="32"/>
      <c r="AE454" s="32"/>
      <c r="AF454" s="32"/>
      <c r="AG454" s="32"/>
      <c r="AH454" s="32"/>
      <c r="AI454" s="32"/>
      <c r="AJ454" s="32"/>
      <c r="AK454" s="32"/>
      <c r="AL454" s="32"/>
      <c r="AM454" s="32"/>
      <c r="AN454" s="32"/>
      <c r="AO454" s="32"/>
      <c r="AP454" s="32"/>
      <c r="AQ454" s="32"/>
      <c r="AR454" s="32"/>
      <c r="AS454" s="32"/>
      <c r="AT454" s="32"/>
      <c r="AU454" s="32"/>
      <c r="AV454" s="32"/>
    </row>
    <row r="455" spans="1:202" s="20" customFormat="1" ht="27.95" customHeight="1" x14ac:dyDescent="0.2">
      <c r="A455" s="8"/>
      <c r="B455" s="12">
        <v>39</v>
      </c>
      <c r="C455" s="45" t="s">
        <v>541</v>
      </c>
      <c r="D455" s="13" t="s">
        <v>1553</v>
      </c>
      <c r="E455" s="16" t="s">
        <v>450</v>
      </c>
      <c r="F455" s="29">
        <v>8</v>
      </c>
      <c r="G455" s="18" t="s">
        <v>100</v>
      </c>
      <c r="H455" s="70">
        <v>12.32</v>
      </c>
      <c r="I455" s="70">
        <v>1.54</v>
      </c>
      <c r="J455" s="70">
        <v>11.04</v>
      </c>
      <c r="K455" s="70">
        <v>1.38</v>
      </c>
      <c r="L455" s="40">
        <f t="shared" si="12"/>
        <v>0</v>
      </c>
      <c r="M455" s="40">
        <f t="shared" si="13"/>
        <v>0</v>
      </c>
      <c r="N455" s="32">
        <v>0.5</v>
      </c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  <c r="AA455" s="32"/>
      <c r="AB455" s="32"/>
      <c r="AC455" s="32"/>
      <c r="AD455" s="32"/>
      <c r="AE455" s="32"/>
      <c r="AF455" s="32"/>
      <c r="AG455" s="32"/>
      <c r="AH455" s="32"/>
      <c r="AI455" s="32"/>
      <c r="AJ455" s="32"/>
      <c r="AK455" s="32"/>
      <c r="AL455" s="32"/>
      <c r="AM455" s="32"/>
      <c r="AN455" s="32"/>
      <c r="AO455" s="32"/>
      <c r="AP455" s="32"/>
      <c r="AQ455" s="32"/>
      <c r="AR455" s="32"/>
      <c r="AS455" s="32"/>
      <c r="AT455" s="32"/>
      <c r="AU455" s="32"/>
      <c r="AV455" s="32"/>
    </row>
    <row r="456" spans="1:202" s="20" customFormat="1" ht="27.95" customHeight="1" x14ac:dyDescent="0.2">
      <c r="A456" s="8"/>
      <c r="B456" s="12">
        <v>40</v>
      </c>
      <c r="C456" s="45" t="s">
        <v>1923</v>
      </c>
      <c r="D456" s="13" t="s">
        <v>1924</v>
      </c>
      <c r="E456" s="16" t="s">
        <v>1925</v>
      </c>
      <c r="F456" s="29">
        <v>10</v>
      </c>
      <c r="G456" s="18" t="s">
        <v>58</v>
      </c>
      <c r="H456" s="70">
        <v>36.200000000000003</v>
      </c>
      <c r="I456" s="70">
        <v>3.62</v>
      </c>
      <c r="J456" s="70">
        <v>30.9</v>
      </c>
      <c r="K456" s="70">
        <v>3.09</v>
      </c>
      <c r="L456" s="40">
        <f t="shared" si="12"/>
        <v>0</v>
      </c>
      <c r="M456" s="40">
        <f t="shared" si="13"/>
        <v>0</v>
      </c>
      <c r="N456" s="32">
        <v>0.84</v>
      </c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  <c r="AA456" s="32"/>
      <c r="AB456" s="32"/>
      <c r="AC456" s="32"/>
      <c r="AD456" s="32"/>
      <c r="AE456" s="32"/>
      <c r="AF456" s="32"/>
      <c r="AG456" s="32"/>
      <c r="AH456" s="32"/>
      <c r="AI456" s="32"/>
      <c r="AJ456" s="32"/>
      <c r="AK456" s="32"/>
      <c r="AL456" s="32"/>
      <c r="AM456" s="32"/>
      <c r="AN456" s="32"/>
      <c r="AO456" s="32"/>
      <c r="AP456" s="32"/>
      <c r="AQ456" s="32"/>
      <c r="AR456" s="32"/>
      <c r="AS456" s="32"/>
      <c r="AT456" s="32"/>
      <c r="AU456" s="32"/>
      <c r="AV456" s="32"/>
    </row>
    <row r="457" spans="1:202" s="21" customFormat="1" ht="27.95" customHeight="1" x14ac:dyDescent="0.2">
      <c r="A457" s="8"/>
      <c r="B457" s="12">
        <v>40</v>
      </c>
      <c r="C457" s="45" t="s">
        <v>1926</v>
      </c>
      <c r="D457" s="13" t="s">
        <v>1927</v>
      </c>
      <c r="E457" s="16" t="s">
        <v>1928</v>
      </c>
      <c r="F457" s="29">
        <v>10</v>
      </c>
      <c r="G457" s="18" t="s">
        <v>58</v>
      </c>
      <c r="H457" s="70">
        <v>36.200000000000003</v>
      </c>
      <c r="I457" s="69">
        <v>3.62</v>
      </c>
      <c r="J457" s="70">
        <v>30.9</v>
      </c>
      <c r="K457" s="69">
        <v>3.09</v>
      </c>
      <c r="L457" s="40">
        <f t="shared" si="12"/>
        <v>0</v>
      </c>
      <c r="M457" s="40">
        <f t="shared" si="13"/>
        <v>0</v>
      </c>
      <c r="N457" s="32">
        <v>0.22</v>
      </c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  <c r="AA457" s="32"/>
      <c r="AB457" s="32"/>
      <c r="AC457" s="32"/>
      <c r="AD457" s="32"/>
      <c r="AE457" s="32"/>
      <c r="AF457" s="32"/>
      <c r="AG457" s="32"/>
      <c r="AH457" s="32"/>
      <c r="AI457" s="32"/>
      <c r="AJ457" s="32"/>
      <c r="AK457" s="32"/>
      <c r="AL457" s="32"/>
      <c r="AM457" s="32"/>
      <c r="AN457" s="32"/>
      <c r="AO457" s="32"/>
      <c r="AP457" s="32"/>
      <c r="AQ457" s="32"/>
      <c r="AR457" s="32"/>
      <c r="AS457" s="32"/>
      <c r="AT457" s="32"/>
      <c r="AU457" s="32"/>
      <c r="AV457" s="32"/>
      <c r="AW457" s="20"/>
      <c r="AX457" s="20"/>
      <c r="AY457" s="20"/>
      <c r="AZ457" s="20"/>
      <c r="BA457" s="20"/>
      <c r="BB457" s="20"/>
      <c r="BC457" s="20"/>
      <c r="BD457" s="20"/>
      <c r="BE457" s="20"/>
      <c r="BF457" s="20"/>
      <c r="BG457" s="20"/>
      <c r="BH457" s="20"/>
      <c r="BI457" s="20"/>
      <c r="BJ457" s="20"/>
      <c r="BK457" s="20"/>
      <c r="BL457" s="20"/>
      <c r="BM457" s="20"/>
      <c r="BN457" s="20"/>
      <c r="BO457" s="20"/>
      <c r="BP457" s="20"/>
      <c r="BQ457" s="20"/>
      <c r="BR457" s="20"/>
      <c r="BS457" s="20"/>
      <c r="BT457" s="20"/>
      <c r="BU457" s="20"/>
      <c r="BV457" s="20"/>
      <c r="BW457" s="20"/>
      <c r="BX457" s="20"/>
      <c r="BY457" s="20"/>
      <c r="BZ457" s="20"/>
      <c r="CA457" s="20"/>
      <c r="CB457" s="20"/>
      <c r="CC457" s="20"/>
      <c r="CD457" s="20"/>
      <c r="CE457" s="20"/>
      <c r="CF457" s="20"/>
      <c r="CG457" s="20"/>
      <c r="CH457" s="20"/>
      <c r="CI457" s="20"/>
      <c r="CJ457" s="20"/>
      <c r="CK457" s="20"/>
      <c r="CL457" s="20"/>
      <c r="CM457" s="20"/>
      <c r="CN457" s="20"/>
      <c r="CO457" s="20"/>
      <c r="CP457" s="20"/>
      <c r="CQ457" s="20"/>
      <c r="CR457" s="20"/>
      <c r="CS457" s="20"/>
      <c r="CT457" s="20"/>
      <c r="CU457" s="20"/>
      <c r="CV457" s="20"/>
      <c r="CW457" s="20"/>
      <c r="CX457" s="20"/>
      <c r="CY457" s="20"/>
      <c r="CZ457" s="20"/>
      <c r="DA457" s="20"/>
      <c r="DB457" s="20"/>
      <c r="DC457" s="20"/>
      <c r="DD457" s="20"/>
      <c r="DE457" s="20"/>
      <c r="DF457" s="20"/>
      <c r="DG457" s="20"/>
      <c r="DH457" s="20"/>
      <c r="DI457" s="20"/>
      <c r="DJ457" s="20"/>
      <c r="DK457" s="20"/>
      <c r="DL457" s="20"/>
      <c r="DM457" s="20"/>
      <c r="DN457" s="20"/>
      <c r="DO457" s="20"/>
      <c r="DP457" s="20"/>
      <c r="DQ457" s="20"/>
      <c r="DR457" s="20"/>
      <c r="DS457" s="20"/>
      <c r="DT457" s="20"/>
      <c r="DU457" s="20"/>
      <c r="DV457" s="20"/>
      <c r="DW457" s="20"/>
      <c r="DX457" s="20"/>
      <c r="DY457" s="20"/>
      <c r="DZ457" s="20"/>
      <c r="EA457" s="20"/>
      <c r="EB457" s="20"/>
      <c r="EC457" s="20"/>
      <c r="ED457" s="20"/>
      <c r="EE457" s="20"/>
      <c r="EF457" s="20"/>
      <c r="EG457" s="20"/>
      <c r="EH457" s="20"/>
      <c r="EI457" s="20"/>
      <c r="EJ457" s="20"/>
      <c r="EK457" s="20"/>
      <c r="EL457" s="20"/>
      <c r="EM457" s="20"/>
      <c r="EN457" s="20"/>
      <c r="EO457" s="20"/>
      <c r="EP457" s="20"/>
      <c r="EQ457" s="20"/>
      <c r="ER457" s="20"/>
      <c r="ES457" s="20"/>
      <c r="ET457" s="20"/>
      <c r="EU457" s="20"/>
      <c r="EV457" s="20"/>
      <c r="EW457" s="20"/>
      <c r="EX457" s="20"/>
      <c r="EY457" s="20"/>
      <c r="EZ457" s="20"/>
      <c r="FA457" s="20"/>
      <c r="FB457" s="20"/>
      <c r="FC457" s="20"/>
      <c r="FD457" s="20"/>
      <c r="FE457" s="20"/>
      <c r="FF457" s="20"/>
      <c r="FG457" s="20"/>
      <c r="FH457" s="20"/>
      <c r="FI457" s="20"/>
      <c r="FJ457" s="20"/>
      <c r="FK457" s="20"/>
      <c r="FL457" s="20"/>
      <c r="FM457" s="20"/>
      <c r="FN457" s="20"/>
      <c r="FO457" s="20"/>
      <c r="FP457" s="20"/>
      <c r="FQ457" s="20"/>
      <c r="FR457" s="20"/>
      <c r="FS457" s="20"/>
      <c r="FT457" s="20"/>
      <c r="FU457" s="20"/>
      <c r="FV457" s="20"/>
      <c r="FW457" s="20"/>
      <c r="FX457" s="20"/>
      <c r="FY457" s="20"/>
      <c r="FZ457" s="20"/>
      <c r="GA457" s="20"/>
      <c r="GB457" s="20"/>
      <c r="GC457" s="20"/>
      <c r="GD457" s="20"/>
      <c r="GE457" s="20"/>
      <c r="GF457" s="20"/>
      <c r="GG457" s="20"/>
      <c r="GH457" s="20"/>
      <c r="GI457" s="20"/>
      <c r="GJ457" s="20"/>
      <c r="GK457" s="20"/>
      <c r="GL457" s="20"/>
      <c r="GM457" s="20"/>
      <c r="GN457" s="20"/>
      <c r="GO457" s="20"/>
      <c r="GP457" s="20"/>
      <c r="GQ457" s="20"/>
      <c r="GR457" s="20"/>
      <c r="GS457" s="20"/>
      <c r="GT457" s="20"/>
    </row>
    <row r="458" spans="1:202" s="20" customFormat="1" ht="27.95" customHeight="1" x14ac:dyDescent="0.2">
      <c r="A458" s="8"/>
      <c r="B458" s="12">
        <v>40</v>
      </c>
      <c r="C458" s="45" t="s">
        <v>1929</v>
      </c>
      <c r="D458" s="13" t="s">
        <v>1930</v>
      </c>
      <c r="E458" s="16" t="s">
        <v>1931</v>
      </c>
      <c r="F458" s="29">
        <v>10</v>
      </c>
      <c r="G458" s="18" t="s">
        <v>58</v>
      </c>
      <c r="H458" s="70">
        <v>36.200000000000003</v>
      </c>
      <c r="I458" s="70">
        <v>3.62</v>
      </c>
      <c r="J458" s="70">
        <v>30.9</v>
      </c>
      <c r="K458" s="70">
        <v>3.09</v>
      </c>
      <c r="L458" s="40">
        <f t="shared" si="12"/>
        <v>0</v>
      </c>
      <c r="M458" s="40">
        <f t="shared" si="13"/>
        <v>0</v>
      </c>
      <c r="N458" s="32">
        <v>0.43</v>
      </c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  <c r="AA458" s="32"/>
      <c r="AB458" s="32"/>
      <c r="AC458" s="32"/>
      <c r="AD458" s="32"/>
      <c r="AE458" s="32"/>
      <c r="AF458" s="32"/>
      <c r="AG458" s="32"/>
      <c r="AH458" s="32"/>
      <c r="AI458" s="32"/>
      <c r="AJ458" s="32"/>
      <c r="AK458" s="32"/>
      <c r="AL458" s="32"/>
      <c r="AM458" s="32"/>
      <c r="AN458" s="32"/>
      <c r="AO458" s="32"/>
      <c r="AP458" s="32"/>
      <c r="AQ458" s="32"/>
      <c r="AR458" s="32"/>
      <c r="AS458" s="32"/>
      <c r="AT458" s="32"/>
      <c r="AU458" s="32"/>
      <c r="AV458" s="32"/>
    </row>
    <row r="459" spans="1:202" s="20" customFormat="1" ht="27.95" customHeight="1" x14ac:dyDescent="0.2">
      <c r="A459" s="8"/>
      <c r="B459" s="12">
        <v>40</v>
      </c>
      <c r="C459" s="45" t="s">
        <v>1932</v>
      </c>
      <c r="D459" s="13" t="s">
        <v>1933</v>
      </c>
      <c r="E459" s="16" t="s">
        <v>1934</v>
      </c>
      <c r="F459" s="29">
        <v>10</v>
      </c>
      <c r="G459" s="18" t="s">
        <v>58</v>
      </c>
      <c r="H459" s="70">
        <v>36.200000000000003</v>
      </c>
      <c r="I459" s="70">
        <v>3.62</v>
      </c>
      <c r="J459" s="70">
        <v>30.9</v>
      </c>
      <c r="K459" s="70">
        <v>3.09</v>
      </c>
      <c r="L459" s="40">
        <f t="shared" si="12"/>
        <v>0</v>
      </c>
      <c r="M459" s="40">
        <f t="shared" si="13"/>
        <v>0</v>
      </c>
      <c r="N459" s="32">
        <v>0.43</v>
      </c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  <c r="AA459" s="32"/>
      <c r="AB459" s="32"/>
      <c r="AC459" s="32"/>
      <c r="AD459" s="32"/>
      <c r="AE459" s="32"/>
      <c r="AF459" s="32"/>
      <c r="AG459" s="32"/>
      <c r="AH459" s="32"/>
      <c r="AI459" s="32"/>
      <c r="AJ459" s="32"/>
      <c r="AK459" s="32"/>
      <c r="AL459" s="32"/>
      <c r="AM459" s="32"/>
      <c r="AN459" s="32"/>
      <c r="AO459" s="32"/>
      <c r="AP459" s="32"/>
      <c r="AQ459" s="32"/>
      <c r="AR459" s="32"/>
      <c r="AS459" s="32"/>
      <c r="AT459" s="32"/>
      <c r="AU459" s="32"/>
      <c r="AV459" s="32"/>
    </row>
    <row r="460" spans="1:202" s="20" customFormat="1" ht="27.95" customHeight="1" x14ac:dyDescent="0.2">
      <c r="A460" s="8"/>
      <c r="B460" s="12">
        <v>40</v>
      </c>
      <c r="C460" s="45" t="s">
        <v>1935</v>
      </c>
      <c r="D460" s="13" t="s">
        <v>1936</v>
      </c>
      <c r="E460" s="16" t="s">
        <v>1937</v>
      </c>
      <c r="F460" s="29">
        <v>10</v>
      </c>
      <c r="G460" s="18" t="s">
        <v>58</v>
      </c>
      <c r="H460" s="70">
        <v>36.200000000000003</v>
      </c>
      <c r="I460" s="70">
        <v>3.62</v>
      </c>
      <c r="J460" s="70">
        <v>30.9</v>
      </c>
      <c r="K460" s="70">
        <v>3.09</v>
      </c>
      <c r="L460" s="40">
        <f t="shared" si="12"/>
        <v>0</v>
      </c>
      <c r="M460" s="40">
        <f t="shared" si="13"/>
        <v>0</v>
      </c>
      <c r="N460" s="32">
        <v>0.43</v>
      </c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  <c r="AA460" s="32"/>
      <c r="AB460" s="32"/>
      <c r="AC460" s="32"/>
      <c r="AD460" s="32"/>
      <c r="AE460" s="32"/>
      <c r="AF460" s="32"/>
      <c r="AG460" s="32"/>
      <c r="AH460" s="32"/>
      <c r="AI460" s="32"/>
      <c r="AJ460" s="32"/>
      <c r="AK460" s="32"/>
      <c r="AL460" s="32"/>
      <c r="AM460" s="32"/>
      <c r="AN460" s="32"/>
      <c r="AO460" s="32"/>
      <c r="AP460" s="32"/>
      <c r="AQ460" s="32"/>
      <c r="AR460" s="32"/>
      <c r="AS460" s="32"/>
      <c r="AT460" s="32"/>
      <c r="AU460" s="32"/>
      <c r="AV460" s="32"/>
    </row>
    <row r="461" spans="1:202" s="20" customFormat="1" ht="27.95" customHeight="1" x14ac:dyDescent="0.2">
      <c r="A461" s="8"/>
      <c r="B461" s="12">
        <v>40</v>
      </c>
      <c r="C461" s="44" t="s">
        <v>1938</v>
      </c>
      <c r="D461" s="8" t="s">
        <v>1939</v>
      </c>
      <c r="E461" s="12" t="s">
        <v>1940</v>
      </c>
      <c r="F461" s="29">
        <v>10</v>
      </c>
      <c r="G461" s="18" t="s">
        <v>58</v>
      </c>
      <c r="H461" s="70">
        <v>36.200000000000003</v>
      </c>
      <c r="I461" s="70">
        <v>3.62</v>
      </c>
      <c r="J461" s="70">
        <v>30.9</v>
      </c>
      <c r="K461" s="70">
        <v>3.09</v>
      </c>
      <c r="L461" s="40">
        <f t="shared" si="12"/>
        <v>0</v>
      </c>
      <c r="M461" s="40">
        <f t="shared" si="13"/>
        <v>0</v>
      </c>
      <c r="N461" s="32">
        <v>0.45839999999999997</v>
      </c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  <c r="AA461" s="32"/>
      <c r="AB461" s="32"/>
      <c r="AC461" s="32"/>
      <c r="AD461" s="32"/>
      <c r="AE461" s="32"/>
      <c r="AF461" s="32"/>
      <c r="AG461" s="32"/>
      <c r="AH461" s="32"/>
      <c r="AI461" s="32"/>
      <c r="AJ461" s="32"/>
      <c r="AK461" s="32"/>
      <c r="AL461" s="32"/>
      <c r="AM461" s="32"/>
      <c r="AN461" s="32"/>
      <c r="AO461" s="32"/>
      <c r="AP461" s="32"/>
      <c r="AQ461" s="32"/>
      <c r="AR461" s="32"/>
      <c r="AS461" s="32"/>
      <c r="AT461" s="32"/>
      <c r="AU461" s="32"/>
      <c r="AV461" s="32"/>
    </row>
    <row r="462" spans="1:202" s="20" customFormat="1" ht="27.95" customHeight="1" x14ac:dyDescent="0.2">
      <c r="A462" s="8"/>
      <c r="B462" s="12">
        <v>40</v>
      </c>
      <c r="C462" s="44" t="s">
        <v>1941</v>
      </c>
      <c r="D462" s="8" t="s">
        <v>1942</v>
      </c>
      <c r="E462" s="12" t="s">
        <v>1943</v>
      </c>
      <c r="F462" s="29">
        <v>10</v>
      </c>
      <c r="G462" s="18" t="s">
        <v>58</v>
      </c>
      <c r="H462" s="70">
        <v>36.200000000000003</v>
      </c>
      <c r="I462" s="70">
        <v>3.62</v>
      </c>
      <c r="J462" s="70">
        <v>30.9</v>
      </c>
      <c r="K462" s="70">
        <v>3.09</v>
      </c>
      <c r="L462" s="40">
        <f t="shared" si="12"/>
        <v>0</v>
      </c>
      <c r="M462" s="40">
        <f t="shared" si="13"/>
        <v>0</v>
      </c>
      <c r="N462" s="32">
        <v>0.39379999999999998</v>
      </c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  <c r="AA462" s="32"/>
      <c r="AB462" s="32"/>
      <c r="AC462" s="32"/>
      <c r="AD462" s="32"/>
      <c r="AE462" s="32"/>
      <c r="AF462" s="32"/>
      <c r="AG462" s="32"/>
      <c r="AH462" s="32"/>
      <c r="AI462" s="32"/>
      <c r="AJ462" s="32"/>
      <c r="AK462" s="32"/>
      <c r="AL462" s="32"/>
      <c r="AM462" s="32"/>
      <c r="AN462" s="32"/>
      <c r="AO462" s="32"/>
      <c r="AP462" s="32"/>
      <c r="AQ462" s="32"/>
      <c r="AR462" s="32"/>
      <c r="AS462" s="32"/>
      <c r="AT462" s="32"/>
      <c r="AU462" s="32"/>
      <c r="AV462" s="32"/>
    </row>
    <row r="463" spans="1:202" s="20" customFormat="1" ht="27.95" customHeight="1" x14ac:dyDescent="0.2">
      <c r="A463" s="8"/>
      <c r="B463" s="12">
        <v>40</v>
      </c>
      <c r="C463" s="44" t="s">
        <v>1944</v>
      </c>
      <c r="D463" s="8" t="s">
        <v>1945</v>
      </c>
      <c r="E463" s="12" t="s">
        <v>1946</v>
      </c>
      <c r="F463" s="29">
        <v>10</v>
      </c>
      <c r="G463" s="18" t="s">
        <v>58</v>
      </c>
      <c r="H463" s="70">
        <v>36.200000000000003</v>
      </c>
      <c r="I463" s="70">
        <v>3.62</v>
      </c>
      <c r="J463" s="70">
        <v>30.9</v>
      </c>
      <c r="K463" s="70">
        <v>3.09</v>
      </c>
      <c r="L463" s="40">
        <f t="shared" si="12"/>
        <v>0</v>
      </c>
      <c r="M463" s="40">
        <f t="shared" si="13"/>
        <v>0</v>
      </c>
      <c r="N463" s="32">
        <v>0.39379999999999998</v>
      </c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  <c r="AA463" s="32"/>
      <c r="AB463" s="32"/>
      <c r="AC463" s="32"/>
      <c r="AD463" s="32"/>
      <c r="AE463" s="32"/>
      <c r="AF463" s="32"/>
      <c r="AG463" s="32"/>
      <c r="AH463" s="32"/>
      <c r="AI463" s="32"/>
      <c r="AJ463" s="32"/>
      <c r="AK463" s="32"/>
      <c r="AL463" s="32"/>
      <c r="AM463" s="32"/>
      <c r="AN463" s="32"/>
      <c r="AO463" s="32"/>
      <c r="AP463" s="32"/>
      <c r="AQ463" s="32"/>
      <c r="AR463" s="32"/>
      <c r="AS463" s="32"/>
      <c r="AT463" s="32"/>
      <c r="AU463" s="32"/>
      <c r="AV463" s="32"/>
    </row>
    <row r="464" spans="1:202" s="20" customFormat="1" ht="27.95" customHeight="1" x14ac:dyDescent="0.2">
      <c r="A464" s="8"/>
      <c r="B464" s="12">
        <v>40</v>
      </c>
      <c r="C464" s="44" t="s">
        <v>1947</v>
      </c>
      <c r="D464" s="8" t="s">
        <v>1948</v>
      </c>
      <c r="E464" s="12" t="s">
        <v>1949</v>
      </c>
      <c r="F464" s="29">
        <v>10</v>
      </c>
      <c r="G464" s="18" t="s">
        <v>58</v>
      </c>
      <c r="H464" s="70">
        <v>36.200000000000003</v>
      </c>
      <c r="I464" s="70">
        <v>3.62</v>
      </c>
      <c r="J464" s="70">
        <v>30.9</v>
      </c>
      <c r="K464" s="70">
        <v>3.09</v>
      </c>
      <c r="L464" s="40">
        <f t="shared" si="12"/>
        <v>0</v>
      </c>
      <c r="M464" s="40">
        <f t="shared" si="13"/>
        <v>0</v>
      </c>
      <c r="N464" s="32">
        <v>0.21</v>
      </c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  <c r="AA464" s="32"/>
      <c r="AB464" s="32"/>
      <c r="AC464" s="32"/>
      <c r="AD464" s="32"/>
      <c r="AE464" s="32"/>
      <c r="AF464" s="32"/>
      <c r="AG464" s="32"/>
      <c r="AH464" s="32"/>
      <c r="AI464" s="32"/>
      <c r="AJ464" s="32"/>
      <c r="AK464" s="32"/>
      <c r="AL464" s="32"/>
      <c r="AM464" s="32"/>
      <c r="AN464" s="32"/>
      <c r="AO464" s="32"/>
      <c r="AP464" s="32"/>
      <c r="AQ464" s="32"/>
      <c r="AR464" s="32"/>
      <c r="AS464" s="32"/>
      <c r="AT464" s="32"/>
      <c r="AU464" s="32"/>
      <c r="AV464" s="32"/>
    </row>
    <row r="465" spans="1:202" s="20" customFormat="1" ht="27.95" customHeight="1" x14ac:dyDescent="0.2">
      <c r="A465" s="8"/>
      <c r="B465" s="12">
        <v>40</v>
      </c>
      <c r="C465" s="44" t="s">
        <v>1950</v>
      </c>
      <c r="D465" s="8" t="s">
        <v>1951</v>
      </c>
      <c r="E465" s="12" t="s">
        <v>1952</v>
      </c>
      <c r="F465" s="29">
        <v>10</v>
      </c>
      <c r="G465" s="18" t="s">
        <v>58</v>
      </c>
      <c r="H465" s="70">
        <v>36.200000000000003</v>
      </c>
      <c r="I465" s="70">
        <v>3.62</v>
      </c>
      <c r="J465" s="70">
        <v>30.9</v>
      </c>
      <c r="K465" s="70">
        <v>3.09</v>
      </c>
      <c r="L465" s="40">
        <f t="shared" si="12"/>
        <v>0</v>
      </c>
      <c r="M465" s="40">
        <f t="shared" si="13"/>
        <v>0</v>
      </c>
      <c r="N465" s="32">
        <v>0.35</v>
      </c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  <c r="AA465" s="32"/>
      <c r="AB465" s="32"/>
      <c r="AC465" s="32"/>
      <c r="AD465" s="32"/>
      <c r="AE465" s="32"/>
      <c r="AF465" s="32"/>
      <c r="AG465" s="32"/>
      <c r="AH465" s="32"/>
      <c r="AI465" s="32"/>
      <c r="AJ465" s="32"/>
      <c r="AK465" s="32"/>
      <c r="AL465" s="32"/>
      <c r="AM465" s="32"/>
      <c r="AN465" s="32"/>
      <c r="AO465" s="32"/>
      <c r="AP465" s="32"/>
      <c r="AQ465" s="32"/>
      <c r="AR465" s="32"/>
      <c r="AS465" s="32"/>
      <c r="AT465" s="32"/>
      <c r="AU465" s="32"/>
      <c r="AV465" s="32"/>
    </row>
    <row r="466" spans="1:202" s="20" customFormat="1" ht="27.95" customHeight="1" x14ac:dyDescent="0.2">
      <c r="A466" s="8"/>
      <c r="B466" s="12">
        <v>40</v>
      </c>
      <c r="C466" s="44" t="s">
        <v>1953</v>
      </c>
      <c r="D466" s="8" t="s">
        <v>1954</v>
      </c>
      <c r="E466" s="12" t="s">
        <v>1955</v>
      </c>
      <c r="F466" s="29">
        <v>10</v>
      </c>
      <c r="G466" s="18" t="s">
        <v>58</v>
      </c>
      <c r="H466" s="70">
        <v>36.200000000000003</v>
      </c>
      <c r="I466" s="70">
        <v>3.62</v>
      </c>
      <c r="J466" s="70">
        <v>30.9</v>
      </c>
      <c r="K466" s="70">
        <v>3.09</v>
      </c>
      <c r="L466" s="40">
        <f t="shared" si="12"/>
        <v>0</v>
      </c>
      <c r="M466" s="40">
        <f t="shared" si="13"/>
        <v>0</v>
      </c>
      <c r="N466" s="32">
        <v>0.21</v>
      </c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  <c r="AA466" s="32"/>
      <c r="AB466" s="32"/>
      <c r="AC466" s="32"/>
      <c r="AD466" s="32"/>
      <c r="AE466" s="32"/>
      <c r="AF466" s="32"/>
      <c r="AG466" s="32"/>
      <c r="AH466" s="32"/>
      <c r="AI466" s="32"/>
      <c r="AJ466" s="32"/>
      <c r="AK466" s="32"/>
      <c r="AL466" s="32"/>
      <c r="AM466" s="32"/>
      <c r="AN466" s="32"/>
      <c r="AO466" s="32"/>
      <c r="AP466" s="32"/>
      <c r="AQ466" s="32"/>
      <c r="AR466" s="32"/>
      <c r="AS466" s="32"/>
      <c r="AT466" s="32"/>
      <c r="AU466" s="32"/>
      <c r="AV466" s="32"/>
    </row>
    <row r="467" spans="1:202" s="20" customFormat="1" ht="27.95" customHeight="1" x14ac:dyDescent="0.2">
      <c r="A467" s="8"/>
      <c r="B467" s="12">
        <v>40</v>
      </c>
      <c r="C467" s="44" t="s">
        <v>1956</v>
      </c>
      <c r="D467" s="8" t="s">
        <v>1957</v>
      </c>
      <c r="E467" s="12" t="s">
        <v>1958</v>
      </c>
      <c r="F467" s="29">
        <v>10</v>
      </c>
      <c r="G467" s="18" t="s">
        <v>58</v>
      </c>
      <c r="H467" s="70">
        <v>36.200000000000003</v>
      </c>
      <c r="I467" s="70">
        <v>3.62</v>
      </c>
      <c r="J467" s="70">
        <v>30.9</v>
      </c>
      <c r="K467" s="70">
        <v>3.09</v>
      </c>
      <c r="L467" s="40">
        <f t="shared" ref="L467:L530" si="14">H467*A467</f>
        <v>0</v>
      </c>
      <c r="M467" s="40">
        <f t="shared" ref="M467:M530" si="15">J467*A467</f>
        <v>0</v>
      </c>
      <c r="N467" s="32">
        <v>0.35</v>
      </c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  <c r="AA467" s="32"/>
      <c r="AB467" s="32"/>
      <c r="AC467" s="32"/>
      <c r="AD467" s="32"/>
      <c r="AE467" s="32"/>
      <c r="AF467" s="32"/>
      <c r="AG467" s="32"/>
      <c r="AH467" s="32"/>
      <c r="AI467" s="32"/>
      <c r="AJ467" s="32"/>
      <c r="AK467" s="32"/>
      <c r="AL467" s="32"/>
      <c r="AM467" s="32"/>
      <c r="AN467" s="32"/>
      <c r="AO467" s="32"/>
      <c r="AP467" s="32"/>
      <c r="AQ467" s="32"/>
      <c r="AR467" s="32"/>
      <c r="AS467" s="32"/>
      <c r="AT467" s="32"/>
      <c r="AU467" s="32"/>
      <c r="AV467" s="32"/>
    </row>
    <row r="468" spans="1:202" s="20" customFormat="1" ht="27.95" customHeight="1" x14ac:dyDescent="0.2">
      <c r="A468" s="8"/>
      <c r="B468" s="12">
        <v>40</v>
      </c>
      <c r="C468" s="45" t="s">
        <v>1547</v>
      </c>
      <c r="D468" s="8" t="s">
        <v>1614</v>
      </c>
      <c r="E468" s="16" t="s">
        <v>1555</v>
      </c>
      <c r="F468" s="29">
        <v>50</v>
      </c>
      <c r="G468" s="18" t="s">
        <v>584</v>
      </c>
      <c r="H468" s="70">
        <v>146</v>
      </c>
      <c r="I468" s="70">
        <v>2.92</v>
      </c>
      <c r="J468" s="70">
        <v>119</v>
      </c>
      <c r="K468" s="70">
        <v>2.38</v>
      </c>
      <c r="L468" s="40">
        <f t="shared" si="14"/>
        <v>0</v>
      </c>
      <c r="M468" s="40">
        <f t="shared" si="15"/>
        <v>0</v>
      </c>
      <c r="N468" s="32">
        <v>0.43</v>
      </c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  <c r="AA468" s="32"/>
      <c r="AB468" s="32"/>
      <c r="AC468" s="32"/>
      <c r="AD468" s="32"/>
      <c r="AE468" s="32"/>
      <c r="AF468" s="32"/>
      <c r="AG468" s="32"/>
      <c r="AH468" s="32"/>
      <c r="AI468" s="32"/>
      <c r="AJ468" s="32"/>
      <c r="AK468" s="32"/>
      <c r="AL468" s="32"/>
      <c r="AM468" s="32"/>
      <c r="AN468" s="32"/>
      <c r="AO468" s="32"/>
      <c r="AP468" s="32"/>
      <c r="AQ468" s="32"/>
      <c r="AR468" s="32"/>
      <c r="AS468" s="32"/>
      <c r="AT468" s="32"/>
      <c r="AU468" s="32"/>
      <c r="AV468" s="32"/>
    </row>
    <row r="469" spans="1:202" s="35" customFormat="1" ht="27.95" customHeight="1" x14ac:dyDescent="0.2">
      <c r="A469" s="8"/>
      <c r="B469" s="12">
        <v>41</v>
      </c>
      <c r="C469" s="45" t="s">
        <v>1547</v>
      </c>
      <c r="D469" s="8" t="s">
        <v>1614</v>
      </c>
      <c r="E469" s="16" t="s">
        <v>1555</v>
      </c>
      <c r="F469" s="29">
        <v>50</v>
      </c>
      <c r="G469" s="18" t="s">
        <v>584</v>
      </c>
      <c r="H469" s="70">
        <v>146</v>
      </c>
      <c r="I469" s="70">
        <v>2.92</v>
      </c>
      <c r="J469" s="70">
        <v>119</v>
      </c>
      <c r="K469" s="70">
        <v>2.38</v>
      </c>
      <c r="L469" s="40">
        <f t="shared" si="14"/>
        <v>0</v>
      </c>
      <c r="M469" s="40">
        <f t="shared" si="15"/>
        <v>0</v>
      </c>
      <c r="N469" s="32">
        <v>0.45</v>
      </c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  <c r="AA469" s="32"/>
      <c r="AB469" s="32"/>
      <c r="AC469" s="32"/>
      <c r="AD469" s="32"/>
      <c r="AE469" s="32"/>
      <c r="AF469" s="32"/>
      <c r="AG469" s="32"/>
    </row>
    <row r="470" spans="1:202" s="20" customFormat="1" ht="27.95" customHeight="1" x14ac:dyDescent="0.2">
      <c r="A470" s="8"/>
      <c r="B470" s="12">
        <v>41</v>
      </c>
      <c r="C470" s="45" t="s">
        <v>583</v>
      </c>
      <c r="D470" s="8" t="s">
        <v>1271</v>
      </c>
      <c r="E470" s="16" t="s">
        <v>951</v>
      </c>
      <c r="F470" s="29">
        <v>20</v>
      </c>
      <c r="G470" s="18" t="s">
        <v>584</v>
      </c>
      <c r="H470" s="70">
        <v>113</v>
      </c>
      <c r="I470" s="70">
        <v>5.65</v>
      </c>
      <c r="J470" s="70">
        <v>100.19999999999999</v>
      </c>
      <c r="K470" s="70">
        <v>5.01</v>
      </c>
      <c r="L470" s="40">
        <f t="shared" si="14"/>
        <v>0</v>
      </c>
      <c r="M470" s="40">
        <f t="shared" si="15"/>
        <v>0</v>
      </c>
      <c r="N470" s="32">
        <v>0.45</v>
      </c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  <c r="AA470" s="32"/>
      <c r="AB470" s="32"/>
      <c r="AC470" s="32"/>
      <c r="AD470" s="32"/>
      <c r="AE470" s="32"/>
      <c r="AF470" s="32"/>
      <c r="AG470" s="32"/>
      <c r="AH470" s="32"/>
      <c r="AI470" s="32"/>
      <c r="AJ470" s="32"/>
      <c r="AK470" s="32"/>
      <c r="AL470" s="32"/>
      <c r="AM470" s="32"/>
      <c r="AN470" s="32"/>
      <c r="AO470" s="32"/>
      <c r="AP470" s="32"/>
      <c r="AQ470" s="32"/>
      <c r="AR470" s="32"/>
      <c r="AS470" s="32"/>
      <c r="AT470" s="32"/>
      <c r="AU470" s="32"/>
      <c r="AV470" s="32"/>
    </row>
    <row r="471" spans="1:202" s="21" customFormat="1" ht="27.95" customHeight="1" x14ac:dyDescent="0.2">
      <c r="A471" s="8"/>
      <c r="B471" s="12">
        <v>41</v>
      </c>
      <c r="C471" s="45" t="s">
        <v>191</v>
      </c>
      <c r="D471" s="8" t="s">
        <v>923</v>
      </c>
      <c r="E471" s="16" t="s">
        <v>192</v>
      </c>
      <c r="F471" s="29">
        <v>10</v>
      </c>
      <c r="G471" s="18" t="s">
        <v>190</v>
      </c>
      <c r="H471" s="70">
        <v>83.091249536999996</v>
      </c>
      <c r="I471" s="70">
        <v>8.3091249536999996</v>
      </c>
      <c r="J471" s="70">
        <v>71.754101500000004</v>
      </c>
      <c r="K471" s="70">
        <v>7.1754101500000003</v>
      </c>
      <c r="L471" s="40">
        <f t="shared" si="14"/>
        <v>0</v>
      </c>
      <c r="M471" s="40">
        <f t="shared" si="15"/>
        <v>0</v>
      </c>
      <c r="N471" s="32">
        <v>0.65</v>
      </c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20"/>
      <c r="AX471" s="20"/>
      <c r="AY471" s="20"/>
      <c r="AZ471" s="20"/>
      <c r="BA471" s="20"/>
      <c r="BB471" s="20"/>
      <c r="BC471" s="20"/>
      <c r="BD471" s="20"/>
      <c r="BE471" s="20"/>
      <c r="BF471" s="20"/>
      <c r="BG471" s="20"/>
      <c r="BH471" s="20"/>
      <c r="BI471" s="20"/>
      <c r="BJ471" s="20"/>
      <c r="BK471" s="20"/>
      <c r="BL471" s="20"/>
      <c r="BM471" s="20"/>
      <c r="BN471" s="20"/>
      <c r="BO471" s="20"/>
      <c r="BP471" s="20"/>
      <c r="BQ471" s="20"/>
      <c r="BR471" s="20"/>
      <c r="BS471" s="20"/>
      <c r="BT471" s="20"/>
      <c r="BU471" s="20"/>
      <c r="BV471" s="20"/>
      <c r="BW471" s="20"/>
      <c r="BX471" s="20"/>
      <c r="BY471" s="20"/>
      <c r="BZ471" s="20"/>
      <c r="CA471" s="20"/>
      <c r="CB471" s="20"/>
      <c r="CC471" s="20"/>
      <c r="CD471" s="20"/>
      <c r="CE471" s="20"/>
      <c r="CF471" s="20"/>
      <c r="CG471" s="20"/>
      <c r="CH471" s="20"/>
      <c r="CI471" s="20"/>
      <c r="CJ471" s="20"/>
      <c r="CK471" s="20"/>
      <c r="CL471" s="20"/>
      <c r="CM471" s="20"/>
      <c r="CN471" s="20"/>
      <c r="CO471" s="20"/>
      <c r="CP471" s="20"/>
      <c r="CQ471" s="20"/>
      <c r="CR471" s="20"/>
      <c r="CS471" s="20"/>
      <c r="CT471" s="20"/>
      <c r="CU471" s="20"/>
      <c r="CV471" s="20"/>
      <c r="CW471" s="20"/>
      <c r="CX471" s="20"/>
      <c r="CY471" s="20"/>
      <c r="CZ471" s="20"/>
      <c r="DA471" s="20"/>
      <c r="DB471" s="20"/>
      <c r="DC471" s="20"/>
      <c r="DD471" s="20"/>
      <c r="DE471" s="20"/>
      <c r="DF471" s="20"/>
      <c r="DG471" s="20"/>
      <c r="DH471" s="20"/>
      <c r="DI471" s="20"/>
      <c r="DJ471" s="20"/>
      <c r="DK471" s="20"/>
      <c r="DL471" s="20"/>
      <c r="DM471" s="20"/>
      <c r="DN471" s="20"/>
      <c r="DO471" s="20"/>
      <c r="DP471" s="20"/>
      <c r="DQ471" s="20"/>
      <c r="DR471" s="20"/>
      <c r="DS471" s="20"/>
      <c r="DT471" s="20"/>
      <c r="DU471" s="20"/>
      <c r="DV471" s="20"/>
      <c r="DW471" s="20"/>
      <c r="DX471" s="20"/>
      <c r="DY471" s="20"/>
      <c r="DZ471" s="20"/>
      <c r="EA471" s="20"/>
      <c r="EB471" s="20"/>
      <c r="EC471" s="20"/>
      <c r="ED471" s="20"/>
      <c r="EE471" s="20"/>
      <c r="EF471" s="20"/>
      <c r="EG471" s="20"/>
      <c r="EH471" s="20"/>
      <c r="EI471" s="20"/>
      <c r="EJ471" s="20"/>
      <c r="EK471" s="20"/>
      <c r="EL471" s="20"/>
      <c r="EM471" s="20"/>
      <c r="EN471" s="20"/>
      <c r="EO471" s="20"/>
      <c r="EP471" s="20"/>
      <c r="EQ471" s="20"/>
      <c r="ER471" s="20"/>
      <c r="ES471" s="20"/>
      <c r="ET471" s="20"/>
      <c r="EU471" s="20"/>
      <c r="EV471" s="20"/>
      <c r="EW471" s="20"/>
      <c r="EX471" s="20"/>
      <c r="EY471" s="20"/>
      <c r="EZ471" s="20"/>
      <c r="FA471" s="20"/>
      <c r="FB471" s="20"/>
      <c r="FC471" s="20"/>
      <c r="FD471" s="20"/>
      <c r="FE471" s="20"/>
      <c r="FF471" s="20"/>
      <c r="FG471" s="20"/>
      <c r="FH471" s="20"/>
      <c r="FI471" s="20"/>
      <c r="FJ471" s="20"/>
      <c r="FK471" s="20"/>
      <c r="FL471" s="20"/>
      <c r="FM471" s="20"/>
      <c r="FN471" s="20"/>
      <c r="FO471" s="20"/>
      <c r="FP471" s="20"/>
      <c r="FQ471" s="20"/>
      <c r="FR471" s="20"/>
      <c r="FS471" s="20"/>
      <c r="FT471" s="20"/>
      <c r="FU471" s="20"/>
      <c r="FV471" s="20"/>
      <c r="FW471" s="20"/>
      <c r="FX471" s="20"/>
      <c r="FY471" s="20"/>
      <c r="FZ471" s="20"/>
      <c r="GA471" s="20"/>
      <c r="GB471" s="20"/>
      <c r="GC471" s="20"/>
      <c r="GD471" s="20"/>
      <c r="GE471" s="20"/>
      <c r="GF471" s="20"/>
      <c r="GG471" s="20"/>
      <c r="GH471" s="20"/>
      <c r="GI471" s="20"/>
      <c r="GJ471" s="20"/>
      <c r="GK471" s="20"/>
      <c r="GL471" s="20"/>
      <c r="GM471" s="20"/>
      <c r="GN471" s="20"/>
      <c r="GO471" s="20"/>
      <c r="GP471" s="20"/>
      <c r="GQ471" s="20"/>
      <c r="GR471" s="20"/>
      <c r="GS471" s="20"/>
      <c r="GT471" s="20"/>
    </row>
    <row r="472" spans="1:202" s="20" customFormat="1" ht="27.95" customHeight="1" x14ac:dyDescent="0.2">
      <c r="A472" s="8"/>
      <c r="B472" s="12">
        <v>41</v>
      </c>
      <c r="C472" s="45" t="s">
        <v>188</v>
      </c>
      <c r="D472" s="8" t="s">
        <v>922</v>
      </c>
      <c r="E472" s="31" t="s">
        <v>189</v>
      </c>
      <c r="F472" s="29">
        <v>10</v>
      </c>
      <c r="G472" s="18" t="s">
        <v>190</v>
      </c>
      <c r="H472" s="70">
        <v>83.091249536999996</v>
      </c>
      <c r="I472" s="70">
        <v>8.3091249536999996</v>
      </c>
      <c r="J472" s="70">
        <v>71.754101500000004</v>
      </c>
      <c r="K472" s="70">
        <v>7.1754101500000003</v>
      </c>
      <c r="L472" s="40">
        <f t="shared" si="14"/>
        <v>0</v>
      </c>
      <c r="M472" s="40">
        <f t="shared" si="15"/>
        <v>0</v>
      </c>
      <c r="N472" s="32">
        <v>0.65</v>
      </c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  <c r="AA472" s="32"/>
      <c r="AB472" s="32"/>
      <c r="AC472" s="32"/>
      <c r="AD472" s="32"/>
      <c r="AE472" s="32"/>
      <c r="AF472" s="32"/>
      <c r="AG472" s="32"/>
      <c r="AH472" s="32"/>
      <c r="AI472" s="32"/>
      <c r="AJ472" s="32"/>
      <c r="AK472" s="32"/>
      <c r="AL472" s="32"/>
      <c r="AM472" s="32"/>
      <c r="AN472" s="32"/>
      <c r="AO472" s="32"/>
      <c r="AP472" s="32"/>
      <c r="AQ472" s="32"/>
      <c r="AR472" s="32"/>
      <c r="AS472" s="32"/>
      <c r="AT472" s="32"/>
      <c r="AU472" s="32"/>
      <c r="AV472" s="32"/>
    </row>
    <row r="473" spans="1:202" s="35" customFormat="1" ht="27.95" customHeight="1" x14ac:dyDescent="0.2">
      <c r="A473" s="8"/>
      <c r="B473" s="12">
        <v>41</v>
      </c>
      <c r="C473" s="45" t="s">
        <v>1766</v>
      </c>
      <c r="D473" s="8" t="s">
        <v>1767</v>
      </c>
      <c r="E473" s="31" t="s">
        <v>1817</v>
      </c>
      <c r="F473" s="29">
        <v>10</v>
      </c>
      <c r="G473" s="18" t="s">
        <v>190</v>
      </c>
      <c r="H473" s="70">
        <v>83.091249536999996</v>
      </c>
      <c r="I473" s="70">
        <v>8.3091249536999996</v>
      </c>
      <c r="J473" s="70">
        <v>71.754101500000004</v>
      </c>
      <c r="K473" s="70">
        <v>7.1754101500000003</v>
      </c>
      <c r="L473" s="40">
        <f t="shared" si="14"/>
        <v>0</v>
      </c>
      <c r="M473" s="40">
        <f t="shared" si="15"/>
        <v>0</v>
      </c>
      <c r="N473" s="32">
        <v>0.65</v>
      </c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  <c r="AA473" s="32"/>
      <c r="AB473" s="32"/>
      <c r="AC473" s="32"/>
      <c r="AD473" s="32"/>
      <c r="AE473" s="32"/>
      <c r="AF473" s="32"/>
      <c r="AG473" s="32"/>
    </row>
    <row r="474" spans="1:202" s="35" customFormat="1" ht="27.95" customHeight="1" x14ac:dyDescent="0.2">
      <c r="A474" s="8"/>
      <c r="B474" s="12">
        <v>42</v>
      </c>
      <c r="C474" s="45" t="s">
        <v>1612</v>
      </c>
      <c r="D474" s="13" t="s">
        <v>1689</v>
      </c>
      <c r="E474" s="31" t="s">
        <v>1639</v>
      </c>
      <c r="F474" s="29">
        <v>12</v>
      </c>
      <c r="G474" s="18" t="s">
        <v>29</v>
      </c>
      <c r="H474" s="70">
        <v>61.44</v>
      </c>
      <c r="I474" s="70">
        <v>5.12</v>
      </c>
      <c r="J474" s="70">
        <v>52.44</v>
      </c>
      <c r="K474" s="70">
        <v>4.37</v>
      </c>
      <c r="L474" s="40">
        <f t="shared" si="14"/>
        <v>0</v>
      </c>
      <c r="M474" s="40">
        <f t="shared" si="15"/>
        <v>0</v>
      </c>
      <c r="N474" s="32">
        <v>0.22550000000000001</v>
      </c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  <c r="AA474" s="32"/>
      <c r="AB474" s="32"/>
      <c r="AC474" s="32"/>
      <c r="AD474" s="32"/>
      <c r="AE474" s="32"/>
      <c r="AF474" s="32"/>
      <c r="AG474" s="32"/>
    </row>
    <row r="475" spans="1:202" s="35" customFormat="1" ht="27.95" customHeight="1" x14ac:dyDescent="0.2">
      <c r="A475" s="8"/>
      <c r="B475" s="12">
        <v>42</v>
      </c>
      <c r="C475" s="45" t="s">
        <v>1613</v>
      </c>
      <c r="D475" s="13" t="s">
        <v>1690</v>
      </c>
      <c r="E475" s="16" t="s">
        <v>1640</v>
      </c>
      <c r="F475" s="29">
        <v>12</v>
      </c>
      <c r="G475" s="18" t="s">
        <v>29</v>
      </c>
      <c r="H475" s="70">
        <v>79.757907743999993</v>
      </c>
      <c r="I475" s="70">
        <v>6.6464923119999995</v>
      </c>
      <c r="J475" s="70">
        <v>68.875568000000001</v>
      </c>
      <c r="K475" s="70">
        <v>5.7396306666666668</v>
      </c>
      <c r="L475" s="40">
        <f t="shared" si="14"/>
        <v>0</v>
      </c>
      <c r="M475" s="40">
        <f t="shared" si="15"/>
        <v>0</v>
      </c>
      <c r="N475" s="32">
        <v>0.3372</v>
      </c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  <c r="AA475" s="32"/>
      <c r="AB475" s="32"/>
      <c r="AC475" s="32"/>
      <c r="AD475" s="32"/>
      <c r="AE475" s="32"/>
      <c r="AF475" s="32"/>
      <c r="AG475" s="32"/>
    </row>
    <row r="476" spans="1:202" s="35" customFormat="1" ht="27.95" customHeight="1" x14ac:dyDescent="0.2">
      <c r="A476" s="8"/>
      <c r="B476" s="12">
        <v>42</v>
      </c>
      <c r="C476" s="45" t="s">
        <v>609</v>
      </c>
      <c r="D476" s="13" t="s">
        <v>1691</v>
      </c>
      <c r="E476" s="16" t="s">
        <v>943</v>
      </c>
      <c r="F476" s="29">
        <v>12</v>
      </c>
      <c r="G476" s="18" t="s">
        <v>29</v>
      </c>
      <c r="H476" s="70">
        <v>76.194741743999998</v>
      </c>
      <c r="I476" s="70">
        <v>6.3495618120000001</v>
      </c>
      <c r="J476" s="70">
        <v>65.798568000000003</v>
      </c>
      <c r="K476" s="70">
        <v>5.4832140000000003</v>
      </c>
      <c r="L476" s="40">
        <f t="shared" si="14"/>
        <v>0</v>
      </c>
      <c r="M476" s="40">
        <f t="shared" si="15"/>
        <v>0</v>
      </c>
      <c r="N476" s="32">
        <v>0.31</v>
      </c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  <c r="AA476" s="32"/>
      <c r="AB476" s="32"/>
      <c r="AC476" s="32"/>
      <c r="AD476" s="32"/>
      <c r="AE476" s="32"/>
      <c r="AF476" s="32"/>
      <c r="AG476" s="32"/>
    </row>
    <row r="477" spans="1:202" s="20" customFormat="1" ht="27.95" customHeight="1" x14ac:dyDescent="0.2">
      <c r="A477" s="8"/>
      <c r="B477" s="12">
        <v>42</v>
      </c>
      <c r="C477" s="45" t="s">
        <v>1510</v>
      </c>
      <c r="D477" s="13" t="s">
        <v>1655</v>
      </c>
      <c r="E477" s="16" t="s">
        <v>1546</v>
      </c>
      <c r="F477" s="29">
        <v>12</v>
      </c>
      <c r="G477" s="18" t="s">
        <v>29</v>
      </c>
      <c r="H477" s="70">
        <v>94.92</v>
      </c>
      <c r="I477" s="70">
        <v>7.91</v>
      </c>
      <c r="J477" s="70">
        <v>80.52</v>
      </c>
      <c r="K477" s="70">
        <v>6.71</v>
      </c>
      <c r="L477" s="40">
        <f t="shared" si="14"/>
        <v>0</v>
      </c>
      <c r="M477" s="40">
        <f t="shared" si="15"/>
        <v>0</v>
      </c>
      <c r="N477" s="32">
        <v>0.5</v>
      </c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  <c r="AA477" s="32"/>
      <c r="AB477" s="32"/>
      <c r="AC477" s="32"/>
      <c r="AD477" s="32"/>
      <c r="AE477" s="32"/>
      <c r="AF477" s="32"/>
      <c r="AG477" s="32"/>
      <c r="AH477" s="32"/>
      <c r="AI477" s="32"/>
      <c r="AJ477" s="32"/>
      <c r="AK477" s="32"/>
      <c r="AL477" s="32"/>
      <c r="AM477" s="32"/>
      <c r="AN477" s="32"/>
      <c r="AO477" s="32"/>
      <c r="AP477" s="32"/>
      <c r="AQ477" s="32"/>
      <c r="AR477" s="32"/>
      <c r="AS477" s="32"/>
      <c r="AT477" s="32"/>
      <c r="AU477" s="32"/>
      <c r="AV477" s="32"/>
    </row>
    <row r="478" spans="1:202" s="35" customFormat="1" ht="27.95" customHeight="1" x14ac:dyDescent="0.2">
      <c r="A478" s="8"/>
      <c r="B478" s="12">
        <v>42</v>
      </c>
      <c r="C478" s="45" t="s">
        <v>384</v>
      </c>
      <c r="D478" s="8" t="s">
        <v>1656</v>
      </c>
      <c r="E478" s="16" t="s">
        <v>385</v>
      </c>
      <c r="F478" s="29">
        <v>6</v>
      </c>
      <c r="G478" s="18" t="s">
        <v>29</v>
      </c>
      <c r="H478" s="70">
        <v>48.84</v>
      </c>
      <c r="I478" s="70">
        <v>8.14</v>
      </c>
      <c r="J478" s="70">
        <v>44.400000000000006</v>
      </c>
      <c r="K478" s="70">
        <v>7.4</v>
      </c>
      <c r="L478" s="40">
        <f t="shared" si="14"/>
        <v>0</v>
      </c>
      <c r="M478" s="40">
        <f t="shared" si="15"/>
        <v>0</v>
      </c>
      <c r="N478" s="32">
        <v>0.24</v>
      </c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  <c r="AA478" s="32"/>
      <c r="AB478" s="32"/>
      <c r="AC478" s="32"/>
      <c r="AD478" s="32"/>
      <c r="AE478" s="32"/>
      <c r="AF478" s="32"/>
      <c r="AG478" s="32"/>
    </row>
    <row r="479" spans="1:202" s="21" customFormat="1" ht="27.95" customHeight="1" x14ac:dyDescent="0.2">
      <c r="A479" s="8"/>
      <c r="B479" s="12">
        <v>42</v>
      </c>
      <c r="C479" s="45" t="s">
        <v>1688</v>
      </c>
      <c r="D479" s="8" t="s">
        <v>1692</v>
      </c>
      <c r="E479" s="16" t="s">
        <v>1693</v>
      </c>
      <c r="F479" s="29">
        <v>6</v>
      </c>
      <c r="G479" s="18" t="s">
        <v>29</v>
      </c>
      <c r="H479" s="70">
        <v>50.099999999999994</v>
      </c>
      <c r="I479" s="70">
        <v>8.35</v>
      </c>
      <c r="J479" s="70">
        <v>43.56</v>
      </c>
      <c r="K479" s="70">
        <v>7.26</v>
      </c>
      <c r="L479" s="40">
        <f t="shared" si="14"/>
        <v>0</v>
      </c>
      <c r="M479" s="40">
        <f t="shared" si="15"/>
        <v>0</v>
      </c>
      <c r="N479" s="32">
        <v>0.31</v>
      </c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  <c r="AA479" s="32"/>
      <c r="AB479" s="32"/>
      <c r="AC479" s="32"/>
      <c r="AD479" s="32"/>
      <c r="AE479" s="32"/>
      <c r="AF479" s="32"/>
      <c r="AG479" s="32"/>
      <c r="AH479" s="32"/>
      <c r="AI479" s="32"/>
      <c r="AJ479" s="32"/>
      <c r="AK479" s="32"/>
      <c r="AL479" s="32"/>
      <c r="AM479" s="32"/>
      <c r="AN479" s="32"/>
      <c r="AO479" s="32"/>
      <c r="AP479" s="32"/>
      <c r="AQ479" s="32"/>
      <c r="AR479" s="32"/>
      <c r="AS479" s="32"/>
      <c r="AT479" s="32"/>
      <c r="AU479" s="32"/>
      <c r="AV479" s="32"/>
      <c r="AW479" s="20"/>
      <c r="AX479" s="20"/>
      <c r="AY479" s="20"/>
      <c r="AZ479" s="20"/>
      <c r="BA479" s="20"/>
      <c r="BB479" s="20"/>
      <c r="BC479" s="20"/>
      <c r="BD479" s="20"/>
      <c r="BE479" s="20"/>
      <c r="BF479" s="20"/>
      <c r="BG479" s="20"/>
      <c r="BH479" s="20"/>
      <c r="BI479" s="20"/>
      <c r="BJ479" s="20"/>
      <c r="BK479" s="20"/>
      <c r="BL479" s="20"/>
      <c r="BM479" s="20"/>
      <c r="BN479" s="20"/>
      <c r="BO479" s="20"/>
      <c r="BP479" s="20"/>
      <c r="BQ479" s="20"/>
      <c r="BR479" s="20"/>
      <c r="BS479" s="20"/>
      <c r="BT479" s="20"/>
      <c r="BU479" s="20"/>
      <c r="BV479" s="20"/>
      <c r="BW479" s="20"/>
      <c r="BX479" s="20"/>
      <c r="BY479" s="20"/>
      <c r="BZ479" s="20"/>
      <c r="CA479" s="20"/>
      <c r="CB479" s="20"/>
      <c r="CC479" s="20"/>
      <c r="CD479" s="20"/>
      <c r="CE479" s="20"/>
      <c r="CF479" s="20"/>
      <c r="CG479" s="20"/>
      <c r="CH479" s="20"/>
      <c r="CI479" s="20"/>
      <c r="CJ479" s="20"/>
      <c r="CK479" s="20"/>
      <c r="CL479" s="20"/>
      <c r="CM479" s="20"/>
      <c r="CN479" s="20"/>
      <c r="CO479" s="20"/>
      <c r="CP479" s="20"/>
      <c r="CQ479" s="20"/>
      <c r="CR479" s="20"/>
      <c r="CS479" s="20"/>
      <c r="CT479" s="20"/>
      <c r="CU479" s="20"/>
      <c r="CV479" s="20"/>
      <c r="CW479" s="20"/>
      <c r="CX479" s="20"/>
      <c r="CY479" s="20"/>
      <c r="CZ479" s="20"/>
      <c r="DA479" s="20"/>
      <c r="DB479" s="20"/>
      <c r="DC479" s="20"/>
      <c r="DD479" s="20"/>
      <c r="DE479" s="20"/>
      <c r="DF479" s="20"/>
      <c r="DG479" s="20"/>
      <c r="DH479" s="20"/>
      <c r="DI479" s="20"/>
      <c r="DJ479" s="20"/>
      <c r="DK479" s="20"/>
      <c r="DL479" s="20"/>
      <c r="DM479" s="20"/>
      <c r="DN479" s="20"/>
      <c r="DO479" s="20"/>
      <c r="DP479" s="20"/>
      <c r="DQ479" s="20"/>
      <c r="DR479" s="20"/>
      <c r="DS479" s="20"/>
      <c r="DT479" s="20"/>
      <c r="DU479" s="20"/>
      <c r="DV479" s="20"/>
      <c r="DW479" s="20"/>
      <c r="DX479" s="20"/>
      <c r="DY479" s="20"/>
      <c r="DZ479" s="20"/>
      <c r="EA479" s="20"/>
      <c r="EB479" s="20"/>
      <c r="EC479" s="20"/>
      <c r="ED479" s="20"/>
      <c r="EE479" s="20"/>
      <c r="EF479" s="20"/>
      <c r="EG479" s="20"/>
      <c r="EH479" s="20"/>
      <c r="EI479" s="20"/>
      <c r="EJ479" s="20"/>
      <c r="EK479" s="20"/>
      <c r="EL479" s="20"/>
      <c r="EM479" s="20"/>
      <c r="EN479" s="20"/>
      <c r="EO479" s="20"/>
      <c r="EP479" s="20"/>
      <c r="EQ479" s="20"/>
      <c r="ER479" s="20"/>
      <c r="ES479" s="20"/>
      <c r="ET479" s="20"/>
      <c r="EU479" s="20"/>
      <c r="EV479" s="20"/>
      <c r="EW479" s="20"/>
      <c r="EX479" s="20"/>
      <c r="EY479" s="20"/>
      <c r="EZ479" s="20"/>
      <c r="FA479" s="20"/>
      <c r="FB479" s="20"/>
      <c r="FC479" s="20"/>
      <c r="FD479" s="20"/>
      <c r="FE479" s="20"/>
      <c r="FF479" s="20"/>
      <c r="FG479" s="20"/>
      <c r="FH479" s="20"/>
      <c r="FI479" s="20"/>
      <c r="FJ479" s="20"/>
      <c r="FK479" s="20"/>
      <c r="FL479" s="20"/>
      <c r="FM479" s="20"/>
      <c r="FN479" s="20"/>
      <c r="FO479" s="20"/>
      <c r="FP479" s="20"/>
      <c r="FQ479" s="20"/>
      <c r="FR479" s="20"/>
      <c r="FS479" s="20"/>
      <c r="FT479" s="20"/>
      <c r="FU479" s="20"/>
      <c r="FV479" s="20"/>
      <c r="FW479" s="20"/>
      <c r="FX479" s="20"/>
      <c r="FY479" s="20"/>
      <c r="FZ479" s="20"/>
      <c r="GA479" s="20"/>
      <c r="GB479" s="20"/>
      <c r="GC479" s="20"/>
      <c r="GD479" s="20"/>
      <c r="GE479" s="20"/>
      <c r="GF479" s="20"/>
      <c r="GG479" s="20"/>
      <c r="GH479" s="20"/>
      <c r="GI479" s="20"/>
      <c r="GJ479" s="20"/>
      <c r="GK479" s="20"/>
      <c r="GL479" s="20"/>
      <c r="GM479" s="20"/>
      <c r="GN479" s="20"/>
      <c r="GO479" s="20"/>
      <c r="GP479" s="20"/>
      <c r="GQ479" s="20"/>
      <c r="GR479" s="20"/>
      <c r="GS479" s="20"/>
      <c r="GT479" s="20"/>
    </row>
    <row r="480" spans="1:202" s="21" customFormat="1" ht="27.95" customHeight="1" x14ac:dyDescent="0.2">
      <c r="A480" s="8"/>
      <c r="B480" s="12">
        <v>43</v>
      </c>
      <c r="C480" s="45" t="s">
        <v>1959</v>
      </c>
      <c r="D480" s="8" t="s">
        <v>1960</v>
      </c>
      <c r="E480" s="31" t="s">
        <v>131</v>
      </c>
      <c r="F480" s="29">
        <v>1000</v>
      </c>
      <c r="G480" s="18" t="s">
        <v>89</v>
      </c>
      <c r="H480" s="70">
        <v>12.64</v>
      </c>
      <c r="I480" s="69">
        <v>1.264E-2</v>
      </c>
      <c r="J480" s="70">
        <v>10.99</v>
      </c>
      <c r="K480" s="69">
        <v>1.099E-2</v>
      </c>
      <c r="L480" s="40">
        <f t="shared" si="14"/>
        <v>0</v>
      </c>
      <c r="M480" s="40">
        <f t="shared" si="15"/>
        <v>0</v>
      </c>
      <c r="N480" s="32">
        <v>0.47</v>
      </c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  <c r="AA480" s="32"/>
      <c r="AB480" s="32"/>
      <c r="AC480" s="32"/>
      <c r="AD480" s="32"/>
      <c r="AE480" s="32"/>
      <c r="AF480" s="32"/>
      <c r="AG480" s="32"/>
      <c r="AH480" s="32"/>
      <c r="AI480" s="32"/>
      <c r="AJ480" s="32"/>
      <c r="AK480" s="32"/>
      <c r="AL480" s="32"/>
      <c r="AM480" s="32"/>
      <c r="AN480" s="32"/>
      <c r="AO480" s="32"/>
      <c r="AP480" s="32"/>
      <c r="AQ480" s="32"/>
      <c r="AR480" s="32"/>
      <c r="AS480" s="32"/>
      <c r="AT480" s="32"/>
      <c r="AU480" s="32"/>
      <c r="AV480" s="32"/>
      <c r="AW480" s="20"/>
      <c r="AX480" s="20"/>
      <c r="AY480" s="20"/>
      <c r="AZ480" s="20"/>
      <c r="BA480" s="20"/>
      <c r="BB480" s="20"/>
      <c r="BC480" s="20"/>
      <c r="BD480" s="20"/>
      <c r="BE480" s="20"/>
      <c r="BF480" s="20"/>
      <c r="BG480" s="20"/>
      <c r="BH480" s="20"/>
      <c r="BI480" s="20"/>
      <c r="BJ480" s="20"/>
      <c r="BK480" s="20"/>
      <c r="BL480" s="20"/>
      <c r="BM480" s="20"/>
      <c r="BN480" s="20"/>
      <c r="BO480" s="20"/>
      <c r="BP480" s="20"/>
      <c r="BQ480" s="20"/>
      <c r="BR480" s="20"/>
      <c r="BS480" s="20"/>
      <c r="BT480" s="20"/>
      <c r="BU480" s="20"/>
      <c r="BV480" s="20"/>
      <c r="BW480" s="20"/>
      <c r="BX480" s="20"/>
      <c r="BY480" s="20"/>
      <c r="BZ480" s="20"/>
      <c r="CA480" s="20"/>
      <c r="CB480" s="20"/>
      <c r="CC480" s="20"/>
      <c r="CD480" s="20"/>
      <c r="CE480" s="20"/>
      <c r="CF480" s="20"/>
      <c r="CG480" s="20"/>
      <c r="CH480" s="20"/>
      <c r="CI480" s="20"/>
      <c r="CJ480" s="20"/>
      <c r="CK480" s="20"/>
      <c r="CL480" s="20"/>
      <c r="CM480" s="20"/>
      <c r="CN480" s="20"/>
      <c r="CO480" s="20"/>
      <c r="CP480" s="20"/>
      <c r="CQ480" s="20"/>
      <c r="CR480" s="20"/>
      <c r="CS480" s="20"/>
      <c r="CT480" s="20"/>
      <c r="CU480" s="20"/>
      <c r="CV480" s="20"/>
      <c r="CW480" s="20"/>
      <c r="CX480" s="20"/>
      <c r="CY480" s="20"/>
      <c r="CZ480" s="20"/>
      <c r="DA480" s="20"/>
      <c r="DB480" s="20"/>
      <c r="DC480" s="20"/>
      <c r="DD480" s="20"/>
      <c r="DE480" s="20"/>
      <c r="DF480" s="20"/>
      <c r="DG480" s="20"/>
      <c r="DH480" s="20"/>
      <c r="DI480" s="20"/>
      <c r="DJ480" s="20"/>
      <c r="DK480" s="20"/>
      <c r="DL480" s="20"/>
      <c r="DM480" s="20"/>
      <c r="DN480" s="20"/>
      <c r="DO480" s="20"/>
      <c r="DP480" s="20"/>
      <c r="DQ480" s="20"/>
      <c r="DR480" s="20"/>
      <c r="DS480" s="20"/>
      <c r="DT480" s="20"/>
      <c r="DU480" s="20"/>
      <c r="DV480" s="20"/>
      <c r="DW480" s="20"/>
      <c r="DX480" s="20"/>
      <c r="DY480" s="20"/>
      <c r="DZ480" s="20"/>
      <c r="EA480" s="20"/>
      <c r="EB480" s="20"/>
      <c r="EC480" s="20"/>
      <c r="ED480" s="20"/>
      <c r="EE480" s="20"/>
      <c r="EF480" s="20"/>
      <c r="EG480" s="20"/>
      <c r="EH480" s="20"/>
      <c r="EI480" s="20"/>
      <c r="EJ480" s="20"/>
      <c r="EK480" s="20"/>
      <c r="EL480" s="20"/>
      <c r="EM480" s="20"/>
      <c r="EN480" s="20"/>
      <c r="EO480" s="20"/>
      <c r="EP480" s="20"/>
      <c r="EQ480" s="20"/>
      <c r="ER480" s="20"/>
      <c r="ES480" s="20"/>
      <c r="ET480" s="20"/>
      <c r="EU480" s="20"/>
      <c r="EV480" s="20"/>
      <c r="EW480" s="20"/>
      <c r="EX480" s="20"/>
      <c r="EY480" s="20"/>
      <c r="EZ480" s="20"/>
      <c r="FA480" s="20"/>
      <c r="FB480" s="20"/>
      <c r="FC480" s="20"/>
      <c r="FD480" s="20"/>
      <c r="FE480" s="20"/>
      <c r="FF480" s="20"/>
      <c r="FG480" s="20"/>
      <c r="FH480" s="20"/>
      <c r="FI480" s="20"/>
      <c r="FJ480" s="20"/>
      <c r="FK480" s="20"/>
      <c r="FL480" s="20"/>
      <c r="FM480" s="20"/>
      <c r="FN480" s="20"/>
      <c r="FO480" s="20"/>
      <c r="FP480" s="20"/>
      <c r="FQ480" s="20"/>
      <c r="FR480" s="20"/>
      <c r="FS480" s="20"/>
      <c r="FT480" s="20"/>
      <c r="FU480" s="20"/>
      <c r="FV480" s="20"/>
      <c r="FW480" s="20"/>
      <c r="FX480" s="20"/>
      <c r="FY480" s="20"/>
      <c r="FZ480" s="20"/>
      <c r="GA480" s="20"/>
      <c r="GB480" s="20"/>
      <c r="GC480" s="20"/>
      <c r="GD480" s="20"/>
      <c r="GE480" s="20"/>
      <c r="GF480" s="20"/>
      <c r="GG480" s="20"/>
      <c r="GH480" s="20"/>
      <c r="GI480" s="20"/>
      <c r="GJ480" s="20"/>
      <c r="GK480" s="20"/>
      <c r="GL480" s="20"/>
      <c r="GM480" s="20"/>
      <c r="GN480" s="20"/>
      <c r="GO480" s="20"/>
      <c r="GP480" s="20"/>
      <c r="GQ480" s="20"/>
      <c r="GR480" s="20"/>
      <c r="GS480" s="20"/>
      <c r="GT480" s="20"/>
    </row>
    <row r="481" spans="1:202" s="20" customFormat="1" ht="27.95" customHeight="1" x14ac:dyDescent="0.2">
      <c r="A481" s="8"/>
      <c r="B481" s="12">
        <v>43</v>
      </c>
      <c r="C481" s="45" t="s">
        <v>1961</v>
      </c>
      <c r="D481" s="8" t="s">
        <v>1962</v>
      </c>
      <c r="E481" s="31" t="s">
        <v>131</v>
      </c>
      <c r="F481" s="29">
        <v>1000</v>
      </c>
      <c r="G481" s="18" t="s">
        <v>89</v>
      </c>
      <c r="H481" s="70">
        <v>12.64</v>
      </c>
      <c r="I481" s="70">
        <v>1.264E-2</v>
      </c>
      <c r="J481" s="70">
        <v>10.99</v>
      </c>
      <c r="K481" s="70">
        <v>1.099E-2</v>
      </c>
      <c r="L481" s="40">
        <f t="shared" si="14"/>
        <v>0</v>
      </c>
      <c r="M481" s="40">
        <f t="shared" si="15"/>
        <v>0</v>
      </c>
      <c r="N481" s="32">
        <v>0.73</v>
      </c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  <c r="AA481" s="32"/>
      <c r="AB481" s="32"/>
      <c r="AC481" s="32"/>
      <c r="AD481" s="32"/>
      <c r="AE481" s="32"/>
      <c r="AF481" s="32"/>
      <c r="AG481" s="32"/>
      <c r="AH481" s="32"/>
      <c r="AI481" s="32"/>
      <c r="AJ481" s="32"/>
      <c r="AK481" s="32"/>
      <c r="AL481" s="32"/>
      <c r="AM481" s="32"/>
      <c r="AN481" s="32"/>
      <c r="AO481" s="32"/>
      <c r="AP481" s="32"/>
      <c r="AQ481" s="32"/>
      <c r="AR481" s="32"/>
      <c r="AS481" s="32"/>
      <c r="AT481" s="32"/>
      <c r="AU481" s="32"/>
      <c r="AV481" s="32"/>
    </row>
    <row r="482" spans="1:202" s="20" customFormat="1" ht="27.95" customHeight="1" x14ac:dyDescent="0.2">
      <c r="A482" s="8"/>
      <c r="B482" s="12">
        <v>43</v>
      </c>
      <c r="C482" s="59" t="s">
        <v>1963</v>
      </c>
      <c r="D482" s="8" t="s">
        <v>1964</v>
      </c>
      <c r="E482" s="12" t="s">
        <v>131</v>
      </c>
      <c r="F482" s="34">
        <v>1000</v>
      </c>
      <c r="G482" s="18" t="s">
        <v>89</v>
      </c>
      <c r="H482" s="70">
        <v>12.64</v>
      </c>
      <c r="I482" s="70">
        <v>1.264E-2</v>
      </c>
      <c r="J482" s="70">
        <v>10.99</v>
      </c>
      <c r="K482" s="70">
        <v>1.099E-2</v>
      </c>
      <c r="L482" s="40">
        <f t="shared" si="14"/>
        <v>0</v>
      </c>
      <c r="M482" s="40">
        <f t="shared" si="15"/>
        <v>0</v>
      </c>
      <c r="N482" s="32">
        <v>0.22</v>
      </c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  <c r="AA482" s="32"/>
      <c r="AB482" s="32"/>
      <c r="AC482" s="32"/>
      <c r="AD482" s="32"/>
      <c r="AE482" s="32"/>
      <c r="AF482" s="32"/>
      <c r="AG482" s="32"/>
      <c r="AH482" s="32"/>
      <c r="AI482" s="32"/>
      <c r="AJ482" s="32"/>
      <c r="AK482" s="32"/>
      <c r="AL482" s="32"/>
      <c r="AM482" s="32"/>
      <c r="AN482" s="32"/>
      <c r="AO482" s="32"/>
      <c r="AP482" s="32"/>
      <c r="AQ482" s="32"/>
      <c r="AR482" s="32"/>
      <c r="AS482" s="32"/>
      <c r="AT482" s="32"/>
      <c r="AU482" s="32"/>
      <c r="AV482" s="32"/>
    </row>
    <row r="483" spans="1:202" s="8" customFormat="1" ht="27.95" customHeight="1" x14ac:dyDescent="0.2">
      <c r="B483" s="12">
        <v>43</v>
      </c>
      <c r="C483" s="45" t="s">
        <v>1965</v>
      </c>
      <c r="D483" s="8" t="s">
        <v>1966</v>
      </c>
      <c r="E483" s="31" t="s">
        <v>131</v>
      </c>
      <c r="F483" s="34">
        <v>1000</v>
      </c>
      <c r="G483" s="18" t="s">
        <v>89</v>
      </c>
      <c r="H483" s="70">
        <v>12.64</v>
      </c>
      <c r="I483" s="69">
        <v>1.264E-2</v>
      </c>
      <c r="J483" s="70">
        <v>10.99</v>
      </c>
      <c r="K483" s="69">
        <v>1.099E-2</v>
      </c>
      <c r="L483" s="40">
        <f t="shared" si="14"/>
        <v>0</v>
      </c>
      <c r="M483" s="40">
        <f t="shared" si="15"/>
        <v>0</v>
      </c>
      <c r="N483" s="32">
        <v>0.22</v>
      </c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  <c r="AA483" s="32"/>
      <c r="AB483" s="32"/>
      <c r="AC483" s="32"/>
      <c r="AD483" s="32"/>
      <c r="AE483" s="32"/>
      <c r="AF483" s="32"/>
      <c r="AG483" s="32"/>
      <c r="AH483" s="32"/>
      <c r="AI483" s="32"/>
      <c r="AJ483" s="32"/>
      <c r="AK483" s="32"/>
      <c r="AL483" s="32"/>
      <c r="AM483" s="32"/>
      <c r="AN483" s="32"/>
      <c r="AO483" s="32"/>
      <c r="AP483" s="32"/>
      <c r="AQ483" s="32"/>
      <c r="AR483" s="32"/>
      <c r="AS483" s="32"/>
      <c r="AT483" s="32"/>
      <c r="AU483" s="32"/>
      <c r="AV483" s="32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  <c r="BI483" s="24"/>
      <c r="BJ483" s="24"/>
      <c r="BK483" s="24"/>
      <c r="BL483" s="24"/>
      <c r="BM483" s="24"/>
      <c r="BN483" s="24"/>
      <c r="BO483" s="24"/>
      <c r="BP483" s="24"/>
      <c r="BQ483" s="24"/>
      <c r="BR483" s="24"/>
      <c r="BS483" s="24"/>
      <c r="BT483" s="24"/>
      <c r="BU483" s="24"/>
      <c r="BV483" s="24"/>
      <c r="BW483" s="24"/>
      <c r="BX483" s="24"/>
      <c r="BY483" s="24"/>
      <c r="BZ483" s="24"/>
      <c r="CA483" s="24"/>
      <c r="CB483" s="24"/>
      <c r="CC483" s="24"/>
      <c r="CD483" s="24"/>
      <c r="CE483" s="24"/>
      <c r="CF483" s="24"/>
      <c r="CG483" s="24"/>
      <c r="CH483" s="24"/>
      <c r="CI483" s="24"/>
      <c r="CJ483" s="24"/>
      <c r="CK483" s="24"/>
      <c r="CL483" s="24"/>
      <c r="CM483" s="24"/>
      <c r="CN483" s="24"/>
      <c r="CO483" s="24"/>
      <c r="CP483" s="24"/>
      <c r="CQ483" s="24"/>
      <c r="CR483" s="24"/>
      <c r="CS483" s="24"/>
      <c r="CT483" s="24"/>
      <c r="CU483" s="24"/>
      <c r="CV483" s="24"/>
      <c r="CW483" s="24"/>
      <c r="CX483" s="24"/>
      <c r="CY483" s="24"/>
      <c r="CZ483" s="24"/>
      <c r="DA483" s="24"/>
      <c r="DB483" s="24"/>
      <c r="DC483" s="24"/>
      <c r="DD483" s="24"/>
      <c r="DE483" s="24"/>
      <c r="DF483" s="24"/>
      <c r="DG483" s="24"/>
      <c r="DH483" s="24"/>
      <c r="DI483" s="24"/>
      <c r="DJ483" s="24"/>
      <c r="DK483" s="24"/>
      <c r="DL483" s="24"/>
      <c r="DM483" s="24"/>
      <c r="DN483" s="24"/>
      <c r="DO483" s="24"/>
      <c r="DP483" s="24"/>
      <c r="DQ483" s="24"/>
      <c r="DR483" s="24"/>
      <c r="DS483" s="24"/>
      <c r="DT483" s="24"/>
      <c r="DU483" s="24"/>
      <c r="DV483" s="24"/>
      <c r="DW483" s="24"/>
      <c r="DX483" s="24"/>
      <c r="DY483" s="24"/>
      <c r="DZ483" s="24"/>
      <c r="EA483" s="24"/>
      <c r="EB483" s="24"/>
      <c r="EC483" s="24"/>
      <c r="ED483" s="24"/>
      <c r="EE483" s="24"/>
      <c r="EF483" s="24"/>
      <c r="EG483" s="24"/>
      <c r="EH483" s="24"/>
      <c r="EI483" s="24"/>
      <c r="EJ483" s="24"/>
      <c r="EK483" s="24"/>
      <c r="EL483" s="24"/>
      <c r="EM483" s="24"/>
      <c r="EN483" s="24"/>
      <c r="EO483" s="24"/>
      <c r="EP483" s="24"/>
      <c r="EQ483" s="24"/>
      <c r="ER483" s="24"/>
      <c r="ES483" s="24"/>
      <c r="ET483" s="24"/>
      <c r="EU483" s="24"/>
      <c r="EV483" s="24"/>
      <c r="EW483" s="24"/>
      <c r="EX483" s="24"/>
      <c r="EY483" s="24"/>
      <c r="EZ483" s="24"/>
      <c r="FA483" s="24"/>
      <c r="FB483" s="24"/>
      <c r="FC483" s="24"/>
      <c r="FD483" s="24"/>
      <c r="FE483" s="24"/>
      <c r="FF483" s="24"/>
      <c r="FG483" s="24"/>
      <c r="FH483" s="24"/>
      <c r="FI483" s="24"/>
      <c r="FJ483" s="24"/>
      <c r="FK483" s="24"/>
      <c r="FL483" s="24"/>
      <c r="FM483" s="24"/>
      <c r="FN483" s="24"/>
      <c r="FO483" s="24"/>
      <c r="FP483" s="24"/>
      <c r="FQ483" s="24"/>
      <c r="FR483" s="24"/>
      <c r="FS483" s="24"/>
      <c r="FT483" s="24"/>
      <c r="FU483" s="24"/>
      <c r="FV483" s="24"/>
      <c r="FW483" s="24"/>
      <c r="FX483" s="24"/>
      <c r="FY483" s="24"/>
      <c r="FZ483" s="24"/>
      <c r="GA483" s="24"/>
      <c r="GB483" s="24"/>
      <c r="GC483" s="24"/>
      <c r="GD483" s="24"/>
      <c r="GE483" s="24"/>
      <c r="GF483" s="24"/>
      <c r="GG483" s="24"/>
      <c r="GH483" s="24"/>
      <c r="GI483" s="24"/>
      <c r="GJ483" s="24"/>
      <c r="GK483" s="24"/>
      <c r="GL483" s="24"/>
      <c r="GM483" s="24"/>
      <c r="GN483" s="24"/>
      <c r="GO483" s="24"/>
      <c r="GP483" s="24"/>
      <c r="GQ483" s="24"/>
      <c r="GR483" s="24"/>
      <c r="GS483" s="24"/>
      <c r="GT483" s="24"/>
    </row>
    <row r="484" spans="1:202" s="20" customFormat="1" ht="27.95" customHeight="1" x14ac:dyDescent="0.2">
      <c r="A484" s="8"/>
      <c r="B484" s="12">
        <v>43</v>
      </c>
      <c r="C484" s="45" t="s">
        <v>1768</v>
      </c>
      <c r="D484" s="8" t="s">
        <v>1770</v>
      </c>
      <c r="E484" s="31" t="s">
        <v>131</v>
      </c>
      <c r="F484" s="34">
        <v>250</v>
      </c>
      <c r="G484" s="18" t="s">
        <v>947</v>
      </c>
      <c r="H484" s="70">
        <v>12.22</v>
      </c>
      <c r="I484" s="69">
        <v>4.888E-2</v>
      </c>
      <c r="J484" s="70">
        <v>10.55</v>
      </c>
      <c r="K484" s="69">
        <v>4.2200000000000001E-2</v>
      </c>
      <c r="L484" s="40">
        <f t="shared" si="14"/>
        <v>0</v>
      </c>
      <c r="M484" s="40">
        <f t="shared" si="15"/>
        <v>0</v>
      </c>
      <c r="N484" s="32">
        <v>0.18440000000000001</v>
      </c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  <c r="AA484" s="32"/>
      <c r="AB484" s="32"/>
      <c r="AC484" s="32"/>
      <c r="AD484" s="32"/>
      <c r="AE484" s="32"/>
      <c r="AF484" s="32"/>
      <c r="AG484" s="32"/>
      <c r="AH484" s="32"/>
      <c r="AI484" s="32"/>
      <c r="AJ484" s="32"/>
      <c r="AK484" s="32"/>
      <c r="AL484" s="32"/>
      <c r="AM484" s="32"/>
      <c r="AN484" s="32"/>
      <c r="AO484" s="32"/>
      <c r="AP484" s="32"/>
      <c r="AQ484" s="32"/>
      <c r="AR484" s="32"/>
      <c r="AS484" s="32"/>
      <c r="AT484" s="32"/>
      <c r="AU484" s="32"/>
      <c r="AV484" s="32"/>
    </row>
    <row r="485" spans="1:202" s="24" customFormat="1" ht="27.95" customHeight="1" x14ac:dyDescent="0.2">
      <c r="A485" s="8"/>
      <c r="B485" s="12">
        <v>43</v>
      </c>
      <c r="C485" s="45" t="s">
        <v>1769</v>
      </c>
      <c r="D485" s="8" t="s">
        <v>1771</v>
      </c>
      <c r="E485" s="31" t="s">
        <v>131</v>
      </c>
      <c r="F485" s="34">
        <v>250</v>
      </c>
      <c r="G485" s="18" t="s">
        <v>947</v>
      </c>
      <c r="H485" s="70">
        <v>16.79</v>
      </c>
      <c r="I485" s="69">
        <v>6.7159999999999997E-2</v>
      </c>
      <c r="J485" s="70">
        <v>14.5</v>
      </c>
      <c r="K485" s="69">
        <v>5.8000000000000003E-2</v>
      </c>
      <c r="L485" s="40">
        <f t="shared" si="14"/>
        <v>0</v>
      </c>
      <c r="M485" s="40">
        <f t="shared" si="15"/>
        <v>0</v>
      </c>
      <c r="N485" s="32">
        <v>0.2</v>
      </c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  <c r="AA485" s="32"/>
      <c r="AB485" s="32"/>
      <c r="AC485" s="32"/>
      <c r="AD485" s="32"/>
      <c r="AE485" s="32"/>
      <c r="AF485" s="32"/>
      <c r="AG485" s="32"/>
      <c r="AH485" s="32"/>
      <c r="AI485" s="32"/>
      <c r="AJ485" s="32"/>
      <c r="AK485" s="32"/>
      <c r="AL485" s="32"/>
      <c r="AM485" s="32"/>
      <c r="AN485" s="32"/>
      <c r="AO485" s="32"/>
      <c r="AP485" s="32"/>
      <c r="AQ485" s="32"/>
      <c r="AR485" s="32"/>
      <c r="AS485" s="32"/>
      <c r="AT485" s="32"/>
      <c r="AU485" s="32"/>
      <c r="AV485" s="32"/>
    </row>
    <row r="486" spans="1:202" s="24" customFormat="1" ht="27.95" customHeight="1" x14ac:dyDescent="0.2">
      <c r="A486" s="8"/>
      <c r="B486" s="12">
        <v>43</v>
      </c>
      <c r="C486" s="45" t="s">
        <v>1772</v>
      </c>
      <c r="D486" s="8" t="s">
        <v>1774</v>
      </c>
      <c r="E486" s="31" t="s">
        <v>131</v>
      </c>
      <c r="F486" s="34">
        <v>250</v>
      </c>
      <c r="G486" s="18" t="s">
        <v>947</v>
      </c>
      <c r="H486" s="70">
        <v>12.22</v>
      </c>
      <c r="I486" s="69">
        <v>4.888E-2</v>
      </c>
      <c r="J486" s="70">
        <v>10.55</v>
      </c>
      <c r="K486" s="69">
        <v>4.2200000000000001E-2</v>
      </c>
      <c r="L486" s="40">
        <f t="shared" si="14"/>
        <v>0</v>
      </c>
      <c r="M486" s="40">
        <f t="shared" si="15"/>
        <v>0</v>
      </c>
      <c r="N486" s="32">
        <v>0.3</v>
      </c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  <c r="AA486" s="32"/>
      <c r="AB486" s="32"/>
      <c r="AC486" s="32"/>
      <c r="AD486" s="32"/>
      <c r="AE486" s="32"/>
      <c r="AF486" s="32"/>
      <c r="AG486" s="32"/>
      <c r="AH486" s="32"/>
      <c r="AI486" s="32"/>
      <c r="AJ486" s="32"/>
      <c r="AK486" s="32"/>
      <c r="AL486" s="32"/>
      <c r="AM486" s="32"/>
      <c r="AN486" s="32"/>
      <c r="AO486" s="32"/>
      <c r="AP486" s="32"/>
      <c r="AQ486" s="32"/>
      <c r="AR486" s="32"/>
      <c r="AS486" s="32"/>
      <c r="AT486" s="32"/>
      <c r="AU486" s="32"/>
      <c r="AV486" s="32"/>
    </row>
    <row r="487" spans="1:202" s="24" customFormat="1" ht="27.95" customHeight="1" x14ac:dyDescent="0.2">
      <c r="A487" s="8"/>
      <c r="B487" s="12">
        <v>43</v>
      </c>
      <c r="C487" s="45" t="s">
        <v>1773</v>
      </c>
      <c r="D487" s="8" t="s">
        <v>1775</v>
      </c>
      <c r="E487" s="31" t="s">
        <v>131</v>
      </c>
      <c r="F487" s="34">
        <v>250</v>
      </c>
      <c r="G487" s="18" t="s">
        <v>947</v>
      </c>
      <c r="H487" s="70">
        <v>16.79</v>
      </c>
      <c r="I487" s="69">
        <v>6.7159999999999997E-2</v>
      </c>
      <c r="J487" s="70">
        <v>14.5</v>
      </c>
      <c r="K487" s="69">
        <v>5.8000000000000003E-2</v>
      </c>
      <c r="L487" s="40">
        <f t="shared" si="14"/>
        <v>0</v>
      </c>
      <c r="M487" s="40">
        <f t="shared" si="15"/>
        <v>0</v>
      </c>
      <c r="N487" s="32">
        <v>0.78</v>
      </c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  <c r="AA487" s="32"/>
      <c r="AB487" s="32"/>
      <c r="AC487" s="32"/>
      <c r="AD487" s="32"/>
      <c r="AE487" s="32"/>
      <c r="AF487" s="32"/>
      <c r="AG487" s="32"/>
      <c r="AH487" s="32"/>
      <c r="AI487" s="32"/>
      <c r="AJ487" s="32"/>
      <c r="AK487" s="32"/>
      <c r="AL487" s="32"/>
      <c r="AM487" s="32"/>
      <c r="AN487" s="32"/>
      <c r="AO487" s="32"/>
      <c r="AP487" s="32"/>
      <c r="AQ487" s="32"/>
      <c r="AR487" s="32"/>
      <c r="AS487" s="32"/>
      <c r="AT487" s="32"/>
      <c r="AU487" s="32"/>
      <c r="AV487" s="32"/>
    </row>
    <row r="488" spans="1:202" s="24" customFormat="1" ht="27.95" customHeight="1" x14ac:dyDescent="0.2">
      <c r="A488" s="8"/>
      <c r="B488" s="12">
        <v>43</v>
      </c>
      <c r="C488" s="45" t="s">
        <v>2777</v>
      </c>
      <c r="D488" s="8" t="s">
        <v>2778</v>
      </c>
      <c r="E488" s="31" t="s">
        <v>131</v>
      </c>
      <c r="F488" s="34">
        <v>1000</v>
      </c>
      <c r="G488" s="18" t="s">
        <v>947</v>
      </c>
      <c r="H488" s="70">
        <v>22.700000000000003</v>
      </c>
      <c r="I488" s="69">
        <v>2.2700000000000001E-2</v>
      </c>
      <c r="J488" s="70">
        <v>19.8</v>
      </c>
      <c r="K488" s="69">
        <v>1.9800000000000002E-2</v>
      </c>
      <c r="L488" s="40">
        <f t="shared" si="14"/>
        <v>0</v>
      </c>
      <c r="M488" s="40">
        <f t="shared" si="15"/>
        <v>0</v>
      </c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  <c r="AA488" s="32"/>
      <c r="AB488" s="32"/>
      <c r="AC488" s="32"/>
      <c r="AD488" s="32"/>
      <c r="AE488" s="32"/>
      <c r="AF488" s="32"/>
      <c r="AG488" s="32"/>
      <c r="AH488" s="32"/>
      <c r="AI488" s="32"/>
      <c r="AJ488" s="32"/>
      <c r="AK488" s="32"/>
      <c r="AL488" s="32"/>
      <c r="AM488" s="32"/>
      <c r="AN488" s="32"/>
      <c r="AO488" s="32"/>
      <c r="AP488" s="32"/>
      <c r="AQ488" s="32"/>
      <c r="AR488" s="32"/>
      <c r="AS488" s="32"/>
      <c r="AT488" s="32"/>
      <c r="AU488" s="32"/>
      <c r="AV488" s="32"/>
    </row>
    <row r="489" spans="1:202" s="24" customFormat="1" ht="27.95" customHeight="1" x14ac:dyDescent="0.2">
      <c r="A489" s="8"/>
      <c r="B489" s="12">
        <v>43</v>
      </c>
      <c r="C489" s="45" t="s">
        <v>2779</v>
      </c>
      <c r="D489" s="8" t="s">
        <v>2780</v>
      </c>
      <c r="E489" s="31" t="s">
        <v>131</v>
      </c>
      <c r="F489" s="34">
        <v>1000</v>
      </c>
      <c r="G489" s="18" t="s">
        <v>947</v>
      </c>
      <c r="H489" s="70">
        <v>22.700000000000003</v>
      </c>
      <c r="I489" s="69">
        <v>2.2700000000000001E-2</v>
      </c>
      <c r="J489" s="70">
        <v>19.8</v>
      </c>
      <c r="K489" s="69">
        <v>1.9800000000000002E-2</v>
      </c>
      <c r="L489" s="40">
        <f t="shared" si="14"/>
        <v>0</v>
      </c>
      <c r="M489" s="40">
        <f t="shared" si="15"/>
        <v>0</v>
      </c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  <c r="AA489" s="32"/>
      <c r="AB489" s="32"/>
      <c r="AC489" s="32"/>
      <c r="AD489" s="32"/>
      <c r="AE489" s="32"/>
      <c r="AF489" s="32"/>
      <c r="AG489" s="32"/>
      <c r="AH489" s="32"/>
      <c r="AI489" s="32"/>
      <c r="AJ489" s="32"/>
      <c r="AK489" s="32"/>
      <c r="AL489" s="32"/>
      <c r="AM489" s="32"/>
      <c r="AN489" s="32"/>
      <c r="AO489" s="32"/>
      <c r="AP489" s="32"/>
      <c r="AQ489" s="32"/>
      <c r="AR489" s="32"/>
      <c r="AS489" s="32"/>
      <c r="AT489" s="32"/>
      <c r="AU489" s="32"/>
      <c r="AV489" s="32"/>
    </row>
    <row r="490" spans="1:202" s="24" customFormat="1" ht="27.95" customHeight="1" x14ac:dyDescent="0.2">
      <c r="A490" s="8"/>
      <c r="B490" s="12">
        <v>43</v>
      </c>
      <c r="C490" s="45" t="s">
        <v>2781</v>
      </c>
      <c r="D490" s="8" t="s">
        <v>2782</v>
      </c>
      <c r="E490" s="31" t="s">
        <v>131</v>
      </c>
      <c r="F490" s="34">
        <v>250</v>
      </c>
      <c r="G490" s="18" t="s">
        <v>947</v>
      </c>
      <c r="H490" s="70">
        <v>16.899999999999999</v>
      </c>
      <c r="I490" s="69">
        <v>6.7599999999999993E-2</v>
      </c>
      <c r="J490" s="70">
        <v>14.675000000000001</v>
      </c>
      <c r="K490" s="69">
        <v>5.8700000000000002E-2</v>
      </c>
      <c r="L490" s="40">
        <f t="shared" si="14"/>
        <v>0</v>
      </c>
      <c r="M490" s="40">
        <f t="shared" si="15"/>
        <v>0</v>
      </c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  <c r="AA490" s="32"/>
      <c r="AB490" s="32"/>
      <c r="AC490" s="32"/>
      <c r="AD490" s="32"/>
      <c r="AE490" s="32"/>
      <c r="AF490" s="32"/>
      <c r="AG490" s="32"/>
      <c r="AH490" s="32"/>
      <c r="AI490" s="32"/>
      <c r="AJ490" s="32"/>
      <c r="AK490" s="32"/>
      <c r="AL490" s="32"/>
      <c r="AM490" s="32"/>
      <c r="AN490" s="32"/>
      <c r="AO490" s="32"/>
      <c r="AP490" s="32"/>
      <c r="AQ490" s="32"/>
      <c r="AR490" s="32"/>
      <c r="AS490" s="32"/>
      <c r="AT490" s="32"/>
      <c r="AU490" s="32"/>
      <c r="AV490" s="32"/>
    </row>
    <row r="491" spans="1:202" s="20" customFormat="1" ht="27.95" customHeight="1" x14ac:dyDescent="0.2">
      <c r="A491" s="8"/>
      <c r="B491" s="12">
        <v>43</v>
      </c>
      <c r="C491" s="61" t="s">
        <v>1776</v>
      </c>
      <c r="D491" s="43" t="s">
        <v>1779</v>
      </c>
      <c r="E491" s="31" t="s">
        <v>131</v>
      </c>
      <c r="F491" s="34">
        <v>250</v>
      </c>
      <c r="G491" s="18" t="s">
        <v>947</v>
      </c>
      <c r="H491" s="70">
        <v>39.25</v>
      </c>
      <c r="I491" s="69">
        <v>0.157</v>
      </c>
      <c r="J491" s="70">
        <v>34.075000000000003</v>
      </c>
      <c r="K491" s="69">
        <v>0.1363</v>
      </c>
      <c r="L491" s="40">
        <f t="shared" si="14"/>
        <v>0</v>
      </c>
      <c r="M491" s="40">
        <f t="shared" si="15"/>
        <v>0</v>
      </c>
      <c r="N491" s="32">
        <v>0.25030000000000002</v>
      </c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  <c r="AA491" s="32"/>
      <c r="AB491" s="32"/>
      <c r="AC491" s="32"/>
      <c r="AD491" s="32"/>
      <c r="AE491" s="32"/>
      <c r="AF491" s="32"/>
      <c r="AG491" s="32"/>
      <c r="AH491" s="32"/>
      <c r="AI491" s="32"/>
      <c r="AJ491" s="32"/>
      <c r="AK491" s="32"/>
      <c r="AL491" s="32"/>
      <c r="AM491" s="32"/>
      <c r="AN491" s="32"/>
      <c r="AO491" s="32"/>
      <c r="AP491" s="32"/>
      <c r="AQ491" s="32"/>
      <c r="AR491" s="32"/>
      <c r="AS491" s="32"/>
      <c r="AT491" s="32"/>
      <c r="AU491" s="32"/>
      <c r="AV491" s="32"/>
    </row>
    <row r="492" spans="1:202" s="8" customFormat="1" ht="27.95" customHeight="1" x14ac:dyDescent="0.2">
      <c r="B492" s="12">
        <v>43</v>
      </c>
      <c r="C492" s="61" t="s">
        <v>1777</v>
      </c>
      <c r="D492" s="43" t="s">
        <v>1780</v>
      </c>
      <c r="E492" s="31" t="s">
        <v>131</v>
      </c>
      <c r="F492" s="34">
        <v>250</v>
      </c>
      <c r="G492" s="18" t="s">
        <v>947</v>
      </c>
      <c r="H492" s="70">
        <v>32.75</v>
      </c>
      <c r="I492" s="69">
        <v>0.13100000000000001</v>
      </c>
      <c r="J492" s="70">
        <v>28.25</v>
      </c>
      <c r="K492" s="69">
        <v>0.113</v>
      </c>
      <c r="L492" s="40">
        <f t="shared" si="14"/>
        <v>0</v>
      </c>
      <c r="M492" s="40">
        <f t="shared" si="15"/>
        <v>0</v>
      </c>
      <c r="N492" s="32">
        <v>0.31509999999999999</v>
      </c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  <c r="AA492" s="32"/>
      <c r="AB492" s="32"/>
      <c r="AC492" s="32"/>
      <c r="AD492" s="32"/>
      <c r="AE492" s="32"/>
      <c r="AF492" s="32"/>
      <c r="AG492" s="32"/>
      <c r="AH492" s="32"/>
      <c r="AI492" s="32"/>
      <c r="AJ492" s="32"/>
      <c r="AK492" s="32"/>
      <c r="AL492" s="32"/>
      <c r="AM492" s="32"/>
      <c r="AN492" s="32"/>
      <c r="AO492" s="32"/>
      <c r="AP492" s="32"/>
      <c r="AQ492" s="32"/>
      <c r="AR492" s="32"/>
      <c r="AS492" s="32"/>
      <c r="AT492" s="32"/>
      <c r="AU492" s="32"/>
      <c r="AV492" s="32"/>
      <c r="AW492" s="24"/>
      <c r="AX492" s="24"/>
      <c r="AY492" s="24"/>
      <c r="AZ492" s="24"/>
      <c r="BA492" s="24"/>
      <c r="BB492" s="24"/>
      <c r="BC492" s="24"/>
      <c r="BD492" s="24"/>
      <c r="BE492" s="24"/>
      <c r="BF492" s="24"/>
      <c r="BG492" s="24"/>
      <c r="BH492" s="24"/>
      <c r="BI492" s="24"/>
      <c r="BJ492" s="24"/>
      <c r="BK492" s="24"/>
      <c r="BL492" s="24"/>
      <c r="BM492" s="24"/>
      <c r="BN492" s="24"/>
      <c r="BO492" s="24"/>
      <c r="BP492" s="24"/>
      <c r="BQ492" s="24"/>
      <c r="BR492" s="24"/>
      <c r="BS492" s="24"/>
      <c r="BT492" s="24"/>
      <c r="BU492" s="24"/>
      <c r="BV492" s="24"/>
      <c r="BW492" s="24"/>
      <c r="BX492" s="24"/>
      <c r="BY492" s="24"/>
      <c r="BZ492" s="24"/>
      <c r="CA492" s="24"/>
      <c r="CB492" s="24"/>
      <c r="CC492" s="24"/>
      <c r="CD492" s="24"/>
      <c r="CE492" s="24"/>
      <c r="CF492" s="24"/>
      <c r="CG492" s="24"/>
      <c r="CH492" s="24"/>
      <c r="CI492" s="24"/>
      <c r="CJ492" s="24"/>
      <c r="CK492" s="24"/>
      <c r="CL492" s="24"/>
      <c r="CM492" s="24"/>
      <c r="CN492" s="24"/>
      <c r="CO492" s="24"/>
      <c r="CP492" s="24"/>
      <c r="CQ492" s="24"/>
      <c r="CR492" s="24"/>
      <c r="CS492" s="24"/>
      <c r="CT492" s="24"/>
      <c r="CU492" s="24"/>
      <c r="CV492" s="24"/>
      <c r="CW492" s="24"/>
      <c r="CX492" s="24"/>
      <c r="CY492" s="24"/>
      <c r="CZ492" s="24"/>
      <c r="DA492" s="24"/>
      <c r="DB492" s="24"/>
      <c r="DC492" s="24"/>
      <c r="DD492" s="24"/>
      <c r="DE492" s="24"/>
      <c r="DF492" s="24"/>
      <c r="DG492" s="24"/>
      <c r="DH492" s="24"/>
      <c r="DI492" s="24"/>
      <c r="DJ492" s="24"/>
      <c r="DK492" s="24"/>
      <c r="DL492" s="24"/>
      <c r="DM492" s="24"/>
      <c r="DN492" s="24"/>
      <c r="DO492" s="24"/>
      <c r="DP492" s="24"/>
      <c r="DQ492" s="24"/>
      <c r="DR492" s="24"/>
      <c r="DS492" s="24"/>
      <c r="DT492" s="24"/>
      <c r="DU492" s="24"/>
      <c r="DV492" s="24"/>
      <c r="DW492" s="24"/>
      <c r="DX492" s="24"/>
      <c r="DY492" s="24"/>
      <c r="DZ492" s="24"/>
      <c r="EA492" s="24"/>
      <c r="EB492" s="24"/>
      <c r="EC492" s="24"/>
      <c r="ED492" s="24"/>
      <c r="EE492" s="24"/>
      <c r="EF492" s="24"/>
      <c r="EG492" s="24"/>
      <c r="EH492" s="24"/>
      <c r="EI492" s="24"/>
      <c r="EJ492" s="24"/>
      <c r="EK492" s="24"/>
      <c r="EL492" s="24"/>
      <c r="EM492" s="24"/>
      <c r="EN492" s="24"/>
      <c r="EO492" s="24"/>
      <c r="EP492" s="24"/>
      <c r="EQ492" s="24"/>
      <c r="ER492" s="24"/>
      <c r="ES492" s="24"/>
      <c r="ET492" s="24"/>
      <c r="EU492" s="24"/>
      <c r="EV492" s="24"/>
      <c r="EW492" s="24"/>
      <c r="EX492" s="24"/>
      <c r="EY492" s="24"/>
      <c r="EZ492" s="24"/>
      <c r="FA492" s="24"/>
      <c r="FB492" s="24"/>
      <c r="FC492" s="24"/>
      <c r="FD492" s="24"/>
      <c r="FE492" s="24"/>
      <c r="FF492" s="24"/>
      <c r="FG492" s="24"/>
      <c r="FH492" s="24"/>
      <c r="FI492" s="24"/>
      <c r="FJ492" s="24"/>
      <c r="FK492" s="24"/>
      <c r="FL492" s="24"/>
      <c r="FM492" s="24"/>
      <c r="FN492" s="24"/>
      <c r="FO492" s="24"/>
      <c r="FP492" s="24"/>
      <c r="FQ492" s="24"/>
      <c r="FR492" s="24"/>
      <c r="FS492" s="24"/>
      <c r="FT492" s="24"/>
      <c r="FU492" s="24"/>
      <c r="FV492" s="24"/>
      <c r="FW492" s="24"/>
      <c r="FX492" s="24"/>
      <c r="FY492" s="24"/>
      <c r="FZ492" s="24"/>
      <c r="GA492" s="24"/>
      <c r="GB492" s="24"/>
      <c r="GC492" s="24"/>
      <c r="GD492" s="24"/>
      <c r="GE492" s="24"/>
      <c r="GF492" s="24"/>
      <c r="GG492" s="24"/>
      <c r="GH492" s="24"/>
      <c r="GI492" s="24"/>
      <c r="GJ492" s="24"/>
      <c r="GK492" s="24"/>
      <c r="GL492" s="24"/>
      <c r="GM492" s="24"/>
      <c r="GN492" s="24"/>
      <c r="GO492" s="24"/>
      <c r="GP492" s="24"/>
      <c r="GQ492" s="24"/>
      <c r="GR492" s="24"/>
      <c r="GS492" s="24"/>
      <c r="GT492" s="24"/>
    </row>
    <row r="493" spans="1:202" s="36" customFormat="1" ht="27.95" customHeight="1" x14ac:dyDescent="0.2">
      <c r="A493" s="8"/>
      <c r="B493" s="12">
        <v>43</v>
      </c>
      <c r="C493" s="61" t="s">
        <v>1778</v>
      </c>
      <c r="D493" s="43" t="s">
        <v>1781</v>
      </c>
      <c r="E493" s="31" t="s">
        <v>131</v>
      </c>
      <c r="F493" s="34">
        <v>250</v>
      </c>
      <c r="G493" s="18" t="s">
        <v>947</v>
      </c>
      <c r="H493" s="70">
        <v>42.75</v>
      </c>
      <c r="I493" s="69">
        <v>0.17100000000000001</v>
      </c>
      <c r="J493" s="70">
        <v>36.75</v>
      </c>
      <c r="K493" s="69">
        <v>0.14699999999999999</v>
      </c>
      <c r="L493" s="40">
        <f t="shared" si="14"/>
        <v>0</v>
      </c>
      <c r="M493" s="40">
        <f t="shared" si="15"/>
        <v>0</v>
      </c>
      <c r="N493" s="32">
        <v>0.78</v>
      </c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  <c r="AA493" s="32"/>
      <c r="AB493" s="32"/>
      <c r="AC493" s="32"/>
      <c r="AD493" s="32"/>
      <c r="AE493" s="32"/>
      <c r="AF493" s="32"/>
      <c r="AG493" s="32"/>
      <c r="AH493" s="35"/>
      <c r="AI493" s="35"/>
      <c r="AJ493" s="35"/>
      <c r="AK493" s="35"/>
      <c r="AL493" s="35"/>
      <c r="AM493" s="35"/>
      <c r="AN493" s="35"/>
      <c r="AO493" s="35"/>
      <c r="AP493" s="35"/>
      <c r="AQ493" s="35"/>
      <c r="AR493" s="35"/>
      <c r="AS493" s="35"/>
      <c r="AT493" s="35"/>
      <c r="AU493" s="35"/>
      <c r="AV493" s="35"/>
      <c r="AW493" s="35"/>
      <c r="AX493" s="35"/>
      <c r="AY493" s="35"/>
      <c r="AZ493" s="35"/>
      <c r="BA493" s="35"/>
      <c r="BB493" s="35"/>
      <c r="BC493" s="35"/>
      <c r="BD493" s="35"/>
      <c r="BE493" s="35"/>
      <c r="BF493" s="35"/>
      <c r="BG493" s="35"/>
      <c r="BH493" s="35"/>
      <c r="BI493" s="35"/>
      <c r="BJ493" s="35"/>
      <c r="BK493" s="35"/>
      <c r="BL493" s="35"/>
      <c r="BM493" s="35"/>
      <c r="BN493" s="35"/>
      <c r="BO493" s="35"/>
      <c r="BP493" s="35"/>
      <c r="BQ493" s="35"/>
      <c r="BR493" s="35"/>
      <c r="BS493" s="35"/>
      <c r="BT493" s="35"/>
      <c r="BU493" s="35"/>
      <c r="BV493" s="35"/>
      <c r="BW493" s="35"/>
      <c r="BX493" s="35"/>
      <c r="BY493" s="35"/>
      <c r="BZ493" s="35"/>
      <c r="CA493" s="35"/>
      <c r="CB493" s="35"/>
      <c r="CC493" s="35"/>
      <c r="CD493" s="35"/>
      <c r="CE493" s="35"/>
      <c r="CF493" s="35"/>
      <c r="CG493" s="35"/>
      <c r="CH493" s="35"/>
      <c r="CI493" s="35"/>
      <c r="CJ493" s="35"/>
      <c r="CK493" s="35"/>
      <c r="CL493" s="35"/>
      <c r="CM493" s="35"/>
      <c r="CN493" s="35"/>
      <c r="CO493" s="35"/>
      <c r="CP493" s="35"/>
      <c r="CQ493" s="35"/>
      <c r="CR493" s="35"/>
      <c r="CS493" s="35"/>
      <c r="CT493" s="35"/>
      <c r="CU493" s="35"/>
      <c r="CV493" s="35"/>
      <c r="CW493" s="35"/>
      <c r="CX493" s="35"/>
      <c r="CY493" s="35"/>
      <c r="CZ493" s="35"/>
      <c r="DA493" s="35"/>
      <c r="DB493" s="35"/>
      <c r="DC493" s="35"/>
      <c r="DD493" s="35"/>
      <c r="DE493" s="35"/>
      <c r="DF493" s="35"/>
      <c r="DG493" s="35"/>
      <c r="DH493" s="35"/>
      <c r="DI493" s="35"/>
      <c r="DJ493" s="35"/>
      <c r="DK493" s="35"/>
      <c r="DL493" s="35"/>
      <c r="DM493" s="35"/>
      <c r="DN493" s="35"/>
      <c r="DO493" s="35"/>
      <c r="DP493" s="35"/>
      <c r="DQ493" s="35"/>
      <c r="DR493" s="35"/>
      <c r="DS493" s="35"/>
      <c r="DT493" s="35"/>
      <c r="DU493" s="35"/>
      <c r="DV493" s="35"/>
      <c r="DW493" s="35"/>
      <c r="DX493" s="35"/>
      <c r="DY493" s="35"/>
      <c r="DZ493" s="35"/>
      <c r="EA493" s="35"/>
      <c r="EB493" s="35"/>
      <c r="EC493" s="35"/>
      <c r="ED493" s="35"/>
      <c r="EE493" s="35"/>
      <c r="EF493" s="35"/>
      <c r="EG493" s="35"/>
      <c r="EH493" s="35"/>
      <c r="EI493" s="35"/>
      <c r="EJ493" s="35"/>
      <c r="EK493" s="35"/>
      <c r="EL493" s="35"/>
      <c r="EM493" s="35"/>
      <c r="EN493" s="35"/>
      <c r="EO493" s="35"/>
      <c r="EP493" s="35"/>
      <c r="EQ493" s="35"/>
      <c r="ER493" s="35"/>
      <c r="ES493" s="35"/>
      <c r="ET493" s="35"/>
      <c r="EU493" s="35"/>
      <c r="EV493" s="35"/>
      <c r="EW493" s="35"/>
      <c r="EX493" s="35"/>
      <c r="EY493" s="35"/>
      <c r="EZ493" s="35"/>
      <c r="FA493" s="35"/>
      <c r="FB493" s="35"/>
      <c r="FC493" s="35"/>
      <c r="FD493" s="35"/>
      <c r="FE493" s="35"/>
      <c r="FF493" s="35"/>
      <c r="FG493" s="35"/>
      <c r="FH493" s="35"/>
      <c r="FI493" s="35"/>
      <c r="FJ493" s="35"/>
      <c r="FK493" s="35"/>
      <c r="FL493" s="35"/>
      <c r="FM493" s="35"/>
      <c r="FN493" s="35"/>
      <c r="FO493" s="35"/>
      <c r="FP493" s="35"/>
      <c r="FQ493" s="35"/>
      <c r="FR493" s="35"/>
      <c r="FS493" s="35"/>
      <c r="FT493" s="35"/>
      <c r="FU493" s="35"/>
      <c r="FV493" s="35"/>
      <c r="FW493" s="35"/>
      <c r="FX493" s="35"/>
      <c r="FY493" s="35"/>
      <c r="FZ493" s="35"/>
      <c r="GA493" s="35"/>
      <c r="GB493" s="35"/>
      <c r="GC493" s="35"/>
      <c r="GD493" s="35"/>
      <c r="GE493" s="35"/>
      <c r="GF493" s="35"/>
      <c r="GG493" s="35"/>
      <c r="GH493" s="35"/>
      <c r="GI493" s="35"/>
      <c r="GJ493" s="35"/>
      <c r="GK493" s="35"/>
      <c r="GL493" s="35"/>
      <c r="GM493" s="35"/>
      <c r="GN493" s="35"/>
      <c r="GO493" s="35"/>
      <c r="GP493" s="35"/>
      <c r="GQ493" s="35"/>
      <c r="GR493" s="35"/>
      <c r="GS493" s="35"/>
      <c r="GT493" s="35"/>
    </row>
    <row r="494" spans="1:202" s="21" customFormat="1" ht="27.95" customHeight="1" x14ac:dyDescent="0.2">
      <c r="A494" s="8"/>
      <c r="B494" s="12">
        <v>45</v>
      </c>
      <c r="C494" s="45" t="s">
        <v>612</v>
      </c>
      <c r="D494" s="13" t="s">
        <v>1272</v>
      </c>
      <c r="E494" s="31" t="s">
        <v>2619</v>
      </c>
      <c r="F494" s="17">
        <v>12</v>
      </c>
      <c r="G494" s="18" t="s">
        <v>169</v>
      </c>
      <c r="H494" s="70">
        <v>27.48</v>
      </c>
      <c r="I494" s="69">
        <v>2.29</v>
      </c>
      <c r="J494" s="70">
        <v>23.94</v>
      </c>
      <c r="K494" s="69">
        <v>1.9950000000000001</v>
      </c>
      <c r="L494" s="40">
        <f t="shared" si="14"/>
        <v>0</v>
      </c>
      <c r="M494" s="40">
        <f t="shared" si="15"/>
        <v>0</v>
      </c>
      <c r="N494" s="32">
        <v>0.21</v>
      </c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  <c r="AA494" s="32"/>
      <c r="AB494" s="32"/>
      <c r="AC494" s="32"/>
      <c r="AD494" s="32"/>
      <c r="AE494" s="32"/>
      <c r="AF494" s="32"/>
      <c r="AG494" s="32"/>
      <c r="AH494" s="32"/>
      <c r="AI494" s="32"/>
      <c r="AJ494" s="32"/>
      <c r="AK494" s="32"/>
      <c r="AL494" s="32"/>
      <c r="AM494" s="32"/>
      <c r="AN494" s="32"/>
      <c r="AO494" s="32"/>
      <c r="AP494" s="32"/>
      <c r="AQ494" s="32"/>
      <c r="AR494" s="32"/>
      <c r="AS494" s="32"/>
      <c r="AT494" s="32"/>
      <c r="AU494" s="32"/>
      <c r="AV494" s="32"/>
      <c r="AW494" s="20"/>
      <c r="AX494" s="20"/>
      <c r="AY494" s="20"/>
      <c r="AZ494" s="20"/>
      <c r="BA494" s="20"/>
      <c r="BB494" s="20"/>
      <c r="BC494" s="20"/>
      <c r="BD494" s="20"/>
      <c r="BE494" s="20"/>
      <c r="BF494" s="20"/>
      <c r="BG494" s="20"/>
      <c r="BH494" s="20"/>
      <c r="BI494" s="20"/>
      <c r="BJ494" s="20"/>
      <c r="BK494" s="20"/>
      <c r="BL494" s="20"/>
      <c r="BM494" s="20"/>
      <c r="BN494" s="20"/>
      <c r="BO494" s="20"/>
      <c r="BP494" s="20"/>
      <c r="BQ494" s="20"/>
      <c r="BR494" s="20"/>
      <c r="BS494" s="20"/>
      <c r="BT494" s="20"/>
      <c r="BU494" s="20"/>
      <c r="BV494" s="20"/>
      <c r="BW494" s="20"/>
      <c r="BX494" s="20"/>
      <c r="BY494" s="20"/>
      <c r="BZ494" s="20"/>
      <c r="CA494" s="20"/>
      <c r="CB494" s="20"/>
      <c r="CC494" s="20"/>
      <c r="CD494" s="20"/>
      <c r="CE494" s="20"/>
      <c r="CF494" s="20"/>
      <c r="CG494" s="20"/>
      <c r="CH494" s="20"/>
      <c r="CI494" s="20"/>
      <c r="CJ494" s="20"/>
      <c r="CK494" s="20"/>
      <c r="CL494" s="20"/>
      <c r="CM494" s="20"/>
      <c r="CN494" s="20"/>
      <c r="CO494" s="20"/>
      <c r="CP494" s="20"/>
      <c r="CQ494" s="20"/>
      <c r="CR494" s="20"/>
      <c r="CS494" s="20"/>
      <c r="CT494" s="20"/>
      <c r="CU494" s="20"/>
      <c r="CV494" s="20"/>
      <c r="CW494" s="20"/>
      <c r="CX494" s="20"/>
      <c r="CY494" s="20"/>
      <c r="CZ494" s="20"/>
      <c r="DA494" s="20"/>
      <c r="DB494" s="20"/>
      <c r="DC494" s="20"/>
      <c r="DD494" s="20"/>
      <c r="DE494" s="20"/>
      <c r="DF494" s="20"/>
      <c r="DG494" s="20"/>
      <c r="DH494" s="20"/>
      <c r="DI494" s="20"/>
      <c r="DJ494" s="20"/>
      <c r="DK494" s="20"/>
      <c r="DL494" s="20"/>
      <c r="DM494" s="20"/>
      <c r="DN494" s="20"/>
      <c r="DO494" s="20"/>
      <c r="DP494" s="20"/>
      <c r="DQ494" s="20"/>
      <c r="DR494" s="20"/>
      <c r="DS494" s="20"/>
      <c r="DT494" s="20"/>
      <c r="DU494" s="20"/>
      <c r="DV494" s="20"/>
      <c r="DW494" s="20"/>
      <c r="DX494" s="20"/>
      <c r="DY494" s="20"/>
      <c r="DZ494" s="20"/>
      <c r="EA494" s="20"/>
      <c r="EB494" s="20"/>
      <c r="EC494" s="20"/>
      <c r="ED494" s="20"/>
      <c r="EE494" s="20"/>
      <c r="EF494" s="20"/>
      <c r="EG494" s="20"/>
      <c r="EH494" s="20"/>
      <c r="EI494" s="20"/>
      <c r="EJ494" s="20"/>
      <c r="EK494" s="20"/>
      <c r="EL494" s="20"/>
      <c r="EM494" s="20"/>
      <c r="EN494" s="20"/>
      <c r="EO494" s="20"/>
      <c r="EP494" s="20"/>
      <c r="EQ494" s="20"/>
      <c r="ER494" s="20"/>
      <c r="ES494" s="20"/>
      <c r="ET494" s="20"/>
      <c r="EU494" s="20"/>
      <c r="EV494" s="20"/>
      <c r="EW494" s="20"/>
      <c r="EX494" s="20"/>
      <c r="EY494" s="20"/>
      <c r="EZ494" s="20"/>
      <c r="FA494" s="20"/>
      <c r="FB494" s="20"/>
      <c r="FC494" s="20"/>
      <c r="FD494" s="20"/>
      <c r="FE494" s="20"/>
      <c r="FF494" s="20"/>
      <c r="FG494" s="20"/>
      <c r="FH494" s="20"/>
      <c r="FI494" s="20"/>
      <c r="FJ494" s="20"/>
      <c r="FK494" s="20"/>
      <c r="FL494" s="20"/>
      <c r="FM494" s="20"/>
      <c r="FN494" s="20"/>
      <c r="FO494" s="20"/>
      <c r="FP494" s="20"/>
      <c r="FQ494" s="20"/>
      <c r="FR494" s="20"/>
      <c r="FS494" s="20"/>
      <c r="FT494" s="20"/>
      <c r="FU494" s="20"/>
      <c r="FV494" s="20"/>
      <c r="FW494" s="20"/>
      <c r="FX494" s="20"/>
      <c r="FY494" s="20"/>
      <c r="FZ494" s="20"/>
      <c r="GA494" s="20"/>
      <c r="GB494" s="20"/>
      <c r="GC494" s="20"/>
      <c r="GD494" s="20"/>
      <c r="GE494" s="20"/>
      <c r="GF494" s="20"/>
      <c r="GG494" s="20"/>
      <c r="GH494" s="20"/>
      <c r="GI494" s="20"/>
      <c r="GJ494" s="20"/>
      <c r="GK494" s="20"/>
      <c r="GL494" s="20"/>
      <c r="GM494" s="20"/>
      <c r="GN494" s="20"/>
      <c r="GO494" s="20"/>
      <c r="GP494" s="20"/>
      <c r="GQ494" s="20"/>
      <c r="GR494" s="20"/>
      <c r="GS494" s="20"/>
      <c r="GT494" s="20"/>
    </row>
    <row r="495" spans="1:202" s="21" customFormat="1" ht="27.95" customHeight="1" x14ac:dyDescent="0.2">
      <c r="A495" s="8"/>
      <c r="B495" s="12">
        <v>45</v>
      </c>
      <c r="C495" s="45" t="s">
        <v>1967</v>
      </c>
      <c r="D495" s="13" t="s">
        <v>1968</v>
      </c>
      <c r="E495" s="31" t="s">
        <v>2622</v>
      </c>
      <c r="F495" s="17">
        <v>25</v>
      </c>
      <c r="G495" s="18" t="s">
        <v>89</v>
      </c>
      <c r="H495" s="70">
        <v>20.399999999999999</v>
      </c>
      <c r="I495" s="69">
        <v>0.81599999999999995</v>
      </c>
      <c r="J495" s="70">
        <v>17.987500000000001</v>
      </c>
      <c r="K495" s="69">
        <v>0.71950000000000003</v>
      </c>
      <c r="L495" s="40">
        <f t="shared" si="14"/>
        <v>0</v>
      </c>
      <c r="M495" s="40">
        <f t="shared" si="15"/>
        <v>0</v>
      </c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  <c r="AA495" s="32"/>
      <c r="AB495" s="32"/>
      <c r="AC495" s="32"/>
      <c r="AD495" s="32"/>
      <c r="AE495" s="32"/>
      <c r="AF495" s="32"/>
      <c r="AG495" s="32"/>
      <c r="AH495" s="32"/>
      <c r="AI495" s="32"/>
      <c r="AJ495" s="32"/>
      <c r="AK495" s="32"/>
      <c r="AL495" s="32"/>
      <c r="AM495" s="32"/>
      <c r="AN495" s="32"/>
      <c r="AO495" s="32"/>
      <c r="AP495" s="32"/>
      <c r="AQ495" s="32"/>
      <c r="AR495" s="32"/>
      <c r="AS495" s="32"/>
      <c r="AT495" s="32"/>
      <c r="AU495" s="32"/>
      <c r="AV495" s="32"/>
      <c r="AW495" s="20"/>
      <c r="AX495" s="20"/>
      <c r="AY495" s="20"/>
      <c r="AZ495" s="20"/>
      <c r="BA495" s="20"/>
      <c r="BB495" s="20"/>
      <c r="BC495" s="20"/>
      <c r="BD495" s="20"/>
      <c r="BE495" s="20"/>
      <c r="BF495" s="20"/>
      <c r="BG495" s="20"/>
      <c r="BH495" s="20"/>
      <c r="BI495" s="20"/>
      <c r="BJ495" s="20"/>
      <c r="BK495" s="20"/>
      <c r="BL495" s="20"/>
      <c r="BM495" s="20"/>
      <c r="BN495" s="20"/>
      <c r="BO495" s="20"/>
      <c r="BP495" s="20"/>
      <c r="BQ495" s="20"/>
      <c r="BR495" s="20"/>
      <c r="BS495" s="20"/>
      <c r="BT495" s="20"/>
      <c r="BU495" s="20"/>
      <c r="BV495" s="20"/>
      <c r="BW495" s="20"/>
      <c r="BX495" s="20"/>
      <c r="BY495" s="20"/>
      <c r="BZ495" s="20"/>
      <c r="CA495" s="20"/>
      <c r="CB495" s="20"/>
      <c r="CC495" s="20"/>
      <c r="CD495" s="20"/>
      <c r="CE495" s="20"/>
      <c r="CF495" s="20"/>
      <c r="CG495" s="20"/>
      <c r="CH495" s="20"/>
      <c r="CI495" s="20"/>
      <c r="CJ495" s="20"/>
      <c r="CK495" s="20"/>
      <c r="CL495" s="20"/>
      <c r="CM495" s="20"/>
      <c r="CN495" s="20"/>
      <c r="CO495" s="20"/>
      <c r="CP495" s="20"/>
      <c r="CQ495" s="20"/>
      <c r="CR495" s="20"/>
      <c r="CS495" s="20"/>
      <c r="CT495" s="20"/>
      <c r="CU495" s="20"/>
      <c r="CV495" s="20"/>
      <c r="CW495" s="20"/>
      <c r="CX495" s="20"/>
      <c r="CY495" s="20"/>
      <c r="CZ495" s="20"/>
      <c r="DA495" s="20"/>
      <c r="DB495" s="20"/>
      <c r="DC495" s="20"/>
      <c r="DD495" s="20"/>
      <c r="DE495" s="20"/>
      <c r="DF495" s="20"/>
      <c r="DG495" s="20"/>
      <c r="DH495" s="20"/>
      <c r="DI495" s="20"/>
      <c r="DJ495" s="20"/>
      <c r="DK495" s="20"/>
      <c r="DL495" s="20"/>
      <c r="DM495" s="20"/>
      <c r="DN495" s="20"/>
      <c r="DO495" s="20"/>
      <c r="DP495" s="20"/>
      <c r="DQ495" s="20"/>
      <c r="DR495" s="20"/>
      <c r="DS495" s="20"/>
      <c r="DT495" s="20"/>
      <c r="DU495" s="20"/>
      <c r="DV495" s="20"/>
      <c r="DW495" s="20"/>
      <c r="DX495" s="20"/>
      <c r="DY495" s="20"/>
      <c r="DZ495" s="20"/>
      <c r="EA495" s="20"/>
      <c r="EB495" s="20"/>
      <c r="EC495" s="20"/>
      <c r="ED495" s="20"/>
      <c r="EE495" s="20"/>
      <c r="EF495" s="20"/>
      <c r="EG495" s="20"/>
      <c r="EH495" s="20"/>
      <c r="EI495" s="20"/>
      <c r="EJ495" s="20"/>
      <c r="EK495" s="20"/>
      <c r="EL495" s="20"/>
      <c r="EM495" s="20"/>
      <c r="EN495" s="20"/>
      <c r="EO495" s="20"/>
      <c r="EP495" s="20"/>
      <c r="EQ495" s="20"/>
      <c r="ER495" s="20"/>
      <c r="ES495" s="20"/>
      <c r="ET495" s="20"/>
      <c r="EU495" s="20"/>
      <c r="EV495" s="20"/>
      <c r="EW495" s="20"/>
      <c r="EX495" s="20"/>
      <c r="EY495" s="20"/>
      <c r="EZ495" s="20"/>
      <c r="FA495" s="20"/>
      <c r="FB495" s="20"/>
      <c r="FC495" s="20"/>
      <c r="FD495" s="20"/>
      <c r="FE495" s="20"/>
      <c r="FF495" s="20"/>
      <c r="FG495" s="20"/>
      <c r="FH495" s="20"/>
      <c r="FI495" s="20"/>
      <c r="FJ495" s="20"/>
      <c r="FK495" s="20"/>
      <c r="FL495" s="20"/>
      <c r="FM495" s="20"/>
      <c r="FN495" s="20"/>
      <c r="FO495" s="20"/>
      <c r="FP495" s="20"/>
      <c r="FQ495" s="20"/>
      <c r="FR495" s="20"/>
      <c r="FS495" s="20"/>
      <c r="FT495" s="20"/>
      <c r="FU495" s="20"/>
      <c r="FV495" s="20"/>
      <c r="FW495" s="20"/>
      <c r="FX495" s="20"/>
      <c r="FY495" s="20"/>
      <c r="FZ495" s="20"/>
      <c r="GA495" s="20"/>
      <c r="GB495" s="20"/>
      <c r="GC495" s="20"/>
      <c r="GD495" s="20"/>
      <c r="GE495" s="20"/>
      <c r="GF495" s="20"/>
      <c r="GG495" s="20"/>
      <c r="GH495" s="20"/>
      <c r="GI495" s="20"/>
      <c r="GJ495" s="20"/>
      <c r="GK495" s="20"/>
      <c r="GL495" s="20"/>
      <c r="GM495" s="20"/>
      <c r="GN495" s="20"/>
      <c r="GO495" s="20"/>
      <c r="GP495" s="20"/>
      <c r="GQ495" s="20"/>
      <c r="GR495" s="20"/>
      <c r="GS495" s="20"/>
      <c r="GT495" s="20"/>
    </row>
    <row r="496" spans="1:202" s="21" customFormat="1" ht="27.95" customHeight="1" x14ac:dyDescent="0.2">
      <c r="A496" s="8"/>
      <c r="B496" s="12">
        <v>45</v>
      </c>
      <c r="C496" s="45" t="s">
        <v>1972</v>
      </c>
      <c r="D496" s="13" t="s">
        <v>1973</v>
      </c>
      <c r="E496" s="31" t="s">
        <v>2625</v>
      </c>
      <c r="F496" s="17">
        <v>25</v>
      </c>
      <c r="G496" s="18" t="s">
        <v>89</v>
      </c>
      <c r="H496" s="70">
        <v>45.424999999999997</v>
      </c>
      <c r="I496" s="70">
        <v>1.8169999999999999</v>
      </c>
      <c r="J496" s="70">
        <v>39.6</v>
      </c>
      <c r="K496" s="70">
        <v>1.5840000000000001</v>
      </c>
      <c r="L496" s="40">
        <f t="shared" si="14"/>
        <v>0</v>
      </c>
      <c r="M496" s="40">
        <f t="shared" si="15"/>
        <v>0</v>
      </c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  <c r="AA496" s="32"/>
      <c r="AB496" s="32"/>
      <c r="AC496" s="32"/>
      <c r="AD496" s="32"/>
      <c r="AE496" s="32"/>
      <c r="AF496" s="32"/>
      <c r="AG496" s="32"/>
      <c r="AH496" s="32"/>
      <c r="AI496" s="32"/>
      <c r="AJ496" s="32"/>
      <c r="AK496" s="32"/>
      <c r="AL496" s="32"/>
      <c r="AM496" s="32"/>
      <c r="AN496" s="32"/>
      <c r="AO496" s="32"/>
      <c r="AP496" s="32"/>
      <c r="AQ496" s="32"/>
      <c r="AR496" s="32"/>
      <c r="AS496" s="32"/>
      <c r="AT496" s="32"/>
      <c r="AU496" s="32"/>
      <c r="AV496" s="32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  <c r="BN496" s="20"/>
      <c r="BO496" s="20"/>
      <c r="BP496" s="20"/>
      <c r="BQ496" s="20"/>
      <c r="BR496" s="20"/>
      <c r="BS496" s="20"/>
      <c r="BT496" s="20"/>
      <c r="BU496" s="20"/>
      <c r="BV496" s="20"/>
      <c r="BW496" s="20"/>
      <c r="BX496" s="20"/>
      <c r="BY496" s="20"/>
      <c r="BZ496" s="20"/>
      <c r="CA496" s="20"/>
      <c r="CB496" s="20"/>
      <c r="CC496" s="20"/>
      <c r="CD496" s="20"/>
      <c r="CE496" s="20"/>
      <c r="CF496" s="20"/>
      <c r="CG496" s="20"/>
      <c r="CH496" s="20"/>
      <c r="CI496" s="20"/>
      <c r="CJ496" s="20"/>
      <c r="CK496" s="20"/>
      <c r="CL496" s="20"/>
      <c r="CM496" s="20"/>
      <c r="CN496" s="20"/>
      <c r="CO496" s="20"/>
      <c r="CP496" s="20"/>
      <c r="CQ496" s="20"/>
      <c r="CR496" s="20"/>
      <c r="CS496" s="20"/>
      <c r="CT496" s="20"/>
      <c r="CU496" s="20"/>
      <c r="CV496" s="20"/>
      <c r="CW496" s="20"/>
      <c r="CX496" s="20"/>
      <c r="CY496" s="20"/>
      <c r="CZ496" s="20"/>
      <c r="DA496" s="20"/>
      <c r="DB496" s="20"/>
      <c r="DC496" s="20"/>
      <c r="DD496" s="20"/>
      <c r="DE496" s="20"/>
      <c r="DF496" s="20"/>
      <c r="DG496" s="20"/>
      <c r="DH496" s="20"/>
      <c r="DI496" s="20"/>
      <c r="DJ496" s="20"/>
      <c r="DK496" s="20"/>
      <c r="DL496" s="20"/>
      <c r="DM496" s="20"/>
      <c r="DN496" s="20"/>
      <c r="DO496" s="20"/>
      <c r="DP496" s="20"/>
      <c r="DQ496" s="20"/>
      <c r="DR496" s="20"/>
      <c r="DS496" s="20"/>
      <c r="DT496" s="20"/>
      <c r="DU496" s="20"/>
      <c r="DV496" s="20"/>
      <c r="DW496" s="20"/>
      <c r="DX496" s="20"/>
      <c r="DY496" s="20"/>
      <c r="DZ496" s="20"/>
      <c r="EA496" s="20"/>
      <c r="EB496" s="20"/>
      <c r="EC496" s="20"/>
      <c r="ED496" s="20"/>
      <c r="EE496" s="20"/>
      <c r="EF496" s="20"/>
      <c r="EG496" s="20"/>
      <c r="EH496" s="20"/>
      <c r="EI496" s="20"/>
      <c r="EJ496" s="20"/>
      <c r="EK496" s="20"/>
      <c r="EL496" s="20"/>
      <c r="EM496" s="20"/>
      <c r="EN496" s="20"/>
      <c r="EO496" s="20"/>
      <c r="EP496" s="20"/>
      <c r="EQ496" s="20"/>
      <c r="ER496" s="20"/>
      <c r="ES496" s="20"/>
      <c r="ET496" s="20"/>
      <c r="EU496" s="20"/>
      <c r="EV496" s="20"/>
      <c r="EW496" s="20"/>
      <c r="EX496" s="20"/>
      <c r="EY496" s="20"/>
      <c r="EZ496" s="20"/>
      <c r="FA496" s="20"/>
      <c r="FB496" s="20"/>
      <c r="FC496" s="20"/>
      <c r="FD496" s="20"/>
      <c r="FE496" s="20"/>
      <c r="FF496" s="20"/>
      <c r="FG496" s="20"/>
      <c r="FH496" s="20"/>
      <c r="FI496" s="20"/>
      <c r="FJ496" s="20"/>
      <c r="FK496" s="20"/>
      <c r="FL496" s="20"/>
      <c r="FM496" s="20"/>
      <c r="FN496" s="20"/>
      <c r="FO496" s="20"/>
      <c r="FP496" s="20"/>
      <c r="FQ496" s="20"/>
      <c r="FR496" s="20"/>
      <c r="FS496" s="20"/>
      <c r="FT496" s="20"/>
      <c r="FU496" s="20"/>
      <c r="FV496" s="20"/>
      <c r="FW496" s="20"/>
      <c r="FX496" s="20"/>
      <c r="FY496" s="20"/>
      <c r="FZ496" s="20"/>
      <c r="GA496" s="20"/>
      <c r="GB496" s="20"/>
      <c r="GC496" s="20"/>
      <c r="GD496" s="20"/>
      <c r="GE496" s="20"/>
      <c r="GF496" s="20"/>
      <c r="GG496" s="20"/>
      <c r="GH496" s="20"/>
      <c r="GI496" s="20"/>
      <c r="GJ496" s="20"/>
      <c r="GK496" s="20"/>
      <c r="GL496" s="20"/>
      <c r="GM496" s="20"/>
      <c r="GN496" s="20"/>
      <c r="GO496" s="20"/>
      <c r="GP496" s="20"/>
      <c r="GQ496" s="20"/>
      <c r="GR496" s="20"/>
      <c r="GS496" s="20"/>
      <c r="GT496" s="20"/>
    </row>
    <row r="497" spans="1:202" s="8" customFormat="1" ht="27.95" customHeight="1" x14ac:dyDescent="0.2">
      <c r="B497" s="12">
        <v>45</v>
      </c>
      <c r="C497" s="45" t="s">
        <v>611</v>
      </c>
      <c r="D497" s="13" t="s">
        <v>1273</v>
      </c>
      <c r="E497" s="31" t="s">
        <v>2620</v>
      </c>
      <c r="F497" s="17">
        <v>12</v>
      </c>
      <c r="G497" s="18" t="s">
        <v>169</v>
      </c>
      <c r="H497" s="70">
        <v>46.44</v>
      </c>
      <c r="I497" s="69">
        <v>3.87</v>
      </c>
      <c r="J497" s="70">
        <v>40.32</v>
      </c>
      <c r="K497" s="69">
        <v>3.36</v>
      </c>
      <c r="L497" s="40">
        <f t="shared" si="14"/>
        <v>0</v>
      </c>
      <c r="M497" s="40">
        <f t="shared" si="15"/>
        <v>0</v>
      </c>
      <c r="N497" s="32">
        <v>0.29420000000000002</v>
      </c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  <c r="AA497" s="32"/>
      <c r="AB497" s="32"/>
      <c r="AC497" s="32"/>
      <c r="AD497" s="32"/>
      <c r="AE497" s="32"/>
      <c r="AF497" s="32"/>
      <c r="AG497" s="32"/>
      <c r="AH497" s="32"/>
      <c r="AI497" s="32"/>
      <c r="AJ497" s="32"/>
      <c r="AK497" s="32"/>
      <c r="AL497" s="32"/>
      <c r="AM497" s="32"/>
      <c r="AN497" s="32"/>
      <c r="AO497" s="32"/>
      <c r="AP497" s="32"/>
      <c r="AQ497" s="32"/>
      <c r="AR497" s="32"/>
      <c r="AS497" s="32"/>
      <c r="AT497" s="32"/>
      <c r="AU497" s="32"/>
      <c r="AV497" s="32"/>
      <c r="AW497" s="24"/>
      <c r="AX497" s="24"/>
      <c r="AY497" s="24"/>
      <c r="AZ497" s="24"/>
      <c r="BA497" s="24"/>
      <c r="BB497" s="24"/>
      <c r="BC497" s="24"/>
      <c r="BD497" s="24"/>
      <c r="BE497" s="24"/>
      <c r="BF497" s="24"/>
      <c r="BG497" s="24"/>
      <c r="BH497" s="24"/>
      <c r="BI497" s="24"/>
      <c r="BJ497" s="24"/>
      <c r="BK497" s="24"/>
      <c r="BL497" s="24"/>
      <c r="BM497" s="24"/>
      <c r="BN497" s="24"/>
      <c r="BO497" s="24"/>
      <c r="BP497" s="24"/>
      <c r="BQ497" s="24"/>
      <c r="BR497" s="24"/>
      <c r="BS497" s="24"/>
      <c r="BT497" s="24"/>
      <c r="BU497" s="24"/>
      <c r="BV497" s="24"/>
      <c r="BW497" s="24"/>
      <c r="BX497" s="24"/>
      <c r="BY497" s="24"/>
      <c r="BZ497" s="24"/>
      <c r="CA497" s="24"/>
      <c r="CB497" s="24"/>
      <c r="CC497" s="24"/>
      <c r="CD497" s="24"/>
      <c r="CE497" s="24"/>
      <c r="CF497" s="24"/>
      <c r="CG497" s="24"/>
      <c r="CH497" s="24"/>
      <c r="CI497" s="24"/>
      <c r="CJ497" s="24"/>
      <c r="CK497" s="24"/>
      <c r="CL497" s="24"/>
      <c r="CM497" s="24"/>
      <c r="CN497" s="24"/>
      <c r="CO497" s="24"/>
      <c r="CP497" s="24"/>
      <c r="CQ497" s="24"/>
      <c r="CR497" s="24"/>
      <c r="CS497" s="24"/>
      <c r="CT497" s="24"/>
      <c r="CU497" s="24"/>
      <c r="CV497" s="24"/>
      <c r="CW497" s="24"/>
      <c r="CX497" s="24"/>
      <c r="CY497" s="24"/>
      <c r="CZ497" s="24"/>
      <c r="DA497" s="24"/>
      <c r="DB497" s="24"/>
      <c r="DC497" s="24"/>
      <c r="DD497" s="24"/>
      <c r="DE497" s="24"/>
      <c r="DF497" s="24"/>
      <c r="DG497" s="24"/>
      <c r="DH497" s="24"/>
      <c r="DI497" s="24"/>
      <c r="DJ497" s="24"/>
      <c r="DK497" s="24"/>
      <c r="DL497" s="24"/>
      <c r="DM497" s="24"/>
      <c r="DN497" s="24"/>
      <c r="DO497" s="24"/>
      <c r="DP497" s="24"/>
      <c r="DQ497" s="24"/>
      <c r="DR497" s="24"/>
      <c r="DS497" s="24"/>
      <c r="DT497" s="24"/>
      <c r="DU497" s="24"/>
      <c r="DV497" s="24"/>
      <c r="DW497" s="24"/>
      <c r="DX497" s="24"/>
      <c r="DY497" s="24"/>
      <c r="DZ497" s="24"/>
      <c r="EA497" s="24"/>
      <c r="EB497" s="24"/>
      <c r="EC497" s="24"/>
      <c r="ED497" s="24"/>
      <c r="EE497" s="24"/>
      <c r="EF497" s="24"/>
      <c r="EG497" s="24"/>
      <c r="EH497" s="24"/>
      <c r="EI497" s="24"/>
      <c r="EJ497" s="24"/>
      <c r="EK497" s="24"/>
      <c r="EL497" s="24"/>
      <c r="EM497" s="24"/>
      <c r="EN497" s="24"/>
      <c r="EO497" s="24"/>
      <c r="EP497" s="24"/>
      <c r="EQ497" s="24"/>
      <c r="ER497" s="24"/>
      <c r="ES497" s="24"/>
      <c r="ET497" s="24"/>
      <c r="EU497" s="24"/>
      <c r="EV497" s="24"/>
      <c r="EW497" s="24"/>
      <c r="EX497" s="24"/>
      <c r="EY497" s="24"/>
      <c r="EZ497" s="24"/>
      <c r="FA497" s="24"/>
      <c r="FB497" s="24"/>
      <c r="FC497" s="24"/>
      <c r="FD497" s="24"/>
      <c r="FE497" s="24"/>
      <c r="FF497" s="24"/>
      <c r="FG497" s="24"/>
      <c r="FH497" s="24"/>
      <c r="FI497" s="24"/>
      <c r="FJ497" s="24"/>
      <c r="FK497" s="24"/>
      <c r="FL497" s="24"/>
      <c r="FM497" s="24"/>
      <c r="FN497" s="24"/>
      <c r="FO497" s="24"/>
      <c r="FP497" s="24"/>
      <c r="FQ497" s="24"/>
      <c r="FR497" s="24"/>
      <c r="FS497" s="24"/>
      <c r="FT497" s="24"/>
      <c r="FU497" s="24"/>
      <c r="FV497" s="24"/>
      <c r="FW497" s="24"/>
      <c r="FX497" s="24"/>
      <c r="FY497" s="24"/>
      <c r="FZ497" s="24"/>
      <c r="GA497" s="24"/>
      <c r="GB497" s="24"/>
      <c r="GC497" s="24"/>
      <c r="GD497" s="24"/>
      <c r="GE497" s="24"/>
      <c r="GF497" s="24"/>
      <c r="GG497" s="24"/>
      <c r="GH497" s="24"/>
      <c r="GI497" s="24"/>
      <c r="GJ497" s="24"/>
      <c r="GK497" s="24"/>
      <c r="GL497" s="24"/>
      <c r="GM497" s="24"/>
      <c r="GN497" s="24"/>
      <c r="GO497" s="24"/>
      <c r="GP497" s="24"/>
      <c r="GQ497" s="24"/>
      <c r="GR497" s="24"/>
      <c r="GS497" s="24"/>
      <c r="GT497" s="24"/>
    </row>
    <row r="498" spans="1:202" s="24" customFormat="1" ht="27.95" customHeight="1" x14ac:dyDescent="0.2">
      <c r="A498" s="8"/>
      <c r="B498" s="12">
        <v>45</v>
      </c>
      <c r="C498" s="45" t="s">
        <v>1969</v>
      </c>
      <c r="D498" s="13" t="s">
        <v>1970</v>
      </c>
      <c r="E498" s="31" t="s">
        <v>2623</v>
      </c>
      <c r="F498" s="17">
        <v>25</v>
      </c>
      <c r="G498" s="18" t="s">
        <v>89</v>
      </c>
      <c r="H498" s="70">
        <v>27.749499999999998</v>
      </c>
      <c r="I498" s="69">
        <v>1.10998</v>
      </c>
      <c r="J498" s="70">
        <v>24.125</v>
      </c>
      <c r="K498" s="69">
        <v>0.96499999999999997</v>
      </c>
      <c r="L498" s="40">
        <f t="shared" si="14"/>
        <v>0</v>
      </c>
      <c r="M498" s="40">
        <f t="shared" si="15"/>
        <v>0</v>
      </c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  <c r="AA498" s="32"/>
      <c r="AB498" s="32"/>
      <c r="AC498" s="32"/>
      <c r="AD498" s="32"/>
      <c r="AE498" s="32"/>
      <c r="AF498" s="32"/>
      <c r="AG498" s="32"/>
      <c r="AH498" s="32"/>
      <c r="AI498" s="32"/>
      <c r="AJ498" s="32"/>
      <c r="AK498" s="32"/>
      <c r="AL498" s="32"/>
      <c r="AM498" s="32"/>
      <c r="AN498" s="32"/>
      <c r="AO498" s="32"/>
      <c r="AP498" s="32"/>
      <c r="AQ498" s="32"/>
      <c r="AR498" s="32"/>
      <c r="AS498" s="32"/>
      <c r="AT498" s="32"/>
      <c r="AU498" s="32"/>
      <c r="AV498" s="32"/>
    </row>
    <row r="499" spans="1:202" s="24" customFormat="1" ht="27.95" customHeight="1" x14ac:dyDescent="0.2">
      <c r="A499" s="8"/>
      <c r="B499" s="12">
        <v>45</v>
      </c>
      <c r="C499" s="45" t="s">
        <v>1974</v>
      </c>
      <c r="D499" s="13" t="s">
        <v>1975</v>
      </c>
      <c r="E499" s="31" t="s">
        <v>2626</v>
      </c>
      <c r="F499" s="17">
        <v>25</v>
      </c>
      <c r="G499" s="18" t="s">
        <v>89</v>
      </c>
      <c r="H499" s="70">
        <v>62.1</v>
      </c>
      <c r="I499" s="69">
        <v>2.484</v>
      </c>
      <c r="J499" s="70">
        <v>53.974999999999994</v>
      </c>
      <c r="K499" s="69">
        <v>2.1589999999999998</v>
      </c>
      <c r="L499" s="40">
        <f t="shared" si="14"/>
        <v>0</v>
      </c>
      <c r="M499" s="40">
        <f t="shared" si="15"/>
        <v>0</v>
      </c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  <c r="AA499" s="32"/>
      <c r="AB499" s="32"/>
      <c r="AC499" s="32"/>
      <c r="AD499" s="32"/>
      <c r="AE499" s="32"/>
      <c r="AF499" s="32"/>
      <c r="AG499" s="32"/>
      <c r="AH499" s="32"/>
      <c r="AI499" s="32"/>
      <c r="AJ499" s="32"/>
      <c r="AK499" s="32"/>
      <c r="AL499" s="32"/>
      <c r="AM499" s="32"/>
      <c r="AN499" s="32"/>
      <c r="AO499" s="32"/>
      <c r="AP499" s="32"/>
      <c r="AQ499" s="32"/>
      <c r="AR499" s="32"/>
      <c r="AS499" s="32"/>
      <c r="AT499" s="32"/>
      <c r="AU499" s="32"/>
      <c r="AV499" s="32"/>
    </row>
    <row r="500" spans="1:202" s="20" customFormat="1" ht="27.95" customHeight="1" x14ac:dyDescent="0.2">
      <c r="A500" s="8"/>
      <c r="B500" s="12">
        <v>45</v>
      </c>
      <c r="C500" s="45" t="s">
        <v>610</v>
      </c>
      <c r="D500" s="13" t="s">
        <v>1274</v>
      </c>
      <c r="E500" s="31" t="s">
        <v>2621</v>
      </c>
      <c r="F500" s="17">
        <v>12</v>
      </c>
      <c r="G500" s="18" t="s">
        <v>169</v>
      </c>
      <c r="H500" s="70">
        <v>59.400000000000006</v>
      </c>
      <c r="I500" s="69">
        <v>4.95</v>
      </c>
      <c r="J500" s="70">
        <v>51.72</v>
      </c>
      <c r="K500" s="69">
        <v>4.3099999999999996</v>
      </c>
      <c r="L500" s="40">
        <f t="shared" si="14"/>
        <v>0</v>
      </c>
      <c r="M500" s="40">
        <f t="shared" si="15"/>
        <v>0</v>
      </c>
      <c r="N500" s="32">
        <v>0.6502</v>
      </c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  <c r="AA500" s="32"/>
      <c r="AB500" s="32"/>
      <c r="AC500" s="32"/>
      <c r="AD500" s="32"/>
      <c r="AE500" s="32"/>
      <c r="AF500" s="32"/>
      <c r="AG500" s="32"/>
      <c r="AH500" s="32"/>
      <c r="AI500" s="32"/>
      <c r="AJ500" s="32"/>
      <c r="AK500" s="32"/>
      <c r="AL500" s="32"/>
      <c r="AM500" s="32"/>
      <c r="AN500" s="32"/>
      <c r="AO500" s="32"/>
      <c r="AP500" s="32"/>
      <c r="AQ500" s="32"/>
      <c r="AR500" s="32"/>
      <c r="AS500" s="32"/>
      <c r="AT500" s="32"/>
      <c r="AU500" s="32"/>
      <c r="AV500" s="32"/>
    </row>
    <row r="501" spans="1:202" s="21" customFormat="1" ht="27.95" customHeight="1" x14ac:dyDescent="0.2">
      <c r="A501" s="8"/>
      <c r="B501" s="12">
        <v>45</v>
      </c>
      <c r="C501" s="45" t="s">
        <v>1971</v>
      </c>
      <c r="D501" s="13" t="s">
        <v>1970</v>
      </c>
      <c r="E501" s="31" t="s">
        <v>2624</v>
      </c>
      <c r="F501" s="17">
        <v>25</v>
      </c>
      <c r="G501" s="18" t="s">
        <v>89</v>
      </c>
      <c r="H501" s="70">
        <v>33.6</v>
      </c>
      <c r="I501" s="70">
        <v>1.3440000000000001</v>
      </c>
      <c r="J501" s="70">
        <v>29.2</v>
      </c>
      <c r="K501" s="70">
        <v>1.1679999999999999</v>
      </c>
      <c r="L501" s="40">
        <f t="shared" si="14"/>
        <v>0</v>
      </c>
      <c r="M501" s="40">
        <f t="shared" si="15"/>
        <v>0</v>
      </c>
      <c r="N501" s="32">
        <v>0.59</v>
      </c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  <c r="AA501" s="32"/>
      <c r="AB501" s="32"/>
      <c r="AC501" s="32"/>
      <c r="AD501" s="32"/>
      <c r="AE501" s="32"/>
      <c r="AF501" s="32"/>
      <c r="AG501" s="32"/>
      <c r="AH501" s="32"/>
      <c r="AI501" s="32"/>
      <c r="AJ501" s="32"/>
      <c r="AK501" s="32"/>
      <c r="AL501" s="32"/>
      <c r="AM501" s="32"/>
      <c r="AN501" s="32"/>
      <c r="AO501" s="32"/>
      <c r="AP501" s="32"/>
      <c r="AQ501" s="32"/>
      <c r="AR501" s="32"/>
      <c r="AS501" s="32"/>
      <c r="AT501" s="32"/>
      <c r="AU501" s="32"/>
      <c r="AV501" s="32"/>
      <c r="AW501" s="20"/>
      <c r="AX501" s="20"/>
      <c r="AY501" s="20"/>
      <c r="AZ501" s="20"/>
      <c r="BA501" s="20"/>
      <c r="BB501" s="20"/>
      <c r="BC501" s="20"/>
      <c r="BD501" s="20"/>
      <c r="BE501" s="20"/>
      <c r="BF501" s="20"/>
      <c r="BG501" s="20"/>
      <c r="BH501" s="20"/>
      <c r="BI501" s="20"/>
      <c r="BJ501" s="20"/>
      <c r="BK501" s="20"/>
      <c r="BL501" s="20"/>
      <c r="BM501" s="20"/>
      <c r="BN501" s="20"/>
      <c r="BO501" s="20"/>
      <c r="BP501" s="20"/>
      <c r="BQ501" s="20"/>
      <c r="BR501" s="20"/>
      <c r="BS501" s="20"/>
      <c r="BT501" s="20"/>
      <c r="BU501" s="20"/>
      <c r="BV501" s="20"/>
      <c r="BW501" s="20"/>
      <c r="BX501" s="20"/>
      <c r="BY501" s="20"/>
      <c r="BZ501" s="20"/>
      <c r="CA501" s="20"/>
      <c r="CB501" s="20"/>
      <c r="CC501" s="20"/>
      <c r="CD501" s="20"/>
      <c r="CE501" s="20"/>
      <c r="CF501" s="20"/>
      <c r="CG501" s="20"/>
      <c r="CH501" s="20"/>
      <c r="CI501" s="20"/>
      <c r="CJ501" s="20"/>
      <c r="CK501" s="20"/>
      <c r="CL501" s="20"/>
      <c r="CM501" s="20"/>
      <c r="CN501" s="20"/>
      <c r="CO501" s="20"/>
      <c r="CP501" s="20"/>
      <c r="CQ501" s="20"/>
      <c r="CR501" s="20"/>
      <c r="CS501" s="20"/>
      <c r="CT501" s="20"/>
      <c r="CU501" s="20"/>
      <c r="CV501" s="20"/>
      <c r="CW501" s="20"/>
      <c r="CX501" s="20"/>
      <c r="CY501" s="20"/>
      <c r="CZ501" s="20"/>
      <c r="DA501" s="20"/>
      <c r="DB501" s="20"/>
      <c r="DC501" s="20"/>
      <c r="DD501" s="20"/>
      <c r="DE501" s="20"/>
      <c r="DF501" s="20"/>
      <c r="DG501" s="20"/>
      <c r="DH501" s="20"/>
      <c r="DI501" s="20"/>
      <c r="DJ501" s="20"/>
      <c r="DK501" s="20"/>
      <c r="DL501" s="20"/>
      <c r="DM501" s="20"/>
      <c r="DN501" s="20"/>
      <c r="DO501" s="20"/>
      <c r="DP501" s="20"/>
      <c r="DQ501" s="20"/>
      <c r="DR501" s="20"/>
      <c r="DS501" s="20"/>
      <c r="DT501" s="20"/>
      <c r="DU501" s="20"/>
      <c r="DV501" s="20"/>
      <c r="DW501" s="20"/>
      <c r="DX501" s="20"/>
      <c r="DY501" s="20"/>
      <c r="DZ501" s="20"/>
      <c r="EA501" s="20"/>
      <c r="EB501" s="20"/>
      <c r="EC501" s="20"/>
      <c r="ED501" s="20"/>
      <c r="EE501" s="20"/>
      <c r="EF501" s="20"/>
      <c r="EG501" s="20"/>
      <c r="EH501" s="20"/>
      <c r="EI501" s="20"/>
      <c r="EJ501" s="20"/>
      <c r="EK501" s="20"/>
      <c r="EL501" s="20"/>
      <c r="EM501" s="20"/>
      <c r="EN501" s="20"/>
      <c r="EO501" s="20"/>
      <c r="EP501" s="20"/>
      <c r="EQ501" s="20"/>
      <c r="ER501" s="20"/>
      <c r="ES501" s="20"/>
      <c r="ET501" s="20"/>
      <c r="EU501" s="20"/>
      <c r="EV501" s="20"/>
      <c r="EW501" s="20"/>
      <c r="EX501" s="20"/>
      <c r="EY501" s="20"/>
      <c r="EZ501" s="20"/>
      <c r="FA501" s="20"/>
      <c r="FB501" s="20"/>
      <c r="FC501" s="20"/>
      <c r="FD501" s="20"/>
      <c r="FE501" s="20"/>
      <c r="FF501" s="20"/>
      <c r="FG501" s="20"/>
      <c r="FH501" s="20"/>
      <c r="FI501" s="20"/>
      <c r="FJ501" s="20"/>
      <c r="FK501" s="20"/>
      <c r="FL501" s="20"/>
      <c r="FM501" s="20"/>
      <c r="FN501" s="20"/>
      <c r="FO501" s="20"/>
      <c r="FP501" s="20"/>
      <c r="FQ501" s="20"/>
      <c r="FR501" s="20"/>
      <c r="FS501" s="20"/>
      <c r="FT501" s="20"/>
      <c r="FU501" s="20"/>
      <c r="FV501" s="20"/>
      <c r="FW501" s="20"/>
      <c r="FX501" s="20"/>
      <c r="FY501" s="20"/>
      <c r="FZ501" s="20"/>
      <c r="GA501" s="20"/>
      <c r="GB501" s="20"/>
      <c r="GC501" s="20"/>
      <c r="GD501" s="20"/>
      <c r="GE501" s="20"/>
      <c r="GF501" s="20"/>
      <c r="GG501" s="20"/>
      <c r="GH501" s="20"/>
      <c r="GI501" s="20"/>
      <c r="GJ501" s="20"/>
      <c r="GK501" s="20"/>
      <c r="GL501" s="20"/>
      <c r="GM501" s="20"/>
      <c r="GN501" s="20"/>
      <c r="GO501" s="20"/>
      <c r="GP501" s="20"/>
      <c r="GQ501" s="20"/>
      <c r="GR501" s="20"/>
      <c r="GS501" s="20"/>
      <c r="GT501" s="20"/>
    </row>
    <row r="502" spans="1:202" s="20" customFormat="1" ht="27.95" customHeight="1" x14ac:dyDescent="0.2">
      <c r="A502" s="8"/>
      <c r="B502" s="12">
        <v>45</v>
      </c>
      <c r="C502" s="45" t="s">
        <v>1976</v>
      </c>
      <c r="D502" s="13" t="s">
        <v>1977</v>
      </c>
      <c r="E502" s="16" t="s">
        <v>2627</v>
      </c>
      <c r="F502" s="29">
        <v>25</v>
      </c>
      <c r="G502" s="18" t="s">
        <v>89</v>
      </c>
      <c r="H502" s="70">
        <v>76.8</v>
      </c>
      <c r="I502" s="70">
        <v>3.0720000000000001</v>
      </c>
      <c r="J502" s="70">
        <v>66.75</v>
      </c>
      <c r="K502" s="70">
        <v>2.67</v>
      </c>
      <c r="L502" s="40">
        <f t="shared" si="14"/>
        <v>0</v>
      </c>
      <c r="M502" s="40">
        <f t="shared" si="15"/>
        <v>0</v>
      </c>
      <c r="N502" s="32">
        <v>0.59</v>
      </c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  <c r="AA502" s="32"/>
      <c r="AB502" s="32"/>
      <c r="AC502" s="32"/>
      <c r="AD502" s="32"/>
      <c r="AE502" s="32"/>
      <c r="AF502" s="32"/>
      <c r="AG502" s="32"/>
      <c r="AH502" s="32"/>
      <c r="AI502" s="32"/>
      <c r="AJ502" s="32"/>
      <c r="AK502" s="32"/>
      <c r="AL502" s="32"/>
      <c r="AM502" s="32"/>
      <c r="AN502" s="32"/>
      <c r="AO502" s="32"/>
      <c r="AP502" s="32"/>
      <c r="AQ502" s="32"/>
      <c r="AR502" s="32"/>
      <c r="AS502" s="32"/>
      <c r="AT502" s="32"/>
      <c r="AU502" s="32"/>
      <c r="AV502" s="32"/>
    </row>
    <row r="503" spans="1:202" s="20" customFormat="1" ht="27.95" customHeight="1" x14ac:dyDescent="0.2">
      <c r="A503" s="8"/>
      <c r="B503" s="12">
        <v>46</v>
      </c>
      <c r="C503" s="45" t="s">
        <v>613</v>
      </c>
      <c r="D503" s="13" t="s">
        <v>1275</v>
      </c>
      <c r="E503" s="16" t="s">
        <v>952</v>
      </c>
      <c r="F503" s="29">
        <v>12</v>
      </c>
      <c r="G503" s="18" t="s">
        <v>89</v>
      </c>
      <c r="H503" s="70">
        <v>29.52</v>
      </c>
      <c r="I503" s="70">
        <v>2.46</v>
      </c>
      <c r="J503" s="70">
        <v>22.56</v>
      </c>
      <c r="K503" s="70">
        <v>1.88</v>
      </c>
      <c r="L503" s="40">
        <f t="shared" si="14"/>
        <v>0</v>
      </c>
      <c r="M503" s="40">
        <f t="shared" si="15"/>
        <v>0</v>
      </c>
      <c r="N503" s="32">
        <v>0.23</v>
      </c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  <c r="AA503" s="32"/>
      <c r="AB503" s="32"/>
      <c r="AC503" s="32"/>
      <c r="AD503" s="32"/>
      <c r="AE503" s="32"/>
      <c r="AF503" s="32"/>
      <c r="AG503" s="32"/>
      <c r="AH503" s="32"/>
      <c r="AI503" s="32"/>
      <c r="AJ503" s="32"/>
      <c r="AK503" s="32"/>
      <c r="AL503" s="32"/>
      <c r="AM503" s="32"/>
      <c r="AN503" s="32"/>
      <c r="AO503" s="32"/>
      <c r="AP503" s="32"/>
      <c r="AQ503" s="32"/>
      <c r="AR503" s="32"/>
      <c r="AS503" s="32"/>
      <c r="AT503" s="32"/>
      <c r="AU503" s="32"/>
      <c r="AV503" s="32"/>
    </row>
    <row r="504" spans="1:202" s="20" customFormat="1" ht="27.95" customHeight="1" x14ac:dyDescent="0.2">
      <c r="A504" s="8"/>
      <c r="B504" s="12">
        <v>46</v>
      </c>
      <c r="C504" s="45" t="s">
        <v>152</v>
      </c>
      <c r="D504" s="13" t="s">
        <v>693</v>
      </c>
      <c r="E504" s="16" t="s">
        <v>153</v>
      </c>
      <c r="F504" s="29">
        <v>6</v>
      </c>
      <c r="G504" s="18" t="s">
        <v>89</v>
      </c>
      <c r="H504" s="70">
        <v>28.92</v>
      </c>
      <c r="I504" s="70">
        <v>4.82</v>
      </c>
      <c r="J504" s="70">
        <v>23.22</v>
      </c>
      <c r="K504" s="70">
        <v>3.87</v>
      </c>
      <c r="L504" s="40">
        <f t="shared" si="14"/>
        <v>0</v>
      </c>
      <c r="M504" s="40">
        <f t="shared" si="15"/>
        <v>0</v>
      </c>
      <c r="N504" s="32">
        <v>0.39</v>
      </c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  <c r="AA504" s="32"/>
      <c r="AB504" s="32"/>
      <c r="AC504" s="32"/>
      <c r="AD504" s="32"/>
      <c r="AE504" s="32"/>
      <c r="AF504" s="32"/>
      <c r="AG504" s="32"/>
      <c r="AH504" s="32"/>
      <c r="AI504" s="32"/>
      <c r="AJ504" s="32"/>
      <c r="AK504" s="32"/>
      <c r="AL504" s="32"/>
      <c r="AM504" s="32"/>
      <c r="AN504" s="32"/>
      <c r="AO504" s="32"/>
      <c r="AP504" s="32"/>
      <c r="AQ504" s="32"/>
      <c r="AR504" s="32"/>
      <c r="AS504" s="32"/>
      <c r="AT504" s="32"/>
      <c r="AU504" s="32"/>
      <c r="AV504" s="32"/>
    </row>
    <row r="505" spans="1:202" s="20" customFormat="1" ht="27.95" customHeight="1" x14ac:dyDescent="0.2">
      <c r="A505" s="8"/>
      <c r="B505" s="12">
        <v>46</v>
      </c>
      <c r="C505" s="45" t="s">
        <v>614</v>
      </c>
      <c r="D505" s="13" t="s">
        <v>1978</v>
      </c>
      <c r="E505" s="16" t="s">
        <v>953</v>
      </c>
      <c r="F505" s="29">
        <v>12</v>
      </c>
      <c r="G505" s="18" t="s">
        <v>89</v>
      </c>
      <c r="H505" s="70">
        <v>29.52</v>
      </c>
      <c r="I505" s="70">
        <v>2.46</v>
      </c>
      <c r="J505" s="70">
        <v>22.56</v>
      </c>
      <c r="K505" s="70">
        <v>1.88</v>
      </c>
      <c r="L505" s="40">
        <f t="shared" si="14"/>
        <v>0</v>
      </c>
      <c r="M505" s="40">
        <f t="shared" si="15"/>
        <v>0</v>
      </c>
      <c r="N505" s="32">
        <v>0.63</v>
      </c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  <c r="AA505" s="32"/>
      <c r="AB505" s="32"/>
      <c r="AC505" s="32"/>
      <c r="AD505" s="32"/>
      <c r="AE505" s="32"/>
      <c r="AF505" s="32"/>
      <c r="AG505" s="32"/>
      <c r="AH505" s="32"/>
      <c r="AI505" s="32"/>
      <c r="AJ505" s="32"/>
      <c r="AK505" s="32"/>
      <c r="AL505" s="32"/>
      <c r="AM505" s="32"/>
      <c r="AN505" s="32"/>
      <c r="AO505" s="32"/>
      <c r="AP505" s="32"/>
      <c r="AQ505" s="32"/>
      <c r="AR505" s="32"/>
      <c r="AS505" s="32"/>
      <c r="AT505" s="32"/>
      <c r="AU505" s="32"/>
      <c r="AV505" s="32"/>
    </row>
    <row r="506" spans="1:202" s="20" customFormat="1" ht="27.95" customHeight="1" x14ac:dyDescent="0.2">
      <c r="A506" s="8"/>
      <c r="B506" s="12">
        <v>46</v>
      </c>
      <c r="C506" s="45" t="s">
        <v>615</v>
      </c>
      <c r="D506" s="13" t="s">
        <v>1276</v>
      </c>
      <c r="E506" s="16" t="s">
        <v>954</v>
      </c>
      <c r="F506" s="29">
        <v>6</v>
      </c>
      <c r="G506" s="18" t="s">
        <v>89</v>
      </c>
      <c r="H506" s="70">
        <v>28.92</v>
      </c>
      <c r="I506" s="70">
        <v>4.82</v>
      </c>
      <c r="J506" s="70">
        <v>23.22</v>
      </c>
      <c r="K506" s="70">
        <v>3.87</v>
      </c>
      <c r="L506" s="40">
        <f t="shared" si="14"/>
        <v>0</v>
      </c>
      <c r="M506" s="40">
        <f t="shared" si="15"/>
        <v>0</v>
      </c>
      <c r="N506" s="32">
        <v>0.46</v>
      </c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  <c r="AA506" s="32"/>
      <c r="AB506" s="32"/>
      <c r="AC506" s="32"/>
      <c r="AD506" s="32"/>
      <c r="AE506" s="32"/>
      <c r="AF506" s="32"/>
      <c r="AG506" s="32"/>
      <c r="AH506" s="32"/>
      <c r="AI506" s="32"/>
      <c r="AJ506" s="32"/>
      <c r="AK506" s="32"/>
      <c r="AL506" s="32"/>
      <c r="AM506" s="32"/>
      <c r="AN506" s="32"/>
      <c r="AO506" s="32"/>
      <c r="AP506" s="32"/>
      <c r="AQ506" s="32"/>
      <c r="AR506" s="32"/>
      <c r="AS506" s="32"/>
      <c r="AT506" s="32"/>
      <c r="AU506" s="32"/>
      <c r="AV506" s="32"/>
    </row>
    <row r="507" spans="1:202" s="8" customFormat="1" ht="27.95" customHeight="1" x14ac:dyDescent="0.2">
      <c r="B507" s="12">
        <v>46</v>
      </c>
      <c r="C507" s="45" t="s">
        <v>150</v>
      </c>
      <c r="D507" s="13" t="s">
        <v>694</v>
      </c>
      <c r="E507" s="16" t="s">
        <v>151</v>
      </c>
      <c r="F507" s="29">
        <v>6</v>
      </c>
      <c r="G507" s="18" t="s">
        <v>89</v>
      </c>
      <c r="H507" s="70">
        <v>16.080000000000002</v>
      </c>
      <c r="I507" s="69">
        <v>2.68</v>
      </c>
      <c r="J507" s="70">
        <v>13.440000000000001</v>
      </c>
      <c r="K507" s="69">
        <v>2.2400000000000002</v>
      </c>
      <c r="L507" s="40">
        <f t="shared" si="14"/>
        <v>0</v>
      </c>
      <c r="M507" s="40">
        <f t="shared" si="15"/>
        <v>0</v>
      </c>
      <c r="N507" s="32">
        <v>1.57</v>
      </c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  <c r="AA507" s="32"/>
      <c r="AB507" s="32"/>
      <c r="AC507" s="32"/>
      <c r="AD507" s="32"/>
      <c r="AE507" s="32"/>
      <c r="AF507" s="32"/>
      <c r="AG507" s="32"/>
      <c r="AH507" s="32"/>
      <c r="AI507" s="32"/>
      <c r="AJ507" s="32"/>
      <c r="AK507" s="32"/>
      <c r="AL507" s="32"/>
      <c r="AM507" s="32"/>
      <c r="AN507" s="32"/>
      <c r="AO507" s="32"/>
      <c r="AP507" s="32"/>
      <c r="AQ507" s="32"/>
      <c r="AR507" s="32"/>
      <c r="AS507" s="32"/>
      <c r="AT507" s="32"/>
      <c r="AU507" s="32"/>
      <c r="AV507" s="32"/>
      <c r="AW507" s="24"/>
      <c r="AX507" s="24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  <c r="BI507" s="24"/>
      <c r="BJ507" s="24"/>
      <c r="BK507" s="24"/>
      <c r="BL507" s="24"/>
      <c r="BM507" s="24"/>
      <c r="BN507" s="24"/>
      <c r="BO507" s="24"/>
      <c r="BP507" s="24"/>
      <c r="BQ507" s="24"/>
      <c r="BR507" s="24"/>
      <c r="BS507" s="24"/>
      <c r="BT507" s="24"/>
      <c r="BU507" s="24"/>
      <c r="BV507" s="24"/>
      <c r="BW507" s="24"/>
      <c r="BX507" s="24"/>
      <c r="BY507" s="24"/>
      <c r="BZ507" s="24"/>
      <c r="CA507" s="24"/>
      <c r="CB507" s="24"/>
      <c r="CC507" s="24"/>
      <c r="CD507" s="24"/>
      <c r="CE507" s="24"/>
      <c r="CF507" s="24"/>
      <c r="CG507" s="24"/>
      <c r="CH507" s="24"/>
      <c r="CI507" s="24"/>
      <c r="CJ507" s="24"/>
      <c r="CK507" s="24"/>
      <c r="CL507" s="24"/>
      <c r="CM507" s="24"/>
      <c r="CN507" s="24"/>
      <c r="CO507" s="24"/>
      <c r="CP507" s="24"/>
      <c r="CQ507" s="24"/>
      <c r="CR507" s="24"/>
      <c r="CS507" s="24"/>
      <c r="CT507" s="24"/>
      <c r="CU507" s="24"/>
      <c r="CV507" s="24"/>
      <c r="CW507" s="24"/>
      <c r="CX507" s="24"/>
      <c r="CY507" s="24"/>
      <c r="CZ507" s="24"/>
      <c r="DA507" s="24"/>
      <c r="DB507" s="24"/>
      <c r="DC507" s="24"/>
      <c r="DD507" s="24"/>
      <c r="DE507" s="24"/>
      <c r="DF507" s="24"/>
      <c r="DG507" s="24"/>
      <c r="DH507" s="24"/>
      <c r="DI507" s="24"/>
      <c r="DJ507" s="24"/>
      <c r="DK507" s="24"/>
      <c r="DL507" s="24"/>
      <c r="DM507" s="24"/>
      <c r="DN507" s="24"/>
      <c r="DO507" s="24"/>
      <c r="DP507" s="24"/>
      <c r="DQ507" s="24"/>
      <c r="DR507" s="24"/>
      <c r="DS507" s="24"/>
      <c r="DT507" s="24"/>
      <c r="DU507" s="24"/>
      <c r="DV507" s="24"/>
      <c r="DW507" s="24"/>
      <c r="DX507" s="24"/>
      <c r="DY507" s="24"/>
      <c r="DZ507" s="24"/>
      <c r="EA507" s="24"/>
      <c r="EB507" s="24"/>
      <c r="EC507" s="24"/>
      <c r="ED507" s="24"/>
      <c r="EE507" s="24"/>
      <c r="EF507" s="24"/>
      <c r="EG507" s="24"/>
      <c r="EH507" s="24"/>
      <c r="EI507" s="24"/>
      <c r="EJ507" s="24"/>
      <c r="EK507" s="24"/>
      <c r="EL507" s="24"/>
      <c r="EM507" s="24"/>
      <c r="EN507" s="24"/>
      <c r="EO507" s="24"/>
      <c r="EP507" s="24"/>
      <c r="EQ507" s="24"/>
      <c r="ER507" s="24"/>
      <c r="ES507" s="24"/>
      <c r="ET507" s="24"/>
      <c r="EU507" s="24"/>
      <c r="EV507" s="24"/>
      <c r="EW507" s="24"/>
      <c r="EX507" s="24"/>
      <c r="EY507" s="24"/>
      <c r="EZ507" s="24"/>
      <c r="FA507" s="24"/>
      <c r="FB507" s="24"/>
      <c r="FC507" s="24"/>
      <c r="FD507" s="24"/>
      <c r="FE507" s="24"/>
      <c r="FF507" s="24"/>
      <c r="FG507" s="24"/>
      <c r="FH507" s="24"/>
      <c r="FI507" s="24"/>
      <c r="FJ507" s="24"/>
      <c r="FK507" s="24"/>
      <c r="FL507" s="24"/>
      <c r="FM507" s="24"/>
      <c r="FN507" s="24"/>
      <c r="FO507" s="24"/>
      <c r="FP507" s="24"/>
      <c r="FQ507" s="24"/>
      <c r="FR507" s="24"/>
      <c r="FS507" s="24"/>
      <c r="FT507" s="24"/>
      <c r="FU507" s="24"/>
      <c r="FV507" s="24"/>
      <c r="FW507" s="24"/>
      <c r="FX507" s="24"/>
      <c r="FY507" s="24"/>
      <c r="FZ507" s="24"/>
      <c r="GA507" s="24"/>
      <c r="GB507" s="24"/>
      <c r="GC507" s="24"/>
      <c r="GD507" s="24"/>
      <c r="GE507" s="24"/>
      <c r="GF507" s="24"/>
      <c r="GG507" s="24"/>
      <c r="GH507" s="24"/>
      <c r="GI507" s="24"/>
      <c r="GJ507" s="24"/>
      <c r="GK507" s="24"/>
      <c r="GL507" s="24"/>
      <c r="GM507" s="24"/>
      <c r="GN507" s="24"/>
      <c r="GO507" s="24"/>
      <c r="GP507" s="24"/>
      <c r="GQ507" s="24"/>
      <c r="GR507" s="24"/>
      <c r="GS507" s="24"/>
      <c r="GT507" s="24"/>
    </row>
    <row r="508" spans="1:202" s="20" customFormat="1" ht="27.95" customHeight="1" x14ac:dyDescent="0.2">
      <c r="A508" s="8"/>
      <c r="B508" s="12">
        <v>46</v>
      </c>
      <c r="C508" s="45" t="s">
        <v>138</v>
      </c>
      <c r="D508" s="13" t="s">
        <v>695</v>
      </c>
      <c r="E508" s="16" t="s">
        <v>139</v>
      </c>
      <c r="F508" s="29">
        <v>6</v>
      </c>
      <c r="G508" s="18" t="s">
        <v>89</v>
      </c>
      <c r="H508" s="70">
        <v>21.78</v>
      </c>
      <c r="I508" s="69">
        <v>3.63</v>
      </c>
      <c r="J508" s="70">
        <v>18.96</v>
      </c>
      <c r="K508" s="69">
        <v>3.16</v>
      </c>
      <c r="L508" s="40">
        <f t="shared" si="14"/>
        <v>0</v>
      </c>
      <c r="M508" s="40">
        <f t="shared" si="15"/>
        <v>0</v>
      </c>
      <c r="N508" s="32">
        <v>1.36</v>
      </c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  <c r="AA508" s="32"/>
      <c r="AB508" s="32"/>
      <c r="AC508" s="32"/>
      <c r="AD508" s="32"/>
      <c r="AE508" s="32"/>
      <c r="AF508" s="32"/>
      <c r="AG508" s="32"/>
      <c r="AH508" s="32"/>
      <c r="AI508" s="32"/>
      <c r="AJ508" s="32"/>
      <c r="AK508" s="32"/>
      <c r="AL508" s="32"/>
      <c r="AM508" s="32"/>
      <c r="AN508" s="32"/>
      <c r="AO508" s="32"/>
      <c r="AP508" s="32"/>
      <c r="AQ508" s="32"/>
      <c r="AR508" s="32"/>
      <c r="AS508" s="32"/>
      <c r="AT508" s="32"/>
      <c r="AU508" s="32"/>
      <c r="AV508" s="32"/>
    </row>
    <row r="509" spans="1:202" s="20" customFormat="1" ht="27.95" customHeight="1" x14ac:dyDescent="0.2">
      <c r="A509" s="8"/>
      <c r="B509" s="12">
        <v>46</v>
      </c>
      <c r="C509" s="45" t="s">
        <v>146</v>
      </c>
      <c r="D509" s="13" t="s">
        <v>696</v>
      </c>
      <c r="E509" s="16" t="s">
        <v>147</v>
      </c>
      <c r="F509" s="29">
        <v>6</v>
      </c>
      <c r="G509" s="18" t="s">
        <v>89</v>
      </c>
      <c r="H509" s="70">
        <v>21.78</v>
      </c>
      <c r="I509" s="69">
        <v>3.63</v>
      </c>
      <c r="J509" s="70">
        <v>18.96</v>
      </c>
      <c r="K509" s="69">
        <v>3.16</v>
      </c>
      <c r="L509" s="40">
        <f t="shared" si="14"/>
        <v>0</v>
      </c>
      <c r="M509" s="40">
        <f t="shared" si="15"/>
        <v>0</v>
      </c>
      <c r="N509" s="32">
        <v>1.69</v>
      </c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  <c r="AA509" s="32"/>
      <c r="AB509" s="32"/>
      <c r="AC509" s="32"/>
      <c r="AD509" s="32"/>
      <c r="AE509" s="32"/>
      <c r="AF509" s="32"/>
      <c r="AG509" s="32"/>
      <c r="AH509" s="32"/>
      <c r="AI509" s="32"/>
      <c r="AJ509" s="32"/>
      <c r="AK509" s="32"/>
      <c r="AL509" s="32"/>
      <c r="AM509" s="32"/>
      <c r="AN509" s="32"/>
      <c r="AO509" s="32"/>
      <c r="AP509" s="32"/>
      <c r="AQ509" s="32"/>
      <c r="AR509" s="32"/>
      <c r="AS509" s="32"/>
      <c r="AT509" s="32"/>
      <c r="AU509" s="32"/>
      <c r="AV509" s="32"/>
    </row>
    <row r="510" spans="1:202" s="20" customFormat="1" ht="27.95" customHeight="1" x14ac:dyDescent="0.2">
      <c r="A510" s="8"/>
      <c r="B510" s="12">
        <v>46</v>
      </c>
      <c r="C510" s="45" t="s">
        <v>142</v>
      </c>
      <c r="D510" s="13" t="s">
        <v>697</v>
      </c>
      <c r="E510" s="12" t="s">
        <v>143</v>
      </c>
      <c r="F510" s="29">
        <v>6</v>
      </c>
      <c r="G510" s="18" t="s">
        <v>89</v>
      </c>
      <c r="H510" s="70">
        <v>21.78</v>
      </c>
      <c r="I510" s="69">
        <v>3.63</v>
      </c>
      <c r="J510" s="70">
        <v>18.96</v>
      </c>
      <c r="K510" s="69">
        <v>3.16</v>
      </c>
      <c r="L510" s="40">
        <f t="shared" si="14"/>
        <v>0</v>
      </c>
      <c r="M510" s="40">
        <f t="shared" si="15"/>
        <v>0</v>
      </c>
      <c r="N510" s="32">
        <v>0.23</v>
      </c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  <c r="AA510" s="32"/>
      <c r="AB510" s="32"/>
      <c r="AC510" s="32"/>
      <c r="AD510" s="32"/>
      <c r="AE510" s="32"/>
      <c r="AF510" s="32"/>
      <c r="AG510" s="32"/>
      <c r="AH510" s="32"/>
      <c r="AI510" s="32"/>
      <c r="AJ510" s="32"/>
      <c r="AK510" s="32"/>
      <c r="AL510" s="32"/>
      <c r="AM510" s="32"/>
      <c r="AN510" s="32"/>
      <c r="AO510" s="32"/>
      <c r="AP510" s="32"/>
      <c r="AQ510" s="32"/>
      <c r="AR510" s="32"/>
      <c r="AS510" s="32"/>
      <c r="AT510" s="32"/>
      <c r="AU510" s="32"/>
      <c r="AV510" s="32"/>
    </row>
    <row r="511" spans="1:202" s="20" customFormat="1" ht="27.95" customHeight="1" x14ac:dyDescent="0.2">
      <c r="A511" s="8"/>
      <c r="B511" s="12">
        <v>46</v>
      </c>
      <c r="C511" s="45" t="s">
        <v>140</v>
      </c>
      <c r="D511" s="13" t="s">
        <v>698</v>
      </c>
      <c r="E511" s="12" t="s">
        <v>141</v>
      </c>
      <c r="F511" s="29">
        <v>6</v>
      </c>
      <c r="G511" s="18" t="s">
        <v>89</v>
      </c>
      <c r="H511" s="70">
        <v>26.82</v>
      </c>
      <c r="I511" s="70">
        <v>4.47</v>
      </c>
      <c r="J511" s="70">
        <v>22.86</v>
      </c>
      <c r="K511" s="70">
        <v>3.81</v>
      </c>
      <c r="L511" s="40">
        <f t="shared" si="14"/>
        <v>0</v>
      </c>
      <c r="M511" s="40">
        <f t="shared" si="15"/>
        <v>0</v>
      </c>
      <c r="N511" s="32">
        <v>0.5</v>
      </c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  <c r="AA511" s="32"/>
      <c r="AB511" s="32"/>
      <c r="AC511" s="32"/>
      <c r="AD511" s="32"/>
      <c r="AE511" s="32"/>
      <c r="AF511" s="32"/>
      <c r="AG511" s="32"/>
      <c r="AH511" s="32"/>
      <c r="AI511" s="32"/>
      <c r="AJ511" s="32"/>
      <c r="AK511" s="32"/>
      <c r="AL511" s="32"/>
      <c r="AM511" s="32"/>
      <c r="AN511" s="32"/>
      <c r="AO511" s="32"/>
      <c r="AP511" s="32"/>
      <c r="AQ511" s="32"/>
      <c r="AR511" s="32"/>
      <c r="AS511" s="32"/>
      <c r="AT511" s="32"/>
      <c r="AU511" s="32"/>
      <c r="AV511" s="32"/>
    </row>
    <row r="512" spans="1:202" s="20" customFormat="1" ht="27.95" customHeight="1" x14ac:dyDescent="0.2">
      <c r="A512" s="8"/>
      <c r="B512" s="12">
        <v>46</v>
      </c>
      <c r="C512" s="45" t="s">
        <v>148</v>
      </c>
      <c r="D512" s="13" t="s">
        <v>699</v>
      </c>
      <c r="E512" s="12" t="s">
        <v>149</v>
      </c>
      <c r="F512" s="29">
        <v>6</v>
      </c>
      <c r="G512" s="18" t="s">
        <v>89</v>
      </c>
      <c r="H512" s="70">
        <v>26.82</v>
      </c>
      <c r="I512" s="70">
        <v>4.47</v>
      </c>
      <c r="J512" s="70">
        <v>22.86</v>
      </c>
      <c r="K512" s="70">
        <v>3.81</v>
      </c>
      <c r="L512" s="40">
        <f t="shared" si="14"/>
        <v>0</v>
      </c>
      <c r="M512" s="40">
        <f t="shared" si="15"/>
        <v>0</v>
      </c>
      <c r="N512" s="32">
        <v>1.08</v>
      </c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  <c r="AA512" s="32"/>
      <c r="AB512" s="32"/>
      <c r="AC512" s="32"/>
      <c r="AD512" s="32"/>
      <c r="AE512" s="32"/>
      <c r="AF512" s="32"/>
      <c r="AG512" s="32"/>
      <c r="AH512" s="32"/>
      <c r="AI512" s="32"/>
      <c r="AJ512" s="32"/>
      <c r="AK512" s="32"/>
      <c r="AL512" s="32"/>
      <c r="AM512" s="32"/>
      <c r="AN512" s="32"/>
      <c r="AO512" s="32"/>
      <c r="AP512" s="32"/>
      <c r="AQ512" s="32"/>
      <c r="AR512" s="32"/>
      <c r="AS512" s="32"/>
      <c r="AT512" s="32"/>
      <c r="AU512" s="32"/>
      <c r="AV512" s="32"/>
    </row>
    <row r="513" spans="1:202" s="8" customFormat="1" ht="27.95" customHeight="1" x14ac:dyDescent="0.2">
      <c r="B513" s="12">
        <v>46</v>
      </c>
      <c r="C513" s="45" t="s">
        <v>144</v>
      </c>
      <c r="D513" s="13" t="s">
        <v>700</v>
      </c>
      <c r="E513" s="12" t="s">
        <v>145</v>
      </c>
      <c r="F513" s="29">
        <v>6</v>
      </c>
      <c r="G513" s="18" t="s">
        <v>89</v>
      </c>
      <c r="H513" s="70">
        <v>26.82</v>
      </c>
      <c r="I513" s="70">
        <v>4.47</v>
      </c>
      <c r="J513" s="70">
        <v>22.86</v>
      </c>
      <c r="K513" s="70">
        <v>3.81</v>
      </c>
      <c r="L513" s="40">
        <f t="shared" si="14"/>
        <v>0</v>
      </c>
      <c r="M513" s="40">
        <f t="shared" si="15"/>
        <v>0</v>
      </c>
      <c r="N513" s="32">
        <v>1.08</v>
      </c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  <c r="AA513" s="32"/>
      <c r="AB513" s="32"/>
      <c r="AC513" s="32"/>
      <c r="AD513" s="32"/>
      <c r="AE513" s="32"/>
      <c r="AF513" s="32"/>
      <c r="AG513" s="32"/>
      <c r="AH513" s="32"/>
      <c r="AI513" s="32"/>
      <c r="AJ513" s="32"/>
      <c r="AK513" s="32"/>
      <c r="AL513" s="32"/>
      <c r="AM513" s="32"/>
      <c r="AN513" s="32"/>
      <c r="AO513" s="32"/>
      <c r="AP513" s="32"/>
      <c r="AQ513" s="32"/>
      <c r="AR513" s="32"/>
      <c r="AS513" s="32"/>
      <c r="AT513" s="32"/>
      <c r="AU513" s="32"/>
      <c r="AV513" s="32"/>
      <c r="AW513" s="24"/>
      <c r="AX513" s="24"/>
      <c r="AY513" s="24"/>
      <c r="AZ513" s="24"/>
      <c r="BA513" s="24"/>
      <c r="BB513" s="24"/>
      <c r="BC513" s="24"/>
      <c r="BD513" s="24"/>
      <c r="BE513" s="24"/>
      <c r="BF513" s="24"/>
      <c r="BG513" s="24"/>
      <c r="BH513" s="24"/>
      <c r="BI513" s="24"/>
      <c r="BJ513" s="24"/>
      <c r="BK513" s="24"/>
      <c r="BL513" s="24"/>
      <c r="BM513" s="24"/>
      <c r="BN513" s="24"/>
      <c r="BO513" s="24"/>
      <c r="BP513" s="24"/>
      <c r="BQ513" s="24"/>
      <c r="BR513" s="24"/>
      <c r="BS513" s="24"/>
      <c r="BT513" s="24"/>
      <c r="BU513" s="24"/>
      <c r="BV513" s="24"/>
      <c r="BW513" s="24"/>
      <c r="BX513" s="24"/>
      <c r="BY513" s="24"/>
      <c r="BZ513" s="24"/>
      <c r="CA513" s="24"/>
      <c r="CB513" s="24"/>
      <c r="CC513" s="24"/>
      <c r="CD513" s="24"/>
      <c r="CE513" s="24"/>
      <c r="CF513" s="24"/>
      <c r="CG513" s="24"/>
      <c r="CH513" s="24"/>
      <c r="CI513" s="24"/>
      <c r="CJ513" s="24"/>
      <c r="CK513" s="24"/>
      <c r="CL513" s="24"/>
      <c r="CM513" s="24"/>
      <c r="CN513" s="24"/>
      <c r="CO513" s="24"/>
      <c r="CP513" s="24"/>
      <c r="CQ513" s="24"/>
      <c r="CR513" s="24"/>
      <c r="CS513" s="24"/>
      <c r="CT513" s="24"/>
      <c r="CU513" s="24"/>
      <c r="CV513" s="24"/>
      <c r="CW513" s="24"/>
      <c r="CX513" s="24"/>
      <c r="CY513" s="24"/>
      <c r="CZ513" s="24"/>
      <c r="DA513" s="24"/>
      <c r="DB513" s="24"/>
      <c r="DC513" s="24"/>
      <c r="DD513" s="24"/>
      <c r="DE513" s="24"/>
      <c r="DF513" s="24"/>
      <c r="DG513" s="24"/>
      <c r="DH513" s="24"/>
      <c r="DI513" s="24"/>
      <c r="DJ513" s="24"/>
      <c r="DK513" s="24"/>
      <c r="DL513" s="24"/>
      <c r="DM513" s="24"/>
      <c r="DN513" s="24"/>
      <c r="DO513" s="24"/>
      <c r="DP513" s="24"/>
      <c r="DQ513" s="24"/>
      <c r="DR513" s="24"/>
      <c r="DS513" s="24"/>
      <c r="DT513" s="24"/>
      <c r="DU513" s="24"/>
      <c r="DV513" s="24"/>
      <c r="DW513" s="24"/>
      <c r="DX513" s="24"/>
      <c r="DY513" s="24"/>
      <c r="DZ513" s="24"/>
      <c r="EA513" s="24"/>
      <c r="EB513" s="24"/>
      <c r="EC513" s="24"/>
      <c r="ED513" s="24"/>
      <c r="EE513" s="24"/>
      <c r="EF513" s="24"/>
      <c r="EG513" s="24"/>
      <c r="EH513" s="24"/>
      <c r="EI513" s="24"/>
      <c r="EJ513" s="24"/>
      <c r="EK513" s="24"/>
      <c r="EL513" s="24"/>
      <c r="EM513" s="24"/>
      <c r="EN513" s="24"/>
      <c r="EO513" s="24"/>
      <c r="EP513" s="24"/>
      <c r="EQ513" s="24"/>
      <c r="ER513" s="24"/>
      <c r="ES513" s="24"/>
      <c r="ET513" s="24"/>
      <c r="EU513" s="24"/>
      <c r="EV513" s="24"/>
      <c r="EW513" s="24"/>
      <c r="EX513" s="24"/>
      <c r="EY513" s="24"/>
      <c r="EZ513" s="24"/>
      <c r="FA513" s="24"/>
      <c r="FB513" s="24"/>
      <c r="FC513" s="24"/>
      <c r="FD513" s="24"/>
      <c r="FE513" s="24"/>
      <c r="FF513" s="24"/>
      <c r="FG513" s="24"/>
      <c r="FH513" s="24"/>
      <c r="FI513" s="24"/>
      <c r="FJ513" s="24"/>
      <c r="FK513" s="24"/>
      <c r="FL513" s="24"/>
      <c r="FM513" s="24"/>
      <c r="FN513" s="24"/>
      <c r="FO513" s="24"/>
      <c r="FP513" s="24"/>
      <c r="FQ513" s="24"/>
      <c r="FR513" s="24"/>
      <c r="FS513" s="24"/>
      <c r="FT513" s="24"/>
      <c r="FU513" s="24"/>
      <c r="FV513" s="24"/>
      <c r="FW513" s="24"/>
      <c r="FX513" s="24"/>
      <c r="FY513" s="24"/>
      <c r="FZ513" s="24"/>
      <c r="GA513" s="24"/>
      <c r="GB513" s="24"/>
      <c r="GC513" s="24"/>
      <c r="GD513" s="24"/>
      <c r="GE513" s="24"/>
      <c r="GF513" s="24"/>
      <c r="GG513" s="24"/>
      <c r="GH513" s="24"/>
      <c r="GI513" s="24"/>
      <c r="GJ513" s="24"/>
      <c r="GK513" s="24"/>
      <c r="GL513" s="24"/>
      <c r="GM513" s="24"/>
      <c r="GN513" s="24"/>
      <c r="GO513" s="24"/>
      <c r="GP513" s="24"/>
      <c r="GQ513" s="24"/>
      <c r="GR513" s="24"/>
      <c r="GS513" s="24"/>
      <c r="GT513" s="24"/>
    </row>
    <row r="514" spans="1:202" s="21" customFormat="1" ht="27.95" customHeight="1" x14ac:dyDescent="0.2">
      <c r="A514" s="8"/>
      <c r="B514" s="12">
        <v>47</v>
      </c>
      <c r="C514" s="45" t="s">
        <v>1109</v>
      </c>
      <c r="D514" s="13" t="s">
        <v>1435</v>
      </c>
      <c r="E514" s="31" t="s">
        <v>1279</v>
      </c>
      <c r="F514" s="17">
        <v>12</v>
      </c>
      <c r="G514" s="18" t="s">
        <v>89</v>
      </c>
      <c r="H514" s="70">
        <v>17.399999999999999</v>
      </c>
      <c r="I514" s="70">
        <v>1.45</v>
      </c>
      <c r="J514" s="70">
        <v>14.879999999999999</v>
      </c>
      <c r="K514" s="70">
        <v>1.24</v>
      </c>
      <c r="L514" s="40">
        <f t="shared" si="14"/>
        <v>0</v>
      </c>
      <c r="M514" s="40">
        <f t="shared" si="15"/>
        <v>0</v>
      </c>
      <c r="N514" s="32">
        <v>1.36</v>
      </c>
      <c r="O514" s="32"/>
      <c r="P514" s="32"/>
      <c r="Q514" s="32"/>
      <c r="R514" s="32"/>
      <c r="S514" s="32"/>
      <c r="T514" s="32"/>
      <c r="U514" s="32"/>
      <c r="V514" s="32"/>
      <c r="W514" s="32"/>
      <c r="X514" s="66"/>
      <c r="Y514" s="66"/>
      <c r="Z514" s="66"/>
      <c r="AA514" s="66"/>
      <c r="AB514" s="66"/>
      <c r="AC514" s="66"/>
      <c r="AD514" s="66"/>
      <c r="AE514" s="66"/>
      <c r="AF514" s="66"/>
      <c r="AG514" s="66"/>
      <c r="AH514" s="66"/>
      <c r="AI514" s="66"/>
      <c r="AJ514" s="66"/>
      <c r="AK514" s="66"/>
      <c r="AL514" s="66"/>
      <c r="AM514" s="66"/>
      <c r="AN514" s="66"/>
      <c r="AO514" s="66"/>
      <c r="AP514" s="66"/>
      <c r="AQ514" s="66"/>
      <c r="AR514" s="66"/>
      <c r="AS514" s="66"/>
      <c r="AT514" s="32"/>
      <c r="AU514" s="32"/>
      <c r="AV514" s="32"/>
      <c r="AW514" s="20"/>
      <c r="AX514" s="20"/>
      <c r="AY514" s="20"/>
      <c r="AZ514" s="20"/>
      <c r="BA514" s="20"/>
      <c r="BB514" s="20"/>
      <c r="BC514" s="20"/>
      <c r="BD514" s="20"/>
      <c r="BE514" s="20"/>
      <c r="BF514" s="20"/>
      <c r="BG514" s="20"/>
      <c r="BH514" s="20"/>
      <c r="BI514" s="20"/>
      <c r="BJ514" s="20"/>
      <c r="BK514" s="20"/>
      <c r="BL514" s="20"/>
      <c r="BM514" s="20"/>
      <c r="BN514" s="20"/>
      <c r="BO514" s="20"/>
      <c r="BP514" s="20"/>
      <c r="BQ514" s="20"/>
      <c r="BR514" s="20"/>
      <c r="BS514" s="20"/>
      <c r="BT514" s="20"/>
      <c r="BU514" s="20"/>
      <c r="BV514" s="20"/>
      <c r="BW514" s="20"/>
      <c r="BX514" s="20"/>
      <c r="BY514" s="20"/>
      <c r="BZ514" s="20"/>
      <c r="CA514" s="20"/>
      <c r="CB514" s="20"/>
      <c r="CC514" s="20"/>
      <c r="CD514" s="20"/>
      <c r="CE514" s="20"/>
      <c r="CF514" s="20"/>
      <c r="CG514" s="20"/>
      <c r="CH514" s="20"/>
      <c r="CI514" s="20"/>
      <c r="CJ514" s="20"/>
      <c r="CK514" s="20"/>
      <c r="CL514" s="20"/>
      <c r="CM514" s="20"/>
      <c r="CN514" s="20"/>
      <c r="CO514" s="20"/>
      <c r="CP514" s="20"/>
      <c r="CQ514" s="20"/>
      <c r="CR514" s="20"/>
      <c r="CS514" s="20"/>
      <c r="CT514" s="20"/>
      <c r="CU514" s="20"/>
      <c r="CV514" s="20"/>
      <c r="CW514" s="20"/>
      <c r="CX514" s="20"/>
      <c r="CY514" s="20"/>
      <c r="CZ514" s="20"/>
      <c r="DA514" s="20"/>
      <c r="DB514" s="20"/>
      <c r="DC514" s="20"/>
      <c r="DD514" s="20"/>
      <c r="DE514" s="20"/>
      <c r="DF514" s="20"/>
      <c r="DG514" s="20"/>
      <c r="DH514" s="20"/>
      <c r="DI514" s="20"/>
      <c r="DJ514" s="20"/>
      <c r="DK514" s="20"/>
      <c r="DL514" s="20"/>
      <c r="DM514" s="20"/>
      <c r="DN514" s="20"/>
      <c r="DO514" s="20"/>
      <c r="DP514" s="20"/>
      <c r="DQ514" s="20"/>
      <c r="DR514" s="20"/>
      <c r="DS514" s="20"/>
      <c r="DT514" s="20"/>
      <c r="DU514" s="20"/>
      <c r="DV514" s="20"/>
      <c r="DW514" s="20"/>
      <c r="DX514" s="20"/>
      <c r="DY514" s="20"/>
      <c r="DZ514" s="20"/>
      <c r="EA514" s="20"/>
      <c r="EB514" s="20"/>
      <c r="EC514" s="20"/>
      <c r="ED514" s="20"/>
      <c r="EE514" s="20"/>
      <c r="EF514" s="20"/>
      <c r="EG514" s="20"/>
      <c r="EH514" s="20"/>
      <c r="EI514" s="20"/>
      <c r="EJ514" s="20"/>
      <c r="EK514" s="20"/>
      <c r="EL514" s="20"/>
      <c r="EM514" s="20"/>
      <c r="EN514" s="20"/>
      <c r="EO514" s="20"/>
      <c r="EP514" s="20"/>
      <c r="EQ514" s="20"/>
      <c r="ER514" s="20"/>
      <c r="ES514" s="20"/>
      <c r="ET514" s="20"/>
      <c r="EU514" s="20"/>
      <c r="EV514" s="20"/>
      <c r="EW514" s="20"/>
      <c r="EX514" s="20"/>
      <c r="EY514" s="20"/>
      <c r="EZ514" s="20"/>
      <c r="FA514" s="20"/>
      <c r="FB514" s="20"/>
      <c r="FC514" s="20"/>
      <c r="FD514" s="20"/>
      <c r="FE514" s="20"/>
      <c r="FF514" s="20"/>
      <c r="FG514" s="20"/>
      <c r="FH514" s="20"/>
      <c r="FI514" s="20"/>
      <c r="FJ514" s="20"/>
      <c r="FK514" s="20"/>
      <c r="FL514" s="20"/>
      <c r="FM514" s="20"/>
      <c r="FN514" s="20"/>
      <c r="FO514" s="20"/>
      <c r="FP514" s="20"/>
      <c r="FQ514" s="20"/>
      <c r="FR514" s="20"/>
      <c r="FS514" s="20"/>
      <c r="FT514" s="20"/>
      <c r="FU514" s="20"/>
      <c r="FV514" s="20"/>
      <c r="FW514" s="20"/>
      <c r="FX514" s="20"/>
      <c r="FY514" s="20"/>
      <c r="FZ514" s="20"/>
      <c r="GA514" s="20"/>
      <c r="GB514" s="20"/>
      <c r="GC514" s="20"/>
      <c r="GD514" s="20"/>
      <c r="GE514" s="20"/>
      <c r="GF514" s="20"/>
      <c r="GG514" s="20"/>
      <c r="GH514" s="20"/>
      <c r="GI514" s="20"/>
      <c r="GJ514" s="20"/>
      <c r="GK514" s="20"/>
      <c r="GL514" s="20"/>
      <c r="GM514" s="20"/>
      <c r="GN514" s="20"/>
      <c r="GO514" s="20"/>
      <c r="GP514" s="20"/>
      <c r="GQ514" s="20"/>
      <c r="GR514" s="20"/>
      <c r="GS514" s="20"/>
      <c r="GT514" s="20"/>
    </row>
    <row r="515" spans="1:202" s="21" customFormat="1" ht="27.95" customHeight="1" x14ac:dyDescent="0.2">
      <c r="A515" s="8"/>
      <c r="B515" s="12">
        <v>47</v>
      </c>
      <c r="C515" s="45" t="s">
        <v>1111</v>
      </c>
      <c r="D515" s="13" t="s">
        <v>1437</v>
      </c>
      <c r="E515" s="31" t="s">
        <v>1280</v>
      </c>
      <c r="F515" s="17">
        <v>12</v>
      </c>
      <c r="G515" s="18" t="s">
        <v>89</v>
      </c>
      <c r="H515" s="70">
        <v>33.119999999999997</v>
      </c>
      <c r="I515" s="70">
        <v>2.76</v>
      </c>
      <c r="J515" s="70">
        <v>28.56</v>
      </c>
      <c r="K515" s="70">
        <v>2.38</v>
      </c>
      <c r="L515" s="40">
        <f t="shared" si="14"/>
        <v>0</v>
      </c>
      <c r="M515" s="40">
        <f t="shared" si="15"/>
        <v>0</v>
      </c>
      <c r="N515" s="32">
        <v>0.97760000000000002</v>
      </c>
      <c r="O515" s="32"/>
      <c r="P515" s="32"/>
      <c r="Q515" s="32"/>
      <c r="R515" s="32"/>
      <c r="S515" s="32"/>
      <c r="T515" s="32"/>
      <c r="U515" s="32"/>
      <c r="V515" s="32"/>
      <c r="W515" s="32"/>
      <c r="X515" s="66"/>
      <c r="Y515" s="66"/>
      <c r="Z515" s="66"/>
      <c r="AA515" s="66"/>
      <c r="AB515" s="66"/>
      <c r="AC515" s="66"/>
      <c r="AD515" s="66"/>
      <c r="AE515" s="66"/>
      <c r="AF515" s="66"/>
      <c r="AG515" s="66"/>
      <c r="AH515" s="66"/>
      <c r="AI515" s="66"/>
      <c r="AJ515" s="66"/>
      <c r="AK515" s="66"/>
      <c r="AL515" s="66"/>
      <c r="AM515" s="66"/>
      <c r="AN515" s="66"/>
      <c r="AO515" s="66"/>
      <c r="AP515" s="66"/>
      <c r="AQ515" s="66"/>
      <c r="AR515" s="66"/>
      <c r="AS515" s="66"/>
      <c r="AT515" s="32"/>
      <c r="AU515" s="32"/>
      <c r="AV515" s="32"/>
      <c r="AW515" s="20"/>
      <c r="AX515" s="20"/>
      <c r="AY515" s="20"/>
      <c r="AZ515" s="20"/>
      <c r="BA515" s="20"/>
      <c r="BB515" s="20"/>
      <c r="BC515" s="20"/>
      <c r="BD515" s="20"/>
      <c r="BE515" s="20"/>
      <c r="BF515" s="20"/>
      <c r="BG515" s="20"/>
      <c r="BH515" s="20"/>
      <c r="BI515" s="20"/>
      <c r="BJ515" s="20"/>
      <c r="BK515" s="20"/>
      <c r="BL515" s="20"/>
      <c r="BM515" s="20"/>
      <c r="BN515" s="20"/>
      <c r="BO515" s="20"/>
      <c r="BP515" s="20"/>
      <c r="BQ515" s="20"/>
      <c r="BR515" s="20"/>
      <c r="BS515" s="20"/>
      <c r="BT515" s="20"/>
      <c r="BU515" s="20"/>
      <c r="BV515" s="20"/>
      <c r="BW515" s="20"/>
      <c r="BX515" s="20"/>
      <c r="BY515" s="20"/>
      <c r="BZ515" s="20"/>
      <c r="CA515" s="20"/>
      <c r="CB515" s="20"/>
      <c r="CC515" s="20"/>
      <c r="CD515" s="20"/>
      <c r="CE515" s="20"/>
      <c r="CF515" s="20"/>
      <c r="CG515" s="20"/>
      <c r="CH515" s="20"/>
      <c r="CI515" s="20"/>
      <c r="CJ515" s="20"/>
      <c r="CK515" s="20"/>
      <c r="CL515" s="20"/>
      <c r="CM515" s="20"/>
      <c r="CN515" s="20"/>
      <c r="CO515" s="20"/>
      <c r="CP515" s="20"/>
      <c r="CQ515" s="20"/>
      <c r="CR515" s="20"/>
      <c r="CS515" s="20"/>
      <c r="CT515" s="20"/>
      <c r="CU515" s="20"/>
      <c r="CV515" s="20"/>
      <c r="CW515" s="20"/>
      <c r="CX515" s="20"/>
      <c r="CY515" s="20"/>
      <c r="CZ515" s="20"/>
      <c r="DA515" s="20"/>
      <c r="DB515" s="20"/>
      <c r="DC515" s="20"/>
      <c r="DD515" s="20"/>
      <c r="DE515" s="20"/>
      <c r="DF515" s="20"/>
      <c r="DG515" s="20"/>
      <c r="DH515" s="20"/>
      <c r="DI515" s="20"/>
      <c r="DJ515" s="20"/>
      <c r="DK515" s="20"/>
      <c r="DL515" s="20"/>
      <c r="DM515" s="20"/>
      <c r="DN515" s="20"/>
      <c r="DO515" s="20"/>
      <c r="DP515" s="20"/>
      <c r="DQ515" s="20"/>
      <c r="DR515" s="20"/>
      <c r="DS515" s="20"/>
      <c r="DT515" s="20"/>
      <c r="DU515" s="20"/>
      <c r="DV515" s="20"/>
      <c r="DW515" s="20"/>
      <c r="DX515" s="20"/>
      <c r="DY515" s="20"/>
      <c r="DZ515" s="20"/>
      <c r="EA515" s="20"/>
      <c r="EB515" s="20"/>
      <c r="EC515" s="20"/>
      <c r="ED515" s="20"/>
      <c r="EE515" s="20"/>
      <c r="EF515" s="20"/>
      <c r="EG515" s="20"/>
      <c r="EH515" s="20"/>
      <c r="EI515" s="20"/>
      <c r="EJ515" s="20"/>
      <c r="EK515" s="20"/>
      <c r="EL515" s="20"/>
      <c r="EM515" s="20"/>
      <c r="EN515" s="20"/>
      <c r="EO515" s="20"/>
      <c r="EP515" s="20"/>
      <c r="EQ515" s="20"/>
      <c r="ER515" s="20"/>
      <c r="ES515" s="20"/>
      <c r="ET515" s="20"/>
      <c r="EU515" s="20"/>
      <c r="EV515" s="20"/>
      <c r="EW515" s="20"/>
      <c r="EX515" s="20"/>
      <c r="EY515" s="20"/>
      <c r="EZ515" s="20"/>
      <c r="FA515" s="20"/>
      <c r="FB515" s="20"/>
      <c r="FC515" s="20"/>
      <c r="FD515" s="20"/>
      <c r="FE515" s="20"/>
      <c r="FF515" s="20"/>
      <c r="FG515" s="20"/>
      <c r="FH515" s="20"/>
      <c r="FI515" s="20"/>
      <c r="FJ515" s="20"/>
      <c r="FK515" s="20"/>
      <c r="FL515" s="20"/>
      <c r="FM515" s="20"/>
      <c r="FN515" s="20"/>
      <c r="FO515" s="20"/>
      <c r="FP515" s="20"/>
      <c r="FQ515" s="20"/>
      <c r="FR515" s="20"/>
      <c r="FS515" s="20"/>
      <c r="FT515" s="20"/>
      <c r="FU515" s="20"/>
      <c r="FV515" s="20"/>
      <c r="FW515" s="20"/>
      <c r="FX515" s="20"/>
      <c r="FY515" s="20"/>
      <c r="FZ515" s="20"/>
      <c r="GA515" s="20"/>
      <c r="GB515" s="20"/>
      <c r="GC515" s="20"/>
      <c r="GD515" s="20"/>
      <c r="GE515" s="20"/>
      <c r="GF515" s="20"/>
      <c r="GG515" s="20"/>
      <c r="GH515" s="20"/>
      <c r="GI515" s="20"/>
      <c r="GJ515" s="20"/>
      <c r="GK515" s="20"/>
      <c r="GL515" s="20"/>
      <c r="GM515" s="20"/>
      <c r="GN515" s="20"/>
      <c r="GO515" s="20"/>
      <c r="GP515" s="20"/>
      <c r="GQ515" s="20"/>
      <c r="GR515" s="20"/>
      <c r="GS515" s="20"/>
      <c r="GT515" s="20"/>
    </row>
    <row r="516" spans="1:202" s="20" customFormat="1" ht="27.95" customHeight="1" x14ac:dyDescent="0.2">
      <c r="A516" s="8"/>
      <c r="B516" s="12">
        <v>47</v>
      </c>
      <c r="C516" s="45" t="s">
        <v>1108</v>
      </c>
      <c r="D516" s="13" t="s">
        <v>1434</v>
      </c>
      <c r="E516" s="31" t="s">
        <v>1277</v>
      </c>
      <c r="F516" s="17">
        <v>12</v>
      </c>
      <c r="G516" s="18" t="s">
        <v>89</v>
      </c>
      <c r="H516" s="70">
        <v>10.199999999999999</v>
      </c>
      <c r="I516" s="70">
        <v>0.85</v>
      </c>
      <c r="J516" s="70">
        <v>9</v>
      </c>
      <c r="K516" s="70">
        <v>0.75</v>
      </c>
      <c r="L516" s="40">
        <f t="shared" si="14"/>
        <v>0</v>
      </c>
      <c r="M516" s="40">
        <f t="shared" si="15"/>
        <v>0</v>
      </c>
      <c r="N516" s="32">
        <v>0.28999999999999998</v>
      </c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  <c r="AA516" s="32"/>
      <c r="AB516" s="32"/>
      <c r="AC516" s="32"/>
      <c r="AD516" s="32"/>
      <c r="AE516" s="32"/>
      <c r="AF516" s="32"/>
      <c r="AG516" s="32"/>
      <c r="AH516" s="32"/>
      <c r="AI516" s="32"/>
      <c r="AJ516" s="32"/>
      <c r="AK516" s="32"/>
      <c r="AL516" s="32"/>
      <c r="AM516" s="32"/>
      <c r="AN516" s="32"/>
      <c r="AO516" s="32"/>
      <c r="AP516" s="32"/>
      <c r="AQ516" s="32"/>
      <c r="AR516" s="32"/>
      <c r="AS516" s="32"/>
      <c r="AT516" s="32"/>
      <c r="AU516" s="32"/>
      <c r="AV516" s="32"/>
    </row>
    <row r="517" spans="1:202" s="21" customFormat="1" ht="27.95" customHeight="1" x14ac:dyDescent="0.2">
      <c r="A517" s="8"/>
      <c r="B517" s="12">
        <v>47</v>
      </c>
      <c r="C517" s="45" t="s">
        <v>1110</v>
      </c>
      <c r="D517" s="13" t="s">
        <v>1436</v>
      </c>
      <c r="E517" s="31" t="s">
        <v>1278</v>
      </c>
      <c r="F517" s="17">
        <v>12</v>
      </c>
      <c r="G517" s="18" t="s">
        <v>89</v>
      </c>
      <c r="H517" s="70">
        <v>25.44</v>
      </c>
      <c r="I517" s="70">
        <v>2.12</v>
      </c>
      <c r="J517" s="70">
        <v>21.84</v>
      </c>
      <c r="K517" s="70">
        <v>1.82</v>
      </c>
      <c r="L517" s="40">
        <f t="shared" si="14"/>
        <v>0</v>
      </c>
      <c r="M517" s="40">
        <f t="shared" si="15"/>
        <v>0</v>
      </c>
      <c r="N517" s="32">
        <v>0.28000000000000003</v>
      </c>
      <c r="O517" s="32"/>
      <c r="P517" s="32"/>
      <c r="Q517" s="32"/>
      <c r="R517" s="32"/>
      <c r="S517" s="32"/>
      <c r="T517" s="32"/>
      <c r="U517" s="32"/>
      <c r="V517" s="32"/>
      <c r="W517" s="32"/>
      <c r="X517" s="66"/>
      <c r="Y517" s="66"/>
      <c r="Z517" s="66"/>
      <c r="AA517" s="66"/>
      <c r="AB517" s="66"/>
      <c r="AC517" s="66"/>
      <c r="AD517" s="66"/>
      <c r="AE517" s="66"/>
      <c r="AF517" s="66"/>
      <c r="AG517" s="66"/>
      <c r="AH517" s="66"/>
      <c r="AI517" s="66"/>
      <c r="AJ517" s="66"/>
      <c r="AK517" s="66"/>
      <c r="AL517" s="66"/>
      <c r="AM517" s="66"/>
      <c r="AN517" s="66"/>
      <c r="AO517" s="66"/>
      <c r="AP517" s="66"/>
      <c r="AQ517" s="66"/>
      <c r="AR517" s="66"/>
      <c r="AS517" s="66"/>
      <c r="AT517" s="32"/>
      <c r="AU517" s="32"/>
      <c r="AV517" s="32"/>
      <c r="AW517" s="20"/>
      <c r="AX517" s="20"/>
      <c r="AY517" s="20"/>
      <c r="AZ517" s="20"/>
      <c r="BA517" s="20"/>
      <c r="BB517" s="20"/>
      <c r="BC517" s="20"/>
      <c r="BD517" s="20"/>
      <c r="BE517" s="20"/>
      <c r="BF517" s="20"/>
      <c r="BG517" s="20"/>
      <c r="BH517" s="20"/>
      <c r="BI517" s="20"/>
      <c r="BJ517" s="20"/>
      <c r="BK517" s="20"/>
      <c r="BL517" s="20"/>
      <c r="BM517" s="20"/>
      <c r="BN517" s="20"/>
      <c r="BO517" s="20"/>
      <c r="BP517" s="20"/>
      <c r="BQ517" s="20"/>
      <c r="BR517" s="20"/>
      <c r="BS517" s="20"/>
      <c r="BT517" s="20"/>
      <c r="BU517" s="20"/>
      <c r="BV517" s="20"/>
      <c r="BW517" s="20"/>
      <c r="BX517" s="20"/>
      <c r="BY517" s="20"/>
      <c r="BZ517" s="20"/>
      <c r="CA517" s="20"/>
      <c r="CB517" s="20"/>
      <c r="CC517" s="20"/>
      <c r="CD517" s="20"/>
      <c r="CE517" s="20"/>
      <c r="CF517" s="20"/>
      <c r="CG517" s="20"/>
      <c r="CH517" s="20"/>
      <c r="CI517" s="20"/>
      <c r="CJ517" s="20"/>
      <c r="CK517" s="20"/>
      <c r="CL517" s="20"/>
      <c r="CM517" s="20"/>
      <c r="CN517" s="20"/>
      <c r="CO517" s="20"/>
      <c r="CP517" s="20"/>
      <c r="CQ517" s="20"/>
      <c r="CR517" s="20"/>
      <c r="CS517" s="20"/>
      <c r="CT517" s="20"/>
      <c r="CU517" s="20"/>
      <c r="CV517" s="20"/>
      <c r="CW517" s="20"/>
      <c r="CX517" s="20"/>
      <c r="CY517" s="20"/>
      <c r="CZ517" s="20"/>
      <c r="DA517" s="20"/>
      <c r="DB517" s="20"/>
      <c r="DC517" s="20"/>
      <c r="DD517" s="20"/>
      <c r="DE517" s="20"/>
      <c r="DF517" s="20"/>
      <c r="DG517" s="20"/>
      <c r="DH517" s="20"/>
      <c r="DI517" s="20"/>
      <c r="DJ517" s="20"/>
      <c r="DK517" s="20"/>
      <c r="DL517" s="20"/>
      <c r="DM517" s="20"/>
      <c r="DN517" s="20"/>
      <c r="DO517" s="20"/>
      <c r="DP517" s="20"/>
      <c r="DQ517" s="20"/>
      <c r="DR517" s="20"/>
      <c r="DS517" s="20"/>
      <c r="DT517" s="20"/>
      <c r="DU517" s="20"/>
      <c r="DV517" s="20"/>
      <c r="DW517" s="20"/>
      <c r="DX517" s="20"/>
      <c r="DY517" s="20"/>
      <c r="DZ517" s="20"/>
      <c r="EA517" s="20"/>
      <c r="EB517" s="20"/>
      <c r="EC517" s="20"/>
      <c r="ED517" s="20"/>
      <c r="EE517" s="20"/>
      <c r="EF517" s="20"/>
      <c r="EG517" s="20"/>
      <c r="EH517" s="20"/>
      <c r="EI517" s="20"/>
      <c r="EJ517" s="20"/>
      <c r="EK517" s="20"/>
      <c r="EL517" s="20"/>
      <c r="EM517" s="20"/>
      <c r="EN517" s="20"/>
      <c r="EO517" s="20"/>
      <c r="EP517" s="20"/>
      <c r="EQ517" s="20"/>
      <c r="ER517" s="20"/>
      <c r="ES517" s="20"/>
      <c r="ET517" s="20"/>
      <c r="EU517" s="20"/>
      <c r="EV517" s="20"/>
      <c r="EW517" s="20"/>
      <c r="EX517" s="20"/>
      <c r="EY517" s="20"/>
      <c r="EZ517" s="20"/>
      <c r="FA517" s="20"/>
      <c r="FB517" s="20"/>
      <c r="FC517" s="20"/>
      <c r="FD517" s="20"/>
      <c r="FE517" s="20"/>
      <c r="FF517" s="20"/>
      <c r="FG517" s="20"/>
      <c r="FH517" s="20"/>
      <c r="FI517" s="20"/>
      <c r="FJ517" s="20"/>
      <c r="FK517" s="20"/>
      <c r="FL517" s="20"/>
      <c r="FM517" s="20"/>
      <c r="FN517" s="20"/>
      <c r="FO517" s="20"/>
      <c r="FP517" s="20"/>
      <c r="FQ517" s="20"/>
      <c r="FR517" s="20"/>
      <c r="FS517" s="20"/>
      <c r="FT517" s="20"/>
      <c r="FU517" s="20"/>
      <c r="FV517" s="20"/>
      <c r="FW517" s="20"/>
      <c r="FX517" s="20"/>
      <c r="FY517" s="20"/>
      <c r="FZ517" s="20"/>
      <c r="GA517" s="20"/>
      <c r="GB517" s="20"/>
      <c r="GC517" s="20"/>
      <c r="GD517" s="20"/>
      <c r="GE517" s="20"/>
      <c r="GF517" s="20"/>
      <c r="GG517" s="20"/>
      <c r="GH517" s="20"/>
      <c r="GI517" s="20"/>
      <c r="GJ517" s="20"/>
      <c r="GK517" s="20"/>
      <c r="GL517" s="20"/>
      <c r="GM517" s="20"/>
      <c r="GN517" s="20"/>
      <c r="GO517" s="20"/>
      <c r="GP517" s="20"/>
      <c r="GQ517" s="20"/>
      <c r="GR517" s="20"/>
      <c r="GS517" s="20"/>
      <c r="GT517" s="20"/>
    </row>
    <row r="518" spans="1:202" s="21" customFormat="1" ht="27.95" customHeight="1" x14ac:dyDescent="0.2">
      <c r="A518" s="8"/>
      <c r="B518" s="12">
        <v>47</v>
      </c>
      <c r="C518" s="45" t="s">
        <v>619</v>
      </c>
      <c r="D518" s="13" t="s">
        <v>1291</v>
      </c>
      <c r="E518" s="31" t="s">
        <v>969</v>
      </c>
      <c r="F518" s="17">
        <v>12</v>
      </c>
      <c r="G518" s="18" t="s">
        <v>89</v>
      </c>
      <c r="H518" s="70">
        <v>27.119999999999997</v>
      </c>
      <c r="I518" s="70">
        <v>2.2599999999999998</v>
      </c>
      <c r="J518" s="70">
        <v>20.28</v>
      </c>
      <c r="K518" s="70">
        <v>1.69</v>
      </c>
      <c r="L518" s="40">
        <f t="shared" si="14"/>
        <v>0</v>
      </c>
      <c r="M518" s="40">
        <f t="shared" si="15"/>
        <v>0</v>
      </c>
      <c r="N518" s="32">
        <v>0.28000000000000003</v>
      </c>
      <c r="O518" s="32"/>
      <c r="P518" s="32"/>
      <c r="Q518" s="32"/>
      <c r="R518" s="32"/>
      <c r="S518" s="32"/>
      <c r="T518" s="32"/>
      <c r="U518" s="32"/>
      <c r="V518" s="32"/>
      <c r="W518" s="32"/>
      <c r="X518" s="66"/>
      <c r="Y518" s="66"/>
      <c r="Z518" s="66"/>
      <c r="AA518" s="66"/>
      <c r="AB518" s="66"/>
      <c r="AC518" s="66"/>
      <c r="AD518" s="66"/>
      <c r="AE518" s="66"/>
      <c r="AF518" s="66"/>
      <c r="AG518" s="66"/>
      <c r="AH518" s="66"/>
      <c r="AI518" s="66"/>
      <c r="AJ518" s="66"/>
      <c r="AK518" s="66"/>
      <c r="AL518" s="66"/>
      <c r="AM518" s="66"/>
      <c r="AN518" s="66"/>
      <c r="AO518" s="66"/>
      <c r="AP518" s="66"/>
      <c r="AQ518" s="66"/>
      <c r="AR518" s="66"/>
      <c r="AS518" s="66"/>
      <c r="AT518" s="32"/>
      <c r="AU518" s="32"/>
      <c r="AV518" s="32"/>
      <c r="AW518" s="20"/>
      <c r="AX518" s="20"/>
      <c r="AY518" s="20"/>
      <c r="AZ518" s="20"/>
      <c r="BA518" s="20"/>
      <c r="BB518" s="20"/>
      <c r="BC518" s="20"/>
      <c r="BD518" s="20"/>
      <c r="BE518" s="20"/>
      <c r="BF518" s="20"/>
      <c r="BG518" s="20"/>
      <c r="BH518" s="20"/>
      <c r="BI518" s="20"/>
      <c r="BJ518" s="20"/>
      <c r="BK518" s="20"/>
      <c r="BL518" s="20"/>
      <c r="BM518" s="20"/>
      <c r="BN518" s="20"/>
      <c r="BO518" s="20"/>
      <c r="BP518" s="20"/>
      <c r="BQ518" s="20"/>
      <c r="BR518" s="20"/>
      <c r="BS518" s="20"/>
      <c r="BT518" s="20"/>
      <c r="BU518" s="20"/>
      <c r="BV518" s="20"/>
      <c r="BW518" s="20"/>
      <c r="BX518" s="20"/>
      <c r="BY518" s="20"/>
      <c r="BZ518" s="20"/>
      <c r="CA518" s="20"/>
      <c r="CB518" s="20"/>
      <c r="CC518" s="20"/>
      <c r="CD518" s="20"/>
      <c r="CE518" s="20"/>
      <c r="CF518" s="20"/>
      <c r="CG518" s="20"/>
      <c r="CH518" s="20"/>
      <c r="CI518" s="20"/>
      <c r="CJ518" s="20"/>
      <c r="CK518" s="20"/>
      <c r="CL518" s="20"/>
      <c r="CM518" s="20"/>
      <c r="CN518" s="20"/>
      <c r="CO518" s="20"/>
      <c r="CP518" s="20"/>
      <c r="CQ518" s="20"/>
      <c r="CR518" s="20"/>
      <c r="CS518" s="20"/>
      <c r="CT518" s="20"/>
      <c r="CU518" s="20"/>
      <c r="CV518" s="20"/>
      <c r="CW518" s="20"/>
      <c r="CX518" s="20"/>
      <c r="CY518" s="20"/>
      <c r="CZ518" s="20"/>
      <c r="DA518" s="20"/>
      <c r="DB518" s="20"/>
      <c r="DC518" s="20"/>
      <c r="DD518" s="20"/>
      <c r="DE518" s="20"/>
      <c r="DF518" s="20"/>
      <c r="DG518" s="20"/>
      <c r="DH518" s="20"/>
      <c r="DI518" s="20"/>
      <c r="DJ518" s="20"/>
      <c r="DK518" s="20"/>
      <c r="DL518" s="20"/>
      <c r="DM518" s="20"/>
      <c r="DN518" s="20"/>
      <c r="DO518" s="20"/>
      <c r="DP518" s="20"/>
      <c r="DQ518" s="20"/>
      <c r="DR518" s="20"/>
      <c r="DS518" s="20"/>
      <c r="DT518" s="20"/>
      <c r="DU518" s="20"/>
      <c r="DV518" s="20"/>
      <c r="DW518" s="20"/>
      <c r="DX518" s="20"/>
      <c r="DY518" s="20"/>
      <c r="DZ518" s="20"/>
      <c r="EA518" s="20"/>
      <c r="EB518" s="20"/>
      <c r="EC518" s="20"/>
      <c r="ED518" s="20"/>
      <c r="EE518" s="20"/>
      <c r="EF518" s="20"/>
      <c r="EG518" s="20"/>
      <c r="EH518" s="20"/>
      <c r="EI518" s="20"/>
      <c r="EJ518" s="20"/>
      <c r="EK518" s="20"/>
      <c r="EL518" s="20"/>
      <c r="EM518" s="20"/>
      <c r="EN518" s="20"/>
      <c r="EO518" s="20"/>
      <c r="EP518" s="20"/>
      <c r="EQ518" s="20"/>
      <c r="ER518" s="20"/>
      <c r="ES518" s="20"/>
      <c r="ET518" s="20"/>
      <c r="EU518" s="20"/>
      <c r="EV518" s="20"/>
      <c r="EW518" s="20"/>
      <c r="EX518" s="20"/>
      <c r="EY518" s="20"/>
      <c r="EZ518" s="20"/>
      <c r="FA518" s="20"/>
      <c r="FB518" s="20"/>
      <c r="FC518" s="20"/>
      <c r="FD518" s="20"/>
      <c r="FE518" s="20"/>
      <c r="FF518" s="20"/>
      <c r="FG518" s="20"/>
      <c r="FH518" s="20"/>
      <c r="FI518" s="20"/>
      <c r="FJ518" s="20"/>
      <c r="FK518" s="20"/>
      <c r="FL518" s="20"/>
      <c r="FM518" s="20"/>
      <c r="FN518" s="20"/>
      <c r="FO518" s="20"/>
      <c r="FP518" s="20"/>
      <c r="FQ518" s="20"/>
      <c r="FR518" s="20"/>
      <c r="FS518" s="20"/>
      <c r="FT518" s="20"/>
      <c r="FU518" s="20"/>
      <c r="FV518" s="20"/>
      <c r="FW518" s="20"/>
      <c r="FX518" s="20"/>
      <c r="FY518" s="20"/>
      <c r="FZ518" s="20"/>
      <c r="GA518" s="20"/>
      <c r="GB518" s="20"/>
      <c r="GC518" s="20"/>
      <c r="GD518" s="20"/>
      <c r="GE518" s="20"/>
      <c r="GF518" s="20"/>
      <c r="GG518" s="20"/>
      <c r="GH518" s="20"/>
      <c r="GI518" s="20"/>
      <c r="GJ518" s="20"/>
      <c r="GK518" s="20"/>
      <c r="GL518" s="20"/>
      <c r="GM518" s="20"/>
      <c r="GN518" s="20"/>
      <c r="GO518" s="20"/>
      <c r="GP518" s="20"/>
      <c r="GQ518" s="20"/>
      <c r="GR518" s="20"/>
      <c r="GS518" s="20"/>
      <c r="GT518" s="20"/>
    </row>
    <row r="519" spans="1:202" s="20" customFormat="1" ht="27.95" customHeight="1" x14ac:dyDescent="0.2">
      <c r="A519" s="8"/>
      <c r="B519" s="12">
        <v>47</v>
      </c>
      <c r="C519" s="45" t="s">
        <v>623</v>
      </c>
      <c r="D519" s="13" t="s">
        <v>1287</v>
      </c>
      <c r="E519" s="31" t="s">
        <v>965</v>
      </c>
      <c r="F519" s="17">
        <v>12</v>
      </c>
      <c r="G519" s="18" t="s">
        <v>89</v>
      </c>
      <c r="H519" s="70">
        <v>27.119999999999997</v>
      </c>
      <c r="I519" s="70">
        <v>2.2599999999999998</v>
      </c>
      <c r="J519" s="70">
        <v>20.28</v>
      </c>
      <c r="K519" s="70">
        <v>1.69</v>
      </c>
      <c r="L519" s="40">
        <f t="shared" si="14"/>
        <v>0</v>
      </c>
      <c r="M519" s="40">
        <f t="shared" si="15"/>
        <v>0</v>
      </c>
      <c r="N519" s="32">
        <v>0.34</v>
      </c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  <c r="AA519" s="32"/>
      <c r="AB519" s="32"/>
      <c r="AC519" s="32"/>
      <c r="AD519" s="32"/>
      <c r="AE519" s="32"/>
      <c r="AF519" s="32"/>
      <c r="AG519" s="32"/>
      <c r="AH519" s="32"/>
      <c r="AI519" s="32"/>
      <c r="AJ519" s="32"/>
      <c r="AK519" s="32"/>
      <c r="AL519" s="32"/>
      <c r="AM519" s="32"/>
      <c r="AN519" s="32"/>
      <c r="AO519" s="32"/>
      <c r="AP519" s="32"/>
      <c r="AQ519" s="32"/>
      <c r="AR519" s="32"/>
      <c r="AS519" s="32"/>
      <c r="AT519" s="32"/>
      <c r="AU519" s="32"/>
      <c r="AV519" s="32"/>
    </row>
    <row r="520" spans="1:202" s="21" customFormat="1" ht="27.95" customHeight="1" x14ac:dyDescent="0.2">
      <c r="A520" s="8"/>
      <c r="B520" s="12">
        <v>47</v>
      </c>
      <c r="C520" s="45" t="s">
        <v>621</v>
      </c>
      <c r="D520" s="13" t="s">
        <v>1289</v>
      </c>
      <c r="E520" s="31" t="s">
        <v>967</v>
      </c>
      <c r="F520" s="17">
        <v>12</v>
      </c>
      <c r="G520" s="18" t="s">
        <v>89</v>
      </c>
      <c r="H520" s="70">
        <v>27.119999999999997</v>
      </c>
      <c r="I520" s="70">
        <v>2.2599999999999998</v>
      </c>
      <c r="J520" s="70">
        <v>20.28</v>
      </c>
      <c r="K520" s="70">
        <v>1.69</v>
      </c>
      <c r="L520" s="40">
        <f t="shared" si="14"/>
        <v>0</v>
      </c>
      <c r="M520" s="40">
        <f t="shared" si="15"/>
        <v>0</v>
      </c>
      <c r="N520" s="32">
        <v>0.51</v>
      </c>
      <c r="O520" s="32"/>
      <c r="P520" s="32"/>
      <c r="Q520" s="32"/>
      <c r="R520" s="32"/>
      <c r="S520" s="32"/>
      <c r="T520" s="32"/>
      <c r="U520" s="32"/>
      <c r="V520" s="32"/>
      <c r="W520" s="32"/>
      <c r="X520" s="66"/>
      <c r="Y520" s="66"/>
      <c r="Z520" s="66"/>
      <c r="AA520" s="66"/>
      <c r="AB520" s="66"/>
      <c r="AC520" s="66"/>
      <c r="AD520" s="66"/>
      <c r="AE520" s="66"/>
      <c r="AF520" s="66"/>
      <c r="AG520" s="66"/>
      <c r="AH520" s="66"/>
      <c r="AI520" s="66"/>
      <c r="AJ520" s="66"/>
      <c r="AK520" s="66"/>
      <c r="AL520" s="66"/>
      <c r="AM520" s="66"/>
      <c r="AN520" s="66"/>
      <c r="AO520" s="66"/>
      <c r="AP520" s="66"/>
      <c r="AQ520" s="66"/>
      <c r="AR520" s="66"/>
      <c r="AS520" s="66"/>
      <c r="AT520" s="32"/>
      <c r="AU520" s="32"/>
      <c r="AV520" s="32"/>
      <c r="AW520" s="20"/>
      <c r="AX520" s="20"/>
      <c r="AY520" s="20"/>
      <c r="AZ520" s="20"/>
      <c r="BA520" s="20"/>
      <c r="BB520" s="20"/>
      <c r="BC520" s="20"/>
      <c r="BD520" s="20"/>
      <c r="BE520" s="20"/>
      <c r="BF520" s="20"/>
      <c r="BG520" s="20"/>
      <c r="BH520" s="20"/>
      <c r="BI520" s="20"/>
      <c r="BJ520" s="20"/>
      <c r="BK520" s="20"/>
      <c r="BL520" s="20"/>
      <c r="BM520" s="20"/>
      <c r="BN520" s="20"/>
      <c r="BO520" s="20"/>
      <c r="BP520" s="20"/>
      <c r="BQ520" s="20"/>
      <c r="BR520" s="20"/>
      <c r="BS520" s="20"/>
      <c r="BT520" s="20"/>
      <c r="BU520" s="20"/>
      <c r="BV520" s="20"/>
      <c r="BW520" s="20"/>
      <c r="BX520" s="20"/>
      <c r="BY520" s="20"/>
      <c r="BZ520" s="20"/>
      <c r="CA520" s="20"/>
      <c r="CB520" s="20"/>
      <c r="CC520" s="20"/>
      <c r="CD520" s="20"/>
      <c r="CE520" s="20"/>
      <c r="CF520" s="20"/>
      <c r="CG520" s="20"/>
      <c r="CH520" s="20"/>
      <c r="CI520" s="20"/>
      <c r="CJ520" s="20"/>
      <c r="CK520" s="20"/>
      <c r="CL520" s="20"/>
      <c r="CM520" s="20"/>
      <c r="CN520" s="20"/>
      <c r="CO520" s="20"/>
      <c r="CP520" s="20"/>
      <c r="CQ520" s="20"/>
      <c r="CR520" s="20"/>
      <c r="CS520" s="20"/>
      <c r="CT520" s="20"/>
      <c r="CU520" s="20"/>
      <c r="CV520" s="20"/>
      <c r="CW520" s="20"/>
      <c r="CX520" s="20"/>
      <c r="CY520" s="20"/>
      <c r="CZ520" s="20"/>
      <c r="DA520" s="20"/>
      <c r="DB520" s="20"/>
      <c r="DC520" s="20"/>
      <c r="DD520" s="20"/>
      <c r="DE520" s="20"/>
      <c r="DF520" s="20"/>
      <c r="DG520" s="20"/>
      <c r="DH520" s="20"/>
      <c r="DI520" s="20"/>
      <c r="DJ520" s="20"/>
      <c r="DK520" s="20"/>
      <c r="DL520" s="20"/>
      <c r="DM520" s="20"/>
      <c r="DN520" s="20"/>
      <c r="DO520" s="20"/>
      <c r="DP520" s="20"/>
      <c r="DQ520" s="20"/>
      <c r="DR520" s="20"/>
      <c r="DS520" s="20"/>
      <c r="DT520" s="20"/>
      <c r="DU520" s="20"/>
      <c r="DV520" s="20"/>
      <c r="DW520" s="20"/>
      <c r="DX520" s="20"/>
      <c r="DY520" s="20"/>
      <c r="DZ520" s="20"/>
      <c r="EA520" s="20"/>
      <c r="EB520" s="20"/>
      <c r="EC520" s="20"/>
      <c r="ED520" s="20"/>
      <c r="EE520" s="20"/>
      <c r="EF520" s="20"/>
      <c r="EG520" s="20"/>
      <c r="EH520" s="20"/>
      <c r="EI520" s="20"/>
      <c r="EJ520" s="20"/>
      <c r="EK520" s="20"/>
      <c r="EL520" s="20"/>
      <c r="EM520" s="20"/>
      <c r="EN520" s="20"/>
      <c r="EO520" s="20"/>
      <c r="EP520" s="20"/>
      <c r="EQ520" s="20"/>
      <c r="ER520" s="20"/>
      <c r="ES520" s="20"/>
      <c r="ET520" s="20"/>
      <c r="EU520" s="20"/>
      <c r="EV520" s="20"/>
      <c r="EW520" s="20"/>
      <c r="EX520" s="20"/>
      <c r="EY520" s="20"/>
      <c r="EZ520" s="20"/>
      <c r="FA520" s="20"/>
      <c r="FB520" s="20"/>
      <c r="FC520" s="20"/>
      <c r="FD520" s="20"/>
      <c r="FE520" s="20"/>
      <c r="FF520" s="20"/>
      <c r="FG520" s="20"/>
      <c r="FH520" s="20"/>
      <c r="FI520" s="20"/>
      <c r="FJ520" s="20"/>
      <c r="FK520" s="20"/>
      <c r="FL520" s="20"/>
      <c r="FM520" s="20"/>
      <c r="FN520" s="20"/>
      <c r="FO520" s="20"/>
      <c r="FP520" s="20"/>
      <c r="FQ520" s="20"/>
      <c r="FR520" s="20"/>
      <c r="FS520" s="20"/>
      <c r="FT520" s="20"/>
      <c r="FU520" s="20"/>
      <c r="FV520" s="20"/>
      <c r="FW520" s="20"/>
      <c r="FX520" s="20"/>
      <c r="FY520" s="20"/>
      <c r="FZ520" s="20"/>
      <c r="GA520" s="20"/>
      <c r="GB520" s="20"/>
      <c r="GC520" s="20"/>
      <c r="GD520" s="20"/>
      <c r="GE520" s="20"/>
      <c r="GF520" s="20"/>
      <c r="GG520" s="20"/>
      <c r="GH520" s="20"/>
      <c r="GI520" s="20"/>
      <c r="GJ520" s="20"/>
      <c r="GK520" s="20"/>
      <c r="GL520" s="20"/>
      <c r="GM520" s="20"/>
      <c r="GN520" s="20"/>
      <c r="GO520" s="20"/>
      <c r="GP520" s="20"/>
      <c r="GQ520" s="20"/>
      <c r="GR520" s="20"/>
      <c r="GS520" s="20"/>
      <c r="GT520" s="20"/>
    </row>
    <row r="521" spans="1:202" s="20" customFormat="1" ht="27.95" customHeight="1" x14ac:dyDescent="0.2">
      <c r="A521" s="8"/>
      <c r="B521" s="12">
        <v>47</v>
      </c>
      <c r="C521" s="45" t="s">
        <v>618</v>
      </c>
      <c r="D521" s="13" t="s">
        <v>1292</v>
      </c>
      <c r="E521" s="31" t="s">
        <v>970</v>
      </c>
      <c r="F521" s="17">
        <v>12</v>
      </c>
      <c r="G521" s="18" t="s">
        <v>89</v>
      </c>
      <c r="H521" s="70">
        <v>29.52</v>
      </c>
      <c r="I521" s="70">
        <v>2.46</v>
      </c>
      <c r="J521" s="70">
        <v>22.56</v>
      </c>
      <c r="K521" s="70">
        <v>1.88</v>
      </c>
      <c r="L521" s="40">
        <f t="shared" si="14"/>
        <v>0</v>
      </c>
      <c r="M521" s="40">
        <f t="shared" si="15"/>
        <v>0</v>
      </c>
      <c r="N521" s="32">
        <v>0.1406</v>
      </c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  <c r="AA521" s="32"/>
      <c r="AB521" s="32"/>
      <c r="AC521" s="32"/>
      <c r="AD521" s="32"/>
      <c r="AE521" s="32"/>
      <c r="AF521" s="32"/>
      <c r="AG521" s="32"/>
      <c r="AH521" s="32"/>
      <c r="AI521" s="32"/>
      <c r="AJ521" s="32"/>
      <c r="AK521" s="32"/>
      <c r="AL521" s="32"/>
      <c r="AM521" s="32"/>
      <c r="AN521" s="32"/>
      <c r="AO521" s="32"/>
      <c r="AP521" s="32"/>
      <c r="AQ521" s="32"/>
      <c r="AR521" s="32"/>
      <c r="AS521" s="32"/>
      <c r="AT521" s="32"/>
      <c r="AU521" s="32"/>
      <c r="AV521" s="32"/>
    </row>
    <row r="522" spans="1:202" s="20" customFormat="1" ht="27.95" customHeight="1" x14ac:dyDescent="0.2">
      <c r="A522" s="8"/>
      <c r="B522" s="12">
        <v>47</v>
      </c>
      <c r="C522" s="45" t="s">
        <v>622</v>
      </c>
      <c r="D522" s="13" t="s">
        <v>1288</v>
      </c>
      <c r="E522" s="31" t="s">
        <v>966</v>
      </c>
      <c r="F522" s="17">
        <v>12</v>
      </c>
      <c r="G522" s="18" t="s">
        <v>89</v>
      </c>
      <c r="H522" s="70">
        <v>29.52</v>
      </c>
      <c r="I522" s="70">
        <v>2.46</v>
      </c>
      <c r="J522" s="70">
        <v>22.56</v>
      </c>
      <c r="K522" s="70">
        <v>1.88</v>
      </c>
      <c r="L522" s="40">
        <f t="shared" si="14"/>
        <v>0</v>
      </c>
      <c r="M522" s="40">
        <f t="shared" si="15"/>
        <v>0</v>
      </c>
      <c r="N522" s="32">
        <v>0.28360000000000002</v>
      </c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  <c r="AA522" s="32"/>
      <c r="AB522" s="32"/>
      <c r="AC522" s="32"/>
      <c r="AD522" s="32"/>
      <c r="AE522" s="32"/>
      <c r="AF522" s="32"/>
      <c r="AG522" s="32"/>
      <c r="AH522" s="32"/>
      <c r="AI522" s="32"/>
      <c r="AJ522" s="32"/>
      <c r="AK522" s="32"/>
      <c r="AL522" s="32"/>
      <c r="AM522" s="32"/>
      <c r="AN522" s="32"/>
      <c r="AO522" s="32"/>
      <c r="AP522" s="32"/>
      <c r="AQ522" s="32"/>
      <c r="AR522" s="32"/>
      <c r="AS522" s="32"/>
      <c r="AT522" s="32"/>
      <c r="AU522" s="32"/>
      <c r="AV522" s="32"/>
    </row>
    <row r="523" spans="1:202" s="21" customFormat="1" ht="27.95" customHeight="1" x14ac:dyDescent="0.2">
      <c r="A523" s="8"/>
      <c r="B523" s="12">
        <v>47</v>
      </c>
      <c r="C523" s="45" t="s">
        <v>620</v>
      </c>
      <c r="D523" s="13" t="s">
        <v>1290</v>
      </c>
      <c r="E523" s="31" t="s">
        <v>968</v>
      </c>
      <c r="F523" s="17">
        <v>12</v>
      </c>
      <c r="G523" s="18" t="s">
        <v>89</v>
      </c>
      <c r="H523" s="70">
        <v>29.52</v>
      </c>
      <c r="I523" s="70">
        <v>2.46</v>
      </c>
      <c r="J523" s="70">
        <v>22.56</v>
      </c>
      <c r="K523" s="70">
        <v>1.88</v>
      </c>
      <c r="L523" s="40">
        <f t="shared" si="14"/>
        <v>0</v>
      </c>
      <c r="M523" s="40">
        <f t="shared" si="15"/>
        <v>0</v>
      </c>
      <c r="N523" s="32">
        <v>0.28000000000000003</v>
      </c>
      <c r="O523" s="32"/>
      <c r="P523" s="32"/>
      <c r="Q523" s="32"/>
      <c r="R523" s="32"/>
      <c r="S523" s="32"/>
      <c r="T523" s="32"/>
      <c r="U523" s="32"/>
      <c r="V523" s="32"/>
      <c r="W523" s="32"/>
      <c r="X523" s="66"/>
      <c r="Y523" s="66"/>
      <c r="Z523" s="66"/>
      <c r="AA523" s="66"/>
      <c r="AB523" s="66"/>
      <c r="AC523" s="66"/>
      <c r="AD523" s="66"/>
      <c r="AE523" s="66"/>
      <c r="AF523" s="66"/>
      <c r="AG523" s="66"/>
      <c r="AH523" s="66"/>
      <c r="AI523" s="66"/>
      <c r="AJ523" s="66"/>
      <c r="AK523" s="66"/>
      <c r="AL523" s="66"/>
      <c r="AM523" s="66"/>
      <c r="AN523" s="66"/>
      <c r="AO523" s="66"/>
      <c r="AP523" s="66"/>
      <c r="AQ523" s="66"/>
      <c r="AR523" s="66"/>
      <c r="AS523" s="66"/>
      <c r="AT523" s="32"/>
      <c r="AU523" s="32"/>
      <c r="AV523" s="32"/>
      <c r="AW523" s="20"/>
      <c r="AX523" s="20"/>
      <c r="AY523" s="20"/>
      <c r="AZ523" s="20"/>
      <c r="BA523" s="20"/>
      <c r="BB523" s="20"/>
      <c r="BC523" s="20"/>
      <c r="BD523" s="20"/>
      <c r="BE523" s="20"/>
      <c r="BF523" s="20"/>
      <c r="BG523" s="20"/>
      <c r="BH523" s="20"/>
      <c r="BI523" s="20"/>
      <c r="BJ523" s="20"/>
      <c r="BK523" s="20"/>
      <c r="BL523" s="20"/>
      <c r="BM523" s="20"/>
      <c r="BN523" s="20"/>
      <c r="BO523" s="20"/>
      <c r="BP523" s="20"/>
      <c r="BQ523" s="20"/>
      <c r="BR523" s="20"/>
      <c r="BS523" s="20"/>
      <c r="BT523" s="20"/>
      <c r="BU523" s="20"/>
      <c r="BV523" s="20"/>
      <c r="BW523" s="20"/>
      <c r="BX523" s="20"/>
      <c r="BY523" s="20"/>
      <c r="BZ523" s="20"/>
      <c r="CA523" s="20"/>
      <c r="CB523" s="20"/>
      <c r="CC523" s="20"/>
      <c r="CD523" s="20"/>
      <c r="CE523" s="20"/>
      <c r="CF523" s="20"/>
      <c r="CG523" s="20"/>
      <c r="CH523" s="20"/>
      <c r="CI523" s="20"/>
      <c r="CJ523" s="20"/>
      <c r="CK523" s="20"/>
      <c r="CL523" s="20"/>
      <c r="CM523" s="20"/>
      <c r="CN523" s="20"/>
      <c r="CO523" s="20"/>
      <c r="CP523" s="20"/>
      <c r="CQ523" s="20"/>
      <c r="CR523" s="20"/>
      <c r="CS523" s="20"/>
      <c r="CT523" s="20"/>
      <c r="CU523" s="20"/>
      <c r="CV523" s="20"/>
      <c r="CW523" s="20"/>
      <c r="CX523" s="20"/>
      <c r="CY523" s="20"/>
      <c r="CZ523" s="20"/>
      <c r="DA523" s="20"/>
      <c r="DB523" s="20"/>
      <c r="DC523" s="20"/>
      <c r="DD523" s="20"/>
      <c r="DE523" s="20"/>
      <c r="DF523" s="20"/>
      <c r="DG523" s="20"/>
      <c r="DH523" s="20"/>
      <c r="DI523" s="20"/>
      <c r="DJ523" s="20"/>
      <c r="DK523" s="20"/>
      <c r="DL523" s="20"/>
      <c r="DM523" s="20"/>
      <c r="DN523" s="20"/>
      <c r="DO523" s="20"/>
      <c r="DP523" s="20"/>
      <c r="DQ523" s="20"/>
      <c r="DR523" s="20"/>
      <c r="DS523" s="20"/>
      <c r="DT523" s="20"/>
      <c r="DU523" s="20"/>
      <c r="DV523" s="20"/>
      <c r="DW523" s="20"/>
      <c r="DX523" s="20"/>
      <c r="DY523" s="20"/>
      <c r="DZ523" s="20"/>
      <c r="EA523" s="20"/>
      <c r="EB523" s="20"/>
      <c r="EC523" s="20"/>
      <c r="ED523" s="20"/>
      <c r="EE523" s="20"/>
      <c r="EF523" s="20"/>
      <c r="EG523" s="20"/>
      <c r="EH523" s="20"/>
      <c r="EI523" s="20"/>
      <c r="EJ523" s="20"/>
      <c r="EK523" s="20"/>
      <c r="EL523" s="20"/>
      <c r="EM523" s="20"/>
      <c r="EN523" s="20"/>
      <c r="EO523" s="20"/>
      <c r="EP523" s="20"/>
      <c r="EQ523" s="20"/>
      <c r="ER523" s="20"/>
      <c r="ES523" s="20"/>
      <c r="ET523" s="20"/>
      <c r="EU523" s="20"/>
      <c r="EV523" s="20"/>
      <c r="EW523" s="20"/>
      <c r="EX523" s="20"/>
      <c r="EY523" s="20"/>
      <c r="EZ523" s="20"/>
      <c r="FA523" s="20"/>
      <c r="FB523" s="20"/>
      <c r="FC523" s="20"/>
      <c r="FD523" s="20"/>
      <c r="FE523" s="20"/>
      <c r="FF523" s="20"/>
      <c r="FG523" s="20"/>
      <c r="FH523" s="20"/>
      <c r="FI523" s="20"/>
      <c r="FJ523" s="20"/>
      <c r="FK523" s="20"/>
      <c r="FL523" s="20"/>
      <c r="FM523" s="20"/>
      <c r="FN523" s="20"/>
      <c r="FO523" s="20"/>
      <c r="FP523" s="20"/>
      <c r="FQ523" s="20"/>
      <c r="FR523" s="20"/>
      <c r="FS523" s="20"/>
      <c r="FT523" s="20"/>
      <c r="FU523" s="20"/>
      <c r="FV523" s="20"/>
      <c r="FW523" s="20"/>
      <c r="FX523" s="20"/>
      <c r="FY523" s="20"/>
      <c r="FZ523" s="20"/>
      <c r="GA523" s="20"/>
      <c r="GB523" s="20"/>
      <c r="GC523" s="20"/>
      <c r="GD523" s="20"/>
      <c r="GE523" s="20"/>
      <c r="GF523" s="20"/>
      <c r="GG523" s="20"/>
      <c r="GH523" s="20"/>
      <c r="GI523" s="20"/>
      <c r="GJ523" s="20"/>
      <c r="GK523" s="20"/>
      <c r="GL523" s="20"/>
      <c r="GM523" s="20"/>
      <c r="GN523" s="20"/>
      <c r="GO523" s="20"/>
      <c r="GP523" s="20"/>
      <c r="GQ523" s="20"/>
      <c r="GR523" s="20"/>
      <c r="GS523" s="20"/>
      <c r="GT523" s="20"/>
    </row>
    <row r="524" spans="1:202" s="21" customFormat="1" ht="27.95" customHeight="1" x14ac:dyDescent="0.2">
      <c r="A524" s="8"/>
      <c r="B524" s="12">
        <v>48</v>
      </c>
      <c r="C524" s="45" t="s">
        <v>1573</v>
      </c>
      <c r="D524" s="13" t="s">
        <v>1641</v>
      </c>
      <c r="E524" s="12" t="s">
        <v>1652</v>
      </c>
      <c r="F524" s="29">
        <v>12</v>
      </c>
      <c r="G524" s="18" t="s">
        <v>89</v>
      </c>
      <c r="H524" s="70">
        <v>12.84</v>
      </c>
      <c r="I524" s="70">
        <v>1.07</v>
      </c>
      <c r="J524" s="70">
        <v>11.76</v>
      </c>
      <c r="K524" s="70">
        <v>0.98</v>
      </c>
      <c r="L524" s="40">
        <f t="shared" si="14"/>
        <v>0</v>
      </c>
      <c r="M524" s="40">
        <f t="shared" si="15"/>
        <v>0</v>
      </c>
      <c r="N524" s="32">
        <v>0.17</v>
      </c>
      <c r="O524" s="32"/>
      <c r="P524" s="32"/>
      <c r="Q524" s="32"/>
      <c r="R524" s="32"/>
      <c r="S524" s="32"/>
      <c r="T524" s="32"/>
      <c r="U524" s="32"/>
      <c r="V524" s="32"/>
      <c r="W524" s="32"/>
      <c r="X524" s="66"/>
      <c r="Y524" s="66"/>
      <c r="Z524" s="66"/>
      <c r="AA524" s="66"/>
      <c r="AB524" s="66"/>
      <c r="AC524" s="66"/>
      <c r="AD524" s="66"/>
      <c r="AE524" s="66"/>
      <c r="AF524" s="66"/>
      <c r="AG524" s="66"/>
      <c r="AH524" s="66"/>
      <c r="AI524" s="66"/>
      <c r="AJ524" s="66"/>
      <c r="AK524" s="66"/>
      <c r="AL524" s="66"/>
      <c r="AM524" s="66"/>
      <c r="AN524" s="66"/>
      <c r="AO524" s="66"/>
      <c r="AP524" s="66"/>
      <c r="AQ524" s="66"/>
      <c r="AR524" s="66"/>
      <c r="AS524" s="66"/>
      <c r="AT524" s="32"/>
      <c r="AU524" s="32"/>
      <c r="AV524" s="32"/>
      <c r="AW524" s="20"/>
      <c r="AX524" s="20"/>
      <c r="AY524" s="20"/>
      <c r="AZ524" s="20"/>
      <c r="BA524" s="20"/>
      <c r="BB524" s="20"/>
      <c r="BC524" s="20"/>
      <c r="BD524" s="20"/>
      <c r="BE524" s="20"/>
      <c r="BF524" s="20"/>
      <c r="BG524" s="20"/>
      <c r="BH524" s="20"/>
      <c r="BI524" s="20"/>
      <c r="BJ524" s="20"/>
      <c r="BK524" s="20"/>
      <c r="BL524" s="20"/>
      <c r="BM524" s="20"/>
      <c r="BN524" s="20"/>
      <c r="BO524" s="20"/>
      <c r="BP524" s="20"/>
      <c r="BQ524" s="20"/>
      <c r="BR524" s="20"/>
      <c r="BS524" s="20"/>
      <c r="BT524" s="20"/>
      <c r="BU524" s="20"/>
      <c r="BV524" s="20"/>
      <c r="BW524" s="20"/>
      <c r="BX524" s="20"/>
      <c r="BY524" s="20"/>
      <c r="BZ524" s="20"/>
      <c r="CA524" s="20"/>
      <c r="CB524" s="20"/>
      <c r="CC524" s="20"/>
      <c r="CD524" s="20"/>
      <c r="CE524" s="20"/>
      <c r="CF524" s="20"/>
      <c r="CG524" s="20"/>
      <c r="CH524" s="20"/>
      <c r="CI524" s="20"/>
      <c r="CJ524" s="20"/>
      <c r="CK524" s="20"/>
      <c r="CL524" s="20"/>
      <c r="CM524" s="20"/>
      <c r="CN524" s="20"/>
      <c r="CO524" s="20"/>
      <c r="CP524" s="20"/>
      <c r="CQ524" s="20"/>
      <c r="CR524" s="20"/>
      <c r="CS524" s="20"/>
      <c r="CT524" s="20"/>
      <c r="CU524" s="20"/>
      <c r="CV524" s="20"/>
      <c r="CW524" s="20"/>
      <c r="CX524" s="20"/>
      <c r="CY524" s="20"/>
      <c r="CZ524" s="20"/>
      <c r="DA524" s="20"/>
      <c r="DB524" s="20"/>
      <c r="DC524" s="20"/>
      <c r="DD524" s="20"/>
      <c r="DE524" s="20"/>
      <c r="DF524" s="20"/>
      <c r="DG524" s="20"/>
      <c r="DH524" s="20"/>
      <c r="DI524" s="20"/>
      <c r="DJ524" s="20"/>
      <c r="DK524" s="20"/>
      <c r="DL524" s="20"/>
      <c r="DM524" s="20"/>
      <c r="DN524" s="20"/>
      <c r="DO524" s="20"/>
      <c r="DP524" s="20"/>
      <c r="DQ524" s="20"/>
      <c r="DR524" s="20"/>
      <c r="DS524" s="20"/>
      <c r="DT524" s="20"/>
      <c r="DU524" s="20"/>
      <c r="DV524" s="20"/>
      <c r="DW524" s="20"/>
      <c r="DX524" s="20"/>
      <c r="DY524" s="20"/>
      <c r="DZ524" s="20"/>
      <c r="EA524" s="20"/>
      <c r="EB524" s="20"/>
      <c r="EC524" s="20"/>
      <c r="ED524" s="20"/>
      <c r="EE524" s="20"/>
      <c r="EF524" s="20"/>
      <c r="EG524" s="20"/>
      <c r="EH524" s="20"/>
      <c r="EI524" s="20"/>
      <c r="EJ524" s="20"/>
      <c r="EK524" s="20"/>
      <c r="EL524" s="20"/>
      <c r="EM524" s="20"/>
      <c r="EN524" s="20"/>
      <c r="EO524" s="20"/>
      <c r="EP524" s="20"/>
      <c r="EQ524" s="20"/>
      <c r="ER524" s="20"/>
      <c r="ES524" s="20"/>
      <c r="ET524" s="20"/>
      <c r="EU524" s="20"/>
      <c r="EV524" s="20"/>
      <c r="EW524" s="20"/>
      <c r="EX524" s="20"/>
      <c r="EY524" s="20"/>
      <c r="EZ524" s="20"/>
      <c r="FA524" s="20"/>
      <c r="FB524" s="20"/>
      <c r="FC524" s="20"/>
      <c r="FD524" s="20"/>
      <c r="FE524" s="20"/>
      <c r="FF524" s="20"/>
      <c r="FG524" s="20"/>
      <c r="FH524" s="20"/>
      <c r="FI524" s="20"/>
      <c r="FJ524" s="20"/>
      <c r="FK524" s="20"/>
      <c r="FL524" s="20"/>
      <c r="FM524" s="20"/>
      <c r="FN524" s="20"/>
      <c r="FO524" s="20"/>
      <c r="FP524" s="20"/>
      <c r="FQ524" s="20"/>
      <c r="FR524" s="20"/>
      <c r="FS524" s="20"/>
      <c r="FT524" s="20"/>
      <c r="FU524" s="20"/>
      <c r="FV524" s="20"/>
      <c r="FW524" s="20"/>
      <c r="FX524" s="20"/>
      <c r="FY524" s="20"/>
      <c r="FZ524" s="20"/>
      <c r="GA524" s="20"/>
      <c r="GB524" s="20"/>
      <c r="GC524" s="20"/>
      <c r="GD524" s="20"/>
      <c r="GE524" s="20"/>
      <c r="GF524" s="20"/>
      <c r="GG524" s="20"/>
      <c r="GH524" s="20"/>
      <c r="GI524" s="20"/>
      <c r="GJ524" s="20"/>
      <c r="GK524" s="20"/>
      <c r="GL524" s="20"/>
      <c r="GM524" s="20"/>
      <c r="GN524" s="20"/>
      <c r="GO524" s="20"/>
      <c r="GP524" s="20"/>
      <c r="GQ524" s="20"/>
      <c r="GR524" s="20"/>
      <c r="GS524" s="20"/>
      <c r="GT524" s="20"/>
    </row>
    <row r="525" spans="1:202" s="21" customFormat="1" ht="27.95" customHeight="1" x14ac:dyDescent="0.2">
      <c r="A525" s="8"/>
      <c r="B525" s="12">
        <v>48</v>
      </c>
      <c r="C525" s="45" t="s">
        <v>1575</v>
      </c>
      <c r="D525" s="13" t="s">
        <v>1642</v>
      </c>
      <c r="E525" s="12" t="s">
        <v>1653</v>
      </c>
      <c r="F525" s="29">
        <v>12</v>
      </c>
      <c r="G525" s="18" t="s">
        <v>89</v>
      </c>
      <c r="H525" s="70">
        <v>26.52</v>
      </c>
      <c r="I525" s="70">
        <v>2.21</v>
      </c>
      <c r="J525" s="70">
        <v>24.48</v>
      </c>
      <c r="K525" s="70">
        <v>2.04</v>
      </c>
      <c r="L525" s="40">
        <f t="shared" si="14"/>
        <v>0</v>
      </c>
      <c r="M525" s="40">
        <f t="shared" si="15"/>
        <v>0</v>
      </c>
      <c r="N525" s="32">
        <v>0.47</v>
      </c>
      <c r="O525" s="32"/>
      <c r="P525" s="32"/>
      <c r="Q525" s="32"/>
      <c r="R525" s="32"/>
      <c r="S525" s="32"/>
      <c r="T525" s="32"/>
      <c r="U525" s="32"/>
      <c r="V525" s="32"/>
      <c r="W525" s="32"/>
      <c r="X525" s="66"/>
      <c r="Y525" s="66"/>
      <c r="Z525" s="66"/>
      <c r="AA525" s="66"/>
      <c r="AB525" s="66"/>
      <c r="AC525" s="66"/>
      <c r="AD525" s="66"/>
      <c r="AE525" s="66"/>
      <c r="AF525" s="66"/>
      <c r="AG525" s="66"/>
      <c r="AH525" s="66"/>
      <c r="AI525" s="66"/>
      <c r="AJ525" s="66"/>
      <c r="AK525" s="66"/>
      <c r="AL525" s="66"/>
      <c r="AM525" s="66"/>
      <c r="AN525" s="66"/>
      <c r="AO525" s="66"/>
      <c r="AP525" s="66"/>
      <c r="AQ525" s="66"/>
      <c r="AR525" s="66"/>
      <c r="AS525" s="66"/>
      <c r="AT525" s="32"/>
      <c r="AU525" s="32"/>
      <c r="AV525" s="32"/>
      <c r="AW525" s="20"/>
      <c r="AX525" s="20"/>
      <c r="AY525" s="20"/>
      <c r="AZ525" s="20"/>
      <c r="BA525" s="20"/>
      <c r="BB525" s="20"/>
      <c r="BC525" s="20"/>
      <c r="BD525" s="20"/>
      <c r="BE525" s="20"/>
      <c r="BF525" s="20"/>
      <c r="BG525" s="20"/>
      <c r="BH525" s="20"/>
      <c r="BI525" s="20"/>
      <c r="BJ525" s="20"/>
      <c r="BK525" s="20"/>
      <c r="BL525" s="20"/>
      <c r="BM525" s="20"/>
      <c r="BN525" s="20"/>
      <c r="BO525" s="20"/>
      <c r="BP525" s="20"/>
      <c r="BQ525" s="20"/>
      <c r="BR525" s="20"/>
      <c r="BS525" s="20"/>
      <c r="BT525" s="20"/>
      <c r="BU525" s="20"/>
      <c r="BV525" s="20"/>
      <c r="BW525" s="20"/>
      <c r="BX525" s="20"/>
      <c r="BY525" s="20"/>
      <c r="BZ525" s="20"/>
      <c r="CA525" s="20"/>
      <c r="CB525" s="20"/>
      <c r="CC525" s="20"/>
      <c r="CD525" s="20"/>
      <c r="CE525" s="20"/>
      <c r="CF525" s="20"/>
      <c r="CG525" s="20"/>
      <c r="CH525" s="20"/>
      <c r="CI525" s="20"/>
      <c r="CJ525" s="20"/>
      <c r="CK525" s="20"/>
      <c r="CL525" s="20"/>
      <c r="CM525" s="20"/>
      <c r="CN525" s="20"/>
      <c r="CO525" s="20"/>
      <c r="CP525" s="20"/>
      <c r="CQ525" s="20"/>
      <c r="CR525" s="20"/>
      <c r="CS525" s="20"/>
      <c r="CT525" s="20"/>
      <c r="CU525" s="20"/>
      <c r="CV525" s="20"/>
      <c r="CW525" s="20"/>
      <c r="CX525" s="20"/>
      <c r="CY525" s="20"/>
      <c r="CZ525" s="20"/>
      <c r="DA525" s="20"/>
      <c r="DB525" s="20"/>
      <c r="DC525" s="20"/>
      <c r="DD525" s="20"/>
      <c r="DE525" s="20"/>
      <c r="DF525" s="20"/>
      <c r="DG525" s="20"/>
      <c r="DH525" s="20"/>
      <c r="DI525" s="20"/>
      <c r="DJ525" s="20"/>
      <c r="DK525" s="20"/>
      <c r="DL525" s="20"/>
      <c r="DM525" s="20"/>
      <c r="DN525" s="20"/>
      <c r="DO525" s="20"/>
      <c r="DP525" s="20"/>
      <c r="DQ525" s="20"/>
      <c r="DR525" s="20"/>
      <c r="DS525" s="20"/>
      <c r="DT525" s="20"/>
      <c r="DU525" s="20"/>
      <c r="DV525" s="20"/>
      <c r="DW525" s="20"/>
      <c r="DX525" s="20"/>
      <c r="DY525" s="20"/>
      <c r="DZ525" s="20"/>
      <c r="EA525" s="20"/>
      <c r="EB525" s="20"/>
      <c r="EC525" s="20"/>
      <c r="ED525" s="20"/>
      <c r="EE525" s="20"/>
      <c r="EF525" s="20"/>
      <c r="EG525" s="20"/>
      <c r="EH525" s="20"/>
      <c r="EI525" s="20"/>
      <c r="EJ525" s="20"/>
      <c r="EK525" s="20"/>
      <c r="EL525" s="20"/>
      <c r="EM525" s="20"/>
      <c r="EN525" s="20"/>
      <c r="EO525" s="20"/>
      <c r="EP525" s="20"/>
      <c r="EQ525" s="20"/>
      <c r="ER525" s="20"/>
      <c r="ES525" s="20"/>
      <c r="ET525" s="20"/>
      <c r="EU525" s="20"/>
      <c r="EV525" s="20"/>
      <c r="EW525" s="20"/>
      <c r="EX525" s="20"/>
      <c r="EY525" s="20"/>
      <c r="EZ525" s="20"/>
      <c r="FA525" s="20"/>
      <c r="FB525" s="20"/>
      <c r="FC525" s="20"/>
      <c r="FD525" s="20"/>
      <c r="FE525" s="20"/>
      <c r="FF525" s="20"/>
      <c r="FG525" s="20"/>
      <c r="FH525" s="20"/>
      <c r="FI525" s="20"/>
      <c r="FJ525" s="20"/>
      <c r="FK525" s="20"/>
      <c r="FL525" s="20"/>
      <c r="FM525" s="20"/>
      <c r="FN525" s="20"/>
      <c r="FO525" s="20"/>
      <c r="FP525" s="20"/>
      <c r="FQ525" s="20"/>
      <c r="FR525" s="20"/>
      <c r="FS525" s="20"/>
      <c r="FT525" s="20"/>
      <c r="FU525" s="20"/>
      <c r="FV525" s="20"/>
      <c r="FW525" s="20"/>
      <c r="FX525" s="20"/>
      <c r="FY525" s="20"/>
      <c r="FZ525" s="20"/>
      <c r="GA525" s="20"/>
      <c r="GB525" s="20"/>
      <c r="GC525" s="20"/>
      <c r="GD525" s="20"/>
      <c r="GE525" s="20"/>
      <c r="GF525" s="20"/>
      <c r="GG525" s="20"/>
      <c r="GH525" s="20"/>
      <c r="GI525" s="20"/>
      <c r="GJ525" s="20"/>
      <c r="GK525" s="20"/>
      <c r="GL525" s="20"/>
      <c r="GM525" s="20"/>
      <c r="GN525" s="20"/>
      <c r="GO525" s="20"/>
      <c r="GP525" s="20"/>
      <c r="GQ525" s="20"/>
      <c r="GR525" s="20"/>
      <c r="GS525" s="20"/>
      <c r="GT525" s="20"/>
    </row>
    <row r="526" spans="1:202" s="21" customFormat="1" ht="27.95" customHeight="1" x14ac:dyDescent="0.2">
      <c r="A526" s="8"/>
      <c r="B526" s="12">
        <v>48</v>
      </c>
      <c r="C526" s="45" t="s">
        <v>616</v>
      </c>
      <c r="D526" s="13" t="s">
        <v>1286</v>
      </c>
      <c r="E526" s="12" t="s">
        <v>964</v>
      </c>
      <c r="F526" s="29">
        <v>12</v>
      </c>
      <c r="G526" s="18" t="s">
        <v>89</v>
      </c>
      <c r="H526" s="70">
        <v>27.119999999999997</v>
      </c>
      <c r="I526" s="70">
        <v>2.2599999999999998</v>
      </c>
      <c r="J526" s="70">
        <v>22.56</v>
      </c>
      <c r="K526" s="70">
        <v>1.88</v>
      </c>
      <c r="L526" s="40">
        <f t="shared" si="14"/>
        <v>0</v>
      </c>
      <c r="M526" s="40">
        <f t="shared" si="15"/>
        <v>0</v>
      </c>
      <c r="N526" s="32">
        <v>0.04</v>
      </c>
      <c r="O526" s="32"/>
      <c r="P526" s="32"/>
      <c r="Q526" s="32"/>
      <c r="R526" s="32"/>
      <c r="S526" s="32"/>
      <c r="T526" s="32"/>
      <c r="U526" s="32"/>
      <c r="V526" s="32"/>
      <c r="W526" s="32"/>
      <c r="X526" s="66"/>
      <c r="Y526" s="66"/>
      <c r="Z526" s="66"/>
      <c r="AA526" s="66"/>
      <c r="AB526" s="66"/>
      <c r="AC526" s="66"/>
      <c r="AD526" s="66"/>
      <c r="AE526" s="66"/>
      <c r="AF526" s="66"/>
      <c r="AG526" s="66"/>
      <c r="AH526" s="66"/>
      <c r="AI526" s="66"/>
      <c r="AJ526" s="66"/>
      <c r="AK526" s="66"/>
      <c r="AL526" s="66"/>
      <c r="AM526" s="66"/>
      <c r="AN526" s="66"/>
      <c r="AO526" s="66"/>
      <c r="AP526" s="66"/>
      <c r="AQ526" s="66"/>
      <c r="AR526" s="66"/>
      <c r="AS526" s="66"/>
      <c r="AT526" s="32"/>
      <c r="AU526" s="32"/>
      <c r="AV526" s="32"/>
      <c r="AW526" s="20"/>
      <c r="AX526" s="20"/>
      <c r="AY526" s="20"/>
      <c r="AZ526" s="20"/>
      <c r="BA526" s="20"/>
      <c r="BB526" s="20"/>
      <c r="BC526" s="20"/>
      <c r="BD526" s="20"/>
      <c r="BE526" s="20"/>
      <c r="BF526" s="20"/>
      <c r="BG526" s="20"/>
      <c r="BH526" s="20"/>
      <c r="BI526" s="20"/>
      <c r="BJ526" s="20"/>
      <c r="BK526" s="20"/>
      <c r="BL526" s="20"/>
      <c r="BM526" s="20"/>
      <c r="BN526" s="20"/>
      <c r="BO526" s="20"/>
      <c r="BP526" s="20"/>
      <c r="BQ526" s="20"/>
      <c r="BR526" s="20"/>
      <c r="BS526" s="20"/>
      <c r="BT526" s="20"/>
      <c r="BU526" s="20"/>
      <c r="BV526" s="20"/>
      <c r="BW526" s="20"/>
      <c r="BX526" s="20"/>
      <c r="BY526" s="20"/>
      <c r="BZ526" s="20"/>
      <c r="CA526" s="20"/>
      <c r="CB526" s="20"/>
      <c r="CC526" s="20"/>
      <c r="CD526" s="20"/>
      <c r="CE526" s="20"/>
      <c r="CF526" s="20"/>
      <c r="CG526" s="20"/>
      <c r="CH526" s="20"/>
      <c r="CI526" s="20"/>
      <c r="CJ526" s="20"/>
      <c r="CK526" s="20"/>
      <c r="CL526" s="20"/>
      <c r="CM526" s="20"/>
      <c r="CN526" s="20"/>
      <c r="CO526" s="20"/>
      <c r="CP526" s="20"/>
      <c r="CQ526" s="20"/>
      <c r="CR526" s="20"/>
      <c r="CS526" s="20"/>
      <c r="CT526" s="20"/>
      <c r="CU526" s="20"/>
      <c r="CV526" s="20"/>
      <c r="CW526" s="20"/>
      <c r="CX526" s="20"/>
      <c r="CY526" s="20"/>
      <c r="CZ526" s="20"/>
      <c r="DA526" s="20"/>
      <c r="DB526" s="20"/>
      <c r="DC526" s="20"/>
      <c r="DD526" s="20"/>
      <c r="DE526" s="20"/>
      <c r="DF526" s="20"/>
      <c r="DG526" s="20"/>
      <c r="DH526" s="20"/>
      <c r="DI526" s="20"/>
      <c r="DJ526" s="20"/>
      <c r="DK526" s="20"/>
      <c r="DL526" s="20"/>
      <c r="DM526" s="20"/>
      <c r="DN526" s="20"/>
      <c r="DO526" s="20"/>
      <c r="DP526" s="20"/>
      <c r="DQ526" s="20"/>
      <c r="DR526" s="20"/>
      <c r="DS526" s="20"/>
      <c r="DT526" s="20"/>
      <c r="DU526" s="20"/>
      <c r="DV526" s="20"/>
      <c r="DW526" s="20"/>
      <c r="DX526" s="20"/>
      <c r="DY526" s="20"/>
      <c r="DZ526" s="20"/>
      <c r="EA526" s="20"/>
      <c r="EB526" s="20"/>
      <c r="EC526" s="20"/>
      <c r="ED526" s="20"/>
      <c r="EE526" s="20"/>
      <c r="EF526" s="20"/>
      <c r="EG526" s="20"/>
      <c r="EH526" s="20"/>
      <c r="EI526" s="20"/>
      <c r="EJ526" s="20"/>
      <c r="EK526" s="20"/>
      <c r="EL526" s="20"/>
      <c r="EM526" s="20"/>
      <c r="EN526" s="20"/>
      <c r="EO526" s="20"/>
      <c r="EP526" s="20"/>
      <c r="EQ526" s="20"/>
      <c r="ER526" s="20"/>
      <c r="ES526" s="20"/>
      <c r="ET526" s="20"/>
      <c r="EU526" s="20"/>
      <c r="EV526" s="20"/>
      <c r="EW526" s="20"/>
      <c r="EX526" s="20"/>
      <c r="EY526" s="20"/>
      <c r="EZ526" s="20"/>
      <c r="FA526" s="20"/>
      <c r="FB526" s="20"/>
      <c r="FC526" s="20"/>
      <c r="FD526" s="20"/>
      <c r="FE526" s="20"/>
      <c r="FF526" s="20"/>
      <c r="FG526" s="20"/>
      <c r="FH526" s="20"/>
      <c r="FI526" s="20"/>
      <c r="FJ526" s="20"/>
      <c r="FK526" s="20"/>
      <c r="FL526" s="20"/>
      <c r="FM526" s="20"/>
      <c r="FN526" s="20"/>
      <c r="FO526" s="20"/>
      <c r="FP526" s="20"/>
      <c r="FQ526" s="20"/>
      <c r="FR526" s="20"/>
      <c r="FS526" s="20"/>
      <c r="FT526" s="20"/>
      <c r="FU526" s="20"/>
      <c r="FV526" s="20"/>
      <c r="FW526" s="20"/>
      <c r="FX526" s="20"/>
      <c r="FY526" s="20"/>
      <c r="FZ526" s="20"/>
      <c r="GA526" s="20"/>
      <c r="GB526" s="20"/>
      <c r="GC526" s="20"/>
      <c r="GD526" s="20"/>
      <c r="GE526" s="20"/>
      <c r="GF526" s="20"/>
      <c r="GG526" s="20"/>
      <c r="GH526" s="20"/>
      <c r="GI526" s="20"/>
      <c r="GJ526" s="20"/>
      <c r="GK526" s="20"/>
      <c r="GL526" s="20"/>
      <c r="GM526" s="20"/>
      <c r="GN526" s="20"/>
      <c r="GO526" s="20"/>
      <c r="GP526" s="20"/>
      <c r="GQ526" s="20"/>
      <c r="GR526" s="20"/>
      <c r="GS526" s="20"/>
      <c r="GT526" s="20"/>
    </row>
    <row r="527" spans="1:202" s="21" customFormat="1" ht="27.95" customHeight="1" x14ac:dyDescent="0.2">
      <c r="A527" s="8"/>
      <c r="B527" s="12">
        <v>48</v>
      </c>
      <c r="C527" s="45" t="s">
        <v>617</v>
      </c>
      <c r="D527" s="13" t="s">
        <v>1285</v>
      </c>
      <c r="E527" s="12" t="s">
        <v>963</v>
      </c>
      <c r="F527" s="29">
        <v>12</v>
      </c>
      <c r="G527" s="18" t="s">
        <v>89</v>
      </c>
      <c r="H527" s="70">
        <v>33.119999999999997</v>
      </c>
      <c r="I527" s="70">
        <v>2.76</v>
      </c>
      <c r="J527" s="70">
        <v>29.52</v>
      </c>
      <c r="K527" s="70">
        <v>2.46</v>
      </c>
      <c r="L527" s="40">
        <f t="shared" si="14"/>
        <v>0</v>
      </c>
      <c r="M527" s="40">
        <f t="shared" si="15"/>
        <v>0</v>
      </c>
      <c r="N527" s="32">
        <v>0.15</v>
      </c>
      <c r="O527" s="32"/>
      <c r="P527" s="32"/>
      <c r="Q527" s="32"/>
      <c r="R527" s="32"/>
      <c r="S527" s="32"/>
      <c r="T527" s="32"/>
      <c r="U527" s="32"/>
      <c r="V527" s="32"/>
      <c r="W527" s="32"/>
      <c r="X527" s="66"/>
      <c r="Y527" s="66"/>
      <c r="Z527" s="66"/>
      <c r="AA527" s="66"/>
      <c r="AB527" s="66"/>
      <c r="AC527" s="66"/>
      <c r="AD527" s="66"/>
      <c r="AE527" s="66"/>
      <c r="AF527" s="66"/>
      <c r="AG527" s="66"/>
      <c r="AH527" s="66"/>
      <c r="AI527" s="66"/>
      <c r="AJ527" s="66"/>
      <c r="AK527" s="66"/>
      <c r="AL527" s="66"/>
      <c r="AM527" s="66"/>
      <c r="AN527" s="66"/>
      <c r="AO527" s="66"/>
      <c r="AP527" s="66"/>
      <c r="AQ527" s="66"/>
      <c r="AR527" s="66"/>
      <c r="AS527" s="66"/>
      <c r="AT527" s="32"/>
      <c r="AU527" s="32"/>
      <c r="AV527" s="32"/>
      <c r="AW527" s="20"/>
      <c r="AX527" s="20"/>
      <c r="AY527" s="20"/>
      <c r="AZ527" s="20"/>
      <c r="BA527" s="20"/>
      <c r="BB527" s="20"/>
      <c r="BC527" s="20"/>
      <c r="BD527" s="20"/>
      <c r="BE527" s="20"/>
      <c r="BF527" s="20"/>
      <c r="BG527" s="20"/>
      <c r="BH527" s="20"/>
      <c r="BI527" s="20"/>
      <c r="BJ527" s="20"/>
      <c r="BK527" s="20"/>
      <c r="BL527" s="20"/>
      <c r="BM527" s="20"/>
      <c r="BN527" s="20"/>
      <c r="BO527" s="20"/>
      <c r="BP527" s="20"/>
      <c r="BQ527" s="20"/>
      <c r="BR527" s="20"/>
      <c r="BS527" s="20"/>
      <c r="BT527" s="20"/>
      <c r="BU527" s="20"/>
      <c r="BV527" s="20"/>
      <c r="BW527" s="20"/>
      <c r="BX527" s="20"/>
      <c r="BY527" s="20"/>
      <c r="BZ527" s="20"/>
      <c r="CA527" s="20"/>
      <c r="CB527" s="20"/>
      <c r="CC527" s="20"/>
      <c r="CD527" s="20"/>
      <c r="CE527" s="20"/>
      <c r="CF527" s="20"/>
      <c r="CG527" s="20"/>
      <c r="CH527" s="20"/>
      <c r="CI527" s="20"/>
      <c r="CJ527" s="20"/>
      <c r="CK527" s="20"/>
      <c r="CL527" s="20"/>
      <c r="CM527" s="20"/>
      <c r="CN527" s="20"/>
      <c r="CO527" s="20"/>
      <c r="CP527" s="20"/>
      <c r="CQ527" s="20"/>
      <c r="CR527" s="20"/>
      <c r="CS527" s="20"/>
      <c r="CT527" s="20"/>
      <c r="CU527" s="20"/>
      <c r="CV527" s="20"/>
      <c r="CW527" s="20"/>
      <c r="CX527" s="20"/>
      <c r="CY527" s="20"/>
      <c r="CZ527" s="20"/>
      <c r="DA527" s="20"/>
      <c r="DB527" s="20"/>
      <c r="DC527" s="20"/>
      <c r="DD527" s="20"/>
      <c r="DE527" s="20"/>
      <c r="DF527" s="20"/>
      <c r="DG527" s="20"/>
      <c r="DH527" s="20"/>
      <c r="DI527" s="20"/>
      <c r="DJ527" s="20"/>
      <c r="DK527" s="20"/>
      <c r="DL527" s="20"/>
      <c r="DM527" s="20"/>
      <c r="DN527" s="20"/>
      <c r="DO527" s="20"/>
      <c r="DP527" s="20"/>
      <c r="DQ527" s="20"/>
      <c r="DR527" s="20"/>
      <c r="DS527" s="20"/>
      <c r="DT527" s="20"/>
      <c r="DU527" s="20"/>
      <c r="DV527" s="20"/>
      <c r="DW527" s="20"/>
      <c r="DX527" s="20"/>
      <c r="DY527" s="20"/>
      <c r="DZ527" s="20"/>
      <c r="EA527" s="20"/>
      <c r="EB527" s="20"/>
      <c r="EC527" s="20"/>
      <c r="ED527" s="20"/>
      <c r="EE527" s="20"/>
      <c r="EF527" s="20"/>
      <c r="EG527" s="20"/>
      <c r="EH527" s="20"/>
      <c r="EI527" s="20"/>
      <c r="EJ527" s="20"/>
      <c r="EK527" s="20"/>
      <c r="EL527" s="20"/>
      <c r="EM527" s="20"/>
      <c r="EN527" s="20"/>
      <c r="EO527" s="20"/>
      <c r="EP527" s="20"/>
      <c r="EQ527" s="20"/>
      <c r="ER527" s="20"/>
      <c r="ES527" s="20"/>
      <c r="ET527" s="20"/>
      <c r="EU527" s="20"/>
      <c r="EV527" s="20"/>
      <c r="EW527" s="20"/>
      <c r="EX527" s="20"/>
      <c r="EY527" s="20"/>
      <c r="EZ527" s="20"/>
      <c r="FA527" s="20"/>
      <c r="FB527" s="20"/>
      <c r="FC527" s="20"/>
      <c r="FD527" s="20"/>
      <c r="FE527" s="20"/>
      <c r="FF527" s="20"/>
      <c r="FG527" s="20"/>
      <c r="FH527" s="20"/>
      <c r="FI527" s="20"/>
      <c r="FJ527" s="20"/>
      <c r="FK527" s="20"/>
      <c r="FL527" s="20"/>
      <c r="FM527" s="20"/>
      <c r="FN527" s="20"/>
      <c r="FO527" s="20"/>
      <c r="FP527" s="20"/>
      <c r="FQ527" s="20"/>
      <c r="FR527" s="20"/>
      <c r="FS527" s="20"/>
      <c r="FT527" s="20"/>
      <c r="FU527" s="20"/>
      <c r="FV527" s="20"/>
      <c r="FW527" s="20"/>
      <c r="FX527" s="20"/>
      <c r="FY527" s="20"/>
      <c r="FZ527" s="20"/>
      <c r="GA527" s="20"/>
      <c r="GB527" s="20"/>
      <c r="GC527" s="20"/>
      <c r="GD527" s="20"/>
      <c r="GE527" s="20"/>
      <c r="GF527" s="20"/>
      <c r="GG527" s="20"/>
      <c r="GH527" s="20"/>
      <c r="GI527" s="20"/>
      <c r="GJ527" s="20"/>
      <c r="GK527" s="20"/>
      <c r="GL527" s="20"/>
      <c r="GM527" s="20"/>
      <c r="GN527" s="20"/>
      <c r="GO527" s="20"/>
      <c r="GP527" s="20"/>
      <c r="GQ527" s="20"/>
      <c r="GR527" s="20"/>
      <c r="GS527" s="20"/>
      <c r="GT527" s="20"/>
    </row>
    <row r="528" spans="1:202" s="21" customFormat="1" ht="27.95" customHeight="1" x14ac:dyDescent="0.2">
      <c r="A528" s="8"/>
      <c r="B528" s="12">
        <v>48</v>
      </c>
      <c r="C528" s="45" t="s">
        <v>1112</v>
      </c>
      <c r="D528" s="13" t="s">
        <v>1438</v>
      </c>
      <c r="E528" s="31" t="s">
        <v>1281</v>
      </c>
      <c r="F528" s="17">
        <v>12</v>
      </c>
      <c r="G528" s="18" t="s">
        <v>89</v>
      </c>
      <c r="H528" s="70">
        <v>9.120000000000001</v>
      </c>
      <c r="I528" s="70">
        <v>0.76</v>
      </c>
      <c r="J528" s="70">
        <v>7.92</v>
      </c>
      <c r="K528" s="70">
        <v>0.66</v>
      </c>
      <c r="L528" s="40">
        <f t="shared" si="14"/>
        <v>0</v>
      </c>
      <c r="M528" s="40">
        <f t="shared" si="15"/>
        <v>0</v>
      </c>
      <c r="N528" s="32">
        <v>0.17</v>
      </c>
      <c r="O528" s="32"/>
      <c r="P528" s="32"/>
      <c r="Q528" s="32"/>
      <c r="R528" s="32"/>
      <c r="S528" s="32"/>
      <c r="T528" s="32"/>
      <c r="U528" s="32"/>
      <c r="V528" s="32"/>
      <c r="W528" s="32"/>
      <c r="X528" s="66"/>
      <c r="Y528" s="66"/>
      <c r="Z528" s="66"/>
      <c r="AA528" s="66"/>
      <c r="AB528" s="66"/>
      <c r="AC528" s="66"/>
      <c r="AD528" s="66"/>
      <c r="AE528" s="66"/>
      <c r="AF528" s="66"/>
      <c r="AG528" s="66"/>
      <c r="AH528" s="66"/>
      <c r="AI528" s="66"/>
      <c r="AJ528" s="66"/>
      <c r="AK528" s="66"/>
      <c r="AL528" s="66"/>
      <c r="AM528" s="66"/>
      <c r="AN528" s="66"/>
      <c r="AO528" s="66"/>
      <c r="AP528" s="66"/>
      <c r="AQ528" s="66"/>
      <c r="AR528" s="66"/>
      <c r="AS528" s="66"/>
      <c r="AT528" s="32"/>
      <c r="AU528" s="32"/>
      <c r="AV528" s="32"/>
      <c r="AW528" s="20"/>
      <c r="AX528" s="20"/>
      <c r="AY528" s="20"/>
      <c r="AZ528" s="20"/>
      <c r="BA528" s="20"/>
      <c r="BB528" s="20"/>
      <c r="BC528" s="20"/>
      <c r="BD528" s="20"/>
      <c r="BE528" s="20"/>
      <c r="BF528" s="20"/>
      <c r="BG528" s="20"/>
      <c r="BH528" s="20"/>
      <c r="BI528" s="20"/>
      <c r="BJ528" s="20"/>
      <c r="BK528" s="20"/>
      <c r="BL528" s="20"/>
      <c r="BM528" s="20"/>
      <c r="BN528" s="20"/>
      <c r="BO528" s="20"/>
      <c r="BP528" s="20"/>
      <c r="BQ528" s="20"/>
      <c r="BR528" s="20"/>
      <c r="BS528" s="20"/>
      <c r="BT528" s="20"/>
      <c r="BU528" s="20"/>
      <c r="BV528" s="20"/>
      <c r="BW528" s="20"/>
      <c r="BX528" s="20"/>
      <c r="BY528" s="20"/>
      <c r="BZ528" s="20"/>
      <c r="CA528" s="20"/>
      <c r="CB528" s="20"/>
      <c r="CC528" s="20"/>
      <c r="CD528" s="20"/>
      <c r="CE528" s="20"/>
      <c r="CF528" s="20"/>
      <c r="CG528" s="20"/>
      <c r="CH528" s="20"/>
      <c r="CI528" s="20"/>
      <c r="CJ528" s="20"/>
      <c r="CK528" s="20"/>
      <c r="CL528" s="20"/>
      <c r="CM528" s="20"/>
      <c r="CN528" s="20"/>
      <c r="CO528" s="20"/>
      <c r="CP528" s="20"/>
      <c r="CQ528" s="20"/>
      <c r="CR528" s="20"/>
      <c r="CS528" s="20"/>
      <c r="CT528" s="20"/>
      <c r="CU528" s="20"/>
      <c r="CV528" s="20"/>
      <c r="CW528" s="20"/>
      <c r="CX528" s="20"/>
      <c r="CY528" s="20"/>
      <c r="CZ528" s="20"/>
      <c r="DA528" s="20"/>
      <c r="DB528" s="20"/>
      <c r="DC528" s="20"/>
      <c r="DD528" s="20"/>
      <c r="DE528" s="20"/>
      <c r="DF528" s="20"/>
      <c r="DG528" s="20"/>
      <c r="DH528" s="20"/>
      <c r="DI528" s="20"/>
      <c r="DJ528" s="20"/>
      <c r="DK528" s="20"/>
      <c r="DL528" s="20"/>
      <c r="DM528" s="20"/>
      <c r="DN528" s="20"/>
      <c r="DO528" s="20"/>
      <c r="DP528" s="20"/>
      <c r="DQ528" s="20"/>
      <c r="DR528" s="20"/>
      <c r="DS528" s="20"/>
      <c r="DT528" s="20"/>
      <c r="DU528" s="20"/>
      <c r="DV528" s="20"/>
      <c r="DW528" s="20"/>
      <c r="DX528" s="20"/>
      <c r="DY528" s="20"/>
      <c r="DZ528" s="20"/>
      <c r="EA528" s="20"/>
      <c r="EB528" s="20"/>
      <c r="EC528" s="20"/>
      <c r="ED528" s="20"/>
      <c r="EE528" s="20"/>
      <c r="EF528" s="20"/>
      <c r="EG528" s="20"/>
      <c r="EH528" s="20"/>
      <c r="EI528" s="20"/>
      <c r="EJ528" s="20"/>
      <c r="EK528" s="20"/>
      <c r="EL528" s="20"/>
      <c r="EM528" s="20"/>
      <c r="EN528" s="20"/>
      <c r="EO528" s="20"/>
      <c r="EP528" s="20"/>
      <c r="EQ528" s="20"/>
      <c r="ER528" s="20"/>
      <c r="ES528" s="20"/>
      <c r="ET528" s="20"/>
      <c r="EU528" s="20"/>
      <c r="EV528" s="20"/>
      <c r="EW528" s="20"/>
      <c r="EX528" s="20"/>
      <c r="EY528" s="20"/>
      <c r="EZ528" s="20"/>
      <c r="FA528" s="20"/>
      <c r="FB528" s="20"/>
      <c r="FC528" s="20"/>
      <c r="FD528" s="20"/>
      <c r="FE528" s="20"/>
      <c r="FF528" s="20"/>
      <c r="FG528" s="20"/>
      <c r="FH528" s="20"/>
      <c r="FI528" s="20"/>
      <c r="FJ528" s="20"/>
      <c r="FK528" s="20"/>
      <c r="FL528" s="20"/>
      <c r="FM528" s="20"/>
      <c r="FN528" s="20"/>
      <c r="FO528" s="20"/>
      <c r="FP528" s="20"/>
      <c r="FQ528" s="20"/>
      <c r="FR528" s="20"/>
      <c r="FS528" s="20"/>
      <c r="FT528" s="20"/>
      <c r="FU528" s="20"/>
      <c r="FV528" s="20"/>
      <c r="FW528" s="20"/>
      <c r="FX528" s="20"/>
      <c r="FY528" s="20"/>
      <c r="FZ528" s="20"/>
      <c r="GA528" s="20"/>
      <c r="GB528" s="20"/>
      <c r="GC528" s="20"/>
      <c r="GD528" s="20"/>
      <c r="GE528" s="20"/>
      <c r="GF528" s="20"/>
      <c r="GG528" s="20"/>
      <c r="GH528" s="20"/>
      <c r="GI528" s="20"/>
      <c r="GJ528" s="20"/>
      <c r="GK528" s="20"/>
      <c r="GL528" s="20"/>
      <c r="GM528" s="20"/>
      <c r="GN528" s="20"/>
      <c r="GO528" s="20"/>
      <c r="GP528" s="20"/>
      <c r="GQ528" s="20"/>
      <c r="GR528" s="20"/>
      <c r="GS528" s="20"/>
      <c r="GT528" s="20"/>
    </row>
    <row r="529" spans="1:202" s="20" customFormat="1" ht="27.95" customHeight="1" x14ac:dyDescent="0.2">
      <c r="A529" s="8"/>
      <c r="B529" s="12">
        <v>48</v>
      </c>
      <c r="C529" s="45" t="s">
        <v>1113</v>
      </c>
      <c r="D529" s="13" t="s">
        <v>1439</v>
      </c>
      <c r="E529" s="31" t="s">
        <v>1282</v>
      </c>
      <c r="F529" s="17">
        <v>12</v>
      </c>
      <c r="G529" s="18" t="s">
        <v>89</v>
      </c>
      <c r="H529" s="70">
        <v>11.76</v>
      </c>
      <c r="I529" s="70">
        <v>0.98</v>
      </c>
      <c r="J529" s="70">
        <v>10.199999999999999</v>
      </c>
      <c r="K529" s="70">
        <v>0.85</v>
      </c>
      <c r="L529" s="40">
        <f t="shared" si="14"/>
        <v>0</v>
      </c>
      <c r="M529" s="40">
        <f t="shared" si="15"/>
        <v>0</v>
      </c>
      <c r="N529" s="32">
        <v>0.37</v>
      </c>
      <c r="O529" s="32"/>
      <c r="P529" s="32"/>
      <c r="Q529" s="32"/>
      <c r="R529" s="32"/>
      <c r="S529" s="32"/>
      <c r="T529" s="32"/>
      <c r="U529" s="32"/>
      <c r="V529" s="32"/>
      <c r="W529" s="32"/>
      <c r="X529" s="66"/>
      <c r="Y529" s="66"/>
      <c r="Z529" s="66"/>
      <c r="AA529" s="66"/>
      <c r="AB529" s="66"/>
      <c r="AC529" s="66"/>
      <c r="AD529" s="66"/>
      <c r="AE529" s="66"/>
      <c r="AF529" s="66"/>
      <c r="AG529" s="66"/>
      <c r="AH529" s="66"/>
      <c r="AI529" s="66"/>
      <c r="AJ529" s="66"/>
      <c r="AK529" s="66"/>
      <c r="AL529" s="66"/>
      <c r="AM529" s="66"/>
      <c r="AN529" s="66"/>
      <c r="AO529" s="66"/>
      <c r="AP529" s="66"/>
      <c r="AQ529" s="66"/>
      <c r="AR529" s="66"/>
      <c r="AS529" s="66"/>
      <c r="AT529" s="32"/>
      <c r="AU529" s="32"/>
      <c r="AV529" s="32"/>
    </row>
    <row r="530" spans="1:202" s="20" customFormat="1" ht="27.95" customHeight="1" x14ac:dyDescent="0.2">
      <c r="A530" s="8"/>
      <c r="B530" s="12">
        <v>48</v>
      </c>
      <c r="C530" s="45" t="s">
        <v>1114</v>
      </c>
      <c r="D530" s="13" t="s">
        <v>1440</v>
      </c>
      <c r="E530" s="31" t="s">
        <v>1283</v>
      </c>
      <c r="F530" s="17">
        <v>12</v>
      </c>
      <c r="G530" s="18" t="s">
        <v>89</v>
      </c>
      <c r="H530" s="70">
        <v>18.12</v>
      </c>
      <c r="I530" s="70">
        <v>1.51</v>
      </c>
      <c r="J530" s="70">
        <v>15.84</v>
      </c>
      <c r="K530" s="70">
        <v>1.32</v>
      </c>
      <c r="L530" s="40">
        <f t="shared" si="14"/>
        <v>0</v>
      </c>
      <c r="M530" s="40">
        <f t="shared" si="15"/>
        <v>0</v>
      </c>
      <c r="N530" s="32">
        <v>0.37</v>
      </c>
      <c r="O530" s="32"/>
      <c r="P530" s="32"/>
      <c r="Q530" s="32"/>
      <c r="R530" s="32"/>
      <c r="S530" s="32"/>
      <c r="T530" s="32"/>
      <c r="U530" s="32"/>
      <c r="V530" s="32"/>
      <c r="W530" s="32"/>
      <c r="X530" s="66"/>
      <c r="Y530" s="66"/>
      <c r="Z530" s="66"/>
      <c r="AA530" s="66"/>
      <c r="AB530" s="66"/>
      <c r="AC530" s="66"/>
      <c r="AD530" s="66"/>
      <c r="AE530" s="66"/>
      <c r="AF530" s="66"/>
      <c r="AG530" s="66"/>
      <c r="AH530" s="66"/>
      <c r="AI530" s="66"/>
      <c r="AJ530" s="66"/>
      <c r="AK530" s="66"/>
      <c r="AL530" s="66"/>
      <c r="AM530" s="66"/>
      <c r="AN530" s="66"/>
      <c r="AO530" s="66"/>
      <c r="AP530" s="66"/>
      <c r="AQ530" s="66"/>
      <c r="AR530" s="66"/>
      <c r="AS530" s="66"/>
      <c r="AT530" s="32"/>
      <c r="AU530" s="32"/>
      <c r="AV530" s="32"/>
    </row>
    <row r="531" spans="1:202" s="20" customFormat="1" ht="27.95" customHeight="1" x14ac:dyDescent="0.2">
      <c r="A531" s="8"/>
      <c r="B531" s="12">
        <v>48</v>
      </c>
      <c r="C531" s="45" t="s">
        <v>1115</v>
      </c>
      <c r="D531" s="13" t="s">
        <v>1979</v>
      </c>
      <c r="E531" s="31" t="s">
        <v>1284</v>
      </c>
      <c r="F531" s="17">
        <v>12</v>
      </c>
      <c r="G531" s="18" t="s">
        <v>89</v>
      </c>
      <c r="H531" s="70">
        <v>29.880000000000003</v>
      </c>
      <c r="I531" s="70">
        <v>2.4900000000000002</v>
      </c>
      <c r="J531" s="70">
        <v>25.44</v>
      </c>
      <c r="K531" s="70">
        <v>2.12</v>
      </c>
      <c r="L531" s="40">
        <f t="shared" ref="L531:L594" si="16">H531*A531</f>
        <v>0</v>
      </c>
      <c r="M531" s="40">
        <f t="shared" ref="M531:M594" si="17">J531*A531</f>
        <v>0</v>
      </c>
      <c r="N531" s="32">
        <v>0.93</v>
      </c>
      <c r="O531" s="32"/>
      <c r="P531" s="32"/>
      <c r="Q531" s="32"/>
      <c r="R531" s="32"/>
      <c r="S531" s="32"/>
      <c r="T531" s="32"/>
      <c r="U531" s="32"/>
      <c r="V531" s="32"/>
      <c r="W531" s="32"/>
      <c r="X531" s="66"/>
      <c r="Y531" s="66"/>
      <c r="Z531" s="66"/>
      <c r="AA531" s="66"/>
      <c r="AB531" s="66"/>
      <c r="AC531" s="66"/>
      <c r="AD531" s="66"/>
      <c r="AE531" s="66"/>
      <c r="AF531" s="66"/>
      <c r="AG531" s="66"/>
      <c r="AH531" s="66"/>
      <c r="AI531" s="66"/>
      <c r="AJ531" s="66"/>
      <c r="AK531" s="66"/>
      <c r="AL531" s="66"/>
      <c r="AM531" s="66"/>
      <c r="AN531" s="66"/>
      <c r="AO531" s="66"/>
      <c r="AP531" s="66"/>
      <c r="AQ531" s="66"/>
      <c r="AR531" s="66"/>
      <c r="AS531" s="66"/>
      <c r="AT531" s="32"/>
      <c r="AU531" s="32"/>
      <c r="AV531" s="32"/>
    </row>
    <row r="532" spans="1:202" s="21" customFormat="1" ht="27.95" customHeight="1" x14ac:dyDescent="0.2">
      <c r="A532" s="8"/>
      <c r="B532" s="12">
        <v>49</v>
      </c>
      <c r="C532" s="45" t="s">
        <v>1442</v>
      </c>
      <c r="D532" s="13" t="s">
        <v>1557</v>
      </c>
      <c r="E532" s="31" t="s">
        <v>1469</v>
      </c>
      <c r="F532" s="17">
        <v>18</v>
      </c>
      <c r="G532" s="18" t="s">
        <v>89</v>
      </c>
      <c r="H532" s="70">
        <v>16.919999999999998</v>
      </c>
      <c r="I532" s="69">
        <v>0.94</v>
      </c>
      <c r="J532" s="70">
        <v>14.94</v>
      </c>
      <c r="K532" s="69">
        <v>0.83</v>
      </c>
      <c r="L532" s="40">
        <f t="shared" si="16"/>
        <v>0</v>
      </c>
      <c r="M532" s="40">
        <f t="shared" si="17"/>
        <v>0</v>
      </c>
      <c r="N532" s="32">
        <v>0.2</v>
      </c>
      <c r="O532" s="32"/>
      <c r="P532" s="32"/>
      <c r="Q532" s="32"/>
      <c r="R532" s="32"/>
      <c r="S532" s="32"/>
      <c r="T532" s="32"/>
      <c r="U532" s="32"/>
      <c r="V532" s="32"/>
      <c r="W532" s="32"/>
      <c r="X532" s="66"/>
      <c r="Y532" s="66"/>
      <c r="Z532" s="66"/>
      <c r="AA532" s="66"/>
      <c r="AB532" s="66"/>
      <c r="AC532" s="66"/>
      <c r="AD532" s="66"/>
      <c r="AE532" s="66"/>
      <c r="AF532" s="66"/>
      <c r="AG532" s="66"/>
      <c r="AH532" s="66"/>
      <c r="AI532" s="66"/>
      <c r="AJ532" s="66"/>
      <c r="AK532" s="66"/>
      <c r="AL532" s="66"/>
      <c r="AM532" s="66"/>
      <c r="AN532" s="66"/>
      <c r="AO532" s="66"/>
      <c r="AP532" s="66"/>
      <c r="AQ532" s="66"/>
      <c r="AR532" s="66"/>
      <c r="AS532" s="66"/>
      <c r="AT532" s="32"/>
      <c r="AU532" s="32"/>
      <c r="AV532" s="32"/>
      <c r="AW532" s="20"/>
      <c r="AX532" s="20"/>
      <c r="AY532" s="20"/>
      <c r="AZ532" s="20"/>
      <c r="BA532" s="20"/>
      <c r="BB532" s="20"/>
      <c r="BC532" s="20"/>
      <c r="BD532" s="20"/>
      <c r="BE532" s="20"/>
      <c r="BF532" s="20"/>
      <c r="BG532" s="20"/>
      <c r="BH532" s="20"/>
      <c r="BI532" s="20"/>
      <c r="BJ532" s="20"/>
      <c r="BK532" s="20"/>
      <c r="BL532" s="20"/>
      <c r="BM532" s="20"/>
      <c r="BN532" s="20"/>
      <c r="BO532" s="20"/>
      <c r="BP532" s="20"/>
      <c r="BQ532" s="20"/>
      <c r="BR532" s="20"/>
      <c r="BS532" s="20"/>
      <c r="BT532" s="20"/>
      <c r="BU532" s="20"/>
      <c r="BV532" s="20"/>
      <c r="BW532" s="20"/>
      <c r="BX532" s="20"/>
      <c r="BY532" s="20"/>
      <c r="BZ532" s="20"/>
      <c r="CA532" s="20"/>
      <c r="CB532" s="20"/>
      <c r="CC532" s="20"/>
      <c r="CD532" s="20"/>
      <c r="CE532" s="20"/>
      <c r="CF532" s="20"/>
      <c r="CG532" s="20"/>
      <c r="CH532" s="20"/>
      <c r="CI532" s="20"/>
      <c r="CJ532" s="20"/>
      <c r="CK532" s="20"/>
      <c r="CL532" s="20"/>
      <c r="CM532" s="20"/>
      <c r="CN532" s="20"/>
      <c r="CO532" s="20"/>
      <c r="CP532" s="20"/>
      <c r="CQ532" s="20"/>
      <c r="CR532" s="20"/>
      <c r="CS532" s="20"/>
      <c r="CT532" s="20"/>
      <c r="CU532" s="20"/>
      <c r="CV532" s="20"/>
      <c r="CW532" s="20"/>
      <c r="CX532" s="20"/>
      <c r="CY532" s="20"/>
      <c r="CZ532" s="20"/>
      <c r="DA532" s="20"/>
      <c r="DB532" s="20"/>
      <c r="DC532" s="20"/>
      <c r="DD532" s="20"/>
      <c r="DE532" s="20"/>
      <c r="DF532" s="20"/>
      <c r="DG532" s="20"/>
      <c r="DH532" s="20"/>
      <c r="DI532" s="20"/>
      <c r="DJ532" s="20"/>
      <c r="DK532" s="20"/>
      <c r="DL532" s="20"/>
      <c r="DM532" s="20"/>
      <c r="DN532" s="20"/>
      <c r="DO532" s="20"/>
      <c r="DP532" s="20"/>
      <c r="DQ532" s="20"/>
      <c r="DR532" s="20"/>
      <c r="DS532" s="20"/>
      <c r="DT532" s="20"/>
      <c r="DU532" s="20"/>
      <c r="DV532" s="20"/>
      <c r="DW532" s="20"/>
      <c r="DX532" s="20"/>
      <c r="DY532" s="20"/>
      <c r="DZ532" s="20"/>
      <c r="EA532" s="20"/>
      <c r="EB532" s="20"/>
      <c r="EC532" s="20"/>
      <c r="ED532" s="20"/>
      <c r="EE532" s="20"/>
      <c r="EF532" s="20"/>
      <c r="EG532" s="20"/>
      <c r="EH532" s="20"/>
      <c r="EI532" s="20"/>
      <c r="EJ532" s="20"/>
      <c r="EK532" s="20"/>
      <c r="EL532" s="20"/>
      <c r="EM532" s="20"/>
      <c r="EN532" s="20"/>
      <c r="EO532" s="20"/>
      <c r="EP532" s="20"/>
      <c r="EQ532" s="20"/>
      <c r="ER532" s="20"/>
      <c r="ES532" s="20"/>
      <c r="ET532" s="20"/>
      <c r="EU532" s="20"/>
      <c r="EV532" s="20"/>
      <c r="EW532" s="20"/>
      <c r="EX532" s="20"/>
      <c r="EY532" s="20"/>
      <c r="EZ532" s="20"/>
      <c r="FA532" s="20"/>
      <c r="FB532" s="20"/>
      <c r="FC532" s="20"/>
      <c r="FD532" s="20"/>
      <c r="FE532" s="20"/>
      <c r="FF532" s="20"/>
      <c r="FG532" s="20"/>
      <c r="FH532" s="20"/>
      <c r="FI532" s="20"/>
      <c r="FJ532" s="20"/>
      <c r="FK532" s="20"/>
      <c r="FL532" s="20"/>
      <c r="FM532" s="20"/>
      <c r="FN532" s="20"/>
      <c r="FO532" s="20"/>
      <c r="FP532" s="20"/>
      <c r="FQ532" s="20"/>
      <c r="FR532" s="20"/>
      <c r="FS532" s="20"/>
      <c r="FT532" s="20"/>
      <c r="FU532" s="20"/>
      <c r="FV532" s="20"/>
      <c r="FW532" s="20"/>
      <c r="FX532" s="20"/>
      <c r="FY532" s="20"/>
      <c r="FZ532" s="20"/>
      <c r="GA532" s="20"/>
      <c r="GB532" s="20"/>
      <c r="GC532" s="20"/>
      <c r="GD532" s="20"/>
      <c r="GE532" s="20"/>
      <c r="GF532" s="20"/>
      <c r="GG532" s="20"/>
      <c r="GH532" s="20"/>
      <c r="GI532" s="20"/>
      <c r="GJ532" s="20"/>
      <c r="GK532" s="20"/>
      <c r="GL532" s="20"/>
      <c r="GM532" s="20"/>
      <c r="GN532" s="20"/>
      <c r="GO532" s="20"/>
      <c r="GP532" s="20"/>
      <c r="GQ532" s="20"/>
      <c r="GR532" s="20"/>
      <c r="GS532" s="20"/>
      <c r="GT532" s="20"/>
    </row>
    <row r="533" spans="1:202" s="20" customFormat="1" ht="27.95" customHeight="1" x14ac:dyDescent="0.2">
      <c r="A533" s="8"/>
      <c r="B533" s="12">
        <v>49</v>
      </c>
      <c r="C533" s="45" t="s">
        <v>1443</v>
      </c>
      <c r="D533" s="13" t="s">
        <v>1558</v>
      </c>
      <c r="E533" s="31" t="s">
        <v>1470</v>
      </c>
      <c r="F533" s="17">
        <v>18</v>
      </c>
      <c r="G533" s="18" t="s">
        <v>89</v>
      </c>
      <c r="H533" s="70">
        <v>16.919999999999998</v>
      </c>
      <c r="I533" s="69">
        <v>0.94</v>
      </c>
      <c r="J533" s="70">
        <v>14.94</v>
      </c>
      <c r="K533" s="69">
        <v>0.83</v>
      </c>
      <c r="L533" s="40">
        <f t="shared" si="16"/>
        <v>0</v>
      </c>
      <c r="M533" s="40">
        <f t="shared" si="17"/>
        <v>0</v>
      </c>
      <c r="N533" s="32">
        <v>0.2</v>
      </c>
      <c r="O533" s="32"/>
      <c r="P533" s="32"/>
      <c r="Q533" s="32"/>
      <c r="R533" s="32"/>
      <c r="S533" s="32"/>
      <c r="T533" s="32"/>
      <c r="U533" s="32"/>
      <c r="V533" s="32"/>
      <c r="W533" s="32"/>
      <c r="X533" s="66"/>
      <c r="Y533" s="66"/>
      <c r="Z533" s="66"/>
      <c r="AA533" s="66"/>
      <c r="AB533" s="66"/>
      <c r="AC533" s="66"/>
      <c r="AD533" s="66"/>
      <c r="AE533" s="66"/>
      <c r="AF533" s="66"/>
      <c r="AG533" s="66"/>
      <c r="AH533" s="66"/>
      <c r="AI533" s="66"/>
      <c r="AJ533" s="66"/>
      <c r="AK533" s="66"/>
      <c r="AL533" s="66"/>
      <c r="AM533" s="66"/>
      <c r="AN533" s="66"/>
      <c r="AO533" s="66"/>
      <c r="AP533" s="66"/>
      <c r="AQ533" s="66"/>
      <c r="AR533" s="66"/>
      <c r="AS533" s="66"/>
      <c r="AT533" s="32"/>
      <c r="AU533" s="32"/>
      <c r="AV533" s="32"/>
    </row>
    <row r="534" spans="1:202" s="21" customFormat="1" ht="27.95" customHeight="1" x14ac:dyDescent="0.2">
      <c r="A534" s="8"/>
      <c r="B534" s="12">
        <v>49</v>
      </c>
      <c r="C534" s="45" t="s">
        <v>1441</v>
      </c>
      <c r="D534" s="13" t="s">
        <v>1556</v>
      </c>
      <c r="E534" s="31" t="s">
        <v>1468</v>
      </c>
      <c r="F534" s="17">
        <v>18</v>
      </c>
      <c r="G534" s="18" t="s">
        <v>89</v>
      </c>
      <c r="H534" s="70">
        <v>16.919999999999998</v>
      </c>
      <c r="I534" s="69">
        <v>0.94</v>
      </c>
      <c r="J534" s="70">
        <v>14.94</v>
      </c>
      <c r="K534" s="69">
        <v>0.83</v>
      </c>
      <c r="L534" s="40">
        <f t="shared" si="16"/>
        <v>0</v>
      </c>
      <c r="M534" s="40">
        <f t="shared" si="17"/>
        <v>0</v>
      </c>
      <c r="N534" s="32">
        <v>0.2</v>
      </c>
      <c r="O534" s="32"/>
      <c r="P534" s="32"/>
      <c r="Q534" s="32"/>
      <c r="R534" s="32"/>
      <c r="S534" s="32"/>
      <c r="T534" s="32"/>
      <c r="U534" s="32"/>
      <c r="V534" s="32"/>
      <c r="W534" s="32"/>
      <c r="X534" s="66"/>
      <c r="Y534" s="66"/>
      <c r="Z534" s="66"/>
      <c r="AA534" s="66"/>
      <c r="AB534" s="66"/>
      <c r="AC534" s="66"/>
      <c r="AD534" s="66"/>
      <c r="AE534" s="66"/>
      <c r="AF534" s="66"/>
      <c r="AG534" s="66"/>
      <c r="AH534" s="66"/>
      <c r="AI534" s="66"/>
      <c r="AJ534" s="66"/>
      <c r="AK534" s="66"/>
      <c r="AL534" s="66"/>
      <c r="AM534" s="66"/>
      <c r="AN534" s="66"/>
      <c r="AO534" s="66"/>
      <c r="AP534" s="66"/>
      <c r="AQ534" s="66"/>
      <c r="AR534" s="66"/>
      <c r="AS534" s="66"/>
      <c r="AT534" s="32"/>
      <c r="AU534" s="32"/>
      <c r="AV534" s="32"/>
      <c r="AW534" s="20"/>
      <c r="AX534" s="20"/>
      <c r="AY534" s="20"/>
      <c r="AZ534" s="20"/>
      <c r="BA534" s="20"/>
      <c r="BB534" s="20"/>
      <c r="BC534" s="20"/>
      <c r="BD534" s="20"/>
      <c r="BE534" s="20"/>
      <c r="BF534" s="20"/>
      <c r="BG534" s="20"/>
      <c r="BH534" s="20"/>
      <c r="BI534" s="20"/>
      <c r="BJ534" s="20"/>
      <c r="BK534" s="20"/>
      <c r="BL534" s="20"/>
      <c r="BM534" s="20"/>
      <c r="BN534" s="20"/>
      <c r="BO534" s="20"/>
      <c r="BP534" s="20"/>
      <c r="BQ534" s="20"/>
      <c r="BR534" s="20"/>
      <c r="BS534" s="20"/>
      <c r="BT534" s="20"/>
      <c r="BU534" s="20"/>
      <c r="BV534" s="20"/>
      <c r="BW534" s="20"/>
      <c r="BX534" s="20"/>
      <c r="BY534" s="20"/>
      <c r="BZ534" s="20"/>
      <c r="CA534" s="20"/>
      <c r="CB534" s="20"/>
      <c r="CC534" s="20"/>
      <c r="CD534" s="20"/>
      <c r="CE534" s="20"/>
      <c r="CF534" s="20"/>
      <c r="CG534" s="20"/>
      <c r="CH534" s="20"/>
      <c r="CI534" s="20"/>
      <c r="CJ534" s="20"/>
      <c r="CK534" s="20"/>
      <c r="CL534" s="20"/>
      <c r="CM534" s="20"/>
      <c r="CN534" s="20"/>
      <c r="CO534" s="20"/>
      <c r="CP534" s="20"/>
      <c r="CQ534" s="20"/>
      <c r="CR534" s="20"/>
      <c r="CS534" s="20"/>
      <c r="CT534" s="20"/>
      <c r="CU534" s="20"/>
      <c r="CV534" s="20"/>
      <c r="CW534" s="20"/>
      <c r="CX534" s="20"/>
      <c r="CY534" s="20"/>
      <c r="CZ534" s="20"/>
      <c r="DA534" s="20"/>
      <c r="DB534" s="20"/>
      <c r="DC534" s="20"/>
      <c r="DD534" s="20"/>
      <c r="DE534" s="20"/>
      <c r="DF534" s="20"/>
      <c r="DG534" s="20"/>
      <c r="DH534" s="20"/>
      <c r="DI534" s="20"/>
      <c r="DJ534" s="20"/>
      <c r="DK534" s="20"/>
      <c r="DL534" s="20"/>
      <c r="DM534" s="20"/>
      <c r="DN534" s="20"/>
      <c r="DO534" s="20"/>
      <c r="DP534" s="20"/>
      <c r="DQ534" s="20"/>
      <c r="DR534" s="20"/>
      <c r="DS534" s="20"/>
      <c r="DT534" s="20"/>
      <c r="DU534" s="20"/>
      <c r="DV534" s="20"/>
      <c r="DW534" s="20"/>
      <c r="DX534" s="20"/>
      <c r="DY534" s="20"/>
      <c r="DZ534" s="20"/>
      <c r="EA534" s="20"/>
      <c r="EB534" s="20"/>
      <c r="EC534" s="20"/>
      <c r="ED534" s="20"/>
      <c r="EE534" s="20"/>
      <c r="EF534" s="20"/>
      <c r="EG534" s="20"/>
      <c r="EH534" s="20"/>
      <c r="EI534" s="20"/>
      <c r="EJ534" s="20"/>
      <c r="EK534" s="20"/>
      <c r="EL534" s="20"/>
      <c r="EM534" s="20"/>
      <c r="EN534" s="20"/>
      <c r="EO534" s="20"/>
      <c r="EP534" s="20"/>
      <c r="EQ534" s="20"/>
      <c r="ER534" s="20"/>
      <c r="ES534" s="20"/>
      <c r="ET534" s="20"/>
      <c r="EU534" s="20"/>
      <c r="EV534" s="20"/>
      <c r="EW534" s="20"/>
      <c r="EX534" s="20"/>
      <c r="EY534" s="20"/>
      <c r="EZ534" s="20"/>
      <c r="FA534" s="20"/>
      <c r="FB534" s="20"/>
      <c r="FC534" s="20"/>
      <c r="FD534" s="20"/>
      <c r="FE534" s="20"/>
      <c r="FF534" s="20"/>
      <c r="FG534" s="20"/>
      <c r="FH534" s="20"/>
      <c r="FI534" s="20"/>
      <c r="FJ534" s="20"/>
      <c r="FK534" s="20"/>
      <c r="FL534" s="20"/>
      <c r="FM534" s="20"/>
      <c r="FN534" s="20"/>
      <c r="FO534" s="20"/>
      <c r="FP534" s="20"/>
      <c r="FQ534" s="20"/>
      <c r="FR534" s="20"/>
      <c r="FS534" s="20"/>
      <c r="FT534" s="20"/>
      <c r="FU534" s="20"/>
      <c r="FV534" s="20"/>
      <c r="FW534" s="20"/>
      <c r="FX534" s="20"/>
      <c r="FY534" s="20"/>
      <c r="FZ534" s="20"/>
      <c r="GA534" s="20"/>
      <c r="GB534" s="20"/>
      <c r="GC534" s="20"/>
      <c r="GD534" s="20"/>
      <c r="GE534" s="20"/>
      <c r="GF534" s="20"/>
      <c r="GG534" s="20"/>
      <c r="GH534" s="20"/>
      <c r="GI534" s="20"/>
      <c r="GJ534" s="20"/>
      <c r="GK534" s="20"/>
      <c r="GL534" s="20"/>
      <c r="GM534" s="20"/>
      <c r="GN534" s="20"/>
      <c r="GO534" s="20"/>
      <c r="GP534" s="20"/>
      <c r="GQ534" s="20"/>
      <c r="GR534" s="20"/>
      <c r="GS534" s="20"/>
      <c r="GT534" s="20"/>
    </row>
    <row r="535" spans="1:202" s="21" customFormat="1" ht="27.95" customHeight="1" x14ac:dyDescent="0.2">
      <c r="A535" s="8"/>
      <c r="B535" s="12">
        <v>49</v>
      </c>
      <c r="C535" s="45" t="s">
        <v>1447</v>
      </c>
      <c r="D535" s="13" t="s">
        <v>1562</v>
      </c>
      <c r="E535" s="31" t="s">
        <v>1471</v>
      </c>
      <c r="F535" s="17">
        <v>24</v>
      </c>
      <c r="G535" s="18" t="s">
        <v>89</v>
      </c>
      <c r="H535" s="70">
        <v>22.56</v>
      </c>
      <c r="I535" s="69">
        <v>0.94</v>
      </c>
      <c r="J535" s="70">
        <v>16.799999999999997</v>
      </c>
      <c r="K535" s="69">
        <v>0.7</v>
      </c>
      <c r="L535" s="40">
        <f t="shared" si="16"/>
        <v>0</v>
      </c>
      <c r="M535" s="40">
        <f t="shared" si="17"/>
        <v>0</v>
      </c>
      <c r="N535" s="32">
        <v>0.41</v>
      </c>
      <c r="O535" s="32"/>
      <c r="P535" s="32"/>
      <c r="Q535" s="32"/>
      <c r="R535" s="32"/>
      <c r="S535" s="32"/>
      <c r="T535" s="32"/>
      <c r="U535" s="32"/>
      <c r="V535" s="32"/>
      <c r="W535" s="32"/>
      <c r="X535" s="66"/>
      <c r="Y535" s="66"/>
      <c r="Z535" s="66"/>
      <c r="AA535" s="66"/>
      <c r="AB535" s="66"/>
      <c r="AC535" s="66"/>
      <c r="AD535" s="66"/>
      <c r="AE535" s="66"/>
      <c r="AF535" s="66"/>
      <c r="AG535" s="66"/>
      <c r="AH535" s="66"/>
      <c r="AI535" s="66"/>
      <c r="AJ535" s="66"/>
      <c r="AK535" s="66"/>
      <c r="AL535" s="66"/>
      <c r="AM535" s="66"/>
      <c r="AN535" s="66"/>
      <c r="AO535" s="66"/>
      <c r="AP535" s="66"/>
      <c r="AQ535" s="66"/>
      <c r="AR535" s="66"/>
      <c r="AS535" s="66"/>
      <c r="AT535" s="32"/>
      <c r="AU535" s="32"/>
      <c r="AV535" s="32"/>
      <c r="AW535" s="20"/>
      <c r="AX535" s="20"/>
      <c r="AY535" s="20"/>
      <c r="AZ535" s="20"/>
      <c r="BA535" s="20"/>
      <c r="BB535" s="20"/>
      <c r="BC535" s="20"/>
      <c r="BD535" s="20"/>
      <c r="BE535" s="20"/>
      <c r="BF535" s="20"/>
      <c r="BG535" s="20"/>
      <c r="BH535" s="20"/>
      <c r="BI535" s="20"/>
      <c r="BJ535" s="20"/>
      <c r="BK535" s="20"/>
      <c r="BL535" s="20"/>
      <c r="BM535" s="20"/>
      <c r="BN535" s="20"/>
      <c r="BO535" s="20"/>
      <c r="BP535" s="20"/>
      <c r="BQ535" s="20"/>
      <c r="BR535" s="20"/>
      <c r="BS535" s="20"/>
      <c r="BT535" s="20"/>
      <c r="BU535" s="20"/>
      <c r="BV535" s="20"/>
      <c r="BW535" s="20"/>
      <c r="BX535" s="20"/>
      <c r="BY535" s="20"/>
      <c r="BZ535" s="20"/>
      <c r="CA535" s="20"/>
      <c r="CB535" s="20"/>
      <c r="CC535" s="20"/>
      <c r="CD535" s="20"/>
      <c r="CE535" s="20"/>
      <c r="CF535" s="20"/>
      <c r="CG535" s="20"/>
      <c r="CH535" s="20"/>
      <c r="CI535" s="20"/>
      <c r="CJ535" s="20"/>
      <c r="CK535" s="20"/>
      <c r="CL535" s="20"/>
      <c r="CM535" s="20"/>
      <c r="CN535" s="20"/>
      <c r="CO535" s="20"/>
      <c r="CP535" s="20"/>
      <c r="CQ535" s="20"/>
      <c r="CR535" s="20"/>
      <c r="CS535" s="20"/>
      <c r="CT535" s="20"/>
      <c r="CU535" s="20"/>
      <c r="CV535" s="20"/>
      <c r="CW535" s="20"/>
      <c r="CX535" s="20"/>
      <c r="CY535" s="20"/>
      <c r="CZ535" s="20"/>
      <c r="DA535" s="20"/>
      <c r="DB535" s="20"/>
      <c r="DC535" s="20"/>
      <c r="DD535" s="20"/>
      <c r="DE535" s="20"/>
      <c r="DF535" s="20"/>
      <c r="DG535" s="20"/>
      <c r="DH535" s="20"/>
      <c r="DI535" s="20"/>
      <c r="DJ535" s="20"/>
      <c r="DK535" s="20"/>
      <c r="DL535" s="20"/>
      <c r="DM535" s="20"/>
      <c r="DN535" s="20"/>
      <c r="DO535" s="20"/>
      <c r="DP535" s="20"/>
      <c r="DQ535" s="20"/>
      <c r="DR535" s="20"/>
      <c r="DS535" s="20"/>
      <c r="DT535" s="20"/>
      <c r="DU535" s="20"/>
      <c r="DV535" s="20"/>
      <c r="DW535" s="20"/>
      <c r="DX535" s="20"/>
      <c r="DY535" s="20"/>
      <c r="DZ535" s="20"/>
      <c r="EA535" s="20"/>
      <c r="EB535" s="20"/>
      <c r="EC535" s="20"/>
      <c r="ED535" s="20"/>
      <c r="EE535" s="20"/>
      <c r="EF535" s="20"/>
      <c r="EG535" s="20"/>
      <c r="EH535" s="20"/>
      <c r="EI535" s="20"/>
      <c r="EJ535" s="20"/>
      <c r="EK535" s="20"/>
      <c r="EL535" s="20"/>
      <c r="EM535" s="20"/>
      <c r="EN535" s="20"/>
      <c r="EO535" s="20"/>
      <c r="EP535" s="20"/>
      <c r="EQ535" s="20"/>
      <c r="ER535" s="20"/>
      <c r="ES535" s="20"/>
      <c r="ET535" s="20"/>
      <c r="EU535" s="20"/>
      <c r="EV535" s="20"/>
      <c r="EW535" s="20"/>
      <c r="EX535" s="20"/>
      <c r="EY535" s="20"/>
      <c r="EZ535" s="20"/>
      <c r="FA535" s="20"/>
      <c r="FB535" s="20"/>
      <c r="FC535" s="20"/>
      <c r="FD535" s="20"/>
      <c r="FE535" s="20"/>
      <c r="FF535" s="20"/>
      <c r="FG535" s="20"/>
      <c r="FH535" s="20"/>
      <c r="FI535" s="20"/>
      <c r="FJ535" s="20"/>
      <c r="FK535" s="20"/>
      <c r="FL535" s="20"/>
      <c r="FM535" s="20"/>
      <c r="FN535" s="20"/>
      <c r="FO535" s="20"/>
      <c r="FP535" s="20"/>
      <c r="FQ535" s="20"/>
      <c r="FR535" s="20"/>
      <c r="FS535" s="20"/>
      <c r="FT535" s="20"/>
      <c r="FU535" s="20"/>
      <c r="FV535" s="20"/>
      <c r="FW535" s="20"/>
      <c r="FX535" s="20"/>
      <c r="FY535" s="20"/>
      <c r="FZ535" s="20"/>
      <c r="GA535" s="20"/>
      <c r="GB535" s="20"/>
      <c r="GC535" s="20"/>
      <c r="GD535" s="20"/>
      <c r="GE535" s="20"/>
      <c r="GF535" s="20"/>
      <c r="GG535" s="20"/>
      <c r="GH535" s="20"/>
      <c r="GI535" s="20"/>
      <c r="GJ535" s="20"/>
      <c r="GK535" s="20"/>
      <c r="GL535" s="20"/>
      <c r="GM535" s="20"/>
      <c r="GN535" s="20"/>
      <c r="GO535" s="20"/>
      <c r="GP535" s="20"/>
      <c r="GQ535" s="20"/>
      <c r="GR535" s="20"/>
      <c r="GS535" s="20"/>
      <c r="GT535" s="20"/>
    </row>
    <row r="536" spans="1:202" s="21" customFormat="1" ht="27.95" customHeight="1" x14ac:dyDescent="0.2">
      <c r="A536" s="8"/>
      <c r="B536" s="12">
        <v>49</v>
      </c>
      <c r="C536" s="45" t="s">
        <v>1448</v>
      </c>
      <c r="D536" s="13" t="s">
        <v>1563</v>
      </c>
      <c r="E536" s="31" t="s">
        <v>1472</v>
      </c>
      <c r="F536" s="17">
        <v>12</v>
      </c>
      <c r="G536" s="18" t="s">
        <v>89</v>
      </c>
      <c r="H536" s="70">
        <v>14.16</v>
      </c>
      <c r="I536" s="69">
        <v>1.18</v>
      </c>
      <c r="J536" s="70">
        <v>11.28</v>
      </c>
      <c r="K536" s="69">
        <v>0.94</v>
      </c>
      <c r="L536" s="40">
        <f t="shared" si="16"/>
        <v>0</v>
      </c>
      <c r="M536" s="40">
        <f t="shared" si="17"/>
        <v>0</v>
      </c>
      <c r="N536" s="32">
        <v>0.41</v>
      </c>
      <c r="O536" s="32"/>
      <c r="P536" s="32"/>
      <c r="Q536" s="32"/>
      <c r="R536" s="32"/>
      <c r="S536" s="32"/>
      <c r="T536" s="32"/>
      <c r="U536" s="32"/>
      <c r="V536" s="32"/>
      <c r="W536" s="32"/>
      <c r="X536" s="66"/>
      <c r="Y536" s="66"/>
      <c r="Z536" s="66"/>
      <c r="AA536" s="66"/>
      <c r="AB536" s="66"/>
      <c r="AC536" s="66"/>
      <c r="AD536" s="66"/>
      <c r="AE536" s="66"/>
      <c r="AF536" s="66"/>
      <c r="AG536" s="66"/>
      <c r="AH536" s="66"/>
      <c r="AI536" s="66"/>
      <c r="AJ536" s="66"/>
      <c r="AK536" s="66"/>
      <c r="AL536" s="66"/>
      <c r="AM536" s="66"/>
      <c r="AN536" s="66"/>
      <c r="AO536" s="66"/>
      <c r="AP536" s="66"/>
      <c r="AQ536" s="66"/>
      <c r="AR536" s="66"/>
      <c r="AS536" s="66"/>
      <c r="AT536" s="32"/>
      <c r="AU536" s="32"/>
      <c r="AV536" s="32"/>
      <c r="AW536" s="20"/>
      <c r="AX536" s="20"/>
      <c r="AY536" s="20"/>
      <c r="AZ536" s="20"/>
      <c r="BA536" s="20"/>
      <c r="BB536" s="20"/>
      <c r="BC536" s="20"/>
      <c r="BD536" s="20"/>
      <c r="BE536" s="20"/>
      <c r="BF536" s="20"/>
      <c r="BG536" s="20"/>
      <c r="BH536" s="20"/>
      <c r="BI536" s="20"/>
      <c r="BJ536" s="20"/>
      <c r="BK536" s="20"/>
      <c r="BL536" s="20"/>
      <c r="BM536" s="20"/>
      <c r="BN536" s="20"/>
      <c r="BO536" s="20"/>
      <c r="BP536" s="20"/>
      <c r="BQ536" s="20"/>
      <c r="BR536" s="20"/>
      <c r="BS536" s="20"/>
      <c r="BT536" s="20"/>
      <c r="BU536" s="20"/>
      <c r="BV536" s="20"/>
      <c r="BW536" s="20"/>
      <c r="BX536" s="20"/>
      <c r="BY536" s="20"/>
      <c r="BZ536" s="20"/>
      <c r="CA536" s="20"/>
      <c r="CB536" s="20"/>
      <c r="CC536" s="20"/>
      <c r="CD536" s="20"/>
      <c r="CE536" s="20"/>
      <c r="CF536" s="20"/>
      <c r="CG536" s="20"/>
      <c r="CH536" s="20"/>
      <c r="CI536" s="20"/>
      <c r="CJ536" s="20"/>
      <c r="CK536" s="20"/>
      <c r="CL536" s="20"/>
      <c r="CM536" s="20"/>
      <c r="CN536" s="20"/>
      <c r="CO536" s="20"/>
      <c r="CP536" s="20"/>
      <c r="CQ536" s="20"/>
      <c r="CR536" s="20"/>
      <c r="CS536" s="20"/>
      <c r="CT536" s="20"/>
      <c r="CU536" s="20"/>
      <c r="CV536" s="20"/>
      <c r="CW536" s="20"/>
      <c r="CX536" s="20"/>
      <c r="CY536" s="20"/>
      <c r="CZ536" s="20"/>
      <c r="DA536" s="20"/>
      <c r="DB536" s="20"/>
      <c r="DC536" s="20"/>
      <c r="DD536" s="20"/>
      <c r="DE536" s="20"/>
      <c r="DF536" s="20"/>
      <c r="DG536" s="20"/>
      <c r="DH536" s="20"/>
      <c r="DI536" s="20"/>
      <c r="DJ536" s="20"/>
      <c r="DK536" s="20"/>
      <c r="DL536" s="20"/>
      <c r="DM536" s="20"/>
      <c r="DN536" s="20"/>
      <c r="DO536" s="20"/>
      <c r="DP536" s="20"/>
      <c r="DQ536" s="20"/>
      <c r="DR536" s="20"/>
      <c r="DS536" s="20"/>
      <c r="DT536" s="20"/>
      <c r="DU536" s="20"/>
      <c r="DV536" s="20"/>
      <c r="DW536" s="20"/>
      <c r="DX536" s="20"/>
      <c r="DY536" s="20"/>
      <c r="DZ536" s="20"/>
      <c r="EA536" s="20"/>
      <c r="EB536" s="20"/>
      <c r="EC536" s="20"/>
      <c r="ED536" s="20"/>
      <c r="EE536" s="20"/>
      <c r="EF536" s="20"/>
      <c r="EG536" s="20"/>
      <c r="EH536" s="20"/>
      <c r="EI536" s="20"/>
      <c r="EJ536" s="20"/>
      <c r="EK536" s="20"/>
      <c r="EL536" s="20"/>
      <c r="EM536" s="20"/>
      <c r="EN536" s="20"/>
      <c r="EO536" s="20"/>
      <c r="EP536" s="20"/>
      <c r="EQ536" s="20"/>
      <c r="ER536" s="20"/>
      <c r="ES536" s="20"/>
      <c r="ET536" s="20"/>
      <c r="EU536" s="20"/>
      <c r="EV536" s="20"/>
      <c r="EW536" s="20"/>
      <c r="EX536" s="20"/>
      <c r="EY536" s="20"/>
      <c r="EZ536" s="20"/>
      <c r="FA536" s="20"/>
      <c r="FB536" s="20"/>
      <c r="FC536" s="20"/>
      <c r="FD536" s="20"/>
      <c r="FE536" s="20"/>
      <c r="FF536" s="20"/>
      <c r="FG536" s="20"/>
      <c r="FH536" s="20"/>
      <c r="FI536" s="20"/>
      <c r="FJ536" s="20"/>
      <c r="FK536" s="20"/>
      <c r="FL536" s="20"/>
      <c r="FM536" s="20"/>
      <c r="FN536" s="20"/>
      <c r="FO536" s="20"/>
      <c r="FP536" s="20"/>
      <c r="FQ536" s="20"/>
      <c r="FR536" s="20"/>
      <c r="FS536" s="20"/>
      <c r="FT536" s="20"/>
      <c r="FU536" s="20"/>
      <c r="FV536" s="20"/>
      <c r="FW536" s="20"/>
      <c r="FX536" s="20"/>
      <c r="FY536" s="20"/>
      <c r="FZ536" s="20"/>
      <c r="GA536" s="20"/>
      <c r="GB536" s="20"/>
      <c r="GC536" s="20"/>
      <c r="GD536" s="20"/>
      <c r="GE536" s="20"/>
      <c r="GF536" s="20"/>
      <c r="GG536" s="20"/>
      <c r="GH536" s="20"/>
      <c r="GI536" s="20"/>
      <c r="GJ536" s="20"/>
      <c r="GK536" s="20"/>
      <c r="GL536" s="20"/>
      <c r="GM536" s="20"/>
      <c r="GN536" s="20"/>
      <c r="GO536" s="20"/>
      <c r="GP536" s="20"/>
      <c r="GQ536" s="20"/>
      <c r="GR536" s="20"/>
      <c r="GS536" s="20"/>
      <c r="GT536" s="20"/>
    </row>
    <row r="537" spans="1:202" s="21" customFormat="1" ht="27.95" customHeight="1" x14ac:dyDescent="0.2">
      <c r="A537" s="8"/>
      <c r="B537" s="12">
        <v>49</v>
      </c>
      <c r="C537" s="45" t="s">
        <v>1449</v>
      </c>
      <c r="D537" s="13" t="s">
        <v>1564</v>
      </c>
      <c r="E537" s="31" t="s">
        <v>1473</v>
      </c>
      <c r="F537" s="17">
        <v>12</v>
      </c>
      <c r="G537" s="18" t="s">
        <v>89</v>
      </c>
      <c r="H537" s="70">
        <v>22.68</v>
      </c>
      <c r="I537" s="69">
        <v>1.89</v>
      </c>
      <c r="J537" s="70">
        <v>18.96</v>
      </c>
      <c r="K537" s="69">
        <v>1.58</v>
      </c>
      <c r="L537" s="40">
        <f t="shared" si="16"/>
        <v>0</v>
      </c>
      <c r="M537" s="40">
        <f t="shared" si="17"/>
        <v>0</v>
      </c>
      <c r="N537" s="32">
        <v>0.41</v>
      </c>
      <c r="O537" s="32"/>
      <c r="P537" s="32"/>
      <c r="Q537" s="32"/>
      <c r="R537" s="32"/>
      <c r="S537" s="32"/>
      <c r="T537" s="32"/>
      <c r="U537" s="32"/>
      <c r="V537" s="32"/>
      <c r="W537" s="32"/>
      <c r="X537" s="66"/>
      <c r="Y537" s="66"/>
      <c r="Z537" s="66"/>
      <c r="AA537" s="66"/>
      <c r="AB537" s="66"/>
      <c r="AC537" s="66"/>
      <c r="AD537" s="66"/>
      <c r="AE537" s="66"/>
      <c r="AF537" s="66"/>
      <c r="AG537" s="66"/>
      <c r="AH537" s="66"/>
      <c r="AI537" s="66"/>
      <c r="AJ537" s="66"/>
      <c r="AK537" s="66"/>
      <c r="AL537" s="66"/>
      <c r="AM537" s="66"/>
      <c r="AN537" s="66"/>
      <c r="AO537" s="66"/>
      <c r="AP537" s="66"/>
      <c r="AQ537" s="66"/>
      <c r="AR537" s="66"/>
      <c r="AS537" s="66"/>
      <c r="AT537" s="32"/>
      <c r="AU537" s="32"/>
      <c r="AV537" s="32"/>
      <c r="AW537" s="20"/>
      <c r="AX537" s="20"/>
      <c r="AY537" s="20"/>
      <c r="AZ537" s="20"/>
      <c r="BA537" s="20"/>
      <c r="BB537" s="20"/>
      <c r="BC537" s="20"/>
      <c r="BD537" s="20"/>
      <c r="BE537" s="20"/>
      <c r="BF537" s="20"/>
      <c r="BG537" s="20"/>
      <c r="BH537" s="20"/>
      <c r="BI537" s="20"/>
      <c r="BJ537" s="20"/>
      <c r="BK537" s="20"/>
      <c r="BL537" s="20"/>
      <c r="BM537" s="20"/>
      <c r="BN537" s="20"/>
      <c r="BO537" s="20"/>
      <c r="BP537" s="20"/>
      <c r="BQ537" s="20"/>
      <c r="BR537" s="20"/>
      <c r="BS537" s="20"/>
      <c r="BT537" s="20"/>
      <c r="BU537" s="20"/>
      <c r="BV537" s="20"/>
      <c r="BW537" s="20"/>
      <c r="BX537" s="20"/>
      <c r="BY537" s="20"/>
      <c r="BZ537" s="20"/>
      <c r="CA537" s="20"/>
      <c r="CB537" s="20"/>
      <c r="CC537" s="20"/>
      <c r="CD537" s="20"/>
      <c r="CE537" s="20"/>
      <c r="CF537" s="20"/>
      <c r="CG537" s="20"/>
      <c r="CH537" s="20"/>
      <c r="CI537" s="20"/>
      <c r="CJ537" s="20"/>
      <c r="CK537" s="20"/>
      <c r="CL537" s="20"/>
      <c r="CM537" s="20"/>
      <c r="CN537" s="20"/>
      <c r="CO537" s="20"/>
      <c r="CP537" s="20"/>
      <c r="CQ537" s="20"/>
      <c r="CR537" s="20"/>
      <c r="CS537" s="20"/>
      <c r="CT537" s="20"/>
      <c r="CU537" s="20"/>
      <c r="CV537" s="20"/>
      <c r="CW537" s="20"/>
      <c r="CX537" s="20"/>
      <c r="CY537" s="20"/>
      <c r="CZ537" s="20"/>
      <c r="DA537" s="20"/>
      <c r="DB537" s="20"/>
      <c r="DC537" s="20"/>
      <c r="DD537" s="20"/>
      <c r="DE537" s="20"/>
      <c r="DF537" s="20"/>
      <c r="DG537" s="20"/>
      <c r="DH537" s="20"/>
      <c r="DI537" s="20"/>
      <c r="DJ537" s="20"/>
      <c r="DK537" s="20"/>
      <c r="DL537" s="20"/>
      <c r="DM537" s="20"/>
      <c r="DN537" s="20"/>
      <c r="DO537" s="20"/>
      <c r="DP537" s="20"/>
      <c r="DQ537" s="20"/>
      <c r="DR537" s="20"/>
      <c r="DS537" s="20"/>
      <c r="DT537" s="20"/>
      <c r="DU537" s="20"/>
      <c r="DV537" s="20"/>
      <c r="DW537" s="20"/>
      <c r="DX537" s="20"/>
      <c r="DY537" s="20"/>
      <c r="DZ537" s="20"/>
      <c r="EA537" s="20"/>
      <c r="EB537" s="20"/>
      <c r="EC537" s="20"/>
      <c r="ED537" s="20"/>
      <c r="EE537" s="20"/>
      <c r="EF537" s="20"/>
      <c r="EG537" s="20"/>
      <c r="EH537" s="20"/>
      <c r="EI537" s="20"/>
      <c r="EJ537" s="20"/>
      <c r="EK537" s="20"/>
      <c r="EL537" s="20"/>
      <c r="EM537" s="20"/>
      <c r="EN537" s="20"/>
      <c r="EO537" s="20"/>
      <c r="EP537" s="20"/>
      <c r="EQ537" s="20"/>
      <c r="ER537" s="20"/>
      <c r="ES537" s="20"/>
      <c r="ET537" s="20"/>
      <c r="EU537" s="20"/>
      <c r="EV537" s="20"/>
      <c r="EW537" s="20"/>
      <c r="EX537" s="20"/>
      <c r="EY537" s="20"/>
      <c r="EZ537" s="20"/>
      <c r="FA537" s="20"/>
      <c r="FB537" s="20"/>
      <c r="FC537" s="20"/>
      <c r="FD537" s="20"/>
      <c r="FE537" s="20"/>
      <c r="FF537" s="20"/>
      <c r="FG537" s="20"/>
      <c r="FH537" s="20"/>
      <c r="FI537" s="20"/>
      <c r="FJ537" s="20"/>
      <c r="FK537" s="20"/>
      <c r="FL537" s="20"/>
      <c r="FM537" s="20"/>
      <c r="FN537" s="20"/>
      <c r="FO537" s="20"/>
      <c r="FP537" s="20"/>
      <c r="FQ537" s="20"/>
      <c r="FR537" s="20"/>
      <c r="FS537" s="20"/>
      <c r="FT537" s="20"/>
      <c r="FU537" s="20"/>
      <c r="FV537" s="20"/>
      <c r="FW537" s="20"/>
      <c r="FX537" s="20"/>
      <c r="FY537" s="20"/>
      <c r="FZ537" s="20"/>
      <c r="GA537" s="20"/>
      <c r="GB537" s="20"/>
      <c r="GC537" s="20"/>
      <c r="GD537" s="20"/>
      <c r="GE537" s="20"/>
      <c r="GF537" s="20"/>
      <c r="GG537" s="20"/>
      <c r="GH537" s="20"/>
      <c r="GI537" s="20"/>
      <c r="GJ537" s="20"/>
      <c r="GK537" s="20"/>
      <c r="GL537" s="20"/>
      <c r="GM537" s="20"/>
      <c r="GN537" s="20"/>
      <c r="GO537" s="20"/>
      <c r="GP537" s="20"/>
      <c r="GQ537" s="20"/>
      <c r="GR537" s="20"/>
      <c r="GS537" s="20"/>
      <c r="GT537" s="20"/>
    </row>
    <row r="538" spans="1:202" s="21" customFormat="1" ht="27.95" customHeight="1" x14ac:dyDescent="0.2">
      <c r="A538" s="8"/>
      <c r="B538" s="12">
        <v>49</v>
      </c>
      <c r="C538" s="45" t="s">
        <v>1444</v>
      </c>
      <c r="D538" s="13" t="s">
        <v>1559</v>
      </c>
      <c r="E538" s="31" t="s">
        <v>1474</v>
      </c>
      <c r="F538" s="17">
        <v>24</v>
      </c>
      <c r="G538" s="18" t="s">
        <v>89</v>
      </c>
      <c r="H538" s="70">
        <v>22.56</v>
      </c>
      <c r="I538" s="69">
        <v>0.94</v>
      </c>
      <c r="J538" s="70">
        <v>16.799999999999997</v>
      </c>
      <c r="K538" s="69">
        <v>0.7</v>
      </c>
      <c r="L538" s="40">
        <f t="shared" si="16"/>
        <v>0</v>
      </c>
      <c r="M538" s="40">
        <f t="shared" si="17"/>
        <v>0</v>
      </c>
      <c r="N538" s="32">
        <v>0.41</v>
      </c>
      <c r="O538" s="32"/>
      <c r="P538" s="32"/>
      <c r="Q538" s="32"/>
      <c r="R538" s="32"/>
      <c r="S538" s="32"/>
      <c r="T538" s="32"/>
      <c r="U538" s="32"/>
      <c r="V538" s="32"/>
      <c r="W538" s="32"/>
      <c r="X538" s="66"/>
      <c r="Y538" s="66"/>
      <c r="Z538" s="66"/>
      <c r="AA538" s="66"/>
      <c r="AB538" s="66"/>
      <c r="AC538" s="66"/>
      <c r="AD538" s="66"/>
      <c r="AE538" s="66"/>
      <c r="AF538" s="66"/>
      <c r="AG538" s="66"/>
      <c r="AH538" s="66"/>
      <c r="AI538" s="66"/>
      <c r="AJ538" s="66"/>
      <c r="AK538" s="66"/>
      <c r="AL538" s="66"/>
      <c r="AM538" s="66"/>
      <c r="AN538" s="66"/>
      <c r="AO538" s="66"/>
      <c r="AP538" s="66"/>
      <c r="AQ538" s="66"/>
      <c r="AR538" s="66"/>
      <c r="AS538" s="66"/>
      <c r="AT538" s="32"/>
      <c r="AU538" s="32"/>
      <c r="AV538" s="32"/>
      <c r="AW538" s="20"/>
      <c r="AX538" s="20"/>
      <c r="AY538" s="20"/>
      <c r="AZ538" s="20"/>
      <c r="BA538" s="20"/>
      <c r="BB538" s="20"/>
      <c r="BC538" s="20"/>
      <c r="BD538" s="20"/>
      <c r="BE538" s="20"/>
      <c r="BF538" s="20"/>
      <c r="BG538" s="20"/>
      <c r="BH538" s="20"/>
      <c r="BI538" s="20"/>
      <c r="BJ538" s="20"/>
      <c r="BK538" s="20"/>
      <c r="BL538" s="20"/>
      <c r="BM538" s="20"/>
      <c r="BN538" s="20"/>
      <c r="BO538" s="20"/>
      <c r="BP538" s="20"/>
      <c r="BQ538" s="20"/>
      <c r="BR538" s="20"/>
      <c r="BS538" s="20"/>
      <c r="BT538" s="20"/>
      <c r="BU538" s="20"/>
      <c r="BV538" s="20"/>
      <c r="BW538" s="20"/>
      <c r="BX538" s="20"/>
      <c r="BY538" s="20"/>
      <c r="BZ538" s="20"/>
      <c r="CA538" s="20"/>
      <c r="CB538" s="20"/>
      <c r="CC538" s="20"/>
      <c r="CD538" s="20"/>
      <c r="CE538" s="20"/>
      <c r="CF538" s="20"/>
      <c r="CG538" s="20"/>
      <c r="CH538" s="20"/>
      <c r="CI538" s="20"/>
      <c r="CJ538" s="20"/>
      <c r="CK538" s="20"/>
      <c r="CL538" s="20"/>
      <c r="CM538" s="20"/>
      <c r="CN538" s="20"/>
      <c r="CO538" s="20"/>
      <c r="CP538" s="20"/>
      <c r="CQ538" s="20"/>
      <c r="CR538" s="20"/>
      <c r="CS538" s="20"/>
      <c r="CT538" s="20"/>
      <c r="CU538" s="20"/>
      <c r="CV538" s="20"/>
      <c r="CW538" s="20"/>
      <c r="CX538" s="20"/>
      <c r="CY538" s="20"/>
      <c r="CZ538" s="20"/>
      <c r="DA538" s="20"/>
      <c r="DB538" s="20"/>
      <c r="DC538" s="20"/>
      <c r="DD538" s="20"/>
      <c r="DE538" s="20"/>
      <c r="DF538" s="20"/>
      <c r="DG538" s="20"/>
      <c r="DH538" s="20"/>
      <c r="DI538" s="20"/>
      <c r="DJ538" s="20"/>
      <c r="DK538" s="20"/>
      <c r="DL538" s="20"/>
      <c r="DM538" s="20"/>
      <c r="DN538" s="20"/>
      <c r="DO538" s="20"/>
      <c r="DP538" s="20"/>
      <c r="DQ538" s="20"/>
      <c r="DR538" s="20"/>
      <c r="DS538" s="20"/>
      <c r="DT538" s="20"/>
      <c r="DU538" s="20"/>
      <c r="DV538" s="20"/>
      <c r="DW538" s="20"/>
      <c r="DX538" s="20"/>
      <c r="DY538" s="20"/>
      <c r="DZ538" s="20"/>
      <c r="EA538" s="20"/>
      <c r="EB538" s="20"/>
      <c r="EC538" s="20"/>
      <c r="ED538" s="20"/>
      <c r="EE538" s="20"/>
      <c r="EF538" s="20"/>
      <c r="EG538" s="20"/>
      <c r="EH538" s="20"/>
      <c r="EI538" s="20"/>
      <c r="EJ538" s="20"/>
      <c r="EK538" s="20"/>
      <c r="EL538" s="20"/>
      <c r="EM538" s="20"/>
      <c r="EN538" s="20"/>
      <c r="EO538" s="20"/>
      <c r="EP538" s="20"/>
      <c r="EQ538" s="20"/>
      <c r="ER538" s="20"/>
      <c r="ES538" s="20"/>
      <c r="ET538" s="20"/>
      <c r="EU538" s="20"/>
      <c r="EV538" s="20"/>
      <c r="EW538" s="20"/>
      <c r="EX538" s="20"/>
      <c r="EY538" s="20"/>
      <c r="EZ538" s="20"/>
      <c r="FA538" s="20"/>
      <c r="FB538" s="20"/>
      <c r="FC538" s="20"/>
      <c r="FD538" s="20"/>
      <c r="FE538" s="20"/>
      <c r="FF538" s="20"/>
      <c r="FG538" s="20"/>
      <c r="FH538" s="20"/>
      <c r="FI538" s="20"/>
      <c r="FJ538" s="20"/>
      <c r="FK538" s="20"/>
      <c r="FL538" s="20"/>
      <c r="FM538" s="20"/>
      <c r="FN538" s="20"/>
      <c r="FO538" s="20"/>
      <c r="FP538" s="20"/>
      <c r="FQ538" s="20"/>
      <c r="FR538" s="20"/>
      <c r="FS538" s="20"/>
      <c r="FT538" s="20"/>
      <c r="FU538" s="20"/>
      <c r="FV538" s="20"/>
      <c r="FW538" s="20"/>
      <c r="FX538" s="20"/>
      <c r="FY538" s="20"/>
      <c r="FZ538" s="20"/>
      <c r="GA538" s="20"/>
      <c r="GB538" s="20"/>
      <c r="GC538" s="20"/>
      <c r="GD538" s="20"/>
      <c r="GE538" s="20"/>
      <c r="GF538" s="20"/>
      <c r="GG538" s="20"/>
      <c r="GH538" s="20"/>
      <c r="GI538" s="20"/>
      <c r="GJ538" s="20"/>
      <c r="GK538" s="20"/>
      <c r="GL538" s="20"/>
      <c r="GM538" s="20"/>
      <c r="GN538" s="20"/>
      <c r="GO538" s="20"/>
      <c r="GP538" s="20"/>
      <c r="GQ538" s="20"/>
      <c r="GR538" s="20"/>
      <c r="GS538" s="20"/>
      <c r="GT538" s="20"/>
    </row>
    <row r="539" spans="1:202" s="21" customFormat="1" ht="27.95" customHeight="1" x14ac:dyDescent="0.2">
      <c r="A539" s="8"/>
      <c r="B539" s="12">
        <v>49</v>
      </c>
      <c r="C539" s="45" t="s">
        <v>1445</v>
      </c>
      <c r="D539" s="13" t="s">
        <v>1560</v>
      </c>
      <c r="E539" s="31" t="s">
        <v>1475</v>
      </c>
      <c r="F539" s="17">
        <v>12</v>
      </c>
      <c r="G539" s="18" t="s">
        <v>89</v>
      </c>
      <c r="H539" s="70">
        <v>14.16</v>
      </c>
      <c r="I539" s="69">
        <v>1.18</v>
      </c>
      <c r="J539" s="70">
        <v>11.28</v>
      </c>
      <c r="K539" s="69">
        <v>0.94</v>
      </c>
      <c r="L539" s="40">
        <f t="shared" si="16"/>
        <v>0</v>
      </c>
      <c r="M539" s="40">
        <f t="shared" si="17"/>
        <v>0</v>
      </c>
      <c r="N539" s="32">
        <v>0.41</v>
      </c>
      <c r="O539" s="32"/>
      <c r="P539" s="32"/>
      <c r="Q539" s="32"/>
      <c r="R539" s="32"/>
      <c r="S539" s="32"/>
      <c r="T539" s="32"/>
      <c r="U539" s="32"/>
      <c r="V539" s="32"/>
      <c r="W539" s="32"/>
      <c r="X539" s="66"/>
      <c r="Y539" s="66"/>
      <c r="Z539" s="66"/>
      <c r="AA539" s="66"/>
      <c r="AB539" s="66"/>
      <c r="AC539" s="66"/>
      <c r="AD539" s="66"/>
      <c r="AE539" s="66"/>
      <c r="AF539" s="66"/>
      <c r="AG539" s="66"/>
      <c r="AH539" s="66"/>
      <c r="AI539" s="66"/>
      <c r="AJ539" s="66"/>
      <c r="AK539" s="66"/>
      <c r="AL539" s="66"/>
      <c r="AM539" s="66"/>
      <c r="AN539" s="66"/>
      <c r="AO539" s="66"/>
      <c r="AP539" s="66"/>
      <c r="AQ539" s="66"/>
      <c r="AR539" s="66"/>
      <c r="AS539" s="66"/>
      <c r="AT539" s="32"/>
      <c r="AU539" s="32"/>
      <c r="AV539" s="32"/>
      <c r="AW539" s="20"/>
      <c r="AX539" s="20"/>
      <c r="AY539" s="20"/>
      <c r="AZ539" s="20"/>
      <c r="BA539" s="20"/>
      <c r="BB539" s="20"/>
      <c r="BC539" s="20"/>
      <c r="BD539" s="20"/>
      <c r="BE539" s="20"/>
      <c r="BF539" s="20"/>
      <c r="BG539" s="20"/>
      <c r="BH539" s="20"/>
      <c r="BI539" s="20"/>
      <c r="BJ539" s="20"/>
      <c r="BK539" s="20"/>
      <c r="BL539" s="20"/>
      <c r="BM539" s="20"/>
      <c r="BN539" s="20"/>
      <c r="BO539" s="20"/>
      <c r="BP539" s="20"/>
      <c r="BQ539" s="20"/>
      <c r="BR539" s="20"/>
      <c r="BS539" s="20"/>
      <c r="BT539" s="20"/>
      <c r="BU539" s="20"/>
      <c r="BV539" s="20"/>
      <c r="BW539" s="20"/>
      <c r="BX539" s="20"/>
      <c r="BY539" s="20"/>
      <c r="BZ539" s="20"/>
      <c r="CA539" s="20"/>
      <c r="CB539" s="20"/>
      <c r="CC539" s="20"/>
      <c r="CD539" s="20"/>
      <c r="CE539" s="20"/>
      <c r="CF539" s="20"/>
      <c r="CG539" s="20"/>
      <c r="CH539" s="20"/>
      <c r="CI539" s="20"/>
      <c r="CJ539" s="20"/>
      <c r="CK539" s="20"/>
      <c r="CL539" s="20"/>
      <c r="CM539" s="20"/>
      <c r="CN539" s="20"/>
      <c r="CO539" s="20"/>
      <c r="CP539" s="20"/>
      <c r="CQ539" s="20"/>
      <c r="CR539" s="20"/>
      <c r="CS539" s="20"/>
      <c r="CT539" s="20"/>
      <c r="CU539" s="20"/>
      <c r="CV539" s="20"/>
      <c r="CW539" s="20"/>
      <c r="CX539" s="20"/>
      <c r="CY539" s="20"/>
      <c r="CZ539" s="20"/>
      <c r="DA539" s="20"/>
      <c r="DB539" s="20"/>
      <c r="DC539" s="20"/>
      <c r="DD539" s="20"/>
      <c r="DE539" s="20"/>
      <c r="DF539" s="20"/>
      <c r="DG539" s="20"/>
      <c r="DH539" s="20"/>
      <c r="DI539" s="20"/>
      <c r="DJ539" s="20"/>
      <c r="DK539" s="20"/>
      <c r="DL539" s="20"/>
      <c r="DM539" s="20"/>
      <c r="DN539" s="20"/>
      <c r="DO539" s="20"/>
      <c r="DP539" s="20"/>
      <c r="DQ539" s="20"/>
      <c r="DR539" s="20"/>
      <c r="DS539" s="20"/>
      <c r="DT539" s="20"/>
      <c r="DU539" s="20"/>
      <c r="DV539" s="20"/>
      <c r="DW539" s="20"/>
      <c r="DX539" s="20"/>
      <c r="DY539" s="20"/>
      <c r="DZ539" s="20"/>
      <c r="EA539" s="20"/>
      <c r="EB539" s="20"/>
      <c r="EC539" s="20"/>
      <c r="ED539" s="20"/>
      <c r="EE539" s="20"/>
      <c r="EF539" s="20"/>
      <c r="EG539" s="20"/>
      <c r="EH539" s="20"/>
      <c r="EI539" s="20"/>
      <c r="EJ539" s="20"/>
      <c r="EK539" s="20"/>
      <c r="EL539" s="20"/>
      <c r="EM539" s="20"/>
      <c r="EN539" s="20"/>
      <c r="EO539" s="20"/>
      <c r="EP539" s="20"/>
      <c r="EQ539" s="20"/>
      <c r="ER539" s="20"/>
      <c r="ES539" s="20"/>
      <c r="ET539" s="20"/>
      <c r="EU539" s="20"/>
      <c r="EV539" s="20"/>
      <c r="EW539" s="20"/>
      <c r="EX539" s="20"/>
      <c r="EY539" s="20"/>
      <c r="EZ539" s="20"/>
      <c r="FA539" s="20"/>
      <c r="FB539" s="20"/>
      <c r="FC539" s="20"/>
      <c r="FD539" s="20"/>
      <c r="FE539" s="20"/>
      <c r="FF539" s="20"/>
      <c r="FG539" s="20"/>
      <c r="FH539" s="20"/>
      <c r="FI539" s="20"/>
      <c r="FJ539" s="20"/>
      <c r="FK539" s="20"/>
      <c r="FL539" s="20"/>
      <c r="FM539" s="20"/>
      <c r="FN539" s="20"/>
      <c r="FO539" s="20"/>
      <c r="FP539" s="20"/>
      <c r="FQ539" s="20"/>
      <c r="FR539" s="20"/>
      <c r="FS539" s="20"/>
      <c r="FT539" s="20"/>
      <c r="FU539" s="20"/>
      <c r="FV539" s="20"/>
      <c r="FW539" s="20"/>
      <c r="FX539" s="20"/>
      <c r="FY539" s="20"/>
      <c r="FZ539" s="20"/>
      <c r="GA539" s="20"/>
      <c r="GB539" s="20"/>
      <c r="GC539" s="20"/>
      <c r="GD539" s="20"/>
      <c r="GE539" s="20"/>
      <c r="GF539" s="20"/>
      <c r="GG539" s="20"/>
      <c r="GH539" s="20"/>
      <c r="GI539" s="20"/>
      <c r="GJ539" s="20"/>
      <c r="GK539" s="20"/>
      <c r="GL539" s="20"/>
      <c r="GM539" s="20"/>
      <c r="GN539" s="20"/>
      <c r="GO539" s="20"/>
      <c r="GP539" s="20"/>
      <c r="GQ539" s="20"/>
      <c r="GR539" s="20"/>
      <c r="GS539" s="20"/>
      <c r="GT539" s="20"/>
    </row>
    <row r="540" spans="1:202" s="21" customFormat="1" ht="27.95" customHeight="1" x14ac:dyDescent="0.2">
      <c r="A540" s="8"/>
      <c r="B540" s="12">
        <v>49</v>
      </c>
      <c r="C540" s="45" t="s">
        <v>1446</v>
      </c>
      <c r="D540" s="13" t="s">
        <v>1561</v>
      </c>
      <c r="E540" s="31" t="s">
        <v>1476</v>
      </c>
      <c r="F540" s="17">
        <v>12</v>
      </c>
      <c r="G540" s="18" t="s">
        <v>89</v>
      </c>
      <c r="H540" s="70">
        <v>22.68</v>
      </c>
      <c r="I540" s="69">
        <v>1.89</v>
      </c>
      <c r="J540" s="70">
        <v>18.9035495</v>
      </c>
      <c r="K540" s="69">
        <v>1.5752957916666668</v>
      </c>
      <c r="L540" s="40">
        <f t="shared" si="16"/>
        <v>0</v>
      </c>
      <c r="M540" s="40">
        <f t="shared" si="17"/>
        <v>0</v>
      </c>
      <c r="N540" s="32">
        <v>0.41</v>
      </c>
      <c r="O540" s="32"/>
      <c r="P540" s="32"/>
      <c r="Q540" s="32"/>
      <c r="R540" s="32"/>
      <c r="S540" s="32"/>
      <c r="T540" s="32"/>
      <c r="U540" s="32"/>
      <c r="V540" s="32"/>
      <c r="W540" s="32"/>
      <c r="X540" s="66"/>
      <c r="Y540" s="66"/>
      <c r="Z540" s="66"/>
      <c r="AA540" s="66"/>
      <c r="AB540" s="66"/>
      <c r="AC540" s="66"/>
      <c r="AD540" s="66"/>
      <c r="AE540" s="66"/>
      <c r="AF540" s="66"/>
      <c r="AG540" s="66"/>
      <c r="AH540" s="66"/>
      <c r="AI540" s="66"/>
      <c r="AJ540" s="66"/>
      <c r="AK540" s="66"/>
      <c r="AL540" s="66"/>
      <c r="AM540" s="66"/>
      <c r="AN540" s="66"/>
      <c r="AO540" s="66"/>
      <c r="AP540" s="66"/>
      <c r="AQ540" s="66"/>
      <c r="AR540" s="66"/>
      <c r="AS540" s="66"/>
      <c r="AT540" s="32"/>
      <c r="AU540" s="32"/>
      <c r="AV540" s="32"/>
      <c r="AW540" s="20"/>
      <c r="AX540" s="20"/>
      <c r="AY540" s="20"/>
      <c r="AZ540" s="20"/>
      <c r="BA540" s="20"/>
      <c r="BB540" s="20"/>
      <c r="BC540" s="20"/>
      <c r="BD540" s="20"/>
      <c r="BE540" s="20"/>
      <c r="BF540" s="20"/>
      <c r="BG540" s="20"/>
      <c r="BH540" s="20"/>
      <c r="BI540" s="20"/>
      <c r="BJ540" s="20"/>
      <c r="BK540" s="20"/>
      <c r="BL540" s="20"/>
      <c r="BM540" s="20"/>
      <c r="BN540" s="20"/>
      <c r="BO540" s="20"/>
      <c r="BP540" s="20"/>
      <c r="BQ540" s="20"/>
      <c r="BR540" s="20"/>
      <c r="BS540" s="20"/>
      <c r="BT540" s="20"/>
      <c r="BU540" s="20"/>
      <c r="BV540" s="20"/>
      <c r="BW540" s="20"/>
      <c r="BX540" s="20"/>
      <c r="BY540" s="20"/>
      <c r="BZ540" s="20"/>
      <c r="CA540" s="20"/>
      <c r="CB540" s="20"/>
      <c r="CC540" s="20"/>
      <c r="CD540" s="20"/>
      <c r="CE540" s="20"/>
      <c r="CF540" s="20"/>
      <c r="CG540" s="20"/>
      <c r="CH540" s="20"/>
      <c r="CI540" s="20"/>
      <c r="CJ540" s="20"/>
      <c r="CK540" s="20"/>
      <c r="CL540" s="20"/>
      <c r="CM540" s="20"/>
      <c r="CN540" s="20"/>
      <c r="CO540" s="20"/>
      <c r="CP540" s="20"/>
      <c r="CQ540" s="20"/>
      <c r="CR540" s="20"/>
      <c r="CS540" s="20"/>
      <c r="CT540" s="20"/>
      <c r="CU540" s="20"/>
      <c r="CV540" s="20"/>
      <c r="CW540" s="20"/>
      <c r="CX540" s="20"/>
      <c r="CY540" s="20"/>
      <c r="CZ540" s="20"/>
      <c r="DA540" s="20"/>
      <c r="DB540" s="20"/>
      <c r="DC540" s="20"/>
      <c r="DD540" s="20"/>
      <c r="DE540" s="20"/>
      <c r="DF540" s="20"/>
      <c r="DG540" s="20"/>
      <c r="DH540" s="20"/>
      <c r="DI540" s="20"/>
      <c r="DJ540" s="20"/>
      <c r="DK540" s="20"/>
      <c r="DL540" s="20"/>
      <c r="DM540" s="20"/>
      <c r="DN540" s="20"/>
      <c r="DO540" s="20"/>
      <c r="DP540" s="20"/>
      <c r="DQ540" s="20"/>
      <c r="DR540" s="20"/>
      <c r="DS540" s="20"/>
      <c r="DT540" s="20"/>
      <c r="DU540" s="20"/>
      <c r="DV540" s="20"/>
      <c r="DW540" s="20"/>
      <c r="DX540" s="20"/>
      <c r="DY540" s="20"/>
      <c r="DZ540" s="20"/>
      <c r="EA540" s="20"/>
      <c r="EB540" s="20"/>
      <c r="EC540" s="20"/>
      <c r="ED540" s="20"/>
      <c r="EE540" s="20"/>
      <c r="EF540" s="20"/>
      <c r="EG540" s="20"/>
      <c r="EH540" s="20"/>
      <c r="EI540" s="20"/>
      <c r="EJ540" s="20"/>
      <c r="EK540" s="20"/>
      <c r="EL540" s="20"/>
      <c r="EM540" s="20"/>
      <c r="EN540" s="20"/>
      <c r="EO540" s="20"/>
      <c r="EP540" s="20"/>
      <c r="EQ540" s="20"/>
      <c r="ER540" s="20"/>
      <c r="ES540" s="20"/>
      <c r="ET540" s="20"/>
      <c r="EU540" s="20"/>
      <c r="EV540" s="20"/>
      <c r="EW540" s="20"/>
      <c r="EX540" s="20"/>
      <c r="EY540" s="20"/>
      <c r="EZ540" s="20"/>
      <c r="FA540" s="20"/>
      <c r="FB540" s="20"/>
      <c r="FC540" s="20"/>
      <c r="FD540" s="20"/>
      <c r="FE540" s="20"/>
      <c r="FF540" s="20"/>
      <c r="FG540" s="20"/>
      <c r="FH540" s="20"/>
      <c r="FI540" s="20"/>
      <c r="FJ540" s="20"/>
      <c r="FK540" s="20"/>
      <c r="FL540" s="20"/>
      <c r="FM540" s="20"/>
      <c r="FN540" s="20"/>
      <c r="FO540" s="20"/>
      <c r="FP540" s="20"/>
      <c r="FQ540" s="20"/>
      <c r="FR540" s="20"/>
      <c r="FS540" s="20"/>
      <c r="FT540" s="20"/>
      <c r="FU540" s="20"/>
      <c r="FV540" s="20"/>
      <c r="FW540" s="20"/>
      <c r="FX540" s="20"/>
      <c r="FY540" s="20"/>
      <c r="FZ540" s="20"/>
      <c r="GA540" s="20"/>
      <c r="GB540" s="20"/>
      <c r="GC540" s="20"/>
      <c r="GD540" s="20"/>
      <c r="GE540" s="20"/>
      <c r="GF540" s="20"/>
      <c r="GG540" s="20"/>
      <c r="GH540" s="20"/>
      <c r="GI540" s="20"/>
      <c r="GJ540" s="20"/>
      <c r="GK540" s="20"/>
      <c r="GL540" s="20"/>
      <c r="GM540" s="20"/>
      <c r="GN540" s="20"/>
      <c r="GO540" s="20"/>
      <c r="GP540" s="20"/>
      <c r="GQ540" s="20"/>
      <c r="GR540" s="20"/>
      <c r="GS540" s="20"/>
      <c r="GT540" s="20"/>
    </row>
    <row r="541" spans="1:202" s="21" customFormat="1" ht="27.95" customHeight="1" x14ac:dyDescent="0.2">
      <c r="A541" s="8"/>
      <c r="B541" s="12">
        <v>49</v>
      </c>
      <c r="C541" s="45" t="s">
        <v>1609</v>
      </c>
      <c r="D541" s="13" t="s">
        <v>1610</v>
      </c>
      <c r="E541" s="31" t="s">
        <v>1643</v>
      </c>
      <c r="F541" s="17">
        <v>24</v>
      </c>
      <c r="G541" s="18" t="s">
        <v>89</v>
      </c>
      <c r="H541" s="70">
        <v>22.56</v>
      </c>
      <c r="I541" s="69">
        <v>0.94</v>
      </c>
      <c r="J541" s="70">
        <v>16.799999999999997</v>
      </c>
      <c r="K541" s="69">
        <v>0.7</v>
      </c>
      <c r="L541" s="40">
        <f t="shared" si="16"/>
        <v>0</v>
      </c>
      <c r="M541" s="40">
        <f t="shared" si="17"/>
        <v>0</v>
      </c>
      <c r="N541" s="32">
        <v>0.33</v>
      </c>
      <c r="O541" s="32"/>
      <c r="P541" s="32"/>
      <c r="Q541" s="32"/>
      <c r="R541" s="32"/>
      <c r="S541" s="32"/>
      <c r="T541" s="32"/>
      <c r="U541" s="32"/>
      <c r="V541" s="32"/>
      <c r="W541" s="32"/>
      <c r="X541" s="66"/>
      <c r="Y541" s="66"/>
      <c r="Z541" s="66"/>
      <c r="AA541" s="66"/>
      <c r="AB541" s="66"/>
      <c r="AC541" s="66"/>
      <c r="AD541" s="66"/>
      <c r="AE541" s="66"/>
      <c r="AF541" s="66"/>
      <c r="AG541" s="66"/>
      <c r="AH541" s="66"/>
      <c r="AI541" s="66"/>
      <c r="AJ541" s="66"/>
      <c r="AK541" s="66"/>
      <c r="AL541" s="66"/>
      <c r="AM541" s="66"/>
      <c r="AN541" s="66"/>
      <c r="AO541" s="66"/>
      <c r="AP541" s="66"/>
      <c r="AQ541" s="66"/>
      <c r="AR541" s="66"/>
      <c r="AS541" s="66"/>
      <c r="AT541" s="32"/>
      <c r="AU541" s="32"/>
      <c r="AV541" s="32"/>
      <c r="AW541" s="20"/>
      <c r="AX541" s="20"/>
      <c r="AY541" s="20"/>
      <c r="AZ541" s="20"/>
      <c r="BA541" s="20"/>
      <c r="BB541" s="20"/>
      <c r="BC541" s="20"/>
      <c r="BD541" s="20"/>
      <c r="BE541" s="20"/>
      <c r="BF541" s="20"/>
      <c r="BG541" s="20"/>
      <c r="BH541" s="20"/>
      <c r="BI541" s="20"/>
      <c r="BJ541" s="20"/>
      <c r="BK541" s="20"/>
      <c r="BL541" s="20"/>
      <c r="BM541" s="20"/>
      <c r="BN541" s="20"/>
      <c r="BO541" s="20"/>
      <c r="BP541" s="20"/>
      <c r="BQ541" s="20"/>
      <c r="BR541" s="20"/>
      <c r="BS541" s="20"/>
      <c r="BT541" s="20"/>
      <c r="BU541" s="20"/>
      <c r="BV541" s="20"/>
      <c r="BW541" s="20"/>
      <c r="BX541" s="20"/>
      <c r="BY541" s="20"/>
      <c r="BZ541" s="20"/>
      <c r="CA541" s="20"/>
      <c r="CB541" s="20"/>
      <c r="CC541" s="20"/>
      <c r="CD541" s="20"/>
      <c r="CE541" s="20"/>
      <c r="CF541" s="20"/>
      <c r="CG541" s="20"/>
      <c r="CH541" s="20"/>
      <c r="CI541" s="20"/>
      <c r="CJ541" s="20"/>
      <c r="CK541" s="20"/>
      <c r="CL541" s="20"/>
      <c r="CM541" s="20"/>
      <c r="CN541" s="20"/>
      <c r="CO541" s="20"/>
      <c r="CP541" s="20"/>
      <c r="CQ541" s="20"/>
      <c r="CR541" s="20"/>
      <c r="CS541" s="20"/>
      <c r="CT541" s="20"/>
      <c r="CU541" s="20"/>
      <c r="CV541" s="20"/>
      <c r="CW541" s="20"/>
      <c r="CX541" s="20"/>
      <c r="CY541" s="20"/>
      <c r="CZ541" s="20"/>
      <c r="DA541" s="20"/>
      <c r="DB541" s="20"/>
      <c r="DC541" s="20"/>
      <c r="DD541" s="20"/>
      <c r="DE541" s="20"/>
      <c r="DF541" s="20"/>
      <c r="DG541" s="20"/>
      <c r="DH541" s="20"/>
      <c r="DI541" s="20"/>
      <c r="DJ541" s="20"/>
      <c r="DK541" s="20"/>
      <c r="DL541" s="20"/>
      <c r="DM541" s="20"/>
      <c r="DN541" s="20"/>
      <c r="DO541" s="20"/>
      <c r="DP541" s="20"/>
      <c r="DQ541" s="20"/>
      <c r="DR541" s="20"/>
      <c r="DS541" s="20"/>
      <c r="DT541" s="20"/>
      <c r="DU541" s="20"/>
      <c r="DV541" s="20"/>
      <c r="DW541" s="20"/>
      <c r="DX541" s="20"/>
      <c r="DY541" s="20"/>
      <c r="DZ541" s="20"/>
      <c r="EA541" s="20"/>
      <c r="EB541" s="20"/>
      <c r="EC541" s="20"/>
      <c r="ED541" s="20"/>
      <c r="EE541" s="20"/>
      <c r="EF541" s="20"/>
      <c r="EG541" s="20"/>
      <c r="EH541" s="20"/>
      <c r="EI541" s="20"/>
      <c r="EJ541" s="20"/>
      <c r="EK541" s="20"/>
      <c r="EL541" s="20"/>
      <c r="EM541" s="20"/>
      <c r="EN541" s="20"/>
      <c r="EO541" s="20"/>
      <c r="EP541" s="20"/>
      <c r="EQ541" s="20"/>
      <c r="ER541" s="20"/>
      <c r="ES541" s="20"/>
      <c r="ET541" s="20"/>
      <c r="EU541" s="20"/>
      <c r="EV541" s="20"/>
      <c r="EW541" s="20"/>
      <c r="EX541" s="20"/>
      <c r="EY541" s="20"/>
      <c r="EZ541" s="20"/>
      <c r="FA541" s="20"/>
      <c r="FB541" s="20"/>
      <c r="FC541" s="20"/>
      <c r="FD541" s="20"/>
      <c r="FE541" s="20"/>
      <c r="FF541" s="20"/>
      <c r="FG541" s="20"/>
      <c r="FH541" s="20"/>
      <c r="FI541" s="20"/>
      <c r="FJ541" s="20"/>
      <c r="FK541" s="20"/>
      <c r="FL541" s="20"/>
      <c r="FM541" s="20"/>
      <c r="FN541" s="20"/>
      <c r="FO541" s="20"/>
      <c r="FP541" s="20"/>
      <c r="FQ541" s="20"/>
      <c r="FR541" s="20"/>
      <c r="FS541" s="20"/>
      <c r="FT541" s="20"/>
      <c r="FU541" s="20"/>
      <c r="FV541" s="20"/>
      <c r="FW541" s="20"/>
      <c r="FX541" s="20"/>
      <c r="FY541" s="20"/>
      <c r="FZ541" s="20"/>
      <c r="GA541" s="20"/>
      <c r="GB541" s="20"/>
      <c r="GC541" s="20"/>
      <c r="GD541" s="20"/>
      <c r="GE541" s="20"/>
      <c r="GF541" s="20"/>
      <c r="GG541" s="20"/>
      <c r="GH541" s="20"/>
      <c r="GI541" s="20"/>
      <c r="GJ541" s="20"/>
      <c r="GK541" s="20"/>
      <c r="GL541" s="20"/>
      <c r="GM541" s="20"/>
      <c r="GN541" s="20"/>
      <c r="GO541" s="20"/>
      <c r="GP541" s="20"/>
      <c r="GQ541" s="20"/>
      <c r="GR541" s="20"/>
      <c r="GS541" s="20"/>
      <c r="GT541" s="20"/>
    </row>
    <row r="542" spans="1:202" s="21" customFormat="1" ht="27.95" customHeight="1" x14ac:dyDescent="0.2">
      <c r="A542" s="8"/>
      <c r="B542" s="12">
        <v>49</v>
      </c>
      <c r="C542" s="45" t="s">
        <v>1615</v>
      </c>
      <c r="D542" s="13" t="s">
        <v>1616</v>
      </c>
      <c r="E542" s="31" t="s">
        <v>1644</v>
      </c>
      <c r="F542" s="17">
        <v>12</v>
      </c>
      <c r="G542" s="18" t="s">
        <v>89</v>
      </c>
      <c r="H542" s="70">
        <v>14.16</v>
      </c>
      <c r="I542" s="69">
        <v>1.18</v>
      </c>
      <c r="J542" s="70">
        <v>11.28</v>
      </c>
      <c r="K542" s="69">
        <v>0.94</v>
      </c>
      <c r="L542" s="40">
        <f t="shared" si="16"/>
        <v>0</v>
      </c>
      <c r="M542" s="40">
        <f t="shared" si="17"/>
        <v>0</v>
      </c>
      <c r="N542" s="32">
        <v>0.56999999999999995</v>
      </c>
      <c r="O542" s="32"/>
      <c r="P542" s="32"/>
      <c r="Q542" s="32"/>
      <c r="R542" s="32"/>
      <c r="S542" s="32"/>
      <c r="T542" s="32"/>
      <c r="U542" s="32"/>
      <c r="V542" s="32"/>
      <c r="W542" s="32"/>
      <c r="X542" s="66"/>
      <c r="Y542" s="66"/>
      <c r="Z542" s="66"/>
      <c r="AA542" s="66"/>
      <c r="AB542" s="66"/>
      <c r="AC542" s="66"/>
      <c r="AD542" s="66"/>
      <c r="AE542" s="66"/>
      <c r="AF542" s="66"/>
      <c r="AG542" s="66"/>
      <c r="AH542" s="66"/>
      <c r="AI542" s="66"/>
      <c r="AJ542" s="66"/>
      <c r="AK542" s="66"/>
      <c r="AL542" s="66"/>
      <c r="AM542" s="66"/>
      <c r="AN542" s="66"/>
      <c r="AO542" s="66"/>
      <c r="AP542" s="66"/>
      <c r="AQ542" s="66"/>
      <c r="AR542" s="66"/>
      <c r="AS542" s="66"/>
      <c r="AT542" s="32"/>
      <c r="AU542" s="32"/>
      <c r="AV542" s="32"/>
      <c r="AW542" s="20"/>
      <c r="AX542" s="20"/>
      <c r="AY542" s="20"/>
      <c r="AZ542" s="20"/>
      <c r="BA542" s="20"/>
      <c r="BB542" s="20"/>
      <c r="BC542" s="20"/>
      <c r="BD542" s="20"/>
      <c r="BE542" s="20"/>
      <c r="BF542" s="20"/>
      <c r="BG542" s="20"/>
      <c r="BH542" s="20"/>
      <c r="BI542" s="20"/>
      <c r="BJ542" s="20"/>
      <c r="BK542" s="20"/>
      <c r="BL542" s="20"/>
      <c r="BM542" s="20"/>
      <c r="BN542" s="20"/>
      <c r="BO542" s="20"/>
      <c r="BP542" s="20"/>
      <c r="BQ542" s="20"/>
      <c r="BR542" s="20"/>
      <c r="BS542" s="20"/>
      <c r="BT542" s="20"/>
      <c r="BU542" s="20"/>
      <c r="BV542" s="20"/>
      <c r="BW542" s="20"/>
      <c r="BX542" s="20"/>
      <c r="BY542" s="20"/>
      <c r="BZ542" s="20"/>
      <c r="CA542" s="20"/>
      <c r="CB542" s="20"/>
      <c r="CC542" s="20"/>
      <c r="CD542" s="20"/>
      <c r="CE542" s="20"/>
      <c r="CF542" s="20"/>
      <c r="CG542" s="20"/>
      <c r="CH542" s="20"/>
      <c r="CI542" s="20"/>
      <c r="CJ542" s="20"/>
      <c r="CK542" s="20"/>
      <c r="CL542" s="20"/>
      <c r="CM542" s="20"/>
      <c r="CN542" s="20"/>
      <c r="CO542" s="20"/>
      <c r="CP542" s="20"/>
      <c r="CQ542" s="20"/>
      <c r="CR542" s="20"/>
      <c r="CS542" s="20"/>
      <c r="CT542" s="20"/>
      <c r="CU542" s="20"/>
      <c r="CV542" s="20"/>
      <c r="CW542" s="20"/>
      <c r="CX542" s="20"/>
      <c r="CY542" s="20"/>
      <c r="CZ542" s="20"/>
      <c r="DA542" s="20"/>
      <c r="DB542" s="20"/>
      <c r="DC542" s="20"/>
      <c r="DD542" s="20"/>
      <c r="DE542" s="20"/>
      <c r="DF542" s="20"/>
      <c r="DG542" s="20"/>
      <c r="DH542" s="20"/>
      <c r="DI542" s="20"/>
      <c r="DJ542" s="20"/>
      <c r="DK542" s="20"/>
      <c r="DL542" s="20"/>
      <c r="DM542" s="20"/>
      <c r="DN542" s="20"/>
      <c r="DO542" s="20"/>
      <c r="DP542" s="20"/>
      <c r="DQ542" s="20"/>
      <c r="DR542" s="20"/>
      <c r="DS542" s="20"/>
      <c r="DT542" s="20"/>
      <c r="DU542" s="20"/>
      <c r="DV542" s="20"/>
      <c r="DW542" s="20"/>
      <c r="DX542" s="20"/>
      <c r="DY542" s="20"/>
      <c r="DZ542" s="20"/>
      <c r="EA542" s="20"/>
      <c r="EB542" s="20"/>
      <c r="EC542" s="20"/>
      <c r="ED542" s="20"/>
      <c r="EE542" s="20"/>
      <c r="EF542" s="20"/>
      <c r="EG542" s="20"/>
      <c r="EH542" s="20"/>
      <c r="EI542" s="20"/>
      <c r="EJ542" s="20"/>
      <c r="EK542" s="20"/>
      <c r="EL542" s="20"/>
      <c r="EM542" s="20"/>
      <c r="EN542" s="20"/>
      <c r="EO542" s="20"/>
      <c r="EP542" s="20"/>
      <c r="EQ542" s="20"/>
      <c r="ER542" s="20"/>
      <c r="ES542" s="20"/>
      <c r="ET542" s="20"/>
      <c r="EU542" s="20"/>
      <c r="EV542" s="20"/>
      <c r="EW542" s="20"/>
      <c r="EX542" s="20"/>
      <c r="EY542" s="20"/>
      <c r="EZ542" s="20"/>
      <c r="FA542" s="20"/>
      <c r="FB542" s="20"/>
      <c r="FC542" s="20"/>
      <c r="FD542" s="20"/>
      <c r="FE542" s="20"/>
      <c r="FF542" s="20"/>
      <c r="FG542" s="20"/>
      <c r="FH542" s="20"/>
      <c r="FI542" s="20"/>
      <c r="FJ542" s="20"/>
      <c r="FK542" s="20"/>
      <c r="FL542" s="20"/>
      <c r="FM542" s="20"/>
      <c r="FN542" s="20"/>
      <c r="FO542" s="20"/>
      <c r="FP542" s="20"/>
      <c r="FQ542" s="20"/>
      <c r="FR542" s="20"/>
      <c r="FS542" s="20"/>
      <c r="FT542" s="20"/>
      <c r="FU542" s="20"/>
      <c r="FV542" s="20"/>
      <c r="FW542" s="20"/>
      <c r="FX542" s="20"/>
      <c r="FY542" s="20"/>
      <c r="FZ542" s="20"/>
      <c r="GA542" s="20"/>
      <c r="GB542" s="20"/>
      <c r="GC542" s="20"/>
      <c r="GD542" s="20"/>
      <c r="GE542" s="20"/>
      <c r="GF542" s="20"/>
      <c r="GG542" s="20"/>
      <c r="GH542" s="20"/>
      <c r="GI542" s="20"/>
      <c r="GJ542" s="20"/>
      <c r="GK542" s="20"/>
      <c r="GL542" s="20"/>
      <c r="GM542" s="20"/>
      <c r="GN542" s="20"/>
      <c r="GO542" s="20"/>
      <c r="GP542" s="20"/>
      <c r="GQ542" s="20"/>
      <c r="GR542" s="20"/>
      <c r="GS542" s="20"/>
      <c r="GT542" s="20"/>
    </row>
    <row r="543" spans="1:202" s="21" customFormat="1" ht="27.95" customHeight="1" x14ac:dyDescent="0.2">
      <c r="A543" s="8"/>
      <c r="B543" s="12">
        <v>49</v>
      </c>
      <c r="C543" s="45" t="s">
        <v>1618</v>
      </c>
      <c r="D543" s="13" t="s">
        <v>1617</v>
      </c>
      <c r="E543" s="31" t="s">
        <v>1645</v>
      </c>
      <c r="F543" s="17">
        <v>12</v>
      </c>
      <c r="G543" s="18" t="s">
        <v>89</v>
      </c>
      <c r="H543" s="70">
        <v>22.68</v>
      </c>
      <c r="I543" s="69">
        <v>1.89</v>
      </c>
      <c r="J543" s="70">
        <v>18.96</v>
      </c>
      <c r="K543" s="69">
        <v>1.58</v>
      </c>
      <c r="L543" s="40">
        <f t="shared" si="16"/>
        <v>0</v>
      </c>
      <c r="M543" s="40">
        <f t="shared" si="17"/>
        <v>0</v>
      </c>
      <c r="N543" s="32">
        <v>0.57679999999999998</v>
      </c>
      <c r="O543" s="32"/>
      <c r="P543" s="32"/>
      <c r="Q543" s="32"/>
      <c r="R543" s="32"/>
      <c r="S543" s="32"/>
      <c r="T543" s="32"/>
      <c r="U543" s="32"/>
      <c r="V543" s="32"/>
      <c r="W543" s="32"/>
      <c r="X543" s="66"/>
      <c r="Y543" s="66"/>
      <c r="Z543" s="66"/>
      <c r="AA543" s="66"/>
      <c r="AB543" s="66"/>
      <c r="AC543" s="66"/>
      <c r="AD543" s="66"/>
      <c r="AE543" s="66"/>
      <c r="AF543" s="66"/>
      <c r="AG543" s="66"/>
      <c r="AH543" s="66"/>
      <c r="AI543" s="66"/>
      <c r="AJ543" s="66"/>
      <c r="AK543" s="66"/>
      <c r="AL543" s="66"/>
      <c r="AM543" s="66"/>
      <c r="AN543" s="66"/>
      <c r="AO543" s="66"/>
      <c r="AP543" s="66"/>
      <c r="AQ543" s="66"/>
      <c r="AR543" s="66"/>
      <c r="AS543" s="66"/>
      <c r="AT543" s="32"/>
      <c r="AU543" s="32"/>
      <c r="AV543" s="32"/>
      <c r="AW543" s="20"/>
      <c r="AX543" s="20"/>
      <c r="AY543" s="20"/>
      <c r="AZ543" s="20"/>
      <c r="BA543" s="20"/>
      <c r="BB543" s="20"/>
      <c r="BC543" s="20"/>
      <c r="BD543" s="20"/>
      <c r="BE543" s="20"/>
      <c r="BF543" s="20"/>
      <c r="BG543" s="20"/>
      <c r="BH543" s="20"/>
      <c r="BI543" s="20"/>
      <c r="BJ543" s="20"/>
      <c r="BK543" s="20"/>
      <c r="BL543" s="20"/>
      <c r="BM543" s="20"/>
      <c r="BN543" s="20"/>
      <c r="BO543" s="20"/>
      <c r="BP543" s="20"/>
      <c r="BQ543" s="20"/>
      <c r="BR543" s="20"/>
      <c r="BS543" s="20"/>
      <c r="BT543" s="20"/>
      <c r="BU543" s="20"/>
      <c r="BV543" s="20"/>
      <c r="BW543" s="20"/>
      <c r="BX543" s="20"/>
      <c r="BY543" s="20"/>
      <c r="BZ543" s="20"/>
      <c r="CA543" s="20"/>
      <c r="CB543" s="20"/>
      <c r="CC543" s="20"/>
      <c r="CD543" s="20"/>
      <c r="CE543" s="20"/>
      <c r="CF543" s="20"/>
      <c r="CG543" s="20"/>
      <c r="CH543" s="20"/>
      <c r="CI543" s="20"/>
      <c r="CJ543" s="20"/>
      <c r="CK543" s="20"/>
      <c r="CL543" s="20"/>
      <c r="CM543" s="20"/>
      <c r="CN543" s="20"/>
      <c r="CO543" s="20"/>
      <c r="CP543" s="20"/>
      <c r="CQ543" s="20"/>
      <c r="CR543" s="20"/>
      <c r="CS543" s="20"/>
      <c r="CT543" s="20"/>
      <c r="CU543" s="20"/>
      <c r="CV543" s="20"/>
      <c r="CW543" s="20"/>
      <c r="CX543" s="20"/>
      <c r="CY543" s="20"/>
      <c r="CZ543" s="20"/>
      <c r="DA543" s="20"/>
      <c r="DB543" s="20"/>
      <c r="DC543" s="20"/>
      <c r="DD543" s="20"/>
      <c r="DE543" s="20"/>
      <c r="DF543" s="20"/>
      <c r="DG543" s="20"/>
      <c r="DH543" s="20"/>
      <c r="DI543" s="20"/>
      <c r="DJ543" s="20"/>
      <c r="DK543" s="20"/>
      <c r="DL543" s="20"/>
      <c r="DM543" s="20"/>
      <c r="DN543" s="20"/>
      <c r="DO543" s="20"/>
      <c r="DP543" s="20"/>
      <c r="DQ543" s="20"/>
      <c r="DR543" s="20"/>
      <c r="DS543" s="20"/>
      <c r="DT543" s="20"/>
      <c r="DU543" s="20"/>
      <c r="DV543" s="20"/>
      <c r="DW543" s="20"/>
      <c r="DX543" s="20"/>
      <c r="DY543" s="20"/>
      <c r="DZ543" s="20"/>
      <c r="EA543" s="20"/>
      <c r="EB543" s="20"/>
      <c r="EC543" s="20"/>
      <c r="ED543" s="20"/>
      <c r="EE543" s="20"/>
      <c r="EF543" s="20"/>
      <c r="EG543" s="20"/>
      <c r="EH543" s="20"/>
      <c r="EI543" s="20"/>
      <c r="EJ543" s="20"/>
      <c r="EK543" s="20"/>
      <c r="EL543" s="20"/>
      <c r="EM543" s="20"/>
      <c r="EN543" s="20"/>
      <c r="EO543" s="20"/>
      <c r="EP543" s="20"/>
      <c r="EQ543" s="20"/>
      <c r="ER543" s="20"/>
      <c r="ES543" s="20"/>
      <c r="ET543" s="20"/>
      <c r="EU543" s="20"/>
      <c r="EV543" s="20"/>
      <c r="EW543" s="20"/>
      <c r="EX543" s="20"/>
      <c r="EY543" s="20"/>
      <c r="EZ543" s="20"/>
      <c r="FA543" s="20"/>
      <c r="FB543" s="20"/>
      <c r="FC543" s="20"/>
      <c r="FD543" s="20"/>
      <c r="FE543" s="20"/>
      <c r="FF543" s="20"/>
      <c r="FG543" s="20"/>
      <c r="FH543" s="20"/>
      <c r="FI543" s="20"/>
      <c r="FJ543" s="20"/>
      <c r="FK543" s="20"/>
      <c r="FL543" s="20"/>
      <c r="FM543" s="20"/>
      <c r="FN543" s="20"/>
      <c r="FO543" s="20"/>
      <c r="FP543" s="20"/>
      <c r="FQ543" s="20"/>
      <c r="FR543" s="20"/>
      <c r="FS543" s="20"/>
      <c r="FT543" s="20"/>
      <c r="FU543" s="20"/>
      <c r="FV543" s="20"/>
      <c r="FW543" s="20"/>
      <c r="FX543" s="20"/>
      <c r="FY543" s="20"/>
      <c r="FZ543" s="20"/>
      <c r="GA543" s="20"/>
      <c r="GB543" s="20"/>
      <c r="GC543" s="20"/>
      <c r="GD543" s="20"/>
      <c r="GE543" s="20"/>
      <c r="GF543" s="20"/>
      <c r="GG543" s="20"/>
      <c r="GH543" s="20"/>
      <c r="GI543" s="20"/>
      <c r="GJ543" s="20"/>
      <c r="GK543" s="20"/>
      <c r="GL543" s="20"/>
      <c r="GM543" s="20"/>
      <c r="GN543" s="20"/>
      <c r="GO543" s="20"/>
      <c r="GP543" s="20"/>
      <c r="GQ543" s="20"/>
      <c r="GR543" s="20"/>
      <c r="GS543" s="20"/>
      <c r="GT543" s="20"/>
    </row>
    <row r="544" spans="1:202" s="21" customFormat="1" ht="27.95" customHeight="1" x14ac:dyDescent="0.2">
      <c r="A544" s="8"/>
      <c r="B544" s="12">
        <v>50</v>
      </c>
      <c r="C544" s="45" t="s">
        <v>632</v>
      </c>
      <c r="D544" s="13" t="s">
        <v>1293</v>
      </c>
      <c r="E544" s="31" t="s">
        <v>971</v>
      </c>
      <c r="F544" s="17">
        <v>12</v>
      </c>
      <c r="G544" s="18" t="s">
        <v>89</v>
      </c>
      <c r="H544" s="70">
        <v>12</v>
      </c>
      <c r="I544" s="69">
        <v>1</v>
      </c>
      <c r="J544" s="70">
        <v>9.9599999999999991</v>
      </c>
      <c r="K544" s="69">
        <v>0.83</v>
      </c>
      <c r="L544" s="40">
        <f t="shared" si="16"/>
        <v>0</v>
      </c>
      <c r="M544" s="40">
        <f t="shared" si="17"/>
        <v>0</v>
      </c>
      <c r="N544" s="32">
        <v>0.6</v>
      </c>
      <c r="O544" s="32"/>
      <c r="P544" s="32"/>
      <c r="Q544" s="32"/>
      <c r="R544" s="32"/>
      <c r="S544" s="32"/>
      <c r="T544" s="32"/>
      <c r="U544" s="32"/>
      <c r="V544" s="32"/>
      <c r="W544" s="32"/>
      <c r="X544" s="66"/>
      <c r="Y544" s="66"/>
      <c r="Z544" s="66"/>
      <c r="AA544" s="66"/>
      <c r="AB544" s="66"/>
      <c r="AC544" s="66"/>
      <c r="AD544" s="66"/>
      <c r="AE544" s="66"/>
      <c r="AF544" s="66"/>
      <c r="AG544" s="66"/>
      <c r="AH544" s="66"/>
      <c r="AI544" s="66"/>
      <c r="AJ544" s="66"/>
      <c r="AK544" s="66"/>
      <c r="AL544" s="66"/>
      <c r="AM544" s="66"/>
      <c r="AN544" s="66"/>
      <c r="AO544" s="66"/>
      <c r="AP544" s="66"/>
      <c r="AQ544" s="66"/>
      <c r="AR544" s="66"/>
      <c r="AS544" s="66"/>
      <c r="AT544" s="32"/>
      <c r="AU544" s="32"/>
      <c r="AV544" s="32"/>
      <c r="AW544" s="20"/>
      <c r="AX544" s="20"/>
      <c r="AY544" s="20"/>
      <c r="AZ544" s="20"/>
      <c r="BA544" s="20"/>
      <c r="BB544" s="20"/>
      <c r="BC544" s="20"/>
      <c r="BD544" s="20"/>
      <c r="BE544" s="20"/>
      <c r="BF544" s="20"/>
      <c r="BG544" s="20"/>
      <c r="BH544" s="20"/>
      <c r="BI544" s="20"/>
      <c r="BJ544" s="20"/>
      <c r="BK544" s="20"/>
      <c r="BL544" s="20"/>
      <c r="BM544" s="20"/>
      <c r="BN544" s="20"/>
      <c r="BO544" s="20"/>
      <c r="BP544" s="20"/>
      <c r="BQ544" s="20"/>
      <c r="BR544" s="20"/>
      <c r="BS544" s="20"/>
      <c r="BT544" s="20"/>
      <c r="BU544" s="20"/>
      <c r="BV544" s="20"/>
      <c r="BW544" s="20"/>
      <c r="BX544" s="20"/>
      <c r="BY544" s="20"/>
      <c r="BZ544" s="20"/>
      <c r="CA544" s="20"/>
      <c r="CB544" s="20"/>
      <c r="CC544" s="20"/>
      <c r="CD544" s="20"/>
      <c r="CE544" s="20"/>
      <c r="CF544" s="20"/>
      <c r="CG544" s="20"/>
      <c r="CH544" s="20"/>
      <c r="CI544" s="20"/>
      <c r="CJ544" s="20"/>
      <c r="CK544" s="20"/>
      <c r="CL544" s="20"/>
      <c r="CM544" s="20"/>
      <c r="CN544" s="20"/>
      <c r="CO544" s="20"/>
      <c r="CP544" s="20"/>
      <c r="CQ544" s="20"/>
      <c r="CR544" s="20"/>
      <c r="CS544" s="20"/>
      <c r="CT544" s="20"/>
      <c r="CU544" s="20"/>
      <c r="CV544" s="20"/>
      <c r="CW544" s="20"/>
      <c r="CX544" s="20"/>
      <c r="CY544" s="20"/>
      <c r="CZ544" s="20"/>
      <c r="DA544" s="20"/>
      <c r="DB544" s="20"/>
      <c r="DC544" s="20"/>
      <c r="DD544" s="20"/>
      <c r="DE544" s="20"/>
      <c r="DF544" s="20"/>
      <c r="DG544" s="20"/>
      <c r="DH544" s="20"/>
      <c r="DI544" s="20"/>
      <c r="DJ544" s="20"/>
      <c r="DK544" s="20"/>
      <c r="DL544" s="20"/>
      <c r="DM544" s="20"/>
      <c r="DN544" s="20"/>
      <c r="DO544" s="20"/>
      <c r="DP544" s="20"/>
      <c r="DQ544" s="20"/>
      <c r="DR544" s="20"/>
      <c r="DS544" s="20"/>
      <c r="DT544" s="20"/>
      <c r="DU544" s="20"/>
      <c r="DV544" s="20"/>
      <c r="DW544" s="20"/>
      <c r="DX544" s="20"/>
      <c r="DY544" s="20"/>
      <c r="DZ544" s="20"/>
      <c r="EA544" s="20"/>
      <c r="EB544" s="20"/>
      <c r="EC544" s="20"/>
      <c r="ED544" s="20"/>
      <c r="EE544" s="20"/>
      <c r="EF544" s="20"/>
      <c r="EG544" s="20"/>
      <c r="EH544" s="20"/>
      <c r="EI544" s="20"/>
      <c r="EJ544" s="20"/>
      <c r="EK544" s="20"/>
      <c r="EL544" s="20"/>
      <c r="EM544" s="20"/>
      <c r="EN544" s="20"/>
      <c r="EO544" s="20"/>
      <c r="EP544" s="20"/>
      <c r="EQ544" s="20"/>
      <c r="ER544" s="20"/>
      <c r="ES544" s="20"/>
      <c r="ET544" s="20"/>
      <c r="EU544" s="20"/>
      <c r="EV544" s="20"/>
      <c r="EW544" s="20"/>
      <c r="EX544" s="20"/>
      <c r="EY544" s="20"/>
      <c r="EZ544" s="20"/>
      <c r="FA544" s="20"/>
      <c r="FB544" s="20"/>
      <c r="FC544" s="20"/>
      <c r="FD544" s="20"/>
      <c r="FE544" s="20"/>
      <c r="FF544" s="20"/>
      <c r="FG544" s="20"/>
      <c r="FH544" s="20"/>
      <c r="FI544" s="20"/>
      <c r="FJ544" s="20"/>
      <c r="FK544" s="20"/>
      <c r="FL544" s="20"/>
      <c r="FM544" s="20"/>
      <c r="FN544" s="20"/>
      <c r="FO544" s="20"/>
      <c r="FP544" s="20"/>
      <c r="FQ544" s="20"/>
      <c r="FR544" s="20"/>
      <c r="FS544" s="20"/>
      <c r="FT544" s="20"/>
      <c r="FU544" s="20"/>
      <c r="FV544" s="20"/>
      <c r="FW544" s="20"/>
      <c r="FX544" s="20"/>
      <c r="FY544" s="20"/>
      <c r="FZ544" s="20"/>
      <c r="GA544" s="20"/>
      <c r="GB544" s="20"/>
      <c r="GC544" s="20"/>
      <c r="GD544" s="20"/>
      <c r="GE544" s="20"/>
      <c r="GF544" s="20"/>
      <c r="GG544" s="20"/>
      <c r="GH544" s="20"/>
      <c r="GI544" s="20"/>
      <c r="GJ544" s="20"/>
      <c r="GK544" s="20"/>
      <c r="GL544" s="20"/>
      <c r="GM544" s="20"/>
      <c r="GN544" s="20"/>
      <c r="GO544" s="20"/>
      <c r="GP544" s="20"/>
      <c r="GQ544" s="20"/>
      <c r="GR544" s="20"/>
      <c r="GS544" s="20"/>
      <c r="GT544" s="20"/>
    </row>
    <row r="545" spans="1:202" s="21" customFormat="1" ht="27.95" customHeight="1" x14ac:dyDescent="0.2">
      <c r="A545" s="8"/>
      <c r="B545" s="12">
        <v>50</v>
      </c>
      <c r="C545" s="45" t="s">
        <v>631</v>
      </c>
      <c r="D545" s="13" t="s">
        <v>1295</v>
      </c>
      <c r="E545" s="31" t="s">
        <v>972</v>
      </c>
      <c r="F545" s="17">
        <v>12</v>
      </c>
      <c r="G545" s="18" t="s">
        <v>89</v>
      </c>
      <c r="H545" s="70">
        <v>14.399999999999999</v>
      </c>
      <c r="I545" s="69">
        <v>1.2</v>
      </c>
      <c r="J545" s="70">
        <v>11.76</v>
      </c>
      <c r="K545" s="69">
        <v>0.98</v>
      </c>
      <c r="L545" s="40">
        <f t="shared" si="16"/>
        <v>0</v>
      </c>
      <c r="M545" s="40">
        <f t="shared" si="17"/>
        <v>0</v>
      </c>
      <c r="N545" s="32">
        <v>0.84</v>
      </c>
      <c r="O545" s="32"/>
      <c r="P545" s="32"/>
      <c r="Q545" s="32"/>
      <c r="R545" s="32"/>
      <c r="S545" s="32"/>
      <c r="T545" s="32"/>
      <c r="U545" s="32"/>
      <c r="V545" s="32"/>
      <c r="W545" s="32"/>
      <c r="X545" s="66"/>
      <c r="Y545" s="66"/>
      <c r="Z545" s="66"/>
      <c r="AA545" s="66"/>
      <c r="AB545" s="66"/>
      <c r="AC545" s="66"/>
      <c r="AD545" s="66"/>
      <c r="AE545" s="66"/>
      <c r="AF545" s="66"/>
      <c r="AG545" s="66"/>
      <c r="AH545" s="66"/>
      <c r="AI545" s="66"/>
      <c r="AJ545" s="66"/>
      <c r="AK545" s="66"/>
      <c r="AL545" s="66"/>
      <c r="AM545" s="66"/>
      <c r="AN545" s="66"/>
      <c r="AO545" s="66"/>
      <c r="AP545" s="66"/>
      <c r="AQ545" s="66"/>
      <c r="AR545" s="66"/>
      <c r="AS545" s="66"/>
      <c r="AT545" s="32"/>
      <c r="AU545" s="32"/>
      <c r="AV545" s="32"/>
      <c r="AW545" s="20"/>
      <c r="AX545" s="20"/>
      <c r="AY545" s="20"/>
      <c r="AZ545" s="20"/>
      <c r="BA545" s="20"/>
      <c r="BB545" s="20"/>
      <c r="BC545" s="20"/>
      <c r="BD545" s="20"/>
      <c r="BE545" s="20"/>
      <c r="BF545" s="20"/>
      <c r="BG545" s="20"/>
      <c r="BH545" s="20"/>
      <c r="BI545" s="20"/>
      <c r="BJ545" s="20"/>
      <c r="BK545" s="20"/>
      <c r="BL545" s="20"/>
      <c r="BM545" s="20"/>
      <c r="BN545" s="20"/>
      <c r="BO545" s="20"/>
      <c r="BP545" s="20"/>
      <c r="BQ545" s="20"/>
      <c r="BR545" s="20"/>
      <c r="BS545" s="20"/>
      <c r="BT545" s="20"/>
      <c r="BU545" s="20"/>
      <c r="BV545" s="20"/>
      <c r="BW545" s="20"/>
      <c r="BX545" s="20"/>
      <c r="BY545" s="20"/>
      <c r="BZ545" s="20"/>
      <c r="CA545" s="20"/>
      <c r="CB545" s="20"/>
      <c r="CC545" s="20"/>
      <c r="CD545" s="20"/>
      <c r="CE545" s="20"/>
      <c r="CF545" s="20"/>
      <c r="CG545" s="20"/>
      <c r="CH545" s="20"/>
      <c r="CI545" s="20"/>
      <c r="CJ545" s="20"/>
      <c r="CK545" s="20"/>
      <c r="CL545" s="20"/>
      <c r="CM545" s="20"/>
      <c r="CN545" s="20"/>
      <c r="CO545" s="20"/>
      <c r="CP545" s="20"/>
      <c r="CQ545" s="20"/>
      <c r="CR545" s="20"/>
      <c r="CS545" s="20"/>
      <c r="CT545" s="20"/>
      <c r="CU545" s="20"/>
      <c r="CV545" s="20"/>
      <c r="CW545" s="20"/>
      <c r="CX545" s="20"/>
      <c r="CY545" s="20"/>
      <c r="CZ545" s="20"/>
      <c r="DA545" s="20"/>
      <c r="DB545" s="20"/>
      <c r="DC545" s="20"/>
      <c r="DD545" s="20"/>
      <c r="DE545" s="20"/>
      <c r="DF545" s="20"/>
      <c r="DG545" s="20"/>
      <c r="DH545" s="20"/>
      <c r="DI545" s="20"/>
      <c r="DJ545" s="20"/>
      <c r="DK545" s="20"/>
      <c r="DL545" s="20"/>
      <c r="DM545" s="20"/>
      <c r="DN545" s="20"/>
      <c r="DO545" s="20"/>
      <c r="DP545" s="20"/>
      <c r="DQ545" s="20"/>
      <c r="DR545" s="20"/>
      <c r="DS545" s="20"/>
      <c r="DT545" s="20"/>
      <c r="DU545" s="20"/>
      <c r="DV545" s="20"/>
      <c r="DW545" s="20"/>
      <c r="DX545" s="20"/>
      <c r="DY545" s="20"/>
      <c r="DZ545" s="20"/>
      <c r="EA545" s="20"/>
      <c r="EB545" s="20"/>
      <c r="EC545" s="20"/>
      <c r="ED545" s="20"/>
      <c r="EE545" s="20"/>
      <c r="EF545" s="20"/>
      <c r="EG545" s="20"/>
      <c r="EH545" s="20"/>
      <c r="EI545" s="20"/>
      <c r="EJ545" s="20"/>
      <c r="EK545" s="20"/>
      <c r="EL545" s="20"/>
      <c r="EM545" s="20"/>
      <c r="EN545" s="20"/>
      <c r="EO545" s="20"/>
      <c r="EP545" s="20"/>
      <c r="EQ545" s="20"/>
      <c r="ER545" s="20"/>
      <c r="ES545" s="20"/>
      <c r="ET545" s="20"/>
      <c r="EU545" s="20"/>
      <c r="EV545" s="20"/>
      <c r="EW545" s="20"/>
      <c r="EX545" s="20"/>
      <c r="EY545" s="20"/>
      <c r="EZ545" s="20"/>
      <c r="FA545" s="20"/>
      <c r="FB545" s="20"/>
      <c r="FC545" s="20"/>
      <c r="FD545" s="20"/>
      <c r="FE545" s="20"/>
      <c r="FF545" s="20"/>
      <c r="FG545" s="20"/>
      <c r="FH545" s="20"/>
      <c r="FI545" s="20"/>
      <c r="FJ545" s="20"/>
      <c r="FK545" s="20"/>
      <c r="FL545" s="20"/>
      <c r="FM545" s="20"/>
      <c r="FN545" s="20"/>
      <c r="FO545" s="20"/>
      <c r="FP545" s="20"/>
      <c r="FQ545" s="20"/>
      <c r="FR545" s="20"/>
      <c r="FS545" s="20"/>
      <c r="FT545" s="20"/>
      <c r="FU545" s="20"/>
      <c r="FV545" s="20"/>
      <c r="FW545" s="20"/>
      <c r="FX545" s="20"/>
      <c r="FY545" s="20"/>
      <c r="FZ545" s="20"/>
      <c r="GA545" s="20"/>
      <c r="GB545" s="20"/>
      <c r="GC545" s="20"/>
      <c r="GD545" s="20"/>
      <c r="GE545" s="20"/>
      <c r="GF545" s="20"/>
      <c r="GG545" s="20"/>
      <c r="GH545" s="20"/>
      <c r="GI545" s="20"/>
      <c r="GJ545" s="20"/>
      <c r="GK545" s="20"/>
      <c r="GL545" s="20"/>
      <c r="GM545" s="20"/>
      <c r="GN545" s="20"/>
      <c r="GO545" s="20"/>
      <c r="GP545" s="20"/>
      <c r="GQ545" s="20"/>
      <c r="GR545" s="20"/>
      <c r="GS545" s="20"/>
      <c r="GT545" s="20"/>
    </row>
    <row r="546" spans="1:202" s="21" customFormat="1" ht="27.95" customHeight="1" x14ac:dyDescent="0.2">
      <c r="A546" s="8"/>
      <c r="B546" s="12">
        <v>50</v>
      </c>
      <c r="C546" s="45" t="s">
        <v>630</v>
      </c>
      <c r="D546" s="13" t="s">
        <v>1294</v>
      </c>
      <c r="E546" s="31" t="s">
        <v>973</v>
      </c>
      <c r="F546" s="17">
        <v>6</v>
      </c>
      <c r="G546" s="18" t="s">
        <v>89</v>
      </c>
      <c r="H546" s="70">
        <v>16.388782016999997</v>
      </c>
      <c r="I546" s="69">
        <v>2.7314636694999996</v>
      </c>
      <c r="J546" s="70">
        <v>14.152661499999997</v>
      </c>
      <c r="K546" s="69">
        <v>2.3587769166666663</v>
      </c>
      <c r="L546" s="40">
        <f t="shared" si="16"/>
        <v>0</v>
      </c>
      <c r="M546" s="40">
        <f t="shared" si="17"/>
        <v>0</v>
      </c>
      <c r="N546" s="32">
        <v>0.39</v>
      </c>
      <c r="O546" s="32"/>
      <c r="P546" s="32"/>
      <c r="Q546" s="32"/>
      <c r="R546" s="32"/>
      <c r="S546" s="32"/>
      <c r="T546" s="32"/>
      <c r="U546" s="32"/>
      <c r="V546" s="32"/>
      <c r="W546" s="32"/>
      <c r="X546" s="66"/>
      <c r="Y546" s="66"/>
      <c r="Z546" s="66"/>
      <c r="AA546" s="66"/>
      <c r="AB546" s="66"/>
      <c r="AC546" s="66"/>
      <c r="AD546" s="66"/>
      <c r="AE546" s="66"/>
      <c r="AF546" s="66"/>
      <c r="AG546" s="66"/>
      <c r="AH546" s="66"/>
      <c r="AI546" s="66"/>
      <c r="AJ546" s="66"/>
      <c r="AK546" s="66"/>
      <c r="AL546" s="66"/>
      <c r="AM546" s="66"/>
      <c r="AN546" s="66"/>
      <c r="AO546" s="66"/>
      <c r="AP546" s="66"/>
      <c r="AQ546" s="66"/>
      <c r="AR546" s="66"/>
      <c r="AS546" s="66"/>
      <c r="AT546" s="32"/>
      <c r="AU546" s="32"/>
      <c r="AV546" s="32"/>
      <c r="AW546" s="20"/>
      <c r="AX546" s="20"/>
      <c r="AY546" s="20"/>
      <c r="AZ546" s="20"/>
      <c r="BA546" s="20"/>
      <c r="BB546" s="20"/>
      <c r="BC546" s="20"/>
      <c r="BD546" s="20"/>
      <c r="BE546" s="20"/>
      <c r="BF546" s="20"/>
      <c r="BG546" s="20"/>
      <c r="BH546" s="20"/>
      <c r="BI546" s="20"/>
      <c r="BJ546" s="20"/>
      <c r="BK546" s="20"/>
      <c r="BL546" s="20"/>
      <c r="BM546" s="20"/>
      <c r="BN546" s="20"/>
      <c r="BO546" s="20"/>
      <c r="BP546" s="20"/>
      <c r="BQ546" s="20"/>
      <c r="BR546" s="20"/>
      <c r="BS546" s="20"/>
      <c r="BT546" s="20"/>
      <c r="BU546" s="20"/>
      <c r="BV546" s="20"/>
      <c r="BW546" s="20"/>
      <c r="BX546" s="20"/>
      <c r="BY546" s="20"/>
      <c r="BZ546" s="20"/>
      <c r="CA546" s="20"/>
      <c r="CB546" s="20"/>
      <c r="CC546" s="20"/>
      <c r="CD546" s="20"/>
      <c r="CE546" s="20"/>
      <c r="CF546" s="20"/>
      <c r="CG546" s="20"/>
      <c r="CH546" s="20"/>
      <c r="CI546" s="20"/>
      <c r="CJ546" s="20"/>
      <c r="CK546" s="20"/>
      <c r="CL546" s="20"/>
      <c r="CM546" s="20"/>
      <c r="CN546" s="20"/>
      <c r="CO546" s="20"/>
      <c r="CP546" s="20"/>
      <c r="CQ546" s="20"/>
      <c r="CR546" s="20"/>
      <c r="CS546" s="20"/>
      <c r="CT546" s="20"/>
      <c r="CU546" s="20"/>
      <c r="CV546" s="20"/>
      <c r="CW546" s="20"/>
      <c r="CX546" s="20"/>
      <c r="CY546" s="20"/>
      <c r="CZ546" s="20"/>
      <c r="DA546" s="20"/>
      <c r="DB546" s="20"/>
      <c r="DC546" s="20"/>
      <c r="DD546" s="20"/>
      <c r="DE546" s="20"/>
      <c r="DF546" s="20"/>
      <c r="DG546" s="20"/>
      <c r="DH546" s="20"/>
      <c r="DI546" s="20"/>
      <c r="DJ546" s="20"/>
      <c r="DK546" s="20"/>
      <c r="DL546" s="20"/>
      <c r="DM546" s="20"/>
      <c r="DN546" s="20"/>
      <c r="DO546" s="20"/>
      <c r="DP546" s="20"/>
      <c r="DQ546" s="20"/>
      <c r="DR546" s="20"/>
      <c r="DS546" s="20"/>
      <c r="DT546" s="20"/>
      <c r="DU546" s="20"/>
      <c r="DV546" s="20"/>
      <c r="DW546" s="20"/>
      <c r="DX546" s="20"/>
      <c r="DY546" s="20"/>
      <c r="DZ546" s="20"/>
      <c r="EA546" s="20"/>
      <c r="EB546" s="20"/>
      <c r="EC546" s="20"/>
      <c r="ED546" s="20"/>
      <c r="EE546" s="20"/>
      <c r="EF546" s="20"/>
      <c r="EG546" s="20"/>
      <c r="EH546" s="20"/>
      <c r="EI546" s="20"/>
      <c r="EJ546" s="20"/>
      <c r="EK546" s="20"/>
      <c r="EL546" s="20"/>
      <c r="EM546" s="20"/>
      <c r="EN546" s="20"/>
      <c r="EO546" s="20"/>
      <c r="EP546" s="20"/>
      <c r="EQ546" s="20"/>
      <c r="ER546" s="20"/>
      <c r="ES546" s="20"/>
      <c r="ET546" s="20"/>
      <c r="EU546" s="20"/>
      <c r="EV546" s="20"/>
      <c r="EW546" s="20"/>
      <c r="EX546" s="20"/>
      <c r="EY546" s="20"/>
      <c r="EZ546" s="20"/>
      <c r="FA546" s="20"/>
      <c r="FB546" s="20"/>
      <c r="FC546" s="20"/>
      <c r="FD546" s="20"/>
      <c r="FE546" s="20"/>
      <c r="FF546" s="20"/>
      <c r="FG546" s="20"/>
      <c r="FH546" s="20"/>
      <c r="FI546" s="20"/>
      <c r="FJ546" s="20"/>
      <c r="FK546" s="20"/>
      <c r="FL546" s="20"/>
      <c r="FM546" s="20"/>
      <c r="FN546" s="20"/>
      <c r="FO546" s="20"/>
      <c r="FP546" s="20"/>
      <c r="FQ546" s="20"/>
      <c r="FR546" s="20"/>
      <c r="FS546" s="20"/>
      <c r="FT546" s="20"/>
      <c r="FU546" s="20"/>
      <c r="FV546" s="20"/>
      <c r="FW546" s="20"/>
      <c r="FX546" s="20"/>
      <c r="FY546" s="20"/>
      <c r="FZ546" s="20"/>
      <c r="GA546" s="20"/>
      <c r="GB546" s="20"/>
      <c r="GC546" s="20"/>
      <c r="GD546" s="20"/>
      <c r="GE546" s="20"/>
      <c r="GF546" s="20"/>
      <c r="GG546" s="20"/>
      <c r="GH546" s="20"/>
      <c r="GI546" s="20"/>
      <c r="GJ546" s="20"/>
      <c r="GK546" s="20"/>
      <c r="GL546" s="20"/>
      <c r="GM546" s="20"/>
      <c r="GN546" s="20"/>
      <c r="GO546" s="20"/>
      <c r="GP546" s="20"/>
      <c r="GQ546" s="20"/>
      <c r="GR546" s="20"/>
      <c r="GS546" s="20"/>
      <c r="GT546" s="20"/>
    </row>
    <row r="547" spans="1:202" s="21" customFormat="1" ht="27.95" customHeight="1" x14ac:dyDescent="0.2">
      <c r="A547" s="8"/>
      <c r="B547" s="12">
        <v>50</v>
      </c>
      <c r="C547" s="45" t="s">
        <v>629</v>
      </c>
      <c r="D547" s="13" t="s">
        <v>1296</v>
      </c>
      <c r="E547" s="31" t="s">
        <v>974</v>
      </c>
      <c r="F547" s="17">
        <v>12</v>
      </c>
      <c r="G547" s="18" t="s">
        <v>89</v>
      </c>
      <c r="H547" s="70">
        <v>12</v>
      </c>
      <c r="I547" s="69">
        <v>1</v>
      </c>
      <c r="J547" s="70">
        <v>9.9599999999999991</v>
      </c>
      <c r="K547" s="69">
        <v>0.83</v>
      </c>
      <c r="L547" s="40">
        <f t="shared" si="16"/>
        <v>0</v>
      </c>
      <c r="M547" s="40">
        <f t="shared" si="17"/>
        <v>0</v>
      </c>
      <c r="N547" s="32">
        <v>0.91</v>
      </c>
      <c r="O547" s="32"/>
      <c r="P547" s="32"/>
      <c r="Q547" s="32"/>
      <c r="R547" s="32"/>
      <c r="S547" s="32"/>
      <c r="T547" s="32"/>
      <c r="U547" s="32"/>
      <c r="V547" s="32"/>
      <c r="W547" s="32"/>
      <c r="X547" s="66"/>
      <c r="Y547" s="66"/>
      <c r="Z547" s="66"/>
      <c r="AA547" s="66"/>
      <c r="AB547" s="66"/>
      <c r="AC547" s="66"/>
      <c r="AD547" s="66"/>
      <c r="AE547" s="66"/>
      <c r="AF547" s="66"/>
      <c r="AG547" s="66"/>
      <c r="AH547" s="66"/>
      <c r="AI547" s="66"/>
      <c r="AJ547" s="66"/>
      <c r="AK547" s="66"/>
      <c r="AL547" s="66"/>
      <c r="AM547" s="66"/>
      <c r="AN547" s="66"/>
      <c r="AO547" s="66"/>
      <c r="AP547" s="66"/>
      <c r="AQ547" s="66"/>
      <c r="AR547" s="66"/>
      <c r="AS547" s="66"/>
      <c r="AT547" s="32"/>
      <c r="AU547" s="32"/>
      <c r="AV547" s="32"/>
      <c r="AW547" s="20"/>
      <c r="AX547" s="20"/>
      <c r="AY547" s="20"/>
      <c r="AZ547" s="20"/>
      <c r="BA547" s="20"/>
      <c r="BB547" s="20"/>
      <c r="BC547" s="20"/>
      <c r="BD547" s="20"/>
      <c r="BE547" s="20"/>
      <c r="BF547" s="20"/>
      <c r="BG547" s="20"/>
      <c r="BH547" s="20"/>
      <c r="BI547" s="20"/>
      <c r="BJ547" s="20"/>
      <c r="BK547" s="20"/>
      <c r="BL547" s="20"/>
      <c r="BM547" s="20"/>
      <c r="BN547" s="20"/>
      <c r="BO547" s="20"/>
      <c r="BP547" s="20"/>
      <c r="BQ547" s="20"/>
      <c r="BR547" s="20"/>
      <c r="BS547" s="20"/>
      <c r="BT547" s="20"/>
      <c r="BU547" s="20"/>
      <c r="BV547" s="20"/>
      <c r="BW547" s="20"/>
      <c r="BX547" s="20"/>
      <c r="BY547" s="20"/>
      <c r="BZ547" s="20"/>
      <c r="CA547" s="20"/>
      <c r="CB547" s="20"/>
      <c r="CC547" s="20"/>
      <c r="CD547" s="20"/>
      <c r="CE547" s="20"/>
      <c r="CF547" s="20"/>
      <c r="CG547" s="20"/>
      <c r="CH547" s="20"/>
      <c r="CI547" s="20"/>
      <c r="CJ547" s="20"/>
      <c r="CK547" s="20"/>
      <c r="CL547" s="20"/>
      <c r="CM547" s="20"/>
      <c r="CN547" s="20"/>
      <c r="CO547" s="20"/>
      <c r="CP547" s="20"/>
      <c r="CQ547" s="20"/>
      <c r="CR547" s="20"/>
      <c r="CS547" s="20"/>
      <c r="CT547" s="20"/>
      <c r="CU547" s="20"/>
      <c r="CV547" s="20"/>
      <c r="CW547" s="20"/>
      <c r="CX547" s="20"/>
      <c r="CY547" s="20"/>
      <c r="CZ547" s="20"/>
      <c r="DA547" s="20"/>
      <c r="DB547" s="20"/>
      <c r="DC547" s="20"/>
      <c r="DD547" s="20"/>
      <c r="DE547" s="20"/>
      <c r="DF547" s="20"/>
      <c r="DG547" s="20"/>
      <c r="DH547" s="20"/>
      <c r="DI547" s="20"/>
      <c r="DJ547" s="20"/>
      <c r="DK547" s="20"/>
      <c r="DL547" s="20"/>
      <c r="DM547" s="20"/>
      <c r="DN547" s="20"/>
      <c r="DO547" s="20"/>
      <c r="DP547" s="20"/>
      <c r="DQ547" s="20"/>
      <c r="DR547" s="20"/>
      <c r="DS547" s="20"/>
      <c r="DT547" s="20"/>
      <c r="DU547" s="20"/>
      <c r="DV547" s="20"/>
      <c r="DW547" s="20"/>
      <c r="DX547" s="20"/>
      <c r="DY547" s="20"/>
      <c r="DZ547" s="20"/>
      <c r="EA547" s="20"/>
      <c r="EB547" s="20"/>
      <c r="EC547" s="20"/>
      <c r="ED547" s="20"/>
      <c r="EE547" s="20"/>
      <c r="EF547" s="20"/>
      <c r="EG547" s="20"/>
      <c r="EH547" s="20"/>
      <c r="EI547" s="20"/>
      <c r="EJ547" s="20"/>
      <c r="EK547" s="20"/>
      <c r="EL547" s="20"/>
      <c r="EM547" s="20"/>
      <c r="EN547" s="20"/>
      <c r="EO547" s="20"/>
      <c r="EP547" s="20"/>
      <c r="EQ547" s="20"/>
      <c r="ER547" s="20"/>
      <c r="ES547" s="20"/>
      <c r="ET547" s="20"/>
      <c r="EU547" s="20"/>
      <c r="EV547" s="20"/>
      <c r="EW547" s="20"/>
      <c r="EX547" s="20"/>
      <c r="EY547" s="20"/>
      <c r="EZ547" s="20"/>
      <c r="FA547" s="20"/>
      <c r="FB547" s="20"/>
      <c r="FC547" s="20"/>
      <c r="FD547" s="20"/>
      <c r="FE547" s="20"/>
      <c r="FF547" s="20"/>
      <c r="FG547" s="20"/>
      <c r="FH547" s="20"/>
      <c r="FI547" s="20"/>
      <c r="FJ547" s="20"/>
      <c r="FK547" s="20"/>
      <c r="FL547" s="20"/>
      <c r="FM547" s="20"/>
      <c r="FN547" s="20"/>
      <c r="FO547" s="20"/>
      <c r="FP547" s="20"/>
      <c r="FQ547" s="20"/>
      <c r="FR547" s="20"/>
      <c r="FS547" s="20"/>
      <c r="FT547" s="20"/>
      <c r="FU547" s="20"/>
      <c r="FV547" s="20"/>
      <c r="FW547" s="20"/>
      <c r="FX547" s="20"/>
      <c r="FY547" s="20"/>
      <c r="FZ547" s="20"/>
      <c r="GA547" s="20"/>
      <c r="GB547" s="20"/>
      <c r="GC547" s="20"/>
      <c r="GD547" s="20"/>
      <c r="GE547" s="20"/>
      <c r="GF547" s="20"/>
      <c r="GG547" s="20"/>
      <c r="GH547" s="20"/>
      <c r="GI547" s="20"/>
      <c r="GJ547" s="20"/>
      <c r="GK547" s="20"/>
      <c r="GL547" s="20"/>
      <c r="GM547" s="20"/>
      <c r="GN547" s="20"/>
      <c r="GO547" s="20"/>
      <c r="GP547" s="20"/>
      <c r="GQ547" s="20"/>
      <c r="GR547" s="20"/>
      <c r="GS547" s="20"/>
      <c r="GT547" s="20"/>
    </row>
    <row r="548" spans="1:202" s="21" customFormat="1" ht="27.95" customHeight="1" x14ac:dyDescent="0.2">
      <c r="A548" s="8"/>
      <c r="B548" s="12">
        <v>50</v>
      </c>
      <c r="C548" s="45" t="s">
        <v>628</v>
      </c>
      <c r="D548" s="13" t="s">
        <v>1297</v>
      </c>
      <c r="E548" s="31" t="s">
        <v>975</v>
      </c>
      <c r="F548" s="17">
        <v>12</v>
      </c>
      <c r="G548" s="18" t="s">
        <v>89</v>
      </c>
      <c r="H548" s="70">
        <v>14.399999999999999</v>
      </c>
      <c r="I548" s="69">
        <v>1.2</v>
      </c>
      <c r="J548" s="70">
        <v>11.76</v>
      </c>
      <c r="K548" s="69">
        <v>0.98</v>
      </c>
      <c r="L548" s="40">
        <f t="shared" si="16"/>
        <v>0</v>
      </c>
      <c r="M548" s="40">
        <f t="shared" si="17"/>
        <v>0</v>
      </c>
      <c r="N548" s="32">
        <v>0.21</v>
      </c>
      <c r="O548" s="32"/>
      <c r="P548" s="32"/>
      <c r="Q548" s="32"/>
      <c r="R548" s="32"/>
      <c r="S548" s="32"/>
      <c r="T548" s="32"/>
      <c r="U548" s="32"/>
      <c r="V548" s="32"/>
      <c r="W548" s="32"/>
      <c r="X548" s="66"/>
      <c r="Y548" s="66"/>
      <c r="Z548" s="66"/>
      <c r="AA548" s="66"/>
      <c r="AB548" s="66"/>
      <c r="AC548" s="66"/>
      <c r="AD548" s="66"/>
      <c r="AE548" s="66"/>
      <c r="AF548" s="66"/>
      <c r="AG548" s="66"/>
      <c r="AH548" s="66"/>
      <c r="AI548" s="66"/>
      <c r="AJ548" s="66"/>
      <c r="AK548" s="66"/>
      <c r="AL548" s="66"/>
      <c r="AM548" s="66"/>
      <c r="AN548" s="66"/>
      <c r="AO548" s="66"/>
      <c r="AP548" s="66"/>
      <c r="AQ548" s="66"/>
      <c r="AR548" s="66"/>
      <c r="AS548" s="66"/>
      <c r="AT548" s="32"/>
      <c r="AU548" s="32"/>
      <c r="AV548" s="32"/>
      <c r="AW548" s="20"/>
      <c r="AX548" s="20"/>
      <c r="AY548" s="20"/>
      <c r="AZ548" s="20"/>
      <c r="BA548" s="20"/>
      <c r="BB548" s="20"/>
      <c r="BC548" s="20"/>
      <c r="BD548" s="20"/>
      <c r="BE548" s="20"/>
      <c r="BF548" s="20"/>
      <c r="BG548" s="20"/>
      <c r="BH548" s="20"/>
      <c r="BI548" s="20"/>
      <c r="BJ548" s="20"/>
      <c r="BK548" s="20"/>
      <c r="BL548" s="20"/>
      <c r="BM548" s="20"/>
      <c r="BN548" s="20"/>
      <c r="BO548" s="20"/>
      <c r="BP548" s="20"/>
      <c r="BQ548" s="20"/>
      <c r="BR548" s="20"/>
      <c r="BS548" s="20"/>
      <c r="BT548" s="20"/>
      <c r="BU548" s="20"/>
      <c r="BV548" s="20"/>
      <c r="BW548" s="20"/>
      <c r="BX548" s="20"/>
      <c r="BY548" s="20"/>
      <c r="BZ548" s="20"/>
      <c r="CA548" s="20"/>
      <c r="CB548" s="20"/>
      <c r="CC548" s="20"/>
      <c r="CD548" s="20"/>
      <c r="CE548" s="20"/>
      <c r="CF548" s="20"/>
      <c r="CG548" s="20"/>
      <c r="CH548" s="20"/>
      <c r="CI548" s="20"/>
      <c r="CJ548" s="20"/>
      <c r="CK548" s="20"/>
      <c r="CL548" s="20"/>
      <c r="CM548" s="20"/>
      <c r="CN548" s="20"/>
      <c r="CO548" s="20"/>
      <c r="CP548" s="20"/>
      <c r="CQ548" s="20"/>
      <c r="CR548" s="20"/>
      <c r="CS548" s="20"/>
      <c r="CT548" s="20"/>
      <c r="CU548" s="20"/>
      <c r="CV548" s="20"/>
      <c r="CW548" s="20"/>
      <c r="CX548" s="20"/>
      <c r="CY548" s="20"/>
      <c r="CZ548" s="20"/>
      <c r="DA548" s="20"/>
      <c r="DB548" s="20"/>
      <c r="DC548" s="20"/>
      <c r="DD548" s="20"/>
      <c r="DE548" s="20"/>
      <c r="DF548" s="20"/>
      <c r="DG548" s="20"/>
      <c r="DH548" s="20"/>
      <c r="DI548" s="20"/>
      <c r="DJ548" s="20"/>
      <c r="DK548" s="20"/>
      <c r="DL548" s="20"/>
      <c r="DM548" s="20"/>
      <c r="DN548" s="20"/>
      <c r="DO548" s="20"/>
      <c r="DP548" s="20"/>
      <c r="DQ548" s="20"/>
      <c r="DR548" s="20"/>
      <c r="DS548" s="20"/>
      <c r="DT548" s="20"/>
      <c r="DU548" s="20"/>
      <c r="DV548" s="20"/>
      <c r="DW548" s="20"/>
      <c r="DX548" s="20"/>
      <c r="DY548" s="20"/>
      <c r="DZ548" s="20"/>
      <c r="EA548" s="20"/>
      <c r="EB548" s="20"/>
      <c r="EC548" s="20"/>
      <c r="ED548" s="20"/>
      <c r="EE548" s="20"/>
      <c r="EF548" s="20"/>
      <c r="EG548" s="20"/>
      <c r="EH548" s="20"/>
      <c r="EI548" s="20"/>
      <c r="EJ548" s="20"/>
      <c r="EK548" s="20"/>
      <c r="EL548" s="20"/>
      <c r="EM548" s="20"/>
      <c r="EN548" s="20"/>
      <c r="EO548" s="20"/>
      <c r="EP548" s="20"/>
      <c r="EQ548" s="20"/>
      <c r="ER548" s="20"/>
      <c r="ES548" s="20"/>
      <c r="ET548" s="20"/>
      <c r="EU548" s="20"/>
      <c r="EV548" s="20"/>
      <c r="EW548" s="20"/>
      <c r="EX548" s="20"/>
      <c r="EY548" s="20"/>
      <c r="EZ548" s="20"/>
      <c r="FA548" s="20"/>
      <c r="FB548" s="20"/>
      <c r="FC548" s="20"/>
      <c r="FD548" s="20"/>
      <c r="FE548" s="20"/>
      <c r="FF548" s="20"/>
      <c r="FG548" s="20"/>
      <c r="FH548" s="20"/>
      <c r="FI548" s="20"/>
      <c r="FJ548" s="20"/>
      <c r="FK548" s="20"/>
      <c r="FL548" s="20"/>
      <c r="FM548" s="20"/>
      <c r="FN548" s="20"/>
      <c r="FO548" s="20"/>
      <c r="FP548" s="20"/>
      <c r="FQ548" s="20"/>
      <c r="FR548" s="20"/>
      <c r="FS548" s="20"/>
      <c r="FT548" s="20"/>
      <c r="FU548" s="20"/>
      <c r="FV548" s="20"/>
      <c r="FW548" s="20"/>
      <c r="FX548" s="20"/>
      <c r="FY548" s="20"/>
      <c r="FZ548" s="20"/>
      <c r="GA548" s="20"/>
      <c r="GB548" s="20"/>
      <c r="GC548" s="20"/>
      <c r="GD548" s="20"/>
      <c r="GE548" s="20"/>
      <c r="GF548" s="20"/>
      <c r="GG548" s="20"/>
      <c r="GH548" s="20"/>
      <c r="GI548" s="20"/>
      <c r="GJ548" s="20"/>
      <c r="GK548" s="20"/>
      <c r="GL548" s="20"/>
      <c r="GM548" s="20"/>
      <c r="GN548" s="20"/>
      <c r="GO548" s="20"/>
      <c r="GP548" s="20"/>
      <c r="GQ548" s="20"/>
      <c r="GR548" s="20"/>
      <c r="GS548" s="20"/>
      <c r="GT548" s="20"/>
    </row>
    <row r="549" spans="1:202" s="20" customFormat="1" ht="27.95" customHeight="1" x14ac:dyDescent="0.2">
      <c r="A549" s="8"/>
      <c r="B549" s="12">
        <v>50</v>
      </c>
      <c r="C549" s="45" t="s">
        <v>627</v>
      </c>
      <c r="D549" s="13" t="s">
        <v>1298</v>
      </c>
      <c r="E549" s="16" t="s">
        <v>976</v>
      </c>
      <c r="F549" s="29">
        <v>6</v>
      </c>
      <c r="G549" s="18" t="s">
        <v>89</v>
      </c>
      <c r="H549" s="70">
        <v>16.887625256999996</v>
      </c>
      <c r="I549" s="69">
        <v>2.8146042094999997</v>
      </c>
      <c r="J549" s="70">
        <v>14.583441499999999</v>
      </c>
      <c r="K549" s="69">
        <v>2.4305735833333331</v>
      </c>
      <c r="L549" s="40">
        <f t="shared" si="16"/>
        <v>0</v>
      </c>
      <c r="M549" s="40">
        <f t="shared" si="17"/>
        <v>0</v>
      </c>
      <c r="N549" s="32">
        <v>0.21</v>
      </c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  <c r="AB549" s="32"/>
      <c r="AC549" s="32"/>
      <c r="AD549" s="32"/>
      <c r="AE549" s="32"/>
      <c r="AF549" s="32"/>
      <c r="AG549" s="32"/>
      <c r="AH549" s="32"/>
      <c r="AI549" s="32"/>
      <c r="AJ549" s="32"/>
      <c r="AK549" s="32"/>
      <c r="AL549" s="32"/>
      <c r="AM549" s="32"/>
      <c r="AN549" s="32"/>
      <c r="AO549" s="32"/>
      <c r="AP549" s="32"/>
      <c r="AQ549" s="32"/>
      <c r="AR549" s="32"/>
      <c r="AS549" s="32"/>
      <c r="AT549" s="32"/>
      <c r="AU549" s="32"/>
      <c r="AV549" s="32"/>
    </row>
    <row r="550" spans="1:202" s="21" customFormat="1" ht="27.95" customHeight="1" x14ac:dyDescent="0.2">
      <c r="A550" s="8"/>
      <c r="B550" s="12">
        <v>50</v>
      </c>
      <c r="C550" s="45" t="s">
        <v>626</v>
      </c>
      <c r="D550" s="13" t="s">
        <v>1299</v>
      </c>
      <c r="E550" s="16" t="s">
        <v>977</v>
      </c>
      <c r="F550" s="29">
        <v>12</v>
      </c>
      <c r="G550" s="18" t="s">
        <v>89</v>
      </c>
      <c r="H550" s="70">
        <v>12</v>
      </c>
      <c r="I550" s="69">
        <v>1</v>
      </c>
      <c r="J550" s="70">
        <v>9.9599999999999991</v>
      </c>
      <c r="K550" s="69">
        <v>0.83</v>
      </c>
      <c r="L550" s="40">
        <f t="shared" si="16"/>
        <v>0</v>
      </c>
      <c r="M550" s="40">
        <f t="shared" si="17"/>
        <v>0</v>
      </c>
      <c r="N550" s="32">
        <v>0.52080000000000004</v>
      </c>
      <c r="O550" s="32"/>
      <c r="P550" s="32"/>
      <c r="Q550" s="32"/>
      <c r="R550" s="32"/>
      <c r="S550" s="32"/>
      <c r="T550" s="32"/>
      <c r="U550" s="32"/>
      <c r="V550" s="32"/>
      <c r="W550" s="32"/>
      <c r="X550" s="66"/>
      <c r="Y550" s="66"/>
      <c r="Z550" s="66"/>
      <c r="AA550" s="66"/>
      <c r="AB550" s="66"/>
      <c r="AC550" s="66"/>
      <c r="AD550" s="66"/>
      <c r="AE550" s="66"/>
      <c r="AF550" s="66"/>
      <c r="AG550" s="66"/>
      <c r="AH550" s="66"/>
      <c r="AI550" s="66"/>
      <c r="AJ550" s="66"/>
      <c r="AK550" s="66"/>
      <c r="AL550" s="66"/>
      <c r="AM550" s="66"/>
      <c r="AN550" s="66"/>
      <c r="AO550" s="66"/>
      <c r="AP550" s="66"/>
      <c r="AQ550" s="66"/>
      <c r="AR550" s="66"/>
      <c r="AS550" s="66"/>
      <c r="AT550" s="32"/>
      <c r="AU550" s="32"/>
      <c r="AV550" s="32"/>
      <c r="AW550" s="20"/>
      <c r="AX550" s="20"/>
      <c r="AY550" s="20"/>
      <c r="AZ550" s="20"/>
      <c r="BA550" s="20"/>
      <c r="BB550" s="20"/>
      <c r="BC550" s="20"/>
      <c r="BD550" s="20"/>
      <c r="BE550" s="20"/>
      <c r="BF550" s="20"/>
      <c r="BG550" s="20"/>
      <c r="BH550" s="20"/>
      <c r="BI550" s="20"/>
      <c r="BJ550" s="20"/>
      <c r="BK550" s="20"/>
      <c r="BL550" s="20"/>
      <c r="BM550" s="20"/>
      <c r="BN550" s="20"/>
      <c r="BO550" s="20"/>
      <c r="BP550" s="20"/>
      <c r="BQ550" s="20"/>
      <c r="BR550" s="20"/>
      <c r="BS550" s="20"/>
      <c r="BT550" s="20"/>
      <c r="BU550" s="20"/>
      <c r="BV550" s="20"/>
      <c r="BW550" s="20"/>
      <c r="BX550" s="20"/>
      <c r="BY550" s="20"/>
      <c r="BZ550" s="20"/>
      <c r="CA550" s="20"/>
      <c r="CB550" s="20"/>
      <c r="CC550" s="20"/>
      <c r="CD550" s="20"/>
      <c r="CE550" s="20"/>
      <c r="CF550" s="20"/>
      <c r="CG550" s="20"/>
      <c r="CH550" s="20"/>
      <c r="CI550" s="20"/>
      <c r="CJ550" s="20"/>
      <c r="CK550" s="20"/>
      <c r="CL550" s="20"/>
      <c r="CM550" s="20"/>
      <c r="CN550" s="20"/>
      <c r="CO550" s="20"/>
      <c r="CP550" s="20"/>
      <c r="CQ550" s="20"/>
      <c r="CR550" s="20"/>
      <c r="CS550" s="20"/>
      <c r="CT550" s="20"/>
      <c r="CU550" s="20"/>
      <c r="CV550" s="20"/>
      <c r="CW550" s="20"/>
      <c r="CX550" s="20"/>
      <c r="CY550" s="20"/>
      <c r="CZ550" s="20"/>
      <c r="DA550" s="20"/>
      <c r="DB550" s="20"/>
      <c r="DC550" s="20"/>
      <c r="DD550" s="20"/>
      <c r="DE550" s="20"/>
      <c r="DF550" s="20"/>
      <c r="DG550" s="20"/>
      <c r="DH550" s="20"/>
      <c r="DI550" s="20"/>
      <c r="DJ550" s="20"/>
      <c r="DK550" s="20"/>
      <c r="DL550" s="20"/>
      <c r="DM550" s="20"/>
      <c r="DN550" s="20"/>
      <c r="DO550" s="20"/>
      <c r="DP550" s="20"/>
      <c r="DQ550" s="20"/>
      <c r="DR550" s="20"/>
      <c r="DS550" s="20"/>
      <c r="DT550" s="20"/>
      <c r="DU550" s="20"/>
      <c r="DV550" s="20"/>
      <c r="DW550" s="20"/>
      <c r="DX550" s="20"/>
      <c r="DY550" s="20"/>
      <c r="DZ550" s="20"/>
      <c r="EA550" s="20"/>
      <c r="EB550" s="20"/>
      <c r="EC550" s="20"/>
      <c r="ED550" s="20"/>
      <c r="EE550" s="20"/>
      <c r="EF550" s="20"/>
      <c r="EG550" s="20"/>
      <c r="EH550" s="20"/>
      <c r="EI550" s="20"/>
      <c r="EJ550" s="20"/>
      <c r="EK550" s="20"/>
      <c r="EL550" s="20"/>
      <c r="EM550" s="20"/>
      <c r="EN550" s="20"/>
      <c r="EO550" s="20"/>
      <c r="EP550" s="20"/>
      <c r="EQ550" s="20"/>
      <c r="ER550" s="20"/>
      <c r="ES550" s="20"/>
      <c r="ET550" s="20"/>
      <c r="EU550" s="20"/>
      <c r="EV550" s="20"/>
      <c r="EW550" s="20"/>
      <c r="EX550" s="20"/>
      <c r="EY550" s="20"/>
      <c r="EZ550" s="20"/>
      <c r="FA550" s="20"/>
      <c r="FB550" s="20"/>
      <c r="FC550" s="20"/>
      <c r="FD550" s="20"/>
      <c r="FE550" s="20"/>
      <c r="FF550" s="20"/>
      <c r="FG550" s="20"/>
      <c r="FH550" s="20"/>
      <c r="FI550" s="20"/>
      <c r="FJ550" s="20"/>
      <c r="FK550" s="20"/>
      <c r="FL550" s="20"/>
      <c r="FM550" s="20"/>
      <c r="FN550" s="20"/>
      <c r="FO550" s="20"/>
      <c r="FP550" s="20"/>
      <c r="FQ550" s="20"/>
      <c r="FR550" s="20"/>
      <c r="FS550" s="20"/>
      <c r="FT550" s="20"/>
      <c r="FU550" s="20"/>
      <c r="FV550" s="20"/>
      <c r="FW550" s="20"/>
      <c r="FX550" s="20"/>
      <c r="FY550" s="20"/>
      <c r="FZ550" s="20"/>
      <c r="GA550" s="20"/>
      <c r="GB550" s="20"/>
      <c r="GC550" s="20"/>
      <c r="GD550" s="20"/>
      <c r="GE550" s="20"/>
      <c r="GF550" s="20"/>
      <c r="GG550" s="20"/>
      <c r="GH550" s="20"/>
      <c r="GI550" s="20"/>
      <c r="GJ550" s="20"/>
      <c r="GK550" s="20"/>
      <c r="GL550" s="20"/>
      <c r="GM550" s="20"/>
      <c r="GN550" s="20"/>
      <c r="GO550" s="20"/>
      <c r="GP550" s="20"/>
      <c r="GQ550" s="20"/>
      <c r="GR550" s="20"/>
      <c r="GS550" s="20"/>
      <c r="GT550" s="20"/>
    </row>
    <row r="551" spans="1:202" s="21" customFormat="1" ht="27.95" customHeight="1" x14ac:dyDescent="0.2">
      <c r="A551" s="8"/>
      <c r="B551" s="12">
        <v>50</v>
      </c>
      <c r="C551" s="45" t="s">
        <v>625</v>
      </c>
      <c r="D551" s="13" t="s">
        <v>1980</v>
      </c>
      <c r="E551" s="16" t="s">
        <v>978</v>
      </c>
      <c r="F551" s="29">
        <v>12</v>
      </c>
      <c r="G551" s="18" t="s">
        <v>89</v>
      </c>
      <c r="H551" s="70">
        <v>14.399999999999999</v>
      </c>
      <c r="I551" s="69">
        <v>1.2</v>
      </c>
      <c r="J551" s="70">
        <v>11.76</v>
      </c>
      <c r="K551" s="69">
        <v>0.98</v>
      </c>
      <c r="L551" s="40">
        <f t="shared" si="16"/>
        <v>0</v>
      </c>
      <c r="M551" s="40">
        <f t="shared" si="17"/>
        <v>0</v>
      </c>
      <c r="N551" s="32">
        <v>0.52</v>
      </c>
      <c r="O551" s="32"/>
      <c r="P551" s="32"/>
      <c r="Q551" s="32"/>
      <c r="R551" s="32"/>
      <c r="S551" s="32"/>
      <c r="T551" s="32"/>
      <c r="U551" s="32"/>
      <c r="V551" s="32"/>
      <c r="W551" s="32"/>
      <c r="X551" s="66"/>
      <c r="Y551" s="66"/>
      <c r="Z551" s="66"/>
      <c r="AA551" s="66"/>
      <c r="AB551" s="66"/>
      <c r="AC551" s="66"/>
      <c r="AD551" s="66"/>
      <c r="AE551" s="66"/>
      <c r="AF551" s="66"/>
      <c r="AG551" s="66"/>
      <c r="AH551" s="66"/>
      <c r="AI551" s="66"/>
      <c r="AJ551" s="66"/>
      <c r="AK551" s="66"/>
      <c r="AL551" s="66"/>
      <c r="AM551" s="66"/>
      <c r="AN551" s="66"/>
      <c r="AO551" s="66"/>
      <c r="AP551" s="66"/>
      <c r="AQ551" s="66"/>
      <c r="AR551" s="66"/>
      <c r="AS551" s="66"/>
      <c r="AT551" s="32"/>
      <c r="AU551" s="32"/>
      <c r="AV551" s="32"/>
      <c r="AW551" s="20"/>
      <c r="AX551" s="20"/>
      <c r="AY551" s="20"/>
      <c r="AZ551" s="20"/>
      <c r="BA551" s="20"/>
      <c r="BB551" s="20"/>
      <c r="BC551" s="20"/>
      <c r="BD551" s="20"/>
      <c r="BE551" s="20"/>
      <c r="BF551" s="20"/>
      <c r="BG551" s="20"/>
      <c r="BH551" s="20"/>
      <c r="BI551" s="20"/>
      <c r="BJ551" s="20"/>
      <c r="BK551" s="20"/>
      <c r="BL551" s="20"/>
      <c r="BM551" s="20"/>
      <c r="BN551" s="20"/>
      <c r="BO551" s="20"/>
      <c r="BP551" s="20"/>
      <c r="BQ551" s="20"/>
      <c r="BR551" s="20"/>
      <c r="BS551" s="20"/>
      <c r="BT551" s="20"/>
      <c r="BU551" s="20"/>
      <c r="BV551" s="20"/>
      <c r="BW551" s="20"/>
      <c r="BX551" s="20"/>
      <c r="BY551" s="20"/>
      <c r="BZ551" s="20"/>
      <c r="CA551" s="20"/>
      <c r="CB551" s="20"/>
      <c r="CC551" s="20"/>
      <c r="CD551" s="20"/>
      <c r="CE551" s="20"/>
      <c r="CF551" s="20"/>
      <c r="CG551" s="20"/>
      <c r="CH551" s="20"/>
      <c r="CI551" s="20"/>
      <c r="CJ551" s="20"/>
      <c r="CK551" s="20"/>
      <c r="CL551" s="20"/>
      <c r="CM551" s="20"/>
      <c r="CN551" s="20"/>
      <c r="CO551" s="20"/>
      <c r="CP551" s="20"/>
      <c r="CQ551" s="20"/>
      <c r="CR551" s="20"/>
      <c r="CS551" s="20"/>
      <c r="CT551" s="20"/>
      <c r="CU551" s="20"/>
      <c r="CV551" s="20"/>
      <c r="CW551" s="20"/>
      <c r="CX551" s="20"/>
      <c r="CY551" s="20"/>
      <c r="CZ551" s="20"/>
      <c r="DA551" s="20"/>
      <c r="DB551" s="20"/>
      <c r="DC551" s="20"/>
      <c r="DD551" s="20"/>
      <c r="DE551" s="20"/>
      <c r="DF551" s="20"/>
      <c r="DG551" s="20"/>
      <c r="DH551" s="20"/>
      <c r="DI551" s="20"/>
      <c r="DJ551" s="20"/>
      <c r="DK551" s="20"/>
      <c r="DL551" s="20"/>
      <c r="DM551" s="20"/>
      <c r="DN551" s="20"/>
      <c r="DO551" s="20"/>
      <c r="DP551" s="20"/>
      <c r="DQ551" s="20"/>
      <c r="DR551" s="20"/>
      <c r="DS551" s="20"/>
      <c r="DT551" s="20"/>
      <c r="DU551" s="20"/>
      <c r="DV551" s="20"/>
      <c r="DW551" s="20"/>
      <c r="DX551" s="20"/>
      <c r="DY551" s="20"/>
      <c r="DZ551" s="20"/>
      <c r="EA551" s="20"/>
      <c r="EB551" s="20"/>
      <c r="EC551" s="20"/>
      <c r="ED551" s="20"/>
      <c r="EE551" s="20"/>
      <c r="EF551" s="20"/>
      <c r="EG551" s="20"/>
      <c r="EH551" s="20"/>
      <c r="EI551" s="20"/>
      <c r="EJ551" s="20"/>
      <c r="EK551" s="20"/>
      <c r="EL551" s="20"/>
      <c r="EM551" s="20"/>
      <c r="EN551" s="20"/>
      <c r="EO551" s="20"/>
      <c r="EP551" s="20"/>
      <c r="EQ551" s="20"/>
      <c r="ER551" s="20"/>
      <c r="ES551" s="20"/>
      <c r="ET551" s="20"/>
      <c r="EU551" s="20"/>
      <c r="EV551" s="20"/>
      <c r="EW551" s="20"/>
      <c r="EX551" s="20"/>
      <c r="EY551" s="20"/>
      <c r="EZ551" s="20"/>
      <c r="FA551" s="20"/>
      <c r="FB551" s="20"/>
      <c r="FC551" s="20"/>
      <c r="FD551" s="20"/>
      <c r="FE551" s="20"/>
      <c r="FF551" s="20"/>
      <c r="FG551" s="20"/>
      <c r="FH551" s="20"/>
      <c r="FI551" s="20"/>
      <c r="FJ551" s="20"/>
      <c r="FK551" s="20"/>
      <c r="FL551" s="20"/>
      <c r="FM551" s="20"/>
      <c r="FN551" s="20"/>
      <c r="FO551" s="20"/>
      <c r="FP551" s="20"/>
      <c r="FQ551" s="20"/>
      <c r="FR551" s="20"/>
      <c r="FS551" s="20"/>
      <c r="FT551" s="20"/>
      <c r="FU551" s="20"/>
      <c r="FV551" s="20"/>
      <c r="FW551" s="20"/>
      <c r="FX551" s="20"/>
      <c r="FY551" s="20"/>
      <c r="FZ551" s="20"/>
      <c r="GA551" s="20"/>
      <c r="GB551" s="20"/>
      <c r="GC551" s="20"/>
      <c r="GD551" s="20"/>
      <c r="GE551" s="20"/>
      <c r="GF551" s="20"/>
      <c r="GG551" s="20"/>
      <c r="GH551" s="20"/>
      <c r="GI551" s="20"/>
      <c r="GJ551" s="20"/>
      <c r="GK551" s="20"/>
      <c r="GL551" s="20"/>
      <c r="GM551" s="20"/>
      <c r="GN551" s="20"/>
      <c r="GO551" s="20"/>
      <c r="GP551" s="20"/>
      <c r="GQ551" s="20"/>
      <c r="GR551" s="20"/>
      <c r="GS551" s="20"/>
      <c r="GT551" s="20"/>
    </row>
    <row r="552" spans="1:202" s="21" customFormat="1" ht="27.95" customHeight="1" x14ac:dyDescent="0.2">
      <c r="A552" s="8"/>
      <c r="B552" s="12">
        <v>50</v>
      </c>
      <c r="C552" s="45" t="s">
        <v>624</v>
      </c>
      <c r="D552" s="13" t="s">
        <v>1300</v>
      </c>
      <c r="E552" s="16" t="s">
        <v>979</v>
      </c>
      <c r="F552" s="29">
        <v>6</v>
      </c>
      <c r="G552" s="18" t="s">
        <v>89</v>
      </c>
      <c r="H552" s="70">
        <v>17.284918265999998</v>
      </c>
      <c r="I552" s="69">
        <v>2.8808197109999996</v>
      </c>
      <c r="J552" s="70">
        <v>14.926527</v>
      </c>
      <c r="K552" s="69">
        <v>2.4877544999999999</v>
      </c>
      <c r="L552" s="40">
        <f t="shared" si="16"/>
        <v>0</v>
      </c>
      <c r="M552" s="40">
        <f t="shared" si="17"/>
        <v>0</v>
      </c>
      <c r="N552" s="32">
        <v>0.23</v>
      </c>
      <c r="O552" s="32"/>
      <c r="P552" s="32"/>
      <c r="Q552" s="32"/>
      <c r="R552" s="32"/>
      <c r="S552" s="32"/>
      <c r="T552" s="32"/>
      <c r="U552" s="32"/>
      <c r="V552" s="32"/>
      <c r="W552" s="32"/>
      <c r="X552" s="66"/>
      <c r="Y552" s="66"/>
      <c r="Z552" s="66"/>
      <c r="AA552" s="66"/>
      <c r="AB552" s="66"/>
      <c r="AC552" s="66"/>
      <c r="AD552" s="66"/>
      <c r="AE552" s="66"/>
      <c r="AF552" s="66"/>
      <c r="AG552" s="66"/>
      <c r="AH552" s="66"/>
      <c r="AI552" s="66"/>
      <c r="AJ552" s="66"/>
      <c r="AK552" s="66"/>
      <c r="AL552" s="66"/>
      <c r="AM552" s="66"/>
      <c r="AN552" s="66"/>
      <c r="AO552" s="66"/>
      <c r="AP552" s="66"/>
      <c r="AQ552" s="66"/>
      <c r="AR552" s="66"/>
      <c r="AS552" s="66"/>
      <c r="AT552" s="32"/>
      <c r="AU552" s="32"/>
      <c r="AV552" s="32"/>
      <c r="AW552" s="20"/>
      <c r="AX552" s="20"/>
      <c r="AY552" s="20"/>
      <c r="AZ552" s="20"/>
      <c r="BA552" s="20"/>
      <c r="BB552" s="20"/>
      <c r="BC552" s="20"/>
      <c r="BD552" s="20"/>
      <c r="BE552" s="20"/>
      <c r="BF552" s="20"/>
      <c r="BG552" s="20"/>
      <c r="BH552" s="20"/>
      <c r="BI552" s="20"/>
      <c r="BJ552" s="20"/>
      <c r="BK552" s="20"/>
      <c r="BL552" s="20"/>
      <c r="BM552" s="20"/>
      <c r="BN552" s="20"/>
      <c r="BO552" s="20"/>
      <c r="BP552" s="20"/>
      <c r="BQ552" s="20"/>
      <c r="BR552" s="20"/>
      <c r="BS552" s="20"/>
      <c r="BT552" s="20"/>
      <c r="BU552" s="20"/>
      <c r="BV552" s="20"/>
      <c r="BW552" s="20"/>
      <c r="BX552" s="20"/>
      <c r="BY552" s="20"/>
      <c r="BZ552" s="20"/>
      <c r="CA552" s="20"/>
      <c r="CB552" s="20"/>
      <c r="CC552" s="20"/>
      <c r="CD552" s="20"/>
      <c r="CE552" s="20"/>
      <c r="CF552" s="20"/>
      <c r="CG552" s="20"/>
      <c r="CH552" s="20"/>
      <c r="CI552" s="20"/>
      <c r="CJ552" s="20"/>
      <c r="CK552" s="20"/>
      <c r="CL552" s="20"/>
      <c r="CM552" s="20"/>
      <c r="CN552" s="20"/>
      <c r="CO552" s="20"/>
      <c r="CP552" s="20"/>
      <c r="CQ552" s="20"/>
      <c r="CR552" s="20"/>
      <c r="CS552" s="20"/>
      <c r="CT552" s="20"/>
      <c r="CU552" s="20"/>
      <c r="CV552" s="20"/>
      <c r="CW552" s="20"/>
      <c r="CX552" s="20"/>
      <c r="CY552" s="20"/>
      <c r="CZ552" s="20"/>
      <c r="DA552" s="20"/>
      <c r="DB552" s="20"/>
      <c r="DC552" s="20"/>
      <c r="DD552" s="20"/>
      <c r="DE552" s="20"/>
      <c r="DF552" s="20"/>
      <c r="DG552" s="20"/>
      <c r="DH552" s="20"/>
      <c r="DI552" s="20"/>
      <c r="DJ552" s="20"/>
      <c r="DK552" s="20"/>
      <c r="DL552" s="20"/>
      <c r="DM552" s="20"/>
      <c r="DN552" s="20"/>
      <c r="DO552" s="20"/>
      <c r="DP552" s="20"/>
      <c r="DQ552" s="20"/>
      <c r="DR552" s="20"/>
      <c r="DS552" s="20"/>
      <c r="DT552" s="20"/>
      <c r="DU552" s="20"/>
      <c r="DV552" s="20"/>
      <c r="DW552" s="20"/>
      <c r="DX552" s="20"/>
      <c r="DY552" s="20"/>
      <c r="DZ552" s="20"/>
      <c r="EA552" s="20"/>
      <c r="EB552" s="20"/>
      <c r="EC552" s="20"/>
      <c r="ED552" s="20"/>
      <c r="EE552" s="20"/>
      <c r="EF552" s="20"/>
      <c r="EG552" s="20"/>
      <c r="EH552" s="20"/>
      <c r="EI552" s="20"/>
      <c r="EJ552" s="20"/>
      <c r="EK552" s="20"/>
      <c r="EL552" s="20"/>
      <c r="EM552" s="20"/>
      <c r="EN552" s="20"/>
      <c r="EO552" s="20"/>
      <c r="EP552" s="20"/>
      <c r="EQ552" s="20"/>
      <c r="ER552" s="20"/>
      <c r="ES552" s="20"/>
      <c r="ET552" s="20"/>
      <c r="EU552" s="20"/>
      <c r="EV552" s="20"/>
      <c r="EW552" s="20"/>
      <c r="EX552" s="20"/>
      <c r="EY552" s="20"/>
      <c r="EZ552" s="20"/>
      <c r="FA552" s="20"/>
      <c r="FB552" s="20"/>
      <c r="FC552" s="20"/>
      <c r="FD552" s="20"/>
      <c r="FE552" s="20"/>
      <c r="FF552" s="20"/>
      <c r="FG552" s="20"/>
      <c r="FH552" s="20"/>
      <c r="FI552" s="20"/>
      <c r="FJ552" s="20"/>
      <c r="FK552" s="20"/>
      <c r="FL552" s="20"/>
      <c r="FM552" s="20"/>
      <c r="FN552" s="20"/>
      <c r="FO552" s="20"/>
      <c r="FP552" s="20"/>
      <c r="FQ552" s="20"/>
      <c r="FR552" s="20"/>
      <c r="FS552" s="20"/>
      <c r="FT552" s="20"/>
      <c r="FU552" s="20"/>
      <c r="FV552" s="20"/>
      <c r="FW552" s="20"/>
      <c r="FX552" s="20"/>
      <c r="FY552" s="20"/>
      <c r="FZ552" s="20"/>
      <c r="GA552" s="20"/>
      <c r="GB552" s="20"/>
      <c r="GC552" s="20"/>
      <c r="GD552" s="20"/>
      <c r="GE552" s="20"/>
      <c r="GF552" s="20"/>
      <c r="GG552" s="20"/>
      <c r="GH552" s="20"/>
      <c r="GI552" s="20"/>
      <c r="GJ552" s="20"/>
      <c r="GK552" s="20"/>
      <c r="GL552" s="20"/>
      <c r="GM552" s="20"/>
      <c r="GN552" s="20"/>
      <c r="GO552" s="20"/>
      <c r="GP552" s="20"/>
      <c r="GQ552" s="20"/>
      <c r="GR552" s="20"/>
      <c r="GS552" s="20"/>
      <c r="GT552" s="20"/>
    </row>
    <row r="553" spans="1:202" s="21" customFormat="1" ht="27.95" customHeight="1" x14ac:dyDescent="0.2">
      <c r="A553" s="8"/>
      <c r="B553" s="12">
        <v>51</v>
      </c>
      <c r="C553" s="45" t="s">
        <v>156</v>
      </c>
      <c r="D553" s="13" t="s">
        <v>839</v>
      </c>
      <c r="E553" s="16" t="s">
        <v>157</v>
      </c>
      <c r="F553" s="17">
        <v>48</v>
      </c>
      <c r="G553" s="18" t="s">
        <v>89</v>
      </c>
      <c r="H553" s="70">
        <v>37.92</v>
      </c>
      <c r="I553" s="69">
        <v>0.79</v>
      </c>
      <c r="J553" s="70">
        <v>29.759999999999998</v>
      </c>
      <c r="K553" s="69">
        <v>0.62</v>
      </c>
      <c r="L553" s="40">
        <f t="shared" si="16"/>
        <v>0</v>
      </c>
      <c r="M553" s="40">
        <f t="shared" si="17"/>
        <v>0</v>
      </c>
      <c r="N553" s="32">
        <v>0.36</v>
      </c>
      <c r="O553" s="32"/>
      <c r="P553" s="32"/>
      <c r="Q553" s="32"/>
      <c r="R553" s="32"/>
      <c r="S553" s="32"/>
      <c r="T553" s="32"/>
      <c r="U553" s="32"/>
      <c r="V553" s="32"/>
      <c r="W553" s="32"/>
      <c r="X553" s="66"/>
      <c r="Y553" s="66"/>
      <c r="Z553" s="66"/>
      <c r="AA553" s="66"/>
      <c r="AB553" s="66"/>
      <c r="AC553" s="66"/>
      <c r="AD553" s="66"/>
      <c r="AE553" s="66"/>
      <c r="AF553" s="66"/>
      <c r="AG553" s="66"/>
      <c r="AH553" s="66"/>
      <c r="AI553" s="66"/>
      <c r="AJ553" s="66"/>
      <c r="AK553" s="66"/>
      <c r="AL553" s="66"/>
      <c r="AM553" s="66"/>
      <c r="AN553" s="66"/>
      <c r="AO553" s="66"/>
      <c r="AP553" s="66"/>
      <c r="AQ553" s="66"/>
      <c r="AR553" s="66"/>
      <c r="AS553" s="66"/>
      <c r="AT553" s="32"/>
      <c r="AU553" s="32"/>
      <c r="AV553" s="32"/>
      <c r="AW553" s="20"/>
      <c r="AX553" s="20"/>
      <c r="AY553" s="20"/>
      <c r="AZ553" s="20"/>
      <c r="BA553" s="20"/>
      <c r="BB553" s="20"/>
      <c r="BC553" s="20"/>
      <c r="BD553" s="20"/>
      <c r="BE553" s="20"/>
      <c r="BF553" s="20"/>
      <c r="BG553" s="20"/>
      <c r="BH553" s="20"/>
      <c r="BI553" s="20"/>
      <c r="BJ553" s="20"/>
      <c r="BK553" s="20"/>
      <c r="BL553" s="20"/>
      <c r="BM553" s="20"/>
      <c r="BN553" s="20"/>
      <c r="BO553" s="20"/>
      <c r="BP553" s="20"/>
      <c r="BQ553" s="20"/>
      <c r="BR553" s="20"/>
      <c r="BS553" s="20"/>
      <c r="BT553" s="20"/>
      <c r="BU553" s="20"/>
      <c r="BV553" s="20"/>
      <c r="BW553" s="20"/>
      <c r="BX553" s="20"/>
      <c r="BY553" s="20"/>
      <c r="BZ553" s="20"/>
      <c r="CA553" s="20"/>
      <c r="CB553" s="20"/>
      <c r="CC553" s="20"/>
      <c r="CD553" s="20"/>
      <c r="CE553" s="20"/>
      <c r="CF553" s="20"/>
      <c r="CG553" s="20"/>
      <c r="CH553" s="20"/>
      <c r="CI553" s="20"/>
      <c r="CJ553" s="20"/>
      <c r="CK553" s="20"/>
      <c r="CL553" s="20"/>
      <c r="CM553" s="20"/>
      <c r="CN553" s="20"/>
      <c r="CO553" s="20"/>
      <c r="CP553" s="20"/>
      <c r="CQ553" s="20"/>
      <c r="CR553" s="20"/>
      <c r="CS553" s="20"/>
      <c r="CT553" s="20"/>
      <c r="CU553" s="20"/>
      <c r="CV553" s="20"/>
      <c r="CW553" s="20"/>
      <c r="CX553" s="20"/>
      <c r="CY553" s="20"/>
      <c r="CZ553" s="20"/>
      <c r="DA553" s="20"/>
      <c r="DB553" s="20"/>
      <c r="DC553" s="20"/>
      <c r="DD553" s="20"/>
      <c r="DE553" s="20"/>
      <c r="DF553" s="20"/>
      <c r="DG553" s="20"/>
      <c r="DH553" s="20"/>
      <c r="DI553" s="20"/>
      <c r="DJ553" s="20"/>
      <c r="DK553" s="20"/>
      <c r="DL553" s="20"/>
      <c r="DM553" s="20"/>
      <c r="DN553" s="20"/>
      <c r="DO553" s="20"/>
      <c r="DP553" s="20"/>
      <c r="DQ553" s="20"/>
      <c r="DR553" s="20"/>
      <c r="DS553" s="20"/>
      <c r="DT553" s="20"/>
      <c r="DU553" s="20"/>
      <c r="DV553" s="20"/>
      <c r="DW553" s="20"/>
      <c r="DX553" s="20"/>
      <c r="DY553" s="20"/>
      <c r="DZ553" s="20"/>
      <c r="EA553" s="20"/>
      <c r="EB553" s="20"/>
      <c r="EC553" s="20"/>
      <c r="ED553" s="20"/>
      <c r="EE553" s="20"/>
      <c r="EF553" s="20"/>
      <c r="EG553" s="20"/>
      <c r="EH553" s="20"/>
      <c r="EI553" s="20"/>
      <c r="EJ553" s="20"/>
      <c r="EK553" s="20"/>
      <c r="EL553" s="20"/>
      <c r="EM553" s="20"/>
      <c r="EN553" s="20"/>
      <c r="EO553" s="20"/>
      <c r="EP553" s="20"/>
      <c r="EQ553" s="20"/>
      <c r="ER553" s="20"/>
      <c r="ES553" s="20"/>
      <c r="ET553" s="20"/>
      <c r="EU553" s="20"/>
      <c r="EV553" s="20"/>
      <c r="EW553" s="20"/>
      <c r="EX553" s="20"/>
      <c r="EY553" s="20"/>
      <c r="EZ553" s="20"/>
      <c r="FA553" s="20"/>
      <c r="FB553" s="20"/>
      <c r="FC553" s="20"/>
      <c r="FD553" s="20"/>
      <c r="FE553" s="20"/>
      <c r="FF553" s="20"/>
      <c r="FG553" s="20"/>
      <c r="FH553" s="20"/>
      <c r="FI553" s="20"/>
      <c r="FJ553" s="20"/>
      <c r="FK553" s="20"/>
      <c r="FL553" s="20"/>
      <c r="FM553" s="20"/>
      <c r="FN553" s="20"/>
      <c r="FO553" s="20"/>
      <c r="FP553" s="20"/>
      <c r="FQ553" s="20"/>
      <c r="FR553" s="20"/>
      <c r="FS553" s="20"/>
      <c r="FT553" s="20"/>
      <c r="FU553" s="20"/>
      <c r="FV553" s="20"/>
      <c r="FW553" s="20"/>
      <c r="FX553" s="20"/>
      <c r="FY553" s="20"/>
      <c r="FZ553" s="20"/>
      <c r="GA553" s="20"/>
      <c r="GB553" s="20"/>
      <c r="GC553" s="20"/>
      <c r="GD553" s="20"/>
      <c r="GE553" s="20"/>
      <c r="GF553" s="20"/>
      <c r="GG553" s="20"/>
      <c r="GH553" s="20"/>
      <c r="GI553" s="20"/>
      <c r="GJ553" s="20"/>
      <c r="GK553" s="20"/>
      <c r="GL553" s="20"/>
      <c r="GM553" s="20"/>
      <c r="GN553" s="20"/>
      <c r="GO553" s="20"/>
      <c r="GP553" s="20"/>
      <c r="GQ553" s="20"/>
      <c r="GR553" s="20"/>
      <c r="GS553" s="20"/>
      <c r="GT553" s="20"/>
    </row>
    <row r="554" spans="1:202" s="20" customFormat="1" ht="27.95" customHeight="1" x14ac:dyDescent="0.2">
      <c r="A554" s="8"/>
      <c r="B554" s="12">
        <v>51</v>
      </c>
      <c r="C554" s="45" t="s">
        <v>530</v>
      </c>
      <c r="D554" s="13" t="s">
        <v>1782</v>
      </c>
      <c r="E554" s="16" t="s">
        <v>551</v>
      </c>
      <c r="F554" s="29">
        <v>12</v>
      </c>
      <c r="G554" s="18" t="s">
        <v>18</v>
      </c>
      <c r="H554" s="70">
        <v>43.048390029000004</v>
      </c>
      <c r="I554" s="69">
        <v>3.58736583575</v>
      </c>
      <c r="J554" s="70">
        <v>37.174775500000003</v>
      </c>
      <c r="K554" s="69">
        <v>3.0978979583333337</v>
      </c>
      <c r="L554" s="40">
        <f t="shared" si="16"/>
        <v>0</v>
      </c>
      <c r="M554" s="40">
        <f t="shared" si="17"/>
        <v>0</v>
      </c>
      <c r="N554" s="32">
        <v>0.24</v>
      </c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  <c r="AB554" s="32"/>
      <c r="AC554" s="32"/>
      <c r="AD554" s="32"/>
      <c r="AE554" s="32"/>
      <c r="AF554" s="32"/>
      <c r="AG554" s="32"/>
      <c r="AH554" s="32"/>
      <c r="AI554" s="32"/>
      <c r="AJ554" s="32"/>
      <c r="AK554" s="32"/>
      <c r="AL554" s="32"/>
      <c r="AM554" s="32"/>
      <c r="AN554" s="32"/>
      <c r="AO554" s="32"/>
      <c r="AP554" s="32"/>
      <c r="AQ554" s="32"/>
      <c r="AR554" s="32"/>
      <c r="AS554" s="32"/>
      <c r="AT554" s="32"/>
      <c r="AU554" s="32"/>
      <c r="AV554" s="32"/>
    </row>
    <row r="555" spans="1:202" s="20" customFormat="1" ht="27.95" customHeight="1" x14ac:dyDescent="0.2">
      <c r="A555" s="8"/>
      <c r="B555" s="12">
        <v>51</v>
      </c>
      <c r="C555" s="45" t="s">
        <v>179</v>
      </c>
      <c r="D555" s="13" t="s">
        <v>925</v>
      </c>
      <c r="E555" s="16" t="s">
        <v>180</v>
      </c>
      <c r="F555" s="29">
        <v>6</v>
      </c>
      <c r="G555" s="18" t="s">
        <v>89</v>
      </c>
      <c r="H555" s="70">
        <v>31.68</v>
      </c>
      <c r="I555" s="70">
        <v>5.28</v>
      </c>
      <c r="J555" s="70">
        <v>28.14</v>
      </c>
      <c r="K555" s="70">
        <v>4.6900000000000004</v>
      </c>
      <c r="L555" s="40">
        <f t="shared" si="16"/>
        <v>0</v>
      </c>
      <c r="M555" s="40">
        <f t="shared" si="17"/>
        <v>0</v>
      </c>
      <c r="N555" s="32">
        <v>0.26</v>
      </c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  <c r="AB555" s="32"/>
      <c r="AC555" s="32"/>
      <c r="AD555" s="32"/>
      <c r="AE555" s="32"/>
      <c r="AF555" s="32"/>
      <c r="AG555" s="32"/>
      <c r="AH555" s="32"/>
      <c r="AI555" s="32"/>
      <c r="AJ555" s="32"/>
      <c r="AK555" s="32"/>
      <c r="AL555" s="32"/>
      <c r="AM555" s="32"/>
      <c r="AN555" s="32"/>
      <c r="AO555" s="32"/>
      <c r="AP555" s="32"/>
      <c r="AQ555" s="32"/>
      <c r="AR555" s="32"/>
      <c r="AS555" s="32"/>
      <c r="AT555" s="32"/>
      <c r="AU555" s="32"/>
      <c r="AV555" s="32"/>
    </row>
    <row r="556" spans="1:202" s="20" customFormat="1" ht="27.95" customHeight="1" x14ac:dyDescent="0.2">
      <c r="A556" s="8"/>
      <c r="B556" s="12">
        <v>51</v>
      </c>
      <c r="C556" s="45" t="s">
        <v>177</v>
      </c>
      <c r="D556" s="13" t="s">
        <v>924</v>
      </c>
      <c r="E556" s="16" t="s">
        <v>178</v>
      </c>
      <c r="F556" s="29">
        <v>6</v>
      </c>
      <c r="G556" s="18" t="s">
        <v>89</v>
      </c>
      <c r="H556" s="70">
        <v>38.46</v>
      </c>
      <c r="I556" s="70">
        <v>6.41</v>
      </c>
      <c r="J556" s="70">
        <v>33.900000000000006</v>
      </c>
      <c r="K556" s="70">
        <v>5.65</v>
      </c>
      <c r="L556" s="40">
        <f t="shared" si="16"/>
        <v>0</v>
      </c>
      <c r="M556" s="40">
        <f t="shared" si="17"/>
        <v>0</v>
      </c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  <c r="AB556" s="32"/>
      <c r="AC556" s="32"/>
      <c r="AD556" s="32"/>
      <c r="AE556" s="32"/>
      <c r="AF556" s="32"/>
      <c r="AG556" s="32"/>
      <c r="AH556" s="32"/>
      <c r="AI556" s="32"/>
      <c r="AJ556" s="32"/>
      <c r="AK556" s="32"/>
      <c r="AL556" s="32"/>
      <c r="AM556" s="32"/>
      <c r="AN556" s="32"/>
      <c r="AO556" s="32"/>
      <c r="AP556" s="32"/>
      <c r="AQ556" s="32"/>
      <c r="AR556" s="32"/>
      <c r="AS556" s="32"/>
      <c r="AT556" s="32"/>
      <c r="AU556" s="32"/>
      <c r="AV556" s="32"/>
    </row>
    <row r="557" spans="1:202" s="20" customFormat="1" ht="27.95" customHeight="1" x14ac:dyDescent="0.2">
      <c r="A557" s="8"/>
      <c r="B557" s="12">
        <v>51</v>
      </c>
      <c r="C557" s="59" t="s">
        <v>542</v>
      </c>
      <c r="D557" s="13" t="s">
        <v>841</v>
      </c>
      <c r="E557" s="12" t="s">
        <v>158</v>
      </c>
      <c r="F557" s="29">
        <v>24</v>
      </c>
      <c r="G557" s="18" t="s">
        <v>89</v>
      </c>
      <c r="H557" s="70">
        <v>18</v>
      </c>
      <c r="I557" s="70">
        <v>0.75</v>
      </c>
      <c r="J557" s="70">
        <v>14.16</v>
      </c>
      <c r="K557" s="70">
        <v>0.59</v>
      </c>
      <c r="L557" s="40">
        <f t="shared" si="16"/>
        <v>0</v>
      </c>
      <c r="M557" s="40">
        <f t="shared" si="17"/>
        <v>0</v>
      </c>
      <c r="N557" s="32">
        <v>0.21</v>
      </c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  <c r="AB557" s="32"/>
      <c r="AC557" s="32"/>
      <c r="AD557" s="32"/>
      <c r="AE557" s="32"/>
      <c r="AF557" s="32"/>
      <c r="AG557" s="32"/>
      <c r="AH557" s="32"/>
      <c r="AI557" s="32"/>
      <c r="AJ557" s="32"/>
      <c r="AK557" s="32"/>
      <c r="AL557" s="32"/>
      <c r="AM557" s="32"/>
      <c r="AN557" s="32"/>
      <c r="AO557" s="32"/>
      <c r="AP557" s="32"/>
      <c r="AQ557" s="32"/>
      <c r="AR557" s="32"/>
      <c r="AS557" s="32"/>
      <c r="AT557" s="32"/>
      <c r="AU557" s="32"/>
      <c r="AV557" s="32"/>
    </row>
    <row r="558" spans="1:202" s="20" customFormat="1" ht="27.95" customHeight="1" x14ac:dyDescent="0.2">
      <c r="A558" s="8"/>
      <c r="B558" s="12">
        <v>51</v>
      </c>
      <c r="C558" s="45" t="s">
        <v>545</v>
      </c>
      <c r="D558" s="13" t="s">
        <v>842</v>
      </c>
      <c r="E558" s="16" t="s">
        <v>193</v>
      </c>
      <c r="F558" s="29">
        <v>24</v>
      </c>
      <c r="G558" s="18" t="s">
        <v>89</v>
      </c>
      <c r="H558" s="70">
        <v>18</v>
      </c>
      <c r="I558" s="69">
        <v>0.75</v>
      </c>
      <c r="J558" s="70">
        <v>14.16</v>
      </c>
      <c r="K558" s="69">
        <v>0.59</v>
      </c>
      <c r="L558" s="40">
        <f t="shared" si="16"/>
        <v>0</v>
      </c>
      <c r="M558" s="40">
        <f t="shared" si="17"/>
        <v>0</v>
      </c>
      <c r="N558" s="32">
        <v>0.24</v>
      </c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  <c r="AB558" s="32"/>
      <c r="AC558" s="32"/>
      <c r="AD558" s="32"/>
      <c r="AE558" s="32"/>
      <c r="AF558" s="32"/>
      <c r="AG558" s="32"/>
      <c r="AH558" s="32"/>
      <c r="AI558" s="32"/>
      <c r="AJ558" s="32"/>
      <c r="AK558" s="32"/>
      <c r="AL558" s="32"/>
      <c r="AM558" s="32"/>
      <c r="AN558" s="32"/>
      <c r="AO558" s="32"/>
      <c r="AP558" s="32"/>
      <c r="AQ558" s="32"/>
      <c r="AR558" s="32"/>
      <c r="AS558" s="32"/>
      <c r="AT558" s="32"/>
      <c r="AU558" s="32"/>
      <c r="AV558" s="32"/>
    </row>
    <row r="559" spans="1:202" s="20" customFormat="1" ht="27.95" customHeight="1" x14ac:dyDescent="0.2">
      <c r="A559" s="8"/>
      <c r="B559" s="12">
        <v>51</v>
      </c>
      <c r="C559" s="45" t="s">
        <v>163</v>
      </c>
      <c r="D559" s="13" t="s">
        <v>927</v>
      </c>
      <c r="E559" s="16" t="s">
        <v>164</v>
      </c>
      <c r="F559" s="29">
        <v>6</v>
      </c>
      <c r="G559" s="18" t="s">
        <v>89</v>
      </c>
      <c r="H559" s="70">
        <v>24.599999999999998</v>
      </c>
      <c r="I559" s="69">
        <v>4.0999999999999996</v>
      </c>
      <c r="J559" s="70">
        <v>19.86</v>
      </c>
      <c r="K559" s="69">
        <v>3.31</v>
      </c>
      <c r="L559" s="40">
        <f t="shared" si="16"/>
        <v>0</v>
      </c>
      <c r="M559" s="40">
        <f t="shared" si="17"/>
        <v>0</v>
      </c>
      <c r="N559" s="32">
        <v>0.43</v>
      </c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  <c r="AB559" s="32"/>
      <c r="AC559" s="32"/>
      <c r="AD559" s="32"/>
      <c r="AE559" s="32"/>
      <c r="AF559" s="32"/>
      <c r="AG559" s="32"/>
      <c r="AH559" s="32"/>
      <c r="AI559" s="32"/>
      <c r="AJ559" s="32"/>
      <c r="AK559" s="32"/>
      <c r="AL559" s="32"/>
      <c r="AM559" s="32"/>
      <c r="AN559" s="32"/>
      <c r="AO559" s="32"/>
      <c r="AP559" s="32"/>
      <c r="AQ559" s="32"/>
      <c r="AR559" s="32"/>
      <c r="AS559" s="32"/>
      <c r="AT559" s="32"/>
      <c r="AU559" s="32"/>
      <c r="AV559" s="32"/>
    </row>
    <row r="560" spans="1:202" s="20" customFormat="1" ht="27.95" customHeight="1" x14ac:dyDescent="0.2">
      <c r="A560" s="8"/>
      <c r="B560" s="12">
        <v>51</v>
      </c>
      <c r="C560" s="45" t="s">
        <v>161</v>
      </c>
      <c r="D560" s="13" t="s">
        <v>926</v>
      </c>
      <c r="E560" s="16" t="s">
        <v>162</v>
      </c>
      <c r="F560" s="29">
        <v>6</v>
      </c>
      <c r="G560" s="18" t="s">
        <v>89</v>
      </c>
      <c r="H560" s="70">
        <v>24.599999999999998</v>
      </c>
      <c r="I560" s="69">
        <v>4.0999999999999996</v>
      </c>
      <c r="J560" s="70">
        <v>19.86</v>
      </c>
      <c r="K560" s="69">
        <v>3.31</v>
      </c>
      <c r="L560" s="40">
        <f t="shared" si="16"/>
        <v>0</v>
      </c>
      <c r="M560" s="40">
        <f t="shared" si="17"/>
        <v>0</v>
      </c>
      <c r="N560" s="32">
        <v>0.35</v>
      </c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  <c r="AB560" s="32"/>
      <c r="AC560" s="32"/>
      <c r="AD560" s="32"/>
      <c r="AE560" s="32"/>
      <c r="AF560" s="32"/>
      <c r="AG560" s="32"/>
      <c r="AH560" s="32"/>
      <c r="AI560" s="32"/>
      <c r="AJ560" s="32"/>
      <c r="AK560" s="32"/>
      <c r="AL560" s="32"/>
      <c r="AM560" s="32"/>
      <c r="AN560" s="32"/>
      <c r="AO560" s="32"/>
      <c r="AP560" s="32"/>
      <c r="AQ560" s="32"/>
      <c r="AR560" s="32"/>
      <c r="AS560" s="32"/>
      <c r="AT560" s="32"/>
      <c r="AU560" s="32"/>
      <c r="AV560" s="32"/>
    </row>
    <row r="561" spans="1:202" s="20" customFormat="1" ht="27.95" customHeight="1" x14ac:dyDescent="0.2">
      <c r="A561" s="8"/>
      <c r="B561" s="12">
        <v>51</v>
      </c>
      <c r="C561" s="45" t="s">
        <v>134</v>
      </c>
      <c r="D561" s="13" t="s">
        <v>928</v>
      </c>
      <c r="E561" s="16" t="s">
        <v>135</v>
      </c>
      <c r="F561" s="29">
        <v>3</v>
      </c>
      <c r="G561" s="18" t="s">
        <v>89</v>
      </c>
      <c r="H561" s="70">
        <v>26.700000000000003</v>
      </c>
      <c r="I561" s="69">
        <v>8.9</v>
      </c>
      <c r="J561" s="70">
        <v>21.57</v>
      </c>
      <c r="K561" s="69">
        <v>7.19</v>
      </c>
      <c r="L561" s="40">
        <f t="shared" si="16"/>
        <v>0</v>
      </c>
      <c r="M561" s="40">
        <f t="shared" si="17"/>
        <v>0</v>
      </c>
      <c r="N561" s="32">
        <v>0.35</v>
      </c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  <c r="AB561" s="32"/>
      <c r="AC561" s="32"/>
      <c r="AD561" s="32"/>
      <c r="AE561" s="32"/>
      <c r="AF561" s="32"/>
      <c r="AG561" s="32"/>
      <c r="AH561" s="32"/>
      <c r="AI561" s="32"/>
      <c r="AJ561" s="32"/>
      <c r="AK561" s="32"/>
      <c r="AL561" s="32"/>
      <c r="AM561" s="32"/>
      <c r="AN561" s="32"/>
      <c r="AO561" s="32"/>
      <c r="AP561" s="32"/>
      <c r="AQ561" s="32"/>
      <c r="AR561" s="32"/>
      <c r="AS561" s="32"/>
      <c r="AT561" s="32"/>
      <c r="AU561" s="32"/>
      <c r="AV561" s="32"/>
    </row>
    <row r="562" spans="1:202" s="20" customFormat="1" ht="27.95" customHeight="1" x14ac:dyDescent="0.2">
      <c r="A562" s="8"/>
      <c r="B562" s="12">
        <v>51</v>
      </c>
      <c r="C562" s="45" t="s">
        <v>136</v>
      </c>
      <c r="D562" s="13" t="s">
        <v>840</v>
      </c>
      <c r="E562" s="16" t="s">
        <v>137</v>
      </c>
      <c r="F562" s="17">
        <v>6</v>
      </c>
      <c r="G562" s="18" t="s">
        <v>89</v>
      </c>
      <c r="H562" s="70">
        <v>18.96</v>
      </c>
      <c r="I562" s="69">
        <v>3.16</v>
      </c>
      <c r="J562" s="70">
        <v>16.080000000000002</v>
      </c>
      <c r="K562" s="69">
        <v>2.68</v>
      </c>
      <c r="L562" s="40">
        <f t="shared" si="16"/>
        <v>0</v>
      </c>
      <c r="M562" s="40">
        <f t="shared" si="17"/>
        <v>0</v>
      </c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  <c r="AB562" s="32"/>
      <c r="AC562" s="32"/>
      <c r="AD562" s="32"/>
      <c r="AE562" s="32"/>
      <c r="AF562" s="32"/>
      <c r="AG562" s="32"/>
      <c r="AH562" s="32"/>
      <c r="AI562" s="32"/>
      <c r="AJ562" s="32"/>
      <c r="AK562" s="32"/>
      <c r="AL562" s="32"/>
      <c r="AM562" s="32"/>
      <c r="AN562" s="32"/>
      <c r="AO562" s="32"/>
      <c r="AP562" s="32"/>
      <c r="AQ562" s="32"/>
      <c r="AR562" s="32"/>
      <c r="AS562" s="32"/>
      <c r="AT562" s="32"/>
      <c r="AU562" s="32"/>
      <c r="AV562" s="32"/>
    </row>
    <row r="563" spans="1:202" s="20" customFormat="1" ht="27.95" customHeight="1" x14ac:dyDescent="0.2">
      <c r="A563" s="8"/>
      <c r="B563" s="12">
        <v>51</v>
      </c>
      <c r="C563" s="45" t="s">
        <v>154</v>
      </c>
      <c r="D563" s="13" t="s">
        <v>701</v>
      </c>
      <c r="E563" s="16" t="s">
        <v>155</v>
      </c>
      <c r="F563" s="29">
        <v>12</v>
      </c>
      <c r="G563" s="18" t="s">
        <v>89</v>
      </c>
      <c r="H563" s="70">
        <v>14.76</v>
      </c>
      <c r="I563" s="69">
        <v>1.23</v>
      </c>
      <c r="J563" s="70">
        <v>12.72</v>
      </c>
      <c r="K563" s="69">
        <v>1.06</v>
      </c>
      <c r="L563" s="40">
        <f t="shared" si="16"/>
        <v>0</v>
      </c>
      <c r="M563" s="40">
        <f t="shared" si="17"/>
        <v>0</v>
      </c>
      <c r="N563" s="32">
        <v>3.15</v>
      </c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  <c r="AB563" s="32"/>
      <c r="AC563" s="32"/>
      <c r="AD563" s="32"/>
      <c r="AE563" s="32"/>
      <c r="AF563" s="32"/>
      <c r="AG563" s="32"/>
      <c r="AH563" s="32"/>
      <c r="AI563" s="32"/>
      <c r="AJ563" s="32"/>
      <c r="AK563" s="32"/>
      <c r="AL563" s="32"/>
      <c r="AM563" s="32"/>
      <c r="AN563" s="32"/>
      <c r="AO563" s="32"/>
      <c r="AP563" s="32"/>
      <c r="AQ563" s="32"/>
      <c r="AR563" s="32"/>
      <c r="AS563" s="32"/>
      <c r="AT563" s="32"/>
      <c r="AU563" s="32"/>
      <c r="AV563" s="32"/>
    </row>
    <row r="564" spans="1:202" s="20" customFormat="1" ht="27.95" customHeight="1" x14ac:dyDescent="0.2">
      <c r="A564" s="8"/>
      <c r="B564" s="12">
        <v>52</v>
      </c>
      <c r="C564" s="45" t="s">
        <v>493</v>
      </c>
      <c r="D564" s="13" t="s">
        <v>929</v>
      </c>
      <c r="E564" s="16" t="s">
        <v>508</v>
      </c>
      <c r="F564" s="29">
        <v>12</v>
      </c>
      <c r="G564" s="18" t="s">
        <v>183</v>
      </c>
      <c r="H564" s="70">
        <v>17.88</v>
      </c>
      <c r="I564" s="69">
        <v>1.49</v>
      </c>
      <c r="J564" s="70">
        <v>15.24</v>
      </c>
      <c r="K564" s="69">
        <v>1.27</v>
      </c>
      <c r="L564" s="40">
        <f t="shared" si="16"/>
        <v>0</v>
      </c>
      <c r="M564" s="40">
        <f t="shared" si="17"/>
        <v>0</v>
      </c>
      <c r="N564" s="32">
        <v>3.15</v>
      </c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  <c r="AB564" s="32"/>
      <c r="AC564" s="32"/>
      <c r="AD564" s="32"/>
      <c r="AE564" s="32"/>
      <c r="AF564" s="32"/>
      <c r="AG564" s="32"/>
      <c r="AH564" s="32"/>
      <c r="AI564" s="32"/>
      <c r="AJ564" s="32"/>
      <c r="AK564" s="32"/>
      <c r="AL564" s="32"/>
      <c r="AM564" s="32"/>
      <c r="AN564" s="32"/>
      <c r="AO564" s="32"/>
      <c r="AP564" s="32"/>
      <c r="AQ564" s="32"/>
      <c r="AR564" s="32"/>
      <c r="AS564" s="32"/>
      <c r="AT564" s="32"/>
      <c r="AU564" s="32"/>
      <c r="AV564" s="32"/>
    </row>
    <row r="565" spans="1:202" s="20" customFormat="1" ht="27.95" customHeight="1" x14ac:dyDescent="0.2">
      <c r="A565" s="8"/>
      <c r="B565" s="12">
        <v>52</v>
      </c>
      <c r="C565" s="45" t="s">
        <v>1825</v>
      </c>
      <c r="D565" s="13" t="s">
        <v>930</v>
      </c>
      <c r="E565" s="16" t="s">
        <v>998</v>
      </c>
      <c r="F565" s="29">
        <v>12</v>
      </c>
      <c r="G565" s="18" t="s">
        <v>183</v>
      </c>
      <c r="H565" s="70">
        <v>15.600000000000001</v>
      </c>
      <c r="I565" s="69">
        <v>1.3</v>
      </c>
      <c r="J565" s="70">
        <v>12.96</v>
      </c>
      <c r="K565" s="69">
        <v>1.08</v>
      </c>
      <c r="L565" s="40">
        <f t="shared" si="16"/>
        <v>0</v>
      </c>
      <c r="M565" s="40">
        <f t="shared" si="17"/>
        <v>0</v>
      </c>
      <c r="N565" s="32">
        <v>2.71</v>
      </c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  <c r="AB565" s="32"/>
      <c r="AC565" s="32"/>
      <c r="AD565" s="32"/>
      <c r="AE565" s="32"/>
      <c r="AF565" s="32"/>
      <c r="AG565" s="32"/>
      <c r="AH565" s="32"/>
      <c r="AI565" s="32"/>
      <c r="AJ565" s="32"/>
      <c r="AK565" s="32"/>
      <c r="AL565" s="32"/>
      <c r="AM565" s="32"/>
      <c r="AN565" s="32"/>
      <c r="AO565" s="32"/>
      <c r="AP565" s="32"/>
      <c r="AQ565" s="32"/>
      <c r="AR565" s="32"/>
      <c r="AS565" s="32"/>
      <c r="AT565" s="32"/>
      <c r="AU565" s="32"/>
      <c r="AV565" s="32"/>
    </row>
    <row r="566" spans="1:202" s="20" customFormat="1" ht="27.95" customHeight="1" x14ac:dyDescent="0.2">
      <c r="A566" s="8"/>
      <c r="B566" s="12">
        <v>52</v>
      </c>
      <c r="C566" s="45" t="s">
        <v>494</v>
      </c>
      <c r="D566" s="13" t="s">
        <v>703</v>
      </c>
      <c r="E566" s="16" t="s">
        <v>511</v>
      </c>
      <c r="F566" s="29">
        <v>12</v>
      </c>
      <c r="G566" s="18" t="s">
        <v>89</v>
      </c>
      <c r="H566" s="70">
        <v>20.16</v>
      </c>
      <c r="I566" s="69">
        <v>1.68</v>
      </c>
      <c r="J566" s="70">
        <v>16.200000000000003</v>
      </c>
      <c r="K566" s="69">
        <v>1.35</v>
      </c>
      <c r="L566" s="40">
        <f t="shared" si="16"/>
        <v>0</v>
      </c>
      <c r="M566" s="40">
        <f t="shared" si="17"/>
        <v>0</v>
      </c>
      <c r="N566" s="32">
        <v>2.71</v>
      </c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  <c r="AB566" s="32"/>
      <c r="AC566" s="32"/>
      <c r="AD566" s="32"/>
      <c r="AE566" s="32"/>
      <c r="AF566" s="32"/>
      <c r="AG566" s="32"/>
      <c r="AH566" s="32"/>
      <c r="AI566" s="32"/>
      <c r="AJ566" s="32"/>
      <c r="AK566" s="32"/>
      <c r="AL566" s="32"/>
      <c r="AM566" s="32"/>
      <c r="AN566" s="32"/>
      <c r="AO566" s="32"/>
      <c r="AP566" s="32"/>
      <c r="AQ566" s="32"/>
      <c r="AR566" s="32"/>
      <c r="AS566" s="32"/>
      <c r="AT566" s="32"/>
      <c r="AU566" s="32"/>
      <c r="AV566" s="32"/>
    </row>
    <row r="567" spans="1:202" s="20" customFormat="1" ht="27.95" customHeight="1" x14ac:dyDescent="0.2">
      <c r="A567" s="8"/>
      <c r="B567" s="12">
        <v>52</v>
      </c>
      <c r="C567" s="45" t="s">
        <v>390</v>
      </c>
      <c r="D567" s="13" t="s">
        <v>706</v>
      </c>
      <c r="E567" s="16" t="s">
        <v>394</v>
      </c>
      <c r="F567" s="17">
        <v>12</v>
      </c>
      <c r="G567" s="18" t="s">
        <v>89</v>
      </c>
      <c r="H567" s="70">
        <v>26.64</v>
      </c>
      <c r="I567" s="68">
        <v>2.2200000000000002</v>
      </c>
      <c r="J567" s="70">
        <v>20.16</v>
      </c>
      <c r="K567" s="68">
        <v>1.68</v>
      </c>
      <c r="L567" s="40">
        <f t="shared" si="16"/>
        <v>0</v>
      </c>
      <c r="M567" s="40">
        <f t="shared" si="17"/>
        <v>0</v>
      </c>
      <c r="N567" s="32">
        <v>3.97</v>
      </c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  <c r="AB567" s="32"/>
      <c r="AC567" s="32"/>
      <c r="AD567" s="32"/>
      <c r="AE567" s="32"/>
      <c r="AF567" s="32"/>
      <c r="AG567" s="32"/>
      <c r="AH567" s="32"/>
      <c r="AI567" s="32"/>
      <c r="AJ567" s="32"/>
      <c r="AK567" s="32"/>
      <c r="AL567" s="32"/>
      <c r="AM567" s="32"/>
      <c r="AN567" s="32"/>
      <c r="AO567" s="32"/>
      <c r="AP567" s="32"/>
      <c r="AQ567" s="32"/>
      <c r="AR567" s="32"/>
      <c r="AS567" s="32"/>
      <c r="AT567" s="32"/>
      <c r="AU567" s="32"/>
      <c r="AV567" s="32"/>
    </row>
    <row r="568" spans="1:202" s="20" customFormat="1" ht="27.95" customHeight="1" x14ac:dyDescent="0.2">
      <c r="A568" s="8"/>
      <c r="B568" s="12">
        <v>52</v>
      </c>
      <c r="C568" s="45" t="s">
        <v>283</v>
      </c>
      <c r="D568" s="13" t="s">
        <v>931</v>
      </c>
      <c r="E568" s="16" t="s">
        <v>284</v>
      </c>
      <c r="F568" s="29">
        <v>12</v>
      </c>
      <c r="G568" s="18" t="s">
        <v>235</v>
      </c>
      <c r="H568" s="70">
        <v>27.48</v>
      </c>
      <c r="I568" s="69">
        <v>2.29</v>
      </c>
      <c r="J568" s="70">
        <v>23.4</v>
      </c>
      <c r="K568" s="69">
        <v>1.95</v>
      </c>
      <c r="L568" s="40">
        <f t="shared" si="16"/>
        <v>0</v>
      </c>
      <c r="M568" s="40">
        <f t="shared" si="17"/>
        <v>0</v>
      </c>
      <c r="N568" s="32">
        <v>3.07</v>
      </c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  <c r="AB568" s="32"/>
      <c r="AC568" s="32"/>
      <c r="AD568" s="32"/>
      <c r="AE568" s="32"/>
      <c r="AF568" s="32"/>
      <c r="AG568" s="32"/>
      <c r="AH568" s="32"/>
      <c r="AI568" s="32"/>
      <c r="AJ568" s="32"/>
      <c r="AK568" s="32"/>
      <c r="AL568" s="32"/>
      <c r="AM568" s="32"/>
      <c r="AN568" s="32"/>
      <c r="AO568" s="32"/>
      <c r="AP568" s="32"/>
      <c r="AQ568" s="32"/>
      <c r="AR568" s="32"/>
      <c r="AS568" s="32"/>
      <c r="AT568" s="32"/>
      <c r="AU568" s="32"/>
      <c r="AV568" s="32"/>
    </row>
    <row r="569" spans="1:202" s="20" customFormat="1" ht="27.95" customHeight="1" x14ac:dyDescent="0.2">
      <c r="A569" s="8"/>
      <c r="B569" s="12">
        <v>52</v>
      </c>
      <c r="C569" s="45" t="s">
        <v>285</v>
      </c>
      <c r="D569" s="13" t="s">
        <v>932</v>
      </c>
      <c r="E569" s="16" t="s">
        <v>286</v>
      </c>
      <c r="F569" s="17">
        <v>12</v>
      </c>
      <c r="G569" s="18" t="s">
        <v>235</v>
      </c>
      <c r="H569" s="70">
        <v>27.48</v>
      </c>
      <c r="I569" s="70">
        <v>2.29</v>
      </c>
      <c r="J569" s="70">
        <v>23.4</v>
      </c>
      <c r="K569" s="70">
        <v>1.95</v>
      </c>
      <c r="L569" s="40">
        <f t="shared" si="16"/>
        <v>0</v>
      </c>
      <c r="M569" s="40">
        <f t="shared" si="17"/>
        <v>0</v>
      </c>
      <c r="N569" s="32">
        <v>1.93</v>
      </c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  <c r="AB569" s="32"/>
      <c r="AC569" s="32"/>
      <c r="AD569" s="32"/>
      <c r="AE569" s="32"/>
      <c r="AF569" s="32"/>
      <c r="AG569" s="32"/>
      <c r="AH569" s="32"/>
      <c r="AI569" s="32"/>
      <c r="AJ569" s="32"/>
      <c r="AK569" s="32"/>
      <c r="AL569" s="32"/>
      <c r="AM569" s="32"/>
      <c r="AN569" s="32"/>
      <c r="AO569" s="32"/>
      <c r="AP569" s="32"/>
      <c r="AQ569" s="32"/>
      <c r="AR569" s="32"/>
      <c r="AS569" s="32"/>
      <c r="AT569" s="32"/>
      <c r="AU569" s="32"/>
      <c r="AV569" s="32"/>
    </row>
    <row r="570" spans="1:202" s="20" customFormat="1" ht="27.95" customHeight="1" x14ac:dyDescent="0.2">
      <c r="A570" s="8"/>
      <c r="B570" s="12">
        <v>52</v>
      </c>
      <c r="C570" s="45" t="s">
        <v>495</v>
      </c>
      <c r="D570" s="13" t="s">
        <v>845</v>
      </c>
      <c r="E570" s="16" t="s">
        <v>509</v>
      </c>
      <c r="F570" s="29">
        <v>12</v>
      </c>
      <c r="G570" s="18" t="s">
        <v>89</v>
      </c>
      <c r="H570" s="70">
        <v>10.199999999999999</v>
      </c>
      <c r="I570" s="70">
        <v>0.85</v>
      </c>
      <c r="J570" s="70">
        <v>8.2799999999999994</v>
      </c>
      <c r="K570" s="70">
        <v>0.69</v>
      </c>
      <c r="L570" s="40">
        <f t="shared" si="16"/>
        <v>0</v>
      </c>
      <c r="M570" s="40">
        <f t="shared" si="17"/>
        <v>0</v>
      </c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  <c r="AB570" s="32"/>
      <c r="AC570" s="32"/>
      <c r="AD570" s="32"/>
      <c r="AE570" s="32"/>
      <c r="AF570" s="32"/>
      <c r="AG570" s="32"/>
      <c r="AH570" s="32"/>
      <c r="AI570" s="32"/>
      <c r="AJ570" s="32"/>
      <c r="AK570" s="32"/>
      <c r="AL570" s="32"/>
      <c r="AM570" s="32"/>
      <c r="AN570" s="32"/>
      <c r="AO570" s="32"/>
      <c r="AP570" s="32"/>
      <c r="AQ570" s="32"/>
      <c r="AR570" s="32"/>
      <c r="AS570" s="32"/>
      <c r="AT570" s="32"/>
      <c r="AU570" s="32"/>
      <c r="AV570" s="32"/>
    </row>
    <row r="571" spans="1:202" s="20" customFormat="1" ht="27.95" customHeight="1" x14ac:dyDescent="0.2">
      <c r="A571" s="8"/>
      <c r="B571" s="12">
        <v>52</v>
      </c>
      <c r="C571" s="45" t="s">
        <v>496</v>
      </c>
      <c r="D571" s="13" t="s">
        <v>846</v>
      </c>
      <c r="E571" s="31" t="s">
        <v>512</v>
      </c>
      <c r="F571" s="17">
        <v>12</v>
      </c>
      <c r="G571" s="18" t="s">
        <v>89</v>
      </c>
      <c r="H571" s="70">
        <v>17.52</v>
      </c>
      <c r="I571" s="69">
        <v>1.46</v>
      </c>
      <c r="J571" s="70">
        <v>14.04</v>
      </c>
      <c r="K571" s="69">
        <v>1.17</v>
      </c>
      <c r="L571" s="40">
        <f t="shared" si="16"/>
        <v>0</v>
      </c>
      <c r="M571" s="40">
        <f t="shared" si="17"/>
        <v>0</v>
      </c>
      <c r="N571" s="32">
        <v>2.71</v>
      </c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  <c r="AB571" s="32"/>
      <c r="AC571" s="32"/>
      <c r="AD571" s="32"/>
      <c r="AE571" s="32"/>
      <c r="AF571" s="32"/>
      <c r="AG571" s="32"/>
      <c r="AH571" s="32"/>
      <c r="AI571" s="32"/>
      <c r="AJ571" s="32"/>
      <c r="AK571" s="32"/>
      <c r="AL571" s="32"/>
      <c r="AM571" s="32"/>
      <c r="AN571" s="32"/>
      <c r="AO571" s="32"/>
      <c r="AP571" s="32"/>
      <c r="AQ571" s="32"/>
      <c r="AR571" s="32"/>
      <c r="AS571" s="32"/>
      <c r="AT571" s="32"/>
      <c r="AU571" s="32"/>
      <c r="AV571" s="32"/>
    </row>
    <row r="572" spans="1:202" s="20" customFormat="1" ht="27.95" customHeight="1" x14ac:dyDescent="0.2">
      <c r="A572" s="8"/>
      <c r="B572" s="12">
        <v>52</v>
      </c>
      <c r="C572" s="45" t="s">
        <v>166</v>
      </c>
      <c r="D572" s="13" t="s">
        <v>716</v>
      </c>
      <c r="E572" s="31" t="s">
        <v>167</v>
      </c>
      <c r="F572" s="17">
        <v>6</v>
      </c>
      <c r="G572" s="18" t="s">
        <v>89</v>
      </c>
      <c r="H572" s="70">
        <v>11.58</v>
      </c>
      <c r="I572" s="69">
        <v>1.93</v>
      </c>
      <c r="J572" s="70">
        <v>8.76</v>
      </c>
      <c r="K572" s="69">
        <v>1.46</v>
      </c>
      <c r="L572" s="40">
        <f t="shared" si="16"/>
        <v>0</v>
      </c>
      <c r="M572" s="40">
        <f t="shared" si="17"/>
        <v>0</v>
      </c>
      <c r="N572" s="32">
        <v>3.7</v>
      </c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  <c r="AB572" s="32"/>
      <c r="AC572" s="32"/>
      <c r="AD572" s="32"/>
      <c r="AE572" s="32"/>
      <c r="AF572" s="32"/>
      <c r="AG572" s="32"/>
      <c r="AH572" s="32"/>
      <c r="AI572" s="32"/>
      <c r="AJ572" s="32"/>
      <c r="AK572" s="32"/>
      <c r="AL572" s="32"/>
      <c r="AM572" s="32"/>
      <c r="AN572" s="32"/>
      <c r="AO572" s="32"/>
      <c r="AP572" s="32"/>
      <c r="AQ572" s="32"/>
      <c r="AR572" s="32"/>
      <c r="AS572" s="32"/>
      <c r="AT572" s="32"/>
      <c r="AU572" s="32"/>
      <c r="AV572" s="32"/>
    </row>
    <row r="573" spans="1:202" s="8" customFormat="1" ht="27.95" customHeight="1" x14ac:dyDescent="0.2">
      <c r="B573" s="12">
        <v>52</v>
      </c>
      <c r="C573" s="45" t="s">
        <v>497</v>
      </c>
      <c r="D573" s="13" t="s">
        <v>704</v>
      </c>
      <c r="E573" s="31" t="s">
        <v>510</v>
      </c>
      <c r="F573" s="17">
        <v>12</v>
      </c>
      <c r="G573" s="18" t="s">
        <v>89</v>
      </c>
      <c r="H573" s="70">
        <v>23.16</v>
      </c>
      <c r="I573" s="69">
        <v>1.93</v>
      </c>
      <c r="J573" s="70">
        <v>17.52</v>
      </c>
      <c r="K573" s="69">
        <v>1.46</v>
      </c>
      <c r="L573" s="40">
        <f t="shared" si="16"/>
        <v>0</v>
      </c>
      <c r="M573" s="40">
        <f t="shared" si="17"/>
        <v>0</v>
      </c>
      <c r="N573" s="32">
        <v>2.08</v>
      </c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  <c r="AB573" s="32"/>
      <c r="AC573" s="32"/>
      <c r="AD573" s="32"/>
      <c r="AE573" s="32"/>
      <c r="AF573" s="32"/>
      <c r="AG573" s="32"/>
      <c r="AH573" s="32"/>
      <c r="AI573" s="32"/>
      <c r="AJ573" s="32"/>
      <c r="AK573" s="32"/>
      <c r="AL573" s="32"/>
      <c r="AM573" s="32"/>
      <c r="AN573" s="32"/>
      <c r="AO573" s="32"/>
      <c r="AP573" s="32"/>
      <c r="AQ573" s="32"/>
      <c r="AR573" s="32"/>
      <c r="AS573" s="32"/>
      <c r="AT573" s="32"/>
      <c r="AU573" s="32"/>
      <c r="AV573" s="32"/>
      <c r="AW573" s="24"/>
      <c r="AX573" s="24"/>
      <c r="AY573" s="24"/>
      <c r="AZ573" s="24"/>
      <c r="BA573" s="24"/>
      <c r="BB573" s="24"/>
      <c r="BC573" s="24"/>
      <c r="BD573" s="24"/>
      <c r="BE573" s="24"/>
      <c r="BF573" s="24"/>
      <c r="BG573" s="24"/>
      <c r="BH573" s="24"/>
      <c r="BI573" s="24"/>
      <c r="BJ573" s="24"/>
      <c r="BK573" s="24"/>
      <c r="BL573" s="24"/>
      <c r="BM573" s="24"/>
      <c r="BN573" s="24"/>
      <c r="BO573" s="24"/>
      <c r="BP573" s="24"/>
      <c r="BQ573" s="24"/>
      <c r="BR573" s="24"/>
      <c r="BS573" s="24"/>
      <c r="BT573" s="24"/>
      <c r="BU573" s="24"/>
      <c r="BV573" s="24"/>
      <c r="BW573" s="24"/>
      <c r="BX573" s="24"/>
      <c r="BY573" s="24"/>
      <c r="BZ573" s="24"/>
      <c r="CA573" s="24"/>
      <c r="CB573" s="24"/>
      <c r="CC573" s="24"/>
      <c r="CD573" s="24"/>
      <c r="CE573" s="24"/>
      <c r="CF573" s="24"/>
      <c r="CG573" s="24"/>
      <c r="CH573" s="24"/>
      <c r="CI573" s="24"/>
      <c r="CJ573" s="24"/>
      <c r="CK573" s="24"/>
      <c r="CL573" s="24"/>
      <c r="CM573" s="24"/>
      <c r="CN573" s="24"/>
      <c r="CO573" s="24"/>
      <c r="CP573" s="24"/>
      <c r="CQ573" s="24"/>
      <c r="CR573" s="24"/>
      <c r="CS573" s="24"/>
      <c r="CT573" s="24"/>
      <c r="CU573" s="24"/>
      <c r="CV573" s="24"/>
      <c r="CW573" s="24"/>
      <c r="CX573" s="24"/>
      <c r="CY573" s="24"/>
      <c r="CZ573" s="24"/>
      <c r="DA573" s="24"/>
      <c r="DB573" s="24"/>
      <c r="DC573" s="24"/>
      <c r="DD573" s="24"/>
      <c r="DE573" s="24"/>
      <c r="DF573" s="24"/>
      <c r="DG573" s="24"/>
      <c r="DH573" s="24"/>
      <c r="DI573" s="24"/>
      <c r="DJ573" s="24"/>
      <c r="DK573" s="24"/>
      <c r="DL573" s="24"/>
      <c r="DM573" s="24"/>
      <c r="DN573" s="24"/>
      <c r="DO573" s="24"/>
      <c r="DP573" s="24"/>
      <c r="DQ573" s="24"/>
      <c r="DR573" s="24"/>
      <c r="DS573" s="24"/>
      <c r="DT573" s="24"/>
      <c r="DU573" s="24"/>
      <c r="DV573" s="24"/>
      <c r="DW573" s="24"/>
      <c r="DX573" s="24"/>
      <c r="DY573" s="24"/>
      <c r="DZ573" s="24"/>
      <c r="EA573" s="24"/>
      <c r="EB573" s="24"/>
      <c r="EC573" s="24"/>
      <c r="ED573" s="24"/>
      <c r="EE573" s="24"/>
      <c r="EF573" s="24"/>
      <c r="EG573" s="24"/>
      <c r="EH573" s="24"/>
      <c r="EI573" s="24"/>
      <c r="EJ573" s="24"/>
      <c r="EK573" s="24"/>
      <c r="EL573" s="24"/>
      <c r="EM573" s="24"/>
      <c r="EN573" s="24"/>
      <c r="EO573" s="24"/>
      <c r="EP573" s="24"/>
      <c r="EQ573" s="24"/>
      <c r="ER573" s="24"/>
      <c r="ES573" s="24"/>
      <c r="ET573" s="24"/>
      <c r="EU573" s="24"/>
      <c r="EV573" s="24"/>
      <c r="EW573" s="24"/>
      <c r="EX573" s="24"/>
      <c r="EY573" s="24"/>
      <c r="EZ573" s="24"/>
      <c r="FA573" s="24"/>
      <c r="FB573" s="24"/>
      <c r="FC573" s="24"/>
      <c r="FD573" s="24"/>
      <c r="FE573" s="24"/>
      <c r="FF573" s="24"/>
      <c r="FG573" s="24"/>
      <c r="FH573" s="24"/>
      <c r="FI573" s="24"/>
      <c r="FJ573" s="24"/>
      <c r="FK573" s="24"/>
      <c r="FL573" s="24"/>
      <c r="FM573" s="24"/>
      <c r="FN573" s="24"/>
      <c r="FO573" s="24"/>
      <c r="FP573" s="24"/>
      <c r="FQ573" s="24"/>
      <c r="FR573" s="24"/>
      <c r="FS573" s="24"/>
      <c r="FT573" s="24"/>
      <c r="FU573" s="24"/>
      <c r="FV573" s="24"/>
      <c r="FW573" s="24"/>
      <c r="FX573" s="24"/>
      <c r="FY573" s="24"/>
      <c r="FZ573" s="24"/>
      <c r="GA573" s="24"/>
      <c r="GB573" s="24"/>
      <c r="GC573" s="24"/>
      <c r="GD573" s="24"/>
      <c r="GE573" s="24"/>
      <c r="GF573" s="24"/>
      <c r="GG573" s="24"/>
      <c r="GH573" s="24"/>
      <c r="GI573" s="24"/>
      <c r="GJ573" s="24"/>
      <c r="GK573" s="24"/>
      <c r="GL573" s="24"/>
      <c r="GM573" s="24"/>
      <c r="GN573" s="24"/>
      <c r="GO573" s="24"/>
      <c r="GP573" s="24"/>
      <c r="GQ573" s="24"/>
      <c r="GR573" s="24"/>
      <c r="GS573" s="24"/>
      <c r="GT573" s="24"/>
    </row>
    <row r="574" spans="1:202" s="8" customFormat="1" ht="27.95" customHeight="1" x14ac:dyDescent="0.2">
      <c r="B574" s="12">
        <v>52</v>
      </c>
      <c r="C574" s="45" t="s">
        <v>196</v>
      </c>
      <c r="D574" s="13" t="s">
        <v>705</v>
      </c>
      <c r="E574" s="16" t="s">
        <v>197</v>
      </c>
      <c r="F574" s="17">
        <v>12</v>
      </c>
      <c r="G574" s="18" t="s">
        <v>89</v>
      </c>
      <c r="H574" s="70">
        <v>23.16</v>
      </c>
      <c r="I574" s="69">
        <v>1.93</v>
      </c>
      <c r="J574" s="70">
        <v>19.559999999999999</v>
      </c>
      <c r="K574" s="69">
        <v>1.63</v>
      </c>
      <c r="L574" s="40">
        <f t="shared" si="16"/>
        <v>0</v>
      </c>
      <c r="M574" s="40">
        <f t="shared" si="17"/>
        <v>0</v>
      </c>
      <c r="N574" s="32">
        <v>1.81</v>
      </c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  <c r="AB574" s="32"/>
      <c r="AC574" s="32"/>
      <c r="AD574" s="32"/>
      <c r="AE574" s="32"/>
      <c r="AF574" s="32"/>
      <c r="AG574" s="32"/>
      <c r="AH574" s="32"/>
      <c r="AI574" s="32"/>
      <c r="AJ574" s="32"/>
      <c r="AK574" s="32"/>
      <c r="AL574" s="32"/>
      <c r="AM574" s="32"/>
      <c r="AN574" s="32"/>
      <c r="AO574" s="32"/>
      <c r="AP574" s="32"/>
      <c r="AQ574" s="32"/>
      <c r="AR574" s="32"/>
      <c r="AS574" s="32"/>
      <c r="AT574" s="32"/>
      <c r="AU574" s="32"/>
      <c r="AV574" s="32"/>
      <c r="AW574" s="24"/>
      <c r="AX574" s="24"/>
      <c r="AY574" s="24"/>
      <c r="AZ574" s="24"/>
      <c r="BA574" s="24"/>
      <c r="BB574" s="24"/>
      <c r="BC574" s="24"/>
      <c r="BD574" s="24"/>
      <c r="BE574" s="24"/>
      <c r="BF574" s="24"/>
      <c r="BG574" s="24"/>
      <c r="BH574" s="24"/>
      <c r="BI574" s="24"/>
      <c r="BJ574" s="24"/>
      <c r="BK574" s="24"/>
      <c r="BL574" s="24"/>
      <c r="BM574" s="24"/>
      <c r="BN574" s="24"/>
      <c r="BO574" s="24"/>
      <c r="BP574" s="24"/>
      <c r="BQ574" s="24"/>
      <c r="BR574" s="24"/>
      <c r="BS574" s="24"/>
      <c r="BT574" s="24"/>
      <c r="BU574" s="24"/>
      <c r="BV574" s="24"/>
      <c r="BW574" s="24"/>
      <c r="BX574" s="24"/>
      <c r="BY574" s="24"/>
      <c r="BZ574" s="24"/>
      <c r="CA574" s="24"/>
      <c r="CB574" s="24"/>
      <c r="CC574" s="24"/>
      <c r="CD574" s="24"/>
      <c r="CE574" s="24"/>
      <c r="CF574" s="24"/>
      <c r="CG574" s="24"/>
      <c r="CH574" s="24"/>
      <c r="CI574" s="24"/>
      <c r="CJ574" s="24"/>
      <c r="CK574" s="24"/>
      <c r="CL574" s="24"/>
      <c r="CM574" s="24"/>
      <c r="CN574" s="24"/>
      <c r="CO574" s="24"/>
      <c r="CP574" s="24"/>
      <c r="CQ574" s="24"/>
      <c r="CR574" s="24"/>
      <c r="CS574" s="24"/>
      <c r="CT574" s="24"/>
      <c r="CU574" s="24"/>
      <c r="CV574" s="24"/>
      <c r="CW574" s="24"/>
      <c r="CX574" s="24"/>
      <c r="CY574" s="24"/>
      <c r="CZ574" s="24"/>
      <c r="DA574" s="24"/>
      <c r="DB574" s="24"/>
      <c r="DC574" s="24"/>
      <c r="DD574" s="24"/>
      <c r="DE574" s="24"/>
      <c r="DF574" s="24"/>
      <c r="DG574" s="24"/>
      <c r="DH574" s="24"/>
      <c r="DI574" s="24"/>
      <c r="DJ574" s="24"/>
      <c r="DK574" s="24"/>
      <c r="DL574" s="24"/>
      <c r="DM574" s="24"/>
      <c r="DN574" s="24"/>
      <c r="DO574" s="24"/>
      <c r="DP574" s="24"/>
      <c r="DQ574" s="24"/>
      <c r="DR574" s="24"/>
      <c r="DS574" s="24"/>
      <c r="DT574" s="24"/>
      <c r="DU574" s="24"/>
      <c r="DV574" s="24"/>
      <c r="DW574" s="24"/>
      <c r="DX574" s="24"/>
      <c r="DY574" s="24"/>
      <c r="DZ574" s="24"/>
      <c r="EA574" s="24"/>
      <c r="EB574" s="24"/>
      <c r="EC574" s="24"/>
      <c r="ED574" s="24"/>
      <c r="EE574" s="24"/>
      <c r="EF574" s="24"/>
      <c r="EG574" s="24"/>
      <c r="EH574" s="24"/>
      <c r="EI574" s="24"/>
      <c r="EJ574" s="24"/>
      <c r="EK574" s="24"/>
      <c r="EL574" s="24"/>
      <c r="EM574" s="24"/>
      <c r="EN574" s="24"/>
      <c r="EO574" s="24"/>
      <c r="EP574" s="24"/>
      <c r="EQ574" s="24"/>
      <c r="ER574" s="24"/>
      <c r="ES574" s="24"/>
      <c r="ET574" s="24"/>
      <c r="EU574" s="24"/>
      <c r="EV574" s="24"/>
      <c r="EW574" s="24"/>
      <c r="EX574" s="24"/>
      <c r="EY574" s="24"/>
      <c r="EZ574" s="24"/>
      <c r="FA574" s="24"/>
      <c r="FB574" s="24"/>
      <c r="FC574" s="24"/>
      <c r="FD574" s="24"/>
      <c r="FE574" s="24"/>
      <c r="FF574" s="24"/>
      <c r="FG574" s="24"/>
      <c r="FH574" s="24"/>
      <c r="FI574" s="24"/>
      <c r="FJ574" s="24"/>
      <c r="FK574" s="24"/>
      <c r="FL574" s="24"/>
      <c r="FM574" s="24"/>
      <c r="FN574" s="24"/>
      <c r="FO574" s="24"/>
      <c r="FP574" s="24"/>
      <c r="FQ574" s="24"/>
      <c r="FR574" s="24"/>
      <c r="FS574" s="24"/>
      <c r="FT574" s="24"/>
      <c r="FU574" s="24"/>
      <c r="FV574" s="24"/>
      <c r="FW574" s="24"/>
      <c r="FX574" s="24"/>
      <c r="FY574" s="24"/>
      <c r="FZ574" s="24"/>
      <c r="GA574" s="24"/>
      <c r="GB574" s="24"/>
      <c r="GC574" s="24"/>
      <c r="GD574" s="24"/>
      <c r="GE574" s="24"/>
      <c r="GF574" s="24"/>
      <c r="GG574" s="24"/>
      <c r="GH574" s="24"/>
      <c r="GI574" s="24"/>
      <c r="GJ574" s="24"/>
      <c r="GK574" s="24"/>
      <c r="GL574" s="24"/>
      <c r="GM574" s="24"/>
      <c r="GN574" s="24"/>
      <c r="GO574" s="24"/>
      <c r="GP574" s="24"/>
      <c r="GQ574" s="24"/>
      <c r="GR574" s="24"/>
      <c r="GS574" s="24"/>
      <c r="GT574" s="24"/>
    </row>
    <row r="575" spans="1:202" s="20" customFormat="1" ht="27.95" customHeight="1" x14ac:dyDescent="0.2">
      <c r="A575" s="8"/>
      <c r="B575" s="12">
        <v>52</v>
      </c>
      <c r="C575" s="45" t="s">
        <v>637</v>
      </c>
      <c r="D575" s="13" t="s">
        <v>1301</v>
      </c>
      <c r="E575" s="12" t="s">
        <v>944</v>
      </c>
      <c r="F575" s="17">
        <v>12</v>
      </c>
      <c r="G575" s="18" t="s">
        <v>635</v>
      </c>
      <c r="H575" s="70">
        <v>27.96</v>
      </c>
      <c r="I575" s="69">
        <v>2.33</v>
      </c>
      <c r="J575" s="70">
        <v>25.44</v>
      </c>
      <c r="K575" s="69">
        <v>2.12</v>
      </c>
      <c r="L575" s="40">
        <f t="shared" si="16"/>
        <v>0</v>
      </c>
      <c r="M575" s="40">
        <f t="shared" si="17"/>
        <v>0</v>
      </c>
      <c r="N575" s="32">
        <v>1.25</v>
      </c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  <c r="AB575" s="32"/>
      <c r="AC575" s="32"/>
      <c r="AD575" s="32"/>
      <c r="AE575" s="32"/>
      <c r="AF575" s="32"/>
      <c r="AG575" s="32"/>
      <c r="AH575" s="32"/>
      <c r="AI575" s="32"/>
      <c r="AJ575" s="32"/>
      <c r="AK575" s="32"/>
      <c r="AL575" s="32"/>
      <c r="AM575" s="32"/>
      <c r="AN575" s="32"/>
      <c r="AO575" s="32"/>
      <c r="AP575" s="32"/>
      <c r="AQ575" s="32"/>
      <c r="AR575" s="32"/>
      <c r="AS575" s="32"/>
      <c r="AT575" s="32"/>
      <c r="AU575" s="32"/>
      <c r="AV575" s="32"/>
    </row>
    <row r="576" spans="1:202" s="20" customFormat="1" ht="27.95" customHeight="1" x14ac:dyDescent="0.2">
      <c r="A576" s="8"/>
      <c r="B576" s="12">
        <v>52</v>
      </c>
      <c r="C576" s="45" t="s">
        <v>636</v>
      </c>
      <c r="D576" s="13" t="s">
        <v>1302</v>
      </c>
      <c r="E576" s="12" t="s">
        <v>945</v>
      </c>
      <c r="F576" s="17">
        <v>12</v>
      </c>
      <c r="G576" s="18" t="s">
        <v>635</v>
      </c>
      <c r="H576" s="70">
        <v>27.96</v>
      </c>
      <c r="I576" s="69">
        <v>2.33</v>
      </c>
      <c r="J576" s="70">
        <v>25.44</v>
      </c>
      <c r="K576" s="69">
        <v>2.12</v>
      </c>
      <c r="L576" s="40">
        <f t="shared" si="16"/>
        <v>0</v>
      </c>
      <c r="M576" s="40">
        <f t="shared" si="17"/>
        <v>0</v>
      </c>
      <c r="N576" s="32">
        <v>1.78</v>
      </c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  <c r="AB576" s="32"/>
      <c r="AC576" s="32"/>
      <c r="AD576" s="32"/>
      <c r="AE576" s="32"/>
      <c r="AF576" s="32"/>
      <c r="AG576" s="32"/>
      <c r="AH576" s="32"/>
      <c r="AI576" s="32"/>
      <c r="AJ576" s="32"/>
      <c r="AK576" s="32"/>
      <c r="AL576" s="32"/>
      <c r="AM576" s="32"/>
      <c r="AN576" s="32"/>
      <c r="AO576" s="32"/>
      <c r="AP576" s="32"/>
      <c r="AQ576" s="32"/>
      <c r="AR576" s="32"/>
      <c r="AS576" s="32"/>
      <c r="AT576" s="32"/>
      <c r="AU576" s="32"/>
      <c r="AV576" s="32"/>
    </row>
    <row r="577" spans="1:202" s="20" customFormat="1" ht="27.95" customHeight="1" x14ac:dyDescent="0.2">
      <c r="A577" s="8"/>
      <c r="B577" s="12">
        <v>52</v>
      </c>
      <c r="C577" s="59" t="s">
        <v>634</v>
      </c>
      <c r="D577" s="13" t="s">
        <v>1303</v>
      </c>
      <c r="E577" s="12" t="s">
        <v>946</v>
      </c>
      <c r="F577" s="29">
        <v>12</v>
      </c>
      <c r="G577" s="18" t="s">
        <v>633</v>
      </c>
      <c r="H577" s="70">
        <v>33.119999999999997</v>
      </c>
      <c r="I577" s="70">
        <v>2.76</v>
      </c>
      <c r="J577" s="70">
        <v>29.52</v>
      </c>
      <c r="K577" s="70">
        <v>2.46</v>
      </c>
      <c r="L577" s="40">
        <f t="shared" si="16"/>
        <v>0</v>
      </c>
      <c r="M577" s="40">
        <f t="shared" si="17"/>
        <v>0</v>
      </c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  <c r="AB577" s="32"/>
      <c r="AC577" s="32"/>
      <c r="AD577" s="32"/>
      <c r="AE577" s="32"/>
      <c r="AF577" s="32"/>
      <c r="AG577" s="32"/>
      <c r="AH577" s="32"/>
      <c r="AI577" s="32"/>
      <c r="AJ577" s="32"/>
      <c r="AK577" s="32"/>
      <c r="AL577" s="32"/>
      <c r="AM577" s="32"/>
      <c r="AN577" s="32"/>
      <c r="AO577" s="32"/>
      <c r="AP577" s="32"/>
      <c r="AQ577" s="32"/>
      <c r="AR577" s="32"/>
      <c r="AS577" s="32"/>
      <c r="AT577" s="32"/>
      <c r="AU577" s="32"/>
      <c r="AV577" s="32"/>
    </row>
    <row r="578" spans="1:202" s="20" customFormat="1" ht="27.95" customHeight="1" x14ac:dyDescent="0.2">
      <c r="A578" s="8"/>
      <c r="B578" s="12">
        <v>53</v>
      </c>
      <c r="C578" s="59" t="s">
        <v>424</v>
      </c>
      <c r="D578" s="13" t="s">
        <v>707</v>
      </c>
      <c r="E578" s="12" t="s">
        <v>440</v>
      </c>
      <c r="F578" s="29">
        <v>12</v>
      </c>
      <c r="G578" s="18" t="s">
        <v>183</v>
      </c>
      <c r="H578" s="70">
        <v>9.120000000000001</v>
      </c>
      <c r="I578" s="69">
        <v>0.76</v>
      </c>
      <c r="J578" s="70">
        <v>7.8000000000000007</v>
      </c>
      <c r="K578" s="69">
        <v>0.65</v>
      </c>
      <c r="L578" s="40">
        <f t="shared" si="16"/>
        <v>0</v>
      </c>
      <c r="M578" s="40">
        <f t="shared" si="17"/>
        <v>0</v>
      </c>
      <c r="N578" s="32">
        <v>1.2</v>
      </c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  <c r="AB578" s="32"/>
      <c r="AC578" s="32"/>
      <c r="AD578" s="32"/>
      <c r="AE578" s="32"/>
      <c r="AF578" s="32"/>
      <c r="AG578" s="32"/>
      <c r="AH578" s="32"/>
      <c r="AI578" s="32"/>
      <c r="AJ578" s="32"/>
      <c r="AK578" s="32"/>
      <c r="AL578" s="32"/>
      <c r="AM578" s="32"/>
      <c r="AN578" s="32"/>
      <c r="AO578" s="32"/>
      <c r="AP578" s="32"/>
      <c r="AQ578" s="32"/>
      <c r="AR578" s="32"/>
      <c r="AS578" s="32"/>
      <c r="AT578" s="32"/>
      <c r="AU578" s="32"/>
      <c r="AV578" s="32"/>
    </row>
    <row r="579" spans="1:202" s="20" customFormat="1" ht="27.95" customHeight="1" x14ac:dyDescent="0.2">
      <c r="A579" s="8"/>
      <c r="B579" s="12">
        <v>53</v>
      </c>
      <c r="C579" s="59" t="s">
        <v>498</v>
      </c>
      <c r="D579" s="13" t="s">
        <v>708</v>
      </c>
      <c r="E579" s="12" t="s">
        <v>514</v>
      </c>
      <c r="F579" s="29">
        <v>12</v>
      </c>
      <c r="G579" s="18" t="s">
        <v>183</v>
      </c>
      <c r="H579" s="70">
        <v>9.120000000000001</v>
      </c>
      <c r="I579" s="69">
        <v>0.76</v>
      </c>
      <c r="J579" s="70">
        <v>7.8000000000000007</v>
      </c>
      <c r="K579" s="69">
        <v>0.65</v>
      </c>
      <c r="L579" s="40">
        <f t="shared" si="16"/>
        <v>0</v>
      </c>
      <c r="M579" s="40">
        <f t="shared" si="17"/>
        <v>0</v>
      </c>
      <c r="N579" s="32">
        <v>1.2</v>
      </c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  <c r="AB579" s="32"/>
      <c r="AC579" s="32"/>
      <c r="AD579" s="32"/>
      <c r="AE579" s="32"/>
      <c r="AF579" s="32"/>
      <c r="AG579" s="32"/>
      <c r="AH579" s="32"/>
      <c r="AI579" s="32"/>
      <c r="AJ579" s="32"/>
      <c r="AK579" s="32"/>
      <c r="AL579" s="32"/>
      <c r="AM579" s="32"/>
      <c r="AN579" s="32"/>
      <c r="AO579" s="32"/>
      <c r="AP579" s="32"/>
      <c r="AQ579" s="32"/>
      <c r="AR579" s="32"/>
      <c r="AS579" s="32"/>
      <c r="AT579" s="32"/>
      <c r="AU579" s="32"/>
      <c r="AV579" s="32"/>
    </row>
    <row r="580" spans="1:202" s="8" customFormat="1" ht="27.95" customHeight="1" x14ac:dyDescent="0.2">
      <c r="B580" s="12">
        <v>53</v>
      </c>
      <c r="C580" s="59" t="s">
        <v>501</v>
      </c>
      <c r="D580" s="13" t="s">
        <v>709</v>
      </c>
      <c r="E580" s="12" t="s">
        <v>506</v>
      </c>
      <c r="F580" s="29">
        <v>12</v>
      </c>
      <c r="G580" s="18" t="s">
        <v>183</v>
      </c>
      <c r="H580" s="70">
        <v>9.120000000000001</v>
      </c>
      <c r="I580" s="69">
        <v>0.76</v>
      </c>
      <c r="J580" s="70">
        <v>7.8000000000000007</v>
      </c>
      <c r="K580" s="69">
        <v>0.65</v>
      </c>
      <c r="L580" s="40">
        <f t="shared" si="16"/>
        <v>0</v>
      </c>
      <c r="M580" s="40">
        <f t="shared" si="17"/>
        <v>0</v>
      </c>
      <c r="N580" s="32">
        <v>2.0459999999999998</v>
      </c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  <c r="AB580" s="32"/>
      <c r="AC580" s="32"/>
      <c r="AD580" s="32"/>
      <c r="AE580" s="32"/>
      <c r="AF580" s="32"/>
      <c r="AG580" s="32"/>
      <c r="AH580" s="32"/>
      <c r="AI580" s="32"/>
      <c r="AJ580" s="32"/>
      <c r="AK580" s="32"/>
      <c r="AL580" s="32"/>
      <c r="AM580" s="32"/>
      <c r="AN580" s="32"/>
      <c r="AO580" s="32"/>
      <c r="AP580" s="32"/>
      <c r="AQ580" s="32"/>
      <c r="AR580" s="32"/>
      <c r="AS580" s="32"/>
      <c r="AT580" s="32"/>
      <c r="AU580" s="32"/>
      <c r="AV580" s="32"/>
      <c r="AW580" s="24"/>
      <c r="AX580" s="24"/>
      <c r="AY580" s="24"/>
      <c r="AZ580" s="24"/>
      <c r="BA580" s="24"/>
      <c r="BB580" s="24"/>
      <c r="BC580" s="24"/>
      <c r="BD580" s="24"/>
      <c r="BE580" s="24"/>
      <c r="BF580" s="24"/>
      <c r="BG580" s="24"/>
      <c r="BH580" s="24"/>
      <c r="BI580" s="24"/>
      <c r="BJ580" s="24"/>
      <c r="BK580" s="24"/>
      <c r="BL580" s="24"/>
      <c r="BM580" s="24"/>
      <c r="BN580" s="24"/>
      <c r="BO580" s="24"/>
      <c r="BP580" s="24"/>
      <c r="BQ580" s="24"/>
      <c r="BR580" s="24"/>
      <c r="BS580" s="24"/>
      <c r="BT580" s="24"/>
      <c r="BU580" s="24"/>
      <c r="BV580" s="24"/>
      <c r="BW580" s="24"/>
      <c r="BX580" s="24"/>
      <c r="BY580" s="24"/>
      <c r="BZ580" s="24"/>
      <c r="CA580" s="24"/>
      <c r="CB580" s="24"/>
      <c r="CC580" s="24"/>
      <c r="CD580" s="24"/>
      <c r="CE580" s="24"/>
      <c r="CF580" s="24"/>
      <c r="CG580" s="24"/>
      <c r="CH580" s="24"/>
      <c r="CI580" s="24"/>
      <c r="CJ580" s="24"/>
      <c r="CK580" s="24"/>
      <c r="CL580" s="24"/>
      <c r="CM580" s="24"/>
      <c r="CN580" s="24"/>
      <c r="CO580" s="24"/>
      <c r="CP580" s="24"/>
      <c r="CQ580" s="24"/>
      <c r="CR580" s="24"/>
      <c r="CS580" s="24"/>
      <c r="CT580" s="24"/>
      <c r="CU580" s="24"/>
      <c r="CV580" s="24"/>
      <c r="CW580" s="24"/>
      <c r="CX580" s="24"/>
      <c r="CY580" s="24"/>
      <c r="CZ580" s="24"/>
      <c r="DA580" s="24"/>
      <c r="DB580" s="24"/>
      <c r="DC580" s="24"/>
      <c r="DD580" s="24"/>
      <c r="DE580" s="24"/>
      <c r="DF580" s="24"/>
      <c r="DG580" s="24"/>
      <c r="DH580" s="24"/>
      <c r="DI580" s="24"/>
      <c r="DJ580" s="24"/>
      <c r="DK580" s="24"/>
      <c r="DL580" s="24"/>
      <c r="DM580" s="24"/>
      <c r="DN580" s="24"/>
      <c r="DO580" s="24"/>
      <c r="DP580" s="24"/>
      <c r="DQ580" s="24"/>
      <c r="DR580" s="24"/>
      <c r="DS580" s="24"/>
      <c r="DT580" s="24"/>
      <c r="DU580" s="24"/>
      <c r="DV580" s="24"/>
      <c r="DW580" s="24"/>
      <c r="DX580" s="24"/>
      <c r="DY580" s="24"/>
      <c r="DZ580" s="24"/>
      <c r="EA580" s="24"/>
      <c r="EB580" s="24"/>
      <c r="EC580" s="24"/>
      <c r="ED580" s="24"/>
      <c r="EE580" s="24"/>
      <c r="EF580" s="24"/>
      <c r="EG580" s="24"/>
      <c r="EH580" s="24"/>
      <c r="EI580" s="24"/>
      <c r="EJ580" s="24"/>
      <c r="EK580" s="24"/>
      <c r="EL580" s="24"/>
      <c r="EM580" s="24"/>
      <c r="EN580" s="24"/>
      <c r="EO580" s="24"/>
      <c r="EP580" s="24"/>
      <c r="EQ580" s="24"/>
      <c r="ER580" s="24"/>
      <c r="ES580" s="24"/>
      <c r="ET580" s="24"/>
      <c r="EU580" s="24"/>
      <c r="EV580" s="24"/>
      <c r="EW580" s="24"/>
      <c r="EX580" s="24"/>
      <c r="EY580" s="24"/>
      <c r="EZ580" s="24"/>
      <c r="FA580" s="24"/>
      <c r="FB580" s="24"/>
      <c r="FC580" s="24"/>
      <c r="FD580" s="24"/>
      <c r="FE580" s="24"/>
      <c r="FF580" s="24"/>
      <c r="FG580" s="24"/>
      <c r="FH580" s="24"/>
      <c r="FI580" s="24"/>
      <c r="FJ580" s="24"/>
      <c r="FK580" s="24"/>
      <c r="FL580" s="24"/>
      <c r="FM580" s="24"/>
      <c r="FN580" s="24"/>
      <c r="FO580" s="24"/>
      <c r="FP580" s="24"/>
      <c r="FQ580" s="24"/>
      <c r="FR580" s="24"/>
      <c r="FS580" s="24"/>
      <c r="FT580" s="24"/>
      <c r="FU580" s="24"/>
      <c r="FV580" s="24"/>
      <c r="FW580" s="24"/>
      <c r="FX580" s="24"/>
      <c r="FY580" s="24"/>
      <c r="FZ580" s="24"/>
      <c r="GA580" s="24"/>
      <c r="GB580" s="24"/>
      <c r="GC580" s="24"/>
      <c r="GD580" s="24"/>
      <c r="GE580" s="24"/>
      <c r="GF580" s="24"/>
      <c r="GG580" s="24"/>
      <c r="GH580" s="24"/>
      <c r="GI580" s="24"/>
      <c r="GJ580" s="24"/>
      <c r="GK580" s="24"/>
      <c r="GL580" s="24"/>
      <c r="GM580" s="24"/>
      <c r="GN580" s="24"/>
      <c r="GO580" s="24"/>
      <c r="GP580" s="24"/>
      <c r="GQ580" s="24"/>
      <c r="GR580" s="24"/>
      <c r="GS580" s="24"/>
      <c r="GT580" s="24"/>
    </row>
    <row r="581" spans="1:202" s="20" customFormat="1" ht="27.95" customHeight="1" x14ac:dyDescent="0.2">
      <c r="A581" s="8"/>
      <c r="B581" s="12">
        <v>53</v>
      </c>
      <c r="C581" s="59" t="s">
        <v>425</v>
      </c>
      <c r="D581" s="13" t="s">
        <v>710</v>
      </c>
      <c r="E581" s="12" t="s">
        <v>441</v>
      </c>
      <c r="F581" s="29">
        <v>12</v>
      </c>
      <c r="G581" s="18" t="s">
        <v>235</v>
      </c>
      <c r="H581" s="70">
        <v>23.759999999999998</v>
      </c>
      <c r="I581" s="69">
        <v>1.98</v>
      </c>
      <c r="J581" s="70">
        <v>20.759999999999998</v>
      </c>
      <c r="K581" s="69">
        <v>1.73</v>
      </c>
      <c r="L581" s="40">
        <f t="shared" si="16"/>
        <v>0</v>
      </c>
      <c r="M581" s="40">
        <f t="shared" si="17"/>
        <v>0</v>
      </c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  <c r="AB581" s="32"/>
      <c r="AC581" s="32"/>
      <c r="AD581" s="32"/>
      <c r="AE581" s="32"/>
      <c r="AF581" s="32"/>
      <c r="AG581" s="32"/>
      <c r="AH581" s="32"/>
      <c r="AI581" s="32"/>
      <c r="AJ581" s="32"/>
      <c r="AK581" s="32"/>
      <c r="AL581" s="32"/>
      <c r="AM581" s="32"/>
      <c r="AN581" s="32"/>
      <c r="AO581" s="32"/>
      <c r="AP581" s="32"/>
      <c r="AQ581" s="32"/>
      <c r="AR581" s="32"/>
      <c r="AS581" s="32"/>
      <c r="AT581" s="32"/>
      <c r="AU581" s="32"/>
      <c r="AV581" s="32"/>
    </row>
    <row r="582" spans="1:202" s="20" customFormat="1" ht="27.95" customHeight="1" x14ac:dyDescent="0.2">
      <c r="A582" s="8"/>
      <c r="B582" s="12">
        <v>53</v>
      </c>
      <c r="C582" s="59" t="s">
        <v>499</v>
      </c>
      <c r="D582" s="13" t="s">
        <v>711</v>
      </c>
      <c r="E582" s="12" t="s">
        <v>504</v>
      </c>
      <c r="F582" s="29">
        <v>12</v>
      </c>
      <c r="G582" s="18" t="s">
        <v>235</v>
      </c>
      <c r="H582" s="70">
        <v>23.759999999999998</v>
      </c>
      <c r="I582" s="69">
        <v>1.98</v>
      </c>
      <c r="J582" s="70">
        <v>20.759999999999998</v>
      </c>
      <c r="K582" s="69">
        <v>1.73</v>
      </c>
      <c r="L582" s="40">
        <f t="shared" si="16"/>
        <v>0</v>
      </c>
      <c r="M582" s="40">
        <f t="shared" si="17"/>
        <v>0</v>
      </c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  <c r="AB582" s="32"/>
      <c r="AC582" s="32"/>
      <c r="AD582" s="32"/>
      <c r="AE582" s="32"/>
      <c r="AF582" s="32"/>
      <c r="AG582" s="32"/>
      <c r="AH582" s="32"/>
      <c r="AI582" s="32"/>
      <c r="AJ582" s="32"/>
      <c r="AK582" s="32"/>
      <c r="AL582" s="32"/>
      <c r="AM582" s="32"/>
      <c r="AN582" s="32"/>
      <c r="AO582" s="32"/>
      <c r="AP582" s="32"/>
      <c r="AQ582" s="32"/>
      <c r="AR582" s="32"/>
      <c r="AS582" s="32"/>
      <c r="AT582" s="32"/>
      <c r="AU582" s="32"/>
      <c r="AV582" s="32"/>
    </row>
    <row r="583" spans="1:202" s="20" customFormat="1" ht="27.95" customHeight="1" x14ac:dyDescent="0.2">
      <c r="A583" s="8"/>
      <c r="B583" s="12">
        <v>53</v>
      </c>
      <c r="C583" s="61" t="s">
        <v>502</v>
      </c>
      <c r="D583" s="13" t="s">
        <v>712</v>
      </c>
      <c r="E583" s="16" t="s">
        <v>515</v>
      </c>
      <c r="F583" s="29">
        <v>12</v>
      </c>
      <c r="G583" s="18" t="s">
        <v>235</v>
      </c>
      <c r="H583" s="70">
        <v>23.759999999999998</v>
      </c>
      <c r="I583" s="69">
        <v>1.98</v>
      </c>
      <c r="J583" s="70">
        <v>20.759999999999998</v>
      </c>
      <c r="K583" s="69">
        <v>1.73</v>
      </c>
      <c r="L583" s="40">
        <f t="shared" si="16"/>
        <v>0</v>
      </c>
      <c r="M583" s="40">
        <f t="shared" si="17"/>
        <v>0</v>
      </c>
      <c r="N583" s="32">
        <v>0.74</v>
      </c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  <c r="AB583" s="32"/>
      <c r="AC583" s="32"/>
      <c r="AD583" s="32"/>
      <c r="AE583" s="32"/>
      <c r="AF583" s="32"/>
      <c r="AG583" s="32"/>
      <c r="AH583" s="32"/>
      <c r="AI583" s="32"/>
      <c r="AJ583" s="32"/>
      <c r="AK583" s="32"/>
      <c r="AL583" s="32"/>
      <c r="AM583" s="32"/>
      <c r="AN583" s="32"/>
      <c r="AO583" s="32"/>
      <c r="AP583" s="32"/>
      <c r="AQ583" s="32"/>
      <c r="AR583" s="32"/>
      <c r="AS583" s="32"/>
      <c r="AT583" s="32"/>
      <c r="AU583" s="32"/>
      <c r="AV583" s="32"/>
    </row>
    <row r="584" spans="1:202" s="20" customFormat="1" ht="27.95" customHeight="1" x14ac:dyDescent="0.2">
      <c r="A584" s="8"/>
      <c r="B584" s="12">
        <v>53</v>
      </c>
      <c r="C584" s="61" t="s">
        <v>426</v>
      </c>
      <c r="D584" s="52" t="s">
        <v>713</v>
      </c>
      <c r="E584" s="16" t="s">
        <v>442</v>
      </c>
      <c r="F584" s="29">
        <v>12</v>
      </c>
      <c r="G584" s="18" t="s">
        <v>235</v>
      </c>
      <c r="H584" s="70">
        <v>23.759999999999998</v>
      </c>
      <c r="I584" s="70">
        <v>1.98</v>
      </c>
      <c r="J584" s="70">
        <v>20.759999999999998</v>
      </c>
      <c r="K584" s="70">
        <v>1.73</v>
      </c>
      <c r="L584" s="40">
        <f t="shared" si="16"/>
        <v>0</v>
      </c>
      <c r="M584" s="40">
        <f t="shared" si="17"/>
        <v>0</v>
      </c>
      <c r="N584" s="32">
        <v>0.74</v>
      </c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  <c r="AB584" s="32"/>
      <c r="AC584" s="32"/>
      <c r="AD584" s="32"/>
      <c r="AE584" s="32"/>
      <c r="AF584" s="32"/>
      <c r="AG584" s="32"/>
      <c r="AH584" s="32"/>
      <c r="AI584" s="32"/>
      <c r="AJ584" s="32"/>
      <c r="AK584" s="32"/>
      <c r="AL584" s="32"/>
      <c r="AM584" s="32"/>
      <c r="AN584" s="32"/>
      <c r="AO584" s="32"/>
      <c r="AP584" s="32"/>
      <c r="AQ584" s="32"/>
      <c r="AR584" s="32"/>
      <c r="AS584" s="32"/>
      <c r="AT584" s="32"/>
      <c r="AU584" s="32"/>
      <c r="AV584" s="32"/>
    </row>
    <row r="585" spans="1:202" s="20" customFormat="1" ht="27.95" customHeight="1" x14ac:dyDescent="0.2">
      <c r="A585" s="8"/>
      <c r="B585" s="12">
        <v>53</v>
      </c>
      <c r="C585" s="45" t="s">
        <v>500</v>
      </c>
      <c r="D585" s="13" t="s">
        <v>714</v>
      </c>
      <c r="E585" s="16" t="s">
        <v>505</v>
      </c>
      <c r="F585" s="29">
        <v>12</v>
      </c>
      <c r="G585" s="18" t="s">
        <v>235</v>
      </c>
      <c r="H585" s="70">
        <v>23.759999999999998</v>
      </c>
      <c r="I585" s="70">
        <v>1.98</v>
      </c>
      <c r="J585" s="70">
        <v>20.759999999999998</v>
      </c>
      <c r="K585" s="70">
        <v>1.73</v>
      </c>
      <c r="L585" s="40">
        <f t="shared" si="16"/>
        <v>0</v>
      </c>
      <c r="M585" s="40">
        <f t="shared" si="17"/>
        <v>0</v>
      </c>
      <c r="N585" s="32">
        <v>1</v>
      </c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  <c r="AB585" s="32"/>
      <c r="AC585" s="32"/>
      <c r="AD585" s="32"/>
      <c r="AE585" s="32"/>
      <c r="AF585" s="32"/>
      <c r="AG585" s="32"/>
      <c r="AH585" s="32"/>
      <c r="AI585" s="32"/>
      <c r="AJ585" s="32"/>
      <c r="AK585" s="32"/>
      <c r="AL585" s="32"/>
      <c r="AM585" s="32"/>
      <c r="AN585" s="32"/>
      <c r="AO585" s="32"/>
      <c r="AP585" s="32"/>
      <c r="AQ585" s="32"/>
      <c r="AR585" s="32"/>
      <c r="AS585" s="32"/>
      <c r="AT585" s="32"/>
      <c r="AU585" s="32"/>
      <c r="AV585" s="32"/>
    </row>
    <row r="586" spans="1:202" s="20" customFormat="1" ht="27.95" customHeight="1" x14ac:dyDescent="0.2">
      <c r="A586" s="8"/>
      <c r="B586" s="12">
        <v>53</v>
      </c>
      <c r="C586" s="45" t="s">
        <v>503</v>
      </c>
      <c r="D586" s="13" t="s">
        <v>715</v>
      </c>
      <c r="E586" s="16" t="s">
        <v>516</v>
      </c>
      <c r="F586" s="17">
        <v>12</v>
      </c>
      <c r="G586" s="18" t="s">
        <v>235</v>
      </c>
      <c r="H586" s="70">
        <v>23.759999999999998</v>
      </c>
      <c r="I586" s="70">
        <v>1.98</v>
      </c>
      <c r="J586" s="70">
        <v>20.759999999999998</v>
      </c>
      <c r="K586" s="70">
        <v>1.73</v>
      </c>
      <c r="L586" s="40">
        <f t="shared" si="16"/>
        <v>0</v>
      </c>
      <c r="M586" s="40">
        <f t="shared" si="17"/>
        <v>0</v>
      </c>
      <c r="N586" s="32">
        <v>1</v>
      </c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  <c r="AB586" s="32"/>
      <c r="AC586" s="32"/>
      <c r="AD586" s="32"/>
      <c r="AE586" s="32"/>
      <c r="AF586" s="32"/>
      <c r="AG586" s="32"/>
      <c r="AH586" s="32"/>
      <c r="AI586" s="32"/>
      <c r="AJ586" s="32"/>
      <c r="AK586" s="32"/>
      <c r="AL586" s="32"/>
      <c r="AM586" s="32"/>
      <c r="AN586" s="32"/>
      <c r="AO586" s="32"/>
      <c r="AP586" s="32"/>
      <c r="AQ586" s="32"/>
      <c r="AR586" s="32"/>
      <c r="AS586" s="32"/>
      <c r="AT586" s="32"/>
      <c r="AU586" s="32"/>
      <c r="AV586" s="32"/>
    </row>
    <row r="587" spans="1:202" s="20" customFormat="1" ht="27.95" customHeight="1" x14ac:dyDescent="0.2">
      <c r="A587" s="8"/>
      <c r="B587" s="12">
        <v>54</v>
      </c>
      <c r="C587" s="45" t="s">
        <v>1826</v>
      </c>
      <c r="D587" s="13" t="s">
        <v>1783</v>
      </c>
      <c r="E587" s="16" t="s">
        <v>131</v>
      </c>
      <c r="F587" s="29">
        <v>1000</v>
      </c>
      <c r="G587" s="18" t="s">
        <v>947</v>
      </c>
      <c r="H587" s="70">
        <v>21.4</v>
      </c>
      <c r="I587" s="70">
        <v>2.1399999999999999E-2</v>
      </c>
      <c r="J587" s="70">
        <v>18.579999999999998</v>
      </c>
      <c r="K587" s="70">
        <v>1.8579999999999999E-2</v>
      </c>
      <c r="L587" s="40">
        <f t="shared" si="16"/>
        <v>0</v>
      </c>
      <c r="M587" s="40">
        <f t="shared" si="17"/>
        <v>0</v>
      </c>
      <c r="N587" s="32">
        <v>1.8</v>
      </c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  <c r="AB587" s="32"/>
      <c r="AC587" s="32"/>
      <c r="AD587" s="32"/>
      <c r="AE587" s="32"/>
      <c r="AF587" s="32"/>
      <c r="AG587" s="32"/>
      <c r="AH587" s="32"/>
      <c r="AI587" s="32"/>
      <c r="AJ587" s="32"/>
      <c r="AK587" s="32"/>
      <c r="AL587" s="32"/>
      <c r="AM587" s="32"/>
      <c r="AN587" s="32"/>
      <c r="AO587" s="32"/>
      <c r="AP587" s="32"/>
      <c r="AQ587" s="32"/>
      <c r="AR587" s="32"/>
      <c r="AS587" s="32"/>
      <c r="AT587" s="32"/>
      <c r="AU587" s="32"/>
      <c r="AV587" s="32"/>
    </row>
    <row r="588" spans="1:202" s="20" customFormat="1" ht="27.95" customHeight="1" x14ac:dyDescent="0.2">
      <c r="A588" s="8"/>
      <c r="B588" s="12">
        <v>54</v>
      </c>
      <c r="C588" s="45" t="s">
        <v>1830</v>
      </c>
      <c r="D588" s="13" t="s">
        <v>1831</v>
      </c>
      <c r="E588" s="16" t="s">
        <v>131</v>
      </c>
      <c r="F588" s="29">
        <v>144</v>
      </c>
      <c r="G588" s="18" t="s">
        <v>89</v>
      </c>
      <c r="H588" s="70">
        <v>42.623999999999995</v>
      </c>
      <c r="I588" s="70">
        <v>0.29599999999999999</v>
      </c>
      <c r="J588" s="70">
        <v>37.08</v>
      </c>
      <c r="K588" s="70">
        <v>0.25750000000000001</v>
      </c>
      <c r="L588" s="40">
        <f t="shared" si="16"/>
        <v>0</v>
      </c>
      <c r="M588" s="40">
        <f t="shared" si="17"/>
        <v>0</v>
      </c>
      <c r="N588" s="32">
        <v>1.8</v>
      </c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  <c r="AB588" s="32"/>
      <c r="AC588" s="32"/>
      <c r="AD588" s="32"/>
      <c r="AE588" s="32"/>
      <c r="AF588" s="32"/>
      <c r="AG588" s="32"/>
      <c r="AH588" s="32"/>
      <c r="AI588" s="32"/>
      <c r="AJ588" s="32"/>
      <c r="AK588" s="32"/>
      <c r="AL588" s="32"/>
      <c r="AM588" s="32"/>
      <c r="AN588" s="32"/>
      <c r="AO588" s="32"/>
      <c r="AP588" s="32"/>
      <c r="AQ588" s="32"/>
      <c r="AR588" s="32"/>
      <c r="AS588" s="32"/>
      <c r="AT588" s="32"/>
      <c r="AU588" s="32"/>
      <c r="AV588" s="32"/>
    </row>
    <row r="589" spans="1:202" s="20" customFormat="1" ht="27.95" customHeight="1" x14ac:dyDescent="0.2">
      <c r="A589" s="8"/>
      <c r="B589" s="12">
        <v>54</v>
      </c>
      <c r="C589" s="45" t="s">
        <v>287</v>
      </c>
      <c r="D589" s="13" t="s">
        <v>722</v>
      </c>
      <c r="E589" s="16" t="s">
        <v>131</v>
      </c>
      <c r="F589" s="29">
        <v>144</v>
      </c>
      <c r="G589" s="18" t="s">
        <v>89</v>
      </c>
      <c r="H589" s="70">
        <v>42.623999999999995</v>
      </c>
      <c r="I589" s="70">
        <v>0.29599999999999999</v>
      </c>
      <c r="J589" s="70">
        <v>37.08</v>
      </c>
      <c r="K589" s="70">
        <v>0.25750000000000001</v>
      </c>
      <c r="L589" s="40">
        <f t="shared" si="16"/>
        <v>0</v>
      </c>
      <c r="M589" s="40">
        <f t="shared" si="17"/>
        <v>0</v>
      </c>
      <c r="N589" s="32">
        <v>1.76</v>
      </c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  <c r="AB589" s="32"/>
      <c r="AC589" s="32"/>
      <c r="AD589" s="32"/>
      <c r="AE589" s="32"/>
      <c r="AF589" s="32"/>
      <c r="AG589" s="32"/>
      <c r="AH589" s="32"/>
      <c r="AI589" s="32"/>
      <c r="AJ589" s="32"/>
      <c r="AK589" s="32"/>
      <c r="AL589" s="32"/>
      <c r="AM589" s="32"/>
      <c r="AN589" s="32"/>
      <c r="AO589" s="32"/>
      <c r="AP589" s="32"/>
      <c r="AQ589" s="32"/>
      <c r="AR589" s="32"/>
      <c r="AS589" s="32"/>
      <c r="AT589" s="32"/>
      <c r="AU589" s="32"/>
      <c r="AV589" s="32"/>
    </row>
    <row r="590" spans="1:202" s="20" customFormat="1" ht="27.95" customHeight="1" x14ac:dyDescent="0.2">
      <c r="A590" s="8"/>
      <c r="B590" s="12">
        <v>54</v>
      </c>
      <c r="C590" s="45" t="s">
        <v>2830</v>
      </c>
      <c r="D590" s="13" t="s">
        <v>1308</v>
      </c>
      <c r="E590" s="16" t="s">
        <v>131</v>
      </c>
      <c r="F590" s="29">
        <v>48</v>
      </c>
      <c r="G590" s="18" t="s">
        <v>638</v>
      </c>
      <c r="H590" s="70">
        <v>41.76</v>
      </c>
      <c r="I590" s="69">
        <v>0.87</v>
      </c>
      <c r="J590" s="70">
        <v>36</v>
      </c>
      <c r="K590" s="69">
        <v>0.75</v>
      </c>
      <c r="L590" s="40">
        <f t="shared" si="16"/>
        <v>0</v>
      </c>
      <c r="M590" s="40">
        <f t="shared" si="17"/>
        <v>0</v>
      </c>
      <c r="N590" s="32">
        <v>2.12</v>
      </c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  <c r="AB590" s="32"/>
      <c r="AC590" s="32"/>
      <c r="AD590" s="32"/>
      <c r="AE590" s="32"/>
      <c r="AF590" s="32"/>
      <c r="AG590" s="32"/>
      <c r="AH590" s="32"/>
      <c r="AI590" s="32"/>
      <c r="AJ590" s="32"/>
      <c r="AK590" s="32"/>
      <c r="AL590" s="32"/>
      <c r="AM590" s="32"/>
      <c r="AN590" s="32"/>
      <c r="AO590" s="32"/>
      <c r="AP590" s="32"/>
      <c r="AQ590" s="32"/>
      <c r="AR590" s="32"/>
      <c r="AS590" s="32"/>
      <c r="AT590" s="32"/>
      <c r="AU590" s="32"/>
      <c r="AV590" s="32"/>
    </row>
    <row r="591" spans="1:202" s="20" customFormat="1" ht="27.95" customHeight="1" x14ac:dyDescent="0.2">
      <c r="A591" s="8"/>
      <c r="B591" s="12">
        <v>54</v>
      </c>
      <c r="C591" s="45" t="s">
        <v>640</v>
      </c>
      <c r="D591" s="13" t="s">
        <v>1308</v>
      </c>
      <c r="E591" s="16" t="s">
        <v>131</v>
      </c>
      <c r="F591" s="29">
        <v>72</v>
      </c>
      <c r="G591" s="18" t="s">
        <v>638</v>
      </c>
      <c r="H591" s="70">
        <v>62.64</v>
      </c>
      <c r="I591" s="69">
        <v>0.87</v>
      </c>
      <c r="J591" s="70">
        <v>54</v>
      </c>
      <c r="K591" s="69">
        <v>0.75</v>
      </c>
      <c r="L591" s="40">
        <f t="shared" si="16"/>
        <v>0</v>
      </c>
      <c r="M591" s="40">
        <f t="shared" si="17"/>
        <v>0</v>
      </c>
      <c r="N591" s="32">
        <v>2.12</v>
      </c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  <c r="AB591" s="32"/>
      <c r="AC591" s="32"/>
      <c r="AD591" s="32"/>
      <c r="AE591" s="32"/>
      <c r="AF591" s="32"/>
      <c r="AG591" s="32"/>
      <c r="AH591" s="32"/>
      <c r="AI591" s="32"/>
      <c r="AJ591" s="32"/>
      <c r="AK591" s="32"/>
      <c r="AL591" s="32"/>
      <c r="AM591" s="32"/>
      <c r="AN591" s="32"/>
      <c r="AO591" s="32"/>
      <c r="AP591" s="32"/>
      <c r="AQ591" s="32"/>
      <c r="AR591" s="32"/>
      <c r="AS591" s="32"/>
      <c r="AT591" s="32"/>
      <c r="AU591" s="32"/>
      <c r="AV591" s="32"/>
    </row>
    <row r="592" spans="1:202" s="20" customFormat="1" ht="27.95" customHeight="1" x14ac:dyDescent="0.2">
      <c r="A592" s="8"/>
      <c r="B592" s="12">
        <v>54</v>
      </c>
      <c r="C592" s="45" t="s">
        <v>1116</v>
      </c>
      <c r="D592" s="13" t="s">
        <v>1309</v>
      </c>
      <c r="E592" s="16" t="s">
        <v>131</v>
      </c>
      <c r="F592" s="29">
        <v>12</v>
      </c>
      <c r="G592" s="18" t="s">
        <v>89</v>
      </c>
      <c r="H592" s="70">
        <v>20.16</v>
      </c>
      <c r="I592" s="69">
        <v>1.68</v>
      </c>
      <c r="J592" s="70">
        <v>16.200000000000003</v>
      </c>
      <c r="K592" s="69">
        <v>1.35</v>
      </c>
      <c r="L592" s="40">
        <f t="shared" si="16"/>
        <v>0</v>
      </c>
      <c r="M592" s="40">
        <f t="shared" si="17"/>
        <v>0</v>
      </c>
      <c r="N592" s="32">
        <v>2.08</v>
      </c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  <c r="AB592" s="32"/>
      <c r="AC592" s="32"/>
      <c r="AD592" s="32"/>
      <c r="AE592" s="32"/>
      <c r="AF592" s="32"/>
      <c r="AG592" s="32"/>
      <c r="AH592" s="32"/>
      <c r="AI592" s="32"/>
      <c r="AJ592" s="32"/>
      <c r="AK592" s="32"/>
      <c r="AL592" s="32"/>
      <c r="AM592" s="32"/>
      <c r="AN592" s="32"/>
      <c r="AO592" s="32"/>
      <c r="AP592" s="32"/>
      <c r="AQ592" s="32"/>
      <c r="AR592" s="32"/>
      <c r="AS592" s="32"/>
      <c r="AT592" s="32"/>
      <c r="AU592" s="32"/>
      <c r="AV592" s="32"/>
    </row>
    <row r="593" spans="1:48" s="20" customFormat="1" ht="27.95" customHeight="1" x14ac:dyDescent="0.2">
      <c r="A593" s="8"/>
      <c r="B593" s="12">
        <v>54</v>
      </c>
      <c r="C593" s="45" t="s">
        <v>391</v>
      </c>
      <c r="D593" s="13" t="s">
        <v>721</v>
      </c>
      <c r="E593" s="16" t="s">
        <v>131</v>
      </c>
      <c r="F593" s="29">
        <v>48</v>
      </c>
      <c r="G593" s="18" t="s">
        <v>89</v>
      </c>
      <c r="H593" s="70">
        <v>106.56</v>
      </c>
      <c r="I593" s="69">
        <v>2.2200000000000002</v>
      </c>
      <c r="J593" s="70">
        <v>80.64</v>
      </c>
      <c r="K593" s="69">
        <v>1.68</v>
      </c>
      <c r="L593" s="40">
        <f t="shared" si="16"/>
        <v>0</v>
      </c>
      <c r="M593" s="40">
        <f t="shared" si="17"/>
        <v>0</v>
      </c>
      <c r="N593" s="32">
        <v>2.08</v>
      </c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  <c r="AB593" s="32"/>
      <c r="AC593" s="32"/>
      <c r="AD593" s="32"/>
      <c r="AE593" s="32"/>
      <c r="AF593" s="32"/>
      <c r="AG593" s="32"/>
      <c r="AH593" s="32"/>
      <c r="AI593" s="32"/>
      <c r="AJ593" s="32"/>
      <c r="AK593" s="32"/>
      <c r="AL593" s="32"/>
      <c r="AM593" s="32"/>
      <c r="AN593" s="32"/>
      <c r="AO593" s="32"/>
      <c r="AP593" s="32"/>
      <c r="AQ593" s="32"/>
      <c r="AR593" s="32"/>
      <c r="AS593" s="32"/>
      <c r="AT593" s="32"/>
      <c r="AU593" s="32"/>
      <c r="AV593" s="32"/>
    </row>
    <row r="594" spans="1:48" s="20" customFormat="1" ht="27.95" customHeight="1" x14ac:dyDescent="0.2">
      <c r="A594" s="8"/>
      <c r="B594" s="12">
        <v>54</v>
      </c>
      <c r="C594" s="45" t="s">
        <v>289</v>
      </c>
      <c r="D594" s="13" t="s">
        <v>1304</v>
      </c>
      <c r="E594" s="16" t="s">
        <v>1981</v>
      </c>
      <c r="F594" s="29">
        <v>100</v>
      </c>
      <c r="G594" s="18" t="s">
        <v>89</v>
      </c>
      <c r="H594" s="70">
        <v>19</v>
      </c>
      <c r="I594" s="69">
        <v>0.19</v>
      </c>
      <c r="J594" s="70">
        <v>17</v>
      </c>
      <c r="K594" s="69">
        <v>0.17</v>
      </c>
      <c r="L594" s="40">
        <f t="shared" si="16"/>
        <v>0</v>
      </c>
      <c r="M594" s="40">
        <f t="shared" si="17"/>
        <v>0</v>
      </c>
      <c r="N594" s="32">
        <v>0.69</v>
      </c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  <c r="AB594" s="32"/>
      <c r="AC594" s="32"/>
      <c r="AD594" s="32"/>
      <c r="AE594" s="32"/>
      <c r="AF594" s="32"/>
      <c r="AG594" s="32"/>
      <c r="AH594" s="32"/>
      <c r="AI594" s="32"/>
      <c r="AJ594" s="32"/>
      <c r="AK594" s="32"/>
      <c r="AL594" s="32"/>
      <c r="AM594" s="32"/>
      <c r="AN594" s="32"/>
      <c r="AO594" s="32"/>
      <c r="AP594" s="32"/>
      <c r="AQ594" s="32"/>
      <c r="AR594" s="32"/>
      <c r="AS594" s="32"/>
      <c r="AT594" s="32"/>
      <c r="AU594" s="32"/>
      <c r="AV594" s="32"/>
    </row>
    <row r="595" spans="1:48" s="20" customFormat="1" ht="27.95" customHeight="1" x14ac:dyDescent="0.2">
      <c r="A595" s="8"/>
      <c r="B595" s="12">
        <v>54</v>
      </c>
      <c r="C595" s="45" t="s">
        <v>290</v>
      </c>
      <c r="D595" s="13" t="s">
        <v>1305</v>
      </c>
      <c r="E595" s="16" t="s">
        <v>1982</v>
      </c>
      <c r="F595" s="29">
        <v>100</v>
      </c>
      <c r="G595" s="18" t="s">
        <v>89</v>
      </c>
      <c r="H595" s="70">
        <v>19</v>
      </c>
      <c r="I595" s="69">
        <v>0.19</v>
      </c>
      <c r="J595" s="70">
        <v>17</v>
      </c>
      <c r="K595" s="69">
        <v>0.17</v>
      </c>
      <c r="L595" s="40">
        <f t="shared" ref="L595:L658" si="18">H595*A595</f>
        <v>0</v>
      </c>
      <c r="M595" s="40">
        <f t="shared" ref="M595:M658" si="19">J595*A595</f>
        <v>0</v>
      </c>
      <c r="N595" s="32">
        <v>0.76</v>
      </c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  <c r="AB595" s="32"/>
      <c r="AC595" s="32"/>
      <c r="AD595" s="32"/>
      <c r="AE595" s="32"/>
      <c r="AF595" s="32"/>
      <c r="AG595" s="32"/>
      <c r="AH595" s="32"/>
      <c r="AI595" s="32"/>
      <c r="AJ595" s="32"/>
      <c r="AK595" s="32"/>
      <c r="AL595" s="32"/>
      <c r="AM595" s="32"/>
      <c r="AN595" s="32"/>
      <c r="AO595" s="32"/>
      <c r="AP595" s="32"/>
      <c r="AQ595" s="32"/>
      <c r="AR595" s="32"/>
      <c r="AS595" s="32"/>
      <c r="AT595" s="32"/>
      <c r="AU595" s="32"/>
      <c r="AV595" s="32"/>
    </row>
    <row r="596" spans="1:48" s="20" customFormat="1" ht="27.95" customHeight="1" x14ac:dyDescent="0.2">
      <c r="A596" s="8"/>
      <c r="B596" s="12">
        <v>54</v>
      </c>
      <c r="C596" s="45" t="s">
        <v>168</v>
      </c>
      <c r="D596" s="13" t="s">
        <v>717</v>
      </c>
      <c r="E596" s="16" t="s">
        <v>131</v>
      </c>
      <c r="F596" s="29">
        <v>144</v>
      </c>
      <c r="G596" s="18" t="s">
        <v>169</v>
      </c>
      <c r="H596" s="70">
        <v>46.08</v>
      </c>
      <c r="I596" s="69">
        <v>0.32</v>
      </c>
      <c r="J596" s="70">
        <v>36</v>
      </c>
      <c r="K596" s="69">
        <v>0.25</v>
      </c>
      <c r="L596" s="40">
        <f t="shared" si="18"/>
        <v>0</v>
      </c>
      <c r="M596" s="40">
        <f t="shared" si="19"/>
        <v>0</v>
      </c>
      <c r="N596" s="32">
        <v>0.69</v>
      </c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  <c r="AB596" s="32"/>
      <c r="AC596" s="32"/>
      <c r="AD596" s="32"/>
      <c r="AE596" s="32"/>
      <c r="AF596" s="32"/>
      <c r="AG596" s="32"/>
      <c r="AH596" s="32"/>
      <c r="AI596" s="32"/>
      <c r="AJ596" s="32"/>
      <c r="AK596" s="32"/>
      <c r="AL596" s="32"/>
      <c r="AM596" s="32"/>
      <c r="AN596" s="32"/>
      <c r="AO596" s="32"/>
      <c r="AP596" s="32"/>
      <c r="AQ596" s="32"/>
      <c r="AR596" s="32"/>
      <c r="AS596" s="32"/>
      <c r="AT596" s="32"/>
      <c r="AU596" s="32"/>
      <c r="AV596" s="32"/>
    </row>
    <row r="597" spans="1:48" s="20" customFormat="1" ht="27.95" customHeight="1" x14ac:dyDescent="0.2">
      <c r="A597" s="8"/>
      <c r="B597" s="12">
        <v>54</v>
      </c>
      <c r="C597" s="45" t="s">
        <v>170</v>
      </c>
      <c r="D597" s="13" t="s">
        <v>718</v>
      </c>
      <c r="E597" s="16" t="s">
        <v>131</v>
      </c>
      <c r="F597" s="29">
        <v>144</v>
      </c>
      <c r="G597" s="18" t="s">
        <v>169</v>
      </c>
      <c r="H597" s="70">
        <v>46.08</v>
      </c>
      <c r="I597" s="69">
        <v>0.32</v>
      </c>
      <c r="J597" s="70">
        <v>36</v>
      </c>
      <c r="K597" s="69">
        <v>0.25</v>
      </c>
      <c r="L597" s="40">
        <f t="shared" si="18"/>
        <v>0</v>
      </c>
      <c r="M597" s="40">
        <f t="shared" si="19"/>
        <v>0</v>
      </c>
      <c r="N597" s="32">
        <v>0.92</v>
      </c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  <c r="AB597" s="32"/>
      <c r="AC597" s="32"/>
      <c r="AD597" s="32"/>
      <c r="AE597" s="32"/>
      <c r="AF597" s="32"/>
      <c r="AG597" s="32"/>
      <c r="AH597" s="32"/>
      <c r="AI597" s="32"/>
      <c r="AJ597" s="32"/>
      <c r="AK597" s="32"/>
      <c r="AL597" s="32"/>
      <c r="AM597" s="32"/>
      <c r="AN597" s="32"/>
      <c r="AO597" s="32"/>
      <c r="AP597" s="32"/>
      <c r="AQ597" s="32"/>
      <c r="AR597" s="32"/>
      <c r="AS597" s="32"/>
      <c r="AT597" s="32"/>
      <c r="AU597" s="32"/>
      <c r="AV597" s="32"/>
    </row>
    <row r="598" spans="1:48" s="20" customFormat="1" ht="27.95" customHeight="1" x14ac:dyDescent="0.2">
      <c r="A598" s="8"/>
      <c r="B598" s="12">
        <v>55</v>
      </c>
      <c r="C598" s="45" t="s">
        <v>639</v>
      </c>
      <c r="D598" s="13" t="s">
        <v>1307</v>
      </c>
      <c r="E598" s="16" t="s">
        <v>131</v>
      </c>
      <c r="F598" s="29">
        <v>48</v>
      </c>
      <c r="G598" s="18" t="s">
        <v>638</v>
      </c>
      <c r="H598" s="70">
        <v>23.04</v>
      </c>
      <c r="I598" s="69">
        <v>0.48</v>
      </c>
      <c r="J598" s="70">
        <v>20.64</v>
      </c>
      <c r="K598" s="69">
        <v>0.43</v>
      </c>
      <c r="L598" s="40">
        <f t="shared" si="18"/>
        <v>0</v>
      </c>
      <c r="M598" s="40">
        <f t="shared" si="19"/>
        <v>0</v>
      </c>
      <c r="N598" s="32">
        <v>0.74</v>
      </c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  <c r="AB598" s="32"/>
      <c r="AC598" s="32"/>
      <c r="AD598" s="32"/>
      <c r="AE598" s="32"/>
      <c r="AF598" s="32"/>
      <c r="AG598" s="32"/>
      <c r="AH598" s="32"/>
      <c r="AI598" s="32"/>
      <c r="AJ598" s="32"/>
      <c r="AK598" s="32"/>
      <c r="AL598" s="32"/>
      <c r="AM598" s="32"/>
      <c r="AN598" s="32"/>
      <c r="AO598" s="32"/>
      <c r="AP598" s="32"/>
      <c r="AQ598" s="32"/>
      <c r="AR598" s="32"/>
      <c r="AS598" s="32"/>
      <c r="AT598" s="32"/>
      <c r="AU598" s="32"/>
      <c r="AV598" s="32"/>
    </row>
    <row r="599" spans="1:48" s="20" customFormat="1" ht="27.95" customHeight="1" x14ac:dyDescent="0.2">
      <c r="A599" s="8"/>
      <c r="B599" s="12">
        <v>55</v>
      </c>
      <c r="C599" s="45" t="s">
        <v>1567</v>
      </c>
      <c r="D599" s="13" t="s">
        <v>704</v>
      </c>
      <c r="E599" s="16" t="s">
        <v>131</v>
      </c>
      <c r="F599" s="29">
        <v>48</v>
      </c>
      <c r="G599" s="18" t="s">
        <v>89</v>
      </c>
      <c r="H599" s="70">
        <v>69.599999999999994</v>
      </c>
      <c r="I599" s="69">
        <v>1.45</v>
      </c>
      <c r="J599" s="70">
        <v>52.320000000000007</v>
      </c>
      <c r="K599" s="69">
        <v>1.0900000000000001</v>
      </c>
      <c r="L599" s="40">
        <f t="shared" si="18"/>
        <v>0</v>
      </c>
      <c r="M599" s="40">
        <f t="shared" si="19"/>
        <v>0</v>
      </c>
      <c r="N599" s="32">
        <v>0.97160000000000002</v>
      </c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  <c r="AB599" s="32"/>
      <c r="AC599" s="32"/>
      <c r="AD599" s="32"/>
      <c r="AE599" s="32"/>
      <c r="AF599" s="32"/>
      <c r="AG599" s="32"/>
      <c r="AH599" s="32"/>
      <c r="AI599" s="32"/>
      <c r="AJ599" s="32"/>
      <c r="AK599" s="32"/>
      <c r="AL599" s="32"/>
      <c r="AM599" s="32"/>
      <c r="AN599" s="32"/>
      <c r="AO599" s="32"/>
      <c r="AP599" s="32"/>
      <c r="AQ599" s="32"/>
      <c r="AR599" s="32"/>
      <c r="AS599" s="32"/>
      <c r="AT599" s="32"/>
      <c r="AU599" s="32"/>
      <c r="AV599" s="32"/>
    </row>
    <row r="600" spans="1:48" s="20" customFormat="1" ht="27.95" customHeight="1" x14ac:dyDescent="0.2">
      <c r="A600" s="8"/>
      <c r="B600" s="12">
        <v>55</v>
      </c>
      <c r="C600" s="45" t="s">
        <v>195</v>
      </c>
      <c r="D600" s="13" t="s">
        <v>719</v>
      </c>
      <c r="E600" s="16" t="s">
        <v>131</v>
      </c>
      <c r="F600" s="29">
        <v>50</v>
      </c>
      <c r="G600" s="18" t="s">
        <v>89</v>
      </c>
      <c r="H600" s="70">
        <v>56.999999999999993</v>
      </c>
      <c r="I600" s="69">
        <v>1.1399999999999999</v>
      </c>
      <c r="J600" s="70">
        <v>49</v>
      </c>
      <c r="K600" s="69">
        <v>0.98</v>
      </c>
      <c r="L600" s="40">
        <f t="shared" si="18"/>
        <v>0</v>
      </c>
      <c r="M600" s="40">
        <f t="shared" si="19"/>
        <v>0</v>
      </c>
      <c r="N600" s="32">
        <v>0.97160000000000002</v>
      </c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  <c r="AB600" s="32"/>
      <c r="AC600" s="32"/>
      <c r="AD600" s="32"/>
      <c r="AE600" s="32"/>
      <c r="AF600" s="32"/>
      <c r="AG600" s="32"/>
      <c r="AH600" s="32"/>
      <c r="AI600" s="32"/>
      <c r="AJ600" s="32"/>
      <c r="AK600" s="32"/>
      <c r="AL600" s="32"/>
      <c r="AM600" s="32"/>
      <c r="AN600" s="32"/>
      <c r="AO600" s="32"/>
      <c r="AP600" s="32"/>
      <c r="AQ600" s="32"/>
      <c r="AR600" s="32"/>
      <c r="AS600" s="32"/>
      <c r="AT600" s="32"/>
      <c r="AU600" s="32"/>
      <c r="AV600" s="32"/>
    </row>
    <row r="601" spans="1:48" s="20" customFormat="1" ht="27.95" customHeight="1" x14ac:dyDescent="0.2">
      <c r="A601" s="8"/>
      <c r="B601" s="12">
        <v>55</v>
      </c>
      <c r="C601" s="45" t="s">
        <v>288</v>
      </c>
      <c r="D601" s="13" t="s">
        <v>720</v>
      </c>
      <c r="E601" s="16" t="s">
        <v>131</v>
      </c>
      <c r="F601" s="29">
        <v>50</v>
      </c>
      <c r="G601" s="18" t="s">
        <v>89</v>
      </c>
      <c r="H601" s="70">
        <v>56.999999999999993</v>
      </c>
      <c r="I601" s="69">
        <v>1.1399999999999999</v>
      </c>
      <c r="J601" s="70">
        <v>49</v>
      </c>
      <c r="K601" s="69">
        <v>0.98</v>
      </c>
      <c r="L601" s="40">
        <f t="shared" si="18"/>
        <v>0</v>
      </c>
      <c r="M601" s="40">
        <f t="shared" si="19"/>
        <v>0</v>
      </c>
      <c r="N601" s="32">
        <v>1.3</v>
      </c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  <c r="AB601" s="32"/>
      <c r="AC601" s="32"/>
      <c r="AD601" s="32"/>
      <c r="AE601" s="32"/>
      <c r="AF601" s="32"/>
      <c r="AG601" s="32"/>
      <c r="AH601" s="32"/>
      <c r="AI601" s="32"/>
      <c r="AJ601" s="32"/>
      <c r="AK601" s="32"/>
      <c r="AL601" s="32"/>
      <c r="AM601" s="32"/>
      <c r="AN601" s="32"/>
      <c r="AO601" s="32"/>
      <c r="AP601" s="32"/>
      <c r="AQ601" s="32"/>
      <c r="AR601" s="32"/>
      <c r="AS601" s="32"/>
      <c r="AT601" s="32"/>
      <c r="AU601" s="32"/>
      <c r="AV601" s="32"/>
    </row>
    <row r="602" spans="1:48" s="20" customFormat="1" ht="27.95" customHeight="1" x14ac:dyDescent="0.2">
      <c r="A602" s="8"/>
      <c r="B602" s="12">
        <v>55</v>
      </c>
      <c r="C602" s="45" t="s">
        <v>1983</v>
      </c>
      <c r="D602" s="13" t="s">
        <v>1984</v>
      </c>
      <c r="E602" s="16" t="s">
        <v>131</v>
      </c>
      <c r="F602" s="29">
        <v>50</v>
      </c>
      <c r="G602" s="18" t="s">
        <v>89</v>
      </c>
      <c r="H602" s="70">
        <v>56.999999999999993</v>
      </c>
      <c r="I602" s="69">
        <v>1.1399999999999999</v>
      </c>
      <c r="J602" s="70">
        <v>49</v>
      </c>
      <c r="K602" s="69">
        <v>0.98</v>
      </c>
      <c r="L602" s="40">
        <f t="shared" si="18"/>
        <v>0</v>
      </c>
      <c r="M602" s="40">
        <f t="shared" si="19"/>
        <v>0</v>
      </c>
      <c r="N602" s="32">
        <v>1.56</v>
      </c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  <c r="AB602" s="32"/>
      <c r="AC602" s="32"/>
      <c r="AD602" s="32"/>
      <c r="AE602" s="32"/>
      <c r="AF602" s="32"/>
      <c r="AG602" s="32"/>
      <c r="AH602" s="32"/>
      <c r="AI602" s="32"/>
      <c r="AJ602" s="32"/>
      <c r="AK602" s="32"/>
      <c r="AL602" s="32"/>
      <c r="AM602" s="32"/>
      <c r="AN602" s="32"/>
      <c r="AO602" s="32"/>
      <c r="AP602" s="32"/>
      <c r="AQ602" s="32"/>
      <c r="AR602" s="32"/>
      <c r="AS602" s="32"/>
      <c r="AT602" s="32"/>
      <c r="AU602" s="32"/>
      <c r="AV602" s="32"/>
    </row>
    <row r="603" spans="1:48" s="20" customFormat="1" ht="27.95" customHeight="1" x14ac:dyDescent="0.2">
      <c r="A603" s="8"/>
      <c r="B603" s="12">
        <v>55</v>
      </c>
      <c r="C603" s="45" t="s">
        <v>1619</v>
      </c>
      <c r="D603" s="13" t="s">
        <v>1620</v>
      </c>
      <c r="E603" s="16" t="s">
        <v>131</v>
      </c>
      <c r="F603" s="29">
        <v>48</v>
      </c>
      <c r="G603" s="18" t="s">
        <v>89</v>
      </c>
      <c r="H603" s="70">
        <v>36.480000000000004</v>
      </c>
      <c r="I603" s="69">
        <v>0.76</v>
      </c>
      <c r="J603" s="70">
        <v>33.119999999999997</v>
      </c>
      <c r="K603" s="69">
        <v>0.69</v>
      </c>
      <c r="L603" s="40">
        <f t="shared" si="18"/>
        <v>0</v>
      </c>
      <c r="M603" s="40">
        <f t="shared" si="19"/>
        <v>0</v>
      </c>
      <c r="N603" s="32">
        <v>1.72</v>
      </c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  <c r="AB603" s="32"/>
      <c r="AC603" s="32"/>
      <c r="AD603" s="32"/>
      <c r="AE603" s="32"/>
      <c r="AF603" s="32"/>
      <c r="AG603" s="32"/>
      <c r="AH603" s="32"/>
      <c r="AI603" s="32"/>
      <c r="AJ603" s="32"/>
      <c r="AK603" s="32"/>
      <c r="AL603" s="32"/>
      <c r="AM603" s="32"/>
      <c r="AN603" s="32"/>
      <c r="AO603" s="32"/>
      <c r="AP603" s="32"/>
      <c r="AQ603" s="32"/>
      <c r="AR603" s="32"/>
      <c r="AS603" s="32"/>
      <c r="AT603" s="32"/>
      <c r="AU603" s="32"/>
      <c r="AV603" s="32"/>
    </row>
    <row r="604" spans="1:48" s="20" customFormat="1" ht="27.95" customHeight="1" x14ac:dyDescent="0.2">
      <c r="A604" s="8"/>
      <c r="B604" s="12">
        <v>55</v>
      </c>
      <c r="C604" s="45" t="s">
        <v>165</v>
      </c>
      <c r="D604" s="13" t="s">
        <v>847</v>
      </c>
      <c r="E604" s="16" t="s">
        <v>131</v>
      </c>
      <c r="F604" s="29">
        <v>48</v>
      </c>
      <c r="G604" s="18" t="s">
        <v>89</v>
      </c>
      <c r="H604" s="70">
        <v>36.480000000000004</v>
      </c>
      <c r="I604" s="69">
        <v>0.76</v>
      </c>
      <c r="J604" s="70">
        <v>33.119999999999997</v>
      </c>
      <c r="K604" s="69">
        <v>0.69</v>
      </c>
      <c r="L604" s="40">
        <f t="shared" si="18"/>
        <v>0</v>
      </c>
      <c r="M604" s="40">
        <f t="shared" si="19"/>
        <v>0</v>
      </c>
      <c r="N604" s="32">
        <v>1.89</v>
      </c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  <c r="AB604" s="32"/>
      <c r="AC604" s="32"/>
      <c r="AD604" s="32"/>
      <c r="AE604" s="32"/>
      <c r="AF604" s="32"/>
      <c r="AG604" s="32"/>
      <c r="AH604" s="32"/>
      <c r="AI604" s="32"/>
      <c r="AJ604" s="32"/>
      <c r="AK604" s="32"/>
      <c r="AL604" s="32"/>
      <c r="AM604" s="32"/>
      <c r="AN604" s="32"/>
      <c r="AO604" s="32"/>
      <c r="AP604" s="32"/>
      <c r="AQ604" s="32"/>
      <c r="AR604" s="32"/>
      <c r="AS604" s="32"/>
      <c r="AT604" s="32"/>
      <c r="AU604" s="32"/>
      <c r="AV604" s="32"/>
    </row>
    <row r="605" spans="1:48" s="35" customFormat="1" ht="27.95" customHeight="1" x14ac:dyDescent="0.2">
      <c r="A605" s="8"/>
      <c r="B605" s="12">
        <v>55</v>
      </c>
      <c r="C605" s="45" t="s">
        <v>642</v>
      </c>
      <c r="D605" s="13" t="s">
        <v>1985</v>
      </c>
      <c r="E605" s="16" t="s">
        <v>131</v>
      </c>
      <c r="F605" s="17">
        <v>48</v>
      </c>
      <c r="G605" s="18" t="s">
        <v>638</v>
      </c>
      <c r="H605" s="70">
        <v>40.799999999999997</v>
      </c>
      <c r="I605" s="69">
        <v>0.85</v>
      </c>
      <c r="J605" s="70">
        <v>34.56</v>
      </c>
      <c r="K605" s="69">
        <v>0.72</v>
      </c>
      <c r="L605" s="40">
        <f t="shared" si="18"/>
        <v>0</v>
      </c>
      <c r="M605" s="40">
        <f t="shared" si="19"/>
        <v>0</v>
      </c>
      <c r="N605" s="32">
        <v>2.2200000000000002</v>
      </c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  <c r="AB605" s="32"/>
      <c r="AC605" s="32"/>
      <c r="AD605" s="32"/>
      <c r="AE605" s="32"/>
      <c r="AF605" s="32"/>
      <c r="AG605" s="32"/>
    </row>
    <row r="606" spans="1:48" s="20" customFormat="1" ht="27.95" customHeight="1" x14ac:dyDescent="0.2">
      <c r="A606" s="8"/>
      <c r="B606" s="12">
        <v>55</v>
      </c>
      <c r="C606" s="45" t="s">
        <v>641</v>
      </c>
      <c r="D606" s="13" t="s">
        <v>1306</v>
      </c>
      <c r="E606" s="16" t="s">
        <v>131</v>
      </c>
      <c r="F606" s="29">
        <v>48</v>
      </c>
      <c r="G606" s="18" t="s">
        <v>638</v>
      </c>
      <c r="H606" s="70">
        <v>40.799999999999997</v>
      </c>
      <c r="I606" s="70">
        <v>0.85</v>
      </c>
      <c r="J606" s="70">
        <v>34.56</v>
      </c>
      <c r="K606" s="70">
        <v>0.72</v>
      </c>
      <c r="L606" s="40">
        <f t="shared" si="18"/>
        <v>0</v>
      </c>
      <c r="M606" s="40">
        <f t="shared" si="19"/>
        <v>0</v>
      </c>
      <c r="N606" s="32">
        <v>2.97</v>
      </c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  <c r="AB606" s="32"/>
      <c r="AC606" s="32"/>
      <c r="AD606" s="32"/>
      <c r="AE606" s="32"/>
      <c r="AF606" s="32"/>
      <c r="AG606" s="32"/>
      <c r="AH606" s="32"/>
      <c r="AI606" s="32"/>
      <c r="AJ606" s="32"/>
      <c r="AK606" s="32"/>
      <c r="AL606" s="32"/>
      <c r="AM606" s="32"/>
      <c r="AN606" s="32"/>
      <c r="AO606" s="32"/>
      <c r="AP606" s="32"/>
      <c r="AQ606" s="32"/>
      <c r="AR606" s="32"/>
      <c r="AS606" s="32"/>
      <c r="AT606" s="32"/>
      <c r="AU606" s="32"/>
      <c r="AV606" s="32"/>
    </row>
    <row r="607" spans="1:48" s="20" customFormat="1" ht="27.95" customHeight="1" x14ac:dyDescent="0.2">
      <c r="A607" s="8"/>
      <c r="B607" s="12">
        <v>56</v>
      </c>
      <c r="C607" s="45" t="s">
        <v>292</v>
      </c>
      <c r="D607" s="13" t="s">
        <v>723</v>
      </c>
      <c r="E607" s="16" t="s">
        <v>187</v>
      </c>
      <c r="F607" s="17">
        <v>1</v>
      </c>
      <c r="G607" s="18" t="s">
        <v>89</v>
      </c>
      <c r="H607" s="70">
        <v>29.88</v>
      </c>
      <c r="I607" s="70">
        <v>29.88</v>
      </c>
      <c r="J607" s="70">
        <v>20.05</v>
      </c>
      <c r="K607" s="70">
        <v>20.05</v>
      </c>
      <c r="L607" s="40">
        <f t="shared" si="18"/>
        <v>0</v>
      </c>
      <c r="M607" s="40">
        <f t="shared" si="19"/>
        <v>0</v>
      </c>
      <c r="N607" s="32">
        <v>2.17</v>
      </c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  <c r="AB607" s="32"/>
      <c r="AC607" s="32"/>
      <c r="AD607" s="32"/>
      <c r="AE607" s="32"/>
      <c r="AF607" s="32"/>
      <c r="AG607" s="32"/>
      <c r="AH607" s="32"/>
      <c r="AI607" s="32"/>
      <c r="AJ607" s="32"/>
      <c r="AK607" s="32"/>
      <c r="AL607" s="32"/>
      <c r="AM607" s="32"/>
      <c r="AN607" s="32"/>
      <c r="AO607" s="32"/>
      <c r="AP607" s="32"/>
      <c r="AQ607" s="32"/>
      <c r="AR607" s="32"/>
      <c r="AS607" s="32"/>
      <c r="AT607" s="32"/>
      <c r="AU607" s="32"/>
      <c r="AV607" s="32"/>
    </row>
    <row r="608" spans="1:48" s="20" customFormat="1" ht="27.95" customHeight="1" x14ac:dyDescent="0.2">
      <c r="A608" s="8"/>
      <c r="B608" s="12">
        <v>56</v>
      </c>
      <c r="C608" s="45" t="s">
        <v>507</v>
      </c>
      <c r="D608" s="13" t="s">
        <v>724</v>
      </c>
      <c r="E608" s="16" t="s">
        <v>186</v>
      </c>
      <c r="F608" s="29">
        <v>36</v>
      </c>
      <c r="G608" s="18" t="s">
        <v>89</v>
      </c>
      <c r="H608" s="70">
        <v>278.28000000000003</v>
      </c>
      <c r="I608" s="69">
        <v>7.73</v>
      </c>
      <c r="J608" s="70">
        <v>243</v>
      </c>
      <c r="K608" s="69">
        <v>6.75</v>
      </c>
      <c r="L608" s="40">
        <f t="shared" si="18"/>
        <v>0</v>
      </c>
      <c r="M608" s="40">
        <f t="shared" si="19"/>
        <v>0</v>
      </c>
      <c r="N608" s="32">
        <v>2.67</v>
      </c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  <c r="AB608" s="32"/>
      <c r="AC608" s="32"/>
      <c r="AD608" s="32"/>
      <c r="AE608" s="32"/>
      <c r="AF608" s="32"/>
      <c r="AG608" s="32"/>
      <c r="AH608" s="32"/>
      <c r="AI608" s="32"/>
      <c r="AJ608" s="32"/>
      <c r="AK608" s="32"/>
      <c r="AL608" s="32"/>
      <c r="AM608" s="32"/>
      <c r="AN608" s="32"/>
      <c r="AO608" s="32"/>
      <c r="AP608" s="32"/>
      <c r="AQ608" s="32"/>
      <c r="AR608" s="32"/>
      <c r="AS608" s="32"/>
      <c r="AT608" s="32"/>
      <c r="AU608" s="32"/>
      <c r="AV608" s="32"/>
    </row>
    <row r="609" spans="1:48" s="20" customFormat="1" ht="27.95" customHeight="1" x14ac:dyDescent="0.2">
      <c r="A609" s="8"/>
      <c r="B609" s="12">
        <v>56</v>
      </c>
      <c r="C609" s="45" t="s">
        <v>291</v>
      </c>
      <c r="D609" s="13" t="s">
        <v>725</v>
      </c>
      <c r="E609" s="16" t="s">
        <v>186</v>
      </c>
      <c r="F609" s="29">
        <v>6</v>
      </c>
      <c r="G609" s="18" t="s">
        <v>89</v>
      </c>
      <c r="H609" s="70">
        <v>48.06</v>
      </c>
      <c r="I609" s="69">
        <v>8.01</v>
      </c>
      <c r="J609" s="70">
        <v>42.06</v>
      </c>
      <c r="K609" s="69">
        <v>7.01</v>
      </c>
      <c r="L609" s="40">
        <f t="shared" si="18"/>
        <v>0</v>
      </c>
      <c r="M609" s="40">
        <f t="shared" si="19"/>
        <v>0</v>
      </c>
      <c r="N609" s="32">
        <v>2.67</v>
      </c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  <c r="AB609" s="32"/>
      <c r="AC609" s="32"/>
      <c r="AD609" s="32"/>
      <c r="AE609" s="32"/>
      <c r="AF609" s="32"/>
      <c r="AG609" s="32"/>
      <c r="AH609" s="32"/>
      <c r="AI609" s="32"/>
      <c r="AJ609" s="32"/>
      <c r="AK609" s="32"/>
      <c r="AL609" s="32"/>
      <c r="AM609" s="32"/>
      <c r="AN609" s="32"/>
      <c r="AO609" s="32"/>
      <c r="AP609" s="32"/>
      <c r="AQ609" s="32"/>
      <c r="AR609" s="32"/>
      <c r="AS609" s="32"/>
      <c r="AT609" s="32"/>
      <c r="AU609" s="32"/>
      <c r="AV609" s="32"/>
    </row>
    <row r="610" spans="1:48" s="20" customFormat="1" ht="27.95" customHeight="1" x14ac:dyDescent="0.2">
      <c r="A610" s="8"/>
      <c r="B610" s="12">
        <v>56</v>
      </c>
      <c r="C610" s="45" t="s">
        <v>386</v>
      </c>
      <c r="D610" s="13" t="s">
        <v>726</v>
      </c>
      <c r="E610" s="16" t="s">
        <v>387</v>
      </c>
      <c r="F610" s="29">
        <v>6</v>
      </c>
      <c r="G610" s="18" t="s">
        <v>89</v>
      </c>
      <c r="H610" s="70">
        <v>39.660000000000004</v>
      </c>
      <c r="I610" s="69">
        <v>6.61</v>
      </c>
      <c r="J610" s="70">
        <v>35.64</v>
      </c>
      <c r="K610" s="69">
        <v>5.94</v>
      </c>
      <c r="L610" s="40">
        <f t="shared" si="18"/>
        <v>0</v>
      </c>
      <c r="M610" s="40">
        <f t="shared" si="19"/>
        <v>0</v>
      </c>
      <c r="N610" s="32">
        <v>1.32</v>
      </c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  <c r="AB610" s="32"/>
      <c r="AC610" s="32"/>
      <c r="AD610" s="32"/>
      <c r="AE610" s="32"/>
      <c r="AF610" s="32"/>
      <c r="AG610" s="32"/>
      <c r="AH610" s="32"/>
      <c r="AI610" s="32"/>
      <c r="AJ610" s="32"/>
      <c r="AK610" s="32"/>
      <c r="AL610" s="32"/>
      <c r="AM610" s="32"/>
      <c r="AN610" s="32"/>
      <c r="AO610" s="32"/>
      <c r="AP610" s="32"/>
      <c r="AQ610" s="32"/>
      <c r="AR610" s="32"/>
      <c r="AS610" s="32"/>
      <c r="AT610" s="32"/>
      <c r="AU610" s="32"/>
      <c r="AV610" s="32"/>
    </row>
    <row r="611" spans="1:48" s="20" customFormat="1" ht="27.95" customHeight="1" x14ac:dyDescent="0.2">
      <c r="A611" s="8"/>
      <c r="B611" s="12">
        <v>57</v>
      </c>
      <c r="C611" s="45" t="s">
        <v>198</v>
      </c>
      <c r="D611" s="13" t="s">
        <v>727</v>
      </c>
      <c r="E611" s="16" t="s">
        <v>200</v>
      </c>
      <c r="F611" s="29">
        <v>12</v>
      </c>
      <c r="G611" s="18" t="s">
        <v>89</v>
      </c>
      <c r="H611" s="70">
        <v>52.715999999999994</v>
      </c>
      <c r="I611" s="69">
        <v>4.3929999999999998</v>
      </c>
      <c r="J611" s="70">
        <v>45.875999999999998</v>
      </c>
      <c r="K611" s="69">
        <v>3.823</v>
      </c>
      <c r="L611" s="40">
        <f t="shared" si="18"/>
        <v>0</v>
      </c>
      <c r="M611" s="40">
        <f t="shared" si="19"/>
        <v>0</v>
      </c>
      <c r="N611" s="32">
        <v>1.0481</v>
      </c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  <c r="AA611" s="32"/>
      <c r="AB611" s="32"/>
      <c r="AC611" s="32"/>
      <c r="AD611" s="32"/>
      <c r="AE611" s="32"/>
      <c r="AF611" s="32"/>
      <c r="AG611" s="32"/>
      <c r="AH611" s="32"/>
      <c r="AI611" s="32"/>
      <c r="AJ611" s="32"/>
      <c r="AK611" s="32"/>
      <c r="AL611" s="32"/>
      <c r="AM611" s="32"/>
      <c r="AN611" s="32"/>
      <c r="AO611" s="32"/>
      <c r="AP611" s="32"/>
      <c r="AQ611" s="32"/>
      <c r="AR611" s="32"/>
      <c r="AS611" s="32"/>
      <c r="AT611" s="32"/>
      <c r="AU611" s="32"/>
      <c r="AV611" s="32"/>
    </row>
    <row r="612" spans="1:48" s="20" customFormat="1" ht="27.95" customHeight="1" x14ac:dyDescent="0.2">
      <c r="A612" s="8"/>
      <c r="B612" s="12">
        <v>57</v>
      </c>
      <c r="C612" s="45" t="s">
        <v>199</v>
      </c>
      <c r="D612" s="13" t="s">
        <v>728</v>
      </c>
      <c r="E612" s="16" t="s">
        <v>401</v>
      </c>
      <c r="F612" s="29">
        <v>12</v>
      </c>
      <c r="G612" s="18" t="s">
        <v>89</v>
      </c>
      <c r="H612" s="70">
        <v>52.715999999999994</v>
      </c>
      <c r="I612" s="69">
        <v>4.3929999999999998</v>
      </c>
      <c r="J612" s="70">
        <v>45.839999999999996</v>
      </c>
      <c r="K612" s="69">
        <v>3.82</v>
      </c>
      <c r="L612" s="40">
        <f t="shared" si="18"/>
        <v>0</v>
      </c>
      <c r="M612" s="40">
        <f t="shared" si="19"/>
        <v>0</v>
      </c>
      <c r="N612" s="32">
        <v>1.05</v>
      </c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  <c r="AA612" s="32"/>
      <c r="AB612" s="32"/>
      <c r="AC612" s="32"/>
      <c r="AD612" s="32"/>
      <c r="AE612" s="32"/>
      <c r="AF612" s="32"/>
      <c r="AG612" s="32"/>
      <c r="AH612" s="32"/>
      <c r="AI612" s="32"/>
      <c r="AJ612" s="32"/>
      <c r="AK612" s="32"/>
      <c r="AL612" s="32"/>
      <c r="AM612" s="32"/>
      <c r="AN612" s="32"/>
      <c r="AO612" s="32"/>
      <c r="AP612" s="32"/>
      <c r="AQ612" s="32"/>
      <c r="AR612" s="32"/>
      <c r="AS612" s="32"/>
      <c r="AT612" s="32"/>
      <c r="AU612" s="32"/>
      <c r="AV612" s="32"/>
    </row>
    <row r="613" spans="1:48" s="20" customFormat="1" ht="27.95" customHeight="1" x14ac:dyDescent="0.2">
      <c r="A613" s="8"/>
      <c r="B613" s="12">
        <v>57</v>
      </c>
      <c r="C613" s="45" t="s">
        <v>1784</v>
      </c>
      <c r="D613" s="13" t="s">
        <v>728</v>
      </c>
      <c r="E613" s="16" t="s">
        <v>401</v>
      </c>
      <c r="F613" s="29">
        <v>24</v>
      </c>
      <c r="G613" s="18" t="s">
        <v>89</v>
      </c>
      <c r="H613" s="70">
        <v>94.944000000000003</v>
      </c>
      <c r="I613" s="69">
        <v>3.956</v>
      </c>
      <c r="J613" s="70">
        <v>82.512</v>
      </c>
      <c r="K613" s="69">
        <v>3.4380000000000002</v>
      </c>
      <c r="L613" s="40">
        <f t="shared" si="18"/>
        <v>0</v>
      </c>
      <c r="M613" s="40">
        <f t="shared" si="19"/>
        <v>0</v>
      </c>
      <c r="N613" s="32">
        <v>1.47</v>
      </c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2"/>
      <c r="AC613" s="32"/>
      <c r="AD613" s="32"/>
      <c r="AE613" s="32"/>
      <c r="AF613" s="32"/>
      <c r="AG613" s="32"/>
      <c r="AH613" s="32"/>
      <c r="AI613" s="32"/>
      <c r="AJ613" s="32"/>
      <c r="AK613" s="32"/>
      <c r="AL613" s="32"/>
      <c r="AM613" s="32"/>
      <c r="AN613" s="32"/>
      <c r="AO613" s="32"/>
      <c r="AP613" s="32"/>
      <c r="AQ613" s="32"/>
      <c r="AR613" s="32"/>
      <c r="AS613" s="32"/>
      <c r="AT613" s="32"/>
      <c r="AU613" s="32"/>
      <c r="AV613" s="32"/>
    </row>
    <row r="614" spans="1:48" s="20" customFormat="1" ht="27.95" customHeight="1" x14ac:dyDescent="0.2">
      <c r="A614" s="8"/>
      <c r="B614" s="12">
        <v>57</v>
      </c>
      <c r="C614" s="45" t="s">
        <v>171</v>
      </c>
      <c r="D614" s="13" t="s">
        <v>730</v>
      </c>
      <c r="E614" s="16" t="s">
        <v>172</v>
      </c>
      <c r="F614" s="29">
        <v>12</v>
      </c>
      <c r="G614" s="18" t="s">
        <v>89</v>
      </c>
      <c r="H614" s="70">
        <v>44.856000000000002</v>
      </c>
      <c r="I614" s="69">
        <v>3.738</v>
      </c>
      <c r="J614" s="70">
        <v>39</v>
      </c>
      <c r="K614" s="69">
        <v>3.25</v>
      </c>
      <c r="L614" s="40">
        <f t="shared" si="18"/>
        <v>0</v>
      </c>
      <c r="M614" s="40">
        <f t="shared" si="19"/>
        <v>0</v>
      </c>
      <c r="N614" s="32">
        <v>1.86</v>
      </c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  <c r="AA614" s="32"/>
      <c r="AB614" s="32"/>
      <c r="AC614" s="32"/>
      <c r="AD614" s="32"/>
      <c r="AE614" s="32"/>
      <c r="AF614" s="32"/>
      <c r="AG614" s="32"/>
      <c r="AH614" s="32"/>
      <c r="AI614" s="32"/>
      <c r="AJ614" s="32"/>
      <c r="AK614" s="32"/>
      <c r="AL614" s="32"/>
      <c r="AM614" s="32"/>
      <c r="AN614" s="32"/>
      <c r="AO614" s="32"/>
      <c r="AP614" s="32"/>
      <c r="AQ614" s="32"/>
      <c r="AR614" s="32"/>
      <c r="AS614" s="32"/>
      <c r="AT614" s="32"/>
      <c r="AU614" s="32"/>
      <c r="AV614" s="32"/>
    </row>
    <row r="615" spans="1:48" s="20" customFormat="1" ht="27.95" customHeight="1" x14ac:dyDescent="0.2">
      <c r="A615" s="8"/>
      <c r="B615" s="12">
        <v>57</v>
      </c>
      <c r="C615" s="45" t="s">
        <v>1785</v>
      </c>
      <c r="D615" s="13" t="s">
        <v>730</v>
      </c>
      <c r="E615" s="12" t="s">
        <v>172</v>
      </c>
      <c r="F615" s="29">
        <v>24</v>
      </c>
      <c r="G615" s="18" t="s">
        <v>89</v>
      </c>
      <c r="H615" s="70">
        <v>84.192000000000007</v>
      </c>
      <c r="I615" s="69">
        <v>3.508</v>
      </c>
      <c r="J615" s="70">
        <v>73.199999999999989</v>
      </c>
      <c r="K615" s="69">
        <v>3.05</v>
      </c>
      <c r="L615" s="40">
        <f t="shared" si="18"/>
        <v>0</v>
      </c>
      <c r="M615" s="40">
        <f t="shared" si="19"/>
        <v>0</v>
      </c>
      <c r="N615" s="32">
        <v>1.59</v>
      </c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  <c r="AA615" s="32"/>
      <c r="AB615" s="32"/>
      <c r="AC615" s="32"/>
      <c r="AD615" s="32"/>
      <c r="AE615" s="32"/>
      <c r="AF615" s="32"/>
      <c r="AG615" s="32"/>
      <c r="AH615" s="32"/>
      <c r="AI615" s="32"/>
      <c r="AJ615" s="32"/>
      <c r="AK615" s="32"/>
      <c r="AL615" s="32"/>
      <c r="AM615" s="32"/>
      <c r="AN615" s="32"/>
      <c r="AO615" s="32"/>
      <c r="AP615" s="32"/>
      <c r="AQ615" s="32"/>
      <c r="AR615" s="32"/>
      <c r="AS615" s="32"/>
      <c r="AT615" s="32"/>
      <c r="AU615" s="32"/>
      <c r="AV615" s="32"/>
    </row>
    <row r="616" spans="1:48" s="20" customFormat="1" ht="27.95" customHeight="1" x14ac:dyDescent="0.2">
      <c r="A616" s="8"/>
      <c r="B616" s="12">
        <v>57</v>
      </c>
      <c r="C616" s="45" t="s">
        <v>1128</v>
      </c>
      <c r="D616" s="13" t="s">
        <v>1129</v>
      </c>
      <c r="E616" s="16" t="s">
        <v>1310</v>
      </c>
      <c r="F616" s="29">
        <v>24</v>
      </c>
      <c r="G616" s="18" t="s">
        <v>89</v>
      </c>
      <c r="H616" s="70">
        <v>65.597886060000008</v>
      </c>
      <c r="I616" s="69">
        <v>2.7332452525000002</v>
      </c>
      <c r="J616" s="70">
        <v>56.647570000000002</v>
      </c>
      <c r="K616" s="69">
        <v>2.3603154166666669</v>
      </c>
      <c r="L616" s="40">
        <f t="shared" si="18"/>
        <v>0</v>
      </c>
      <c r="M616" s="40">
        <f t="shared" si="19"/>
        <v>0</v>
      </c>
      <c r="N616" s="32">
        <v>2.19</v>
      </c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  <c r="AA616" s="32"/>
      <c r="AB616" s="32"/>
      <c r="AC616" s="32"/>
      <c r="AD616" s="32"/>
      <c r="AE616" s="32"/>
      <c r="AF616" s="32"/>
      <c r="AG616" s="32"/>
      <c r="AH616" s="32"/>
      <c r="AI616" s="32"/>
      <c r="AJ616" s="32"/>
      <c r="AK616" s="32"/>
      <c r="AL616" s="32"/>
      <c r="AM616" s="32"/>
      <c r="AN616" s="32"/>
      <c r="AO616" s="32"/>
      <c r="AP616" s="32"/>
      <c r="AQ616" s="32"/>
      <c r="AR616" s="32"/>
      <c r="AS616" s="32"/>
      <c r="AT616" s="32"/>
      <c r="AU616" s="32"/>
      <c r="AV616" s="32"/>
    </row>
    <row r="617" spans="1:48" s="20" customFormat="1" ht="27.95" customHeight="1" x14ac:dyDescent="0.2">
      <c r="A617" s="8"/>
      <c r="B617" s="12">
        <v>57</v>
      </c>
      <c r="C617" s="45" t="s">
        <v>1986</v>
      </c>
      <c r="D617" s="13" t="s">
        <v>1987</v>
      </c>
      <c r="E617" s="16" t="s">
        <v>131</v>
      </c>
      <c r="F617" s="29">
        <v>24</v>
      </c>
      <c r="G617" s="18" t="s">
        <v>89</v>
      </c>
      <c r="H617" s="70">
        <v>84.192000000000007</v>
      </c>
      <c r="I617" s="69">
        <v>3.508</v>
      </c>
      <c r="J617" s="70">
        <v>73.199999999999989</v>
      </c>
      <c r="K617" s="69">
        <v>3.05</v>
      </c>
      <c r="L617" s="40">
        <f t="shared" si="18"/>
        <v>0</v>
      </c>
      <c r="M617" s="40">
        <f t="shared" si="19"/>
        <v>0</v>
      </c>
      <c r="N617" s="32">
        <v>0.87</v>
      </c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  <c r="AA617" s="32"/>
      <c r="AB617" s="32"/>
      <c r="AC617" s="32"/>
      <c r="AD617" s="32"/>
      <c r="AE617" s="32"/>
      <c r="AF617" s="32"/>
      <c r="AG617" s="32"/>
      <c r="AH617" s="32"/>
      <c r="AI617" s="32"/>
      <c r="AJ617" s="32"/>
      <c r="AK617" s="32"/>
      <c r="AL617" s="32"/>
      <c r="AM617" s="32"/>
      <c r="AN617" s="32"/>
      <c r="AO617" s="32"/>
      <c r="AP617" s="32"/>
      <c r="AQ617" s="32"/>
      <c r="AR617" s="32"/>
      <c r="AS617" s="32"/>
      <c r="AT617" s="32"/>
      <c r="AU617" s="32"/>
      <c r="AV617" s="32"/>
    </row>
    <row r="618" spans="1:48" s="20" customFormat="1" ht="27.95" customHeight="1" x14ac:dyDescent="0.2">
      <c r="A618" s="8"/>
      <c r="B618" s="12">
        <v>57</v>
      </c>
      <c r="C618" s="45" t="s">
        <v>293</v>
      </c>
      <c r="D618" s="13" t="s">
        <v>729</v>
      </c>
      <c r="E618" s="16" t="s">
        <v>294</v>
      </c>
      <c r="F618" s="29">
        <v>12</v>
      </c>
      <c r="G618" s="18" t="s">
        <v>89</v>
      </c>
      <c r="H618" s="70">
        <v>42.096000000000004</v>
      </c>
      <c r="I618" s="69">
        <v>3.508</v>
      </c>
      <c r="J618" s="70">
        <v>36.599999999999994</v>
      </c>
      <c r="K618" s="69">
        <v>3.05</v>
      </c>
      <c r="L618" s="40">
        <f t="shared" si="18"/>
        <v>0</v>
      </c>
      <c r="M618" s="40">
        <f t="shared" si="19"/>
        <v>0</v>
      </c>
      <c r="N618" s="32">
        <v>0.8468</v>
      </c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  <c r="AA618" s="32"/>
      <c r="AB618" s="32"/>
      <c r="AC618" s="32"/>
      <c r="AD618" s="32"/>
      <c r="AE618" s="32"/>
      <c r="AF618" s="32"/>
      <c r="AG618" s="32"/>
      <c r="AH618" s="32"/>
      <c r="AI618" s="32"/>
      <c r="AJ618" s="32"/>
      <c r="AK618" s="32"/>
      <c r="AL618" s="32"/>
      <c r="AM618" s="32"/>
      <c r="AN618" s="32"/>
      <c r="AO618" s="32"/>
      <c r="AP618" s="32"/>
      <c r="AQ618" s="32"/>
      <c r="AR618" s="32"/>
      <c r="AS618" s="32"/>
      <c r="AT618" s="32"/>
      <c r="AU618" s="32"/>
      <c r="AV618" s="32"/>
    </row>
    <row r="619" spans="1:48" s="20" customFormat="1" ht="27.95" customHeight="1" x14ac:dyDescent="0.2">
      <c r="A619" s="8"/>
      <c r="B619" s="12">
        <v>57</v>
      </c>
      <c r="C619" s="45" t="s">
        <v>1786</v>
      </c>
      <c r="D619" s="13" t="s">
        <v>729</v>
      </c>
      <c r="E619" s="16" t="s">
        <v>131</v>
      </c>
      <c r="F619" s="29">
        <v>24</v>
      </c>
      <c r="G619" s="18" t="s">
        <v>89</v>
      </c>
      <c r="H619" s="70">
        <v>89.712000000000003</v>
      </c>
      <c r="I619" s="69">
        <v>3.738</v>
      </c>
      <c r="J619" s="70">
        <v>78</v>
      </c>
      <c r="K619" s="69">
        <v>3.25</v>
      </c>
      <c r="L619" s="40">
        <f t="shared" si="18"/>
        <v>0</v>
      </c>
      <c r="M619" s="40">
        <f t="shared" si="19"/>
        <v>0</v>
      </c>
      <c r="N619" s="32">
        <v>0.87</v>
      </c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  <c r="AA619" s="32"/>
      <c r="AB619" s="32"/>
      <c r="AC619" s="32"/>
      <c r="AD619" s="32"/>
      <c r="AE619" s="32"/>
      <c r="AF619" s="32"/>
      <c r="AG619" s="32"/>
      <c r="AH619" s="32"/>
      <c r="AI619" s="32"/>
      <c r="AJ619" s="32"/>
      <c r="AK619" s="32"/>
      <c r="AL619" s="32"/>
      <c r="AM619" s="32"/>
      <c r="AN619" s="32"/>
      <c r="AO619" s="32"/>
      <c r="AP619" s="32"/>
      <c r="AQ619" s="32"/>
      <c r="AR619" s="32"/>
      <c r="AS619" s="32"/>
      <c r="AT619" s="32"/>
      <c r="AU619" s="32"/>
      <c r="AV619" s="32"/>
    </row>
    <row r="620" spans="1:48" s="20" customFormat="1" ht="27.95" customHeight="1" x14ac:dyDescent="0.2">
      <c r="A620" s="8"/>
      <c r="B620" s="12">
        <v>57</v>
      </c>
      <c r="C620" s="45" t="s">
        <v>173</v>
      </c>
      <c r="D620" s="13" t="s">
        <v>731</v>
      </c>
      <c r="E620" s="16" t="s">
        <v>131</v>
      </c>
      <c r="F620" s="29">
        <v>48</v>
      </c>
      <c r="G620" s="18" t="s">
        <v>89</v>
      </c>
      <c r="H620" s="70">
        <v>115.19999999999999</v>
      </c>
      <c r="I620" s="69">
        <v>2.4</v>
      </c>
      <c r="J620" s="70">
        <v>85.44</v>
      </c>
      <c r="K620" s="69">
        <v>1.78</v>
      </c>
      <c r="L620" s="40">
        <f t="shared" si="18"/>
        <v>0</v>
      </c>
      <c r="M620" s="40">
        <f t="shared" si="19"/>
        <v>0</v>
      </c>
      <c r="N620" s="32">
        <v>0.87</v>
      </c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  <c r="AA620" s="32"/>
      <c r="AB620" s="32"/>
      <c r="AC620" s="32"/>
      <c r="AD620" s="32"/>
      <c r="AE620" s="32"/>
      <c r="AF620" s="32"/>
      <c r="AG620" s="32"/>
      <c r="AH620" s="32"/>
      <c r="AI620" s="32"/>
      <c r="AJ620" s="32"/>
      <c r="AK620" s="32"/>
      <c r="AL620" s="32"/>
      <c r="AM620" s="32"/>
      <c r="AN620" s="32"/>
      <c r="AO620" s="32"/>
      <c r="AP620" s="32"/>
      <c r="AQ620" s="32"/>
      <c r="AR620" s="32"/>
      <c r="AS620" s="32"/>
      <c r="AT620" s="32"/>
      <c r="AU620" s="32"/>
      <c r="AV620" s="32"/>
    </row>
    <row r="621" spans="1:48" s="20" customFormat="1" ht="27.95" customHeight="1" x14ac:dyDescent="0.2">
      <c r="A621" s="8"/>
      <c r="B621" s="12">
        <v>57</v>
      </c>
      <c r="C621" s="45" t="s">
        <v>174</v>
      </c>
      <c r="D621" s="13" t="s">
        <v>732</v>
      </c>
      <c r="E621" s="16" t="s">
        <v>131</v>
      </c>
      <c r="F621" s="29">
        <v>48</v>
      </c>
      <c r="G621" s="18" t="s">
        <v>89</v>
      </c>
      <c r="H621" s="70">
        <v>72.960000000000008</v>
      </c>
      <c r="I621" s="69">
        <v>1.52</v>
      </c>
      <c r="J621" s="70">
        <v>56.16</v>
      </c>
      <c r="K621" s="69">
        <v>1.17</v>
      </c>
      <c r="L621" s="40">
        <f t="shared" si="18"/>
        <v>0</v>
      </c>
      <c r="M621" s="40">
        <f t="shared" si="19"/>
        <v>0</v>
      </c>
      <c r="N621" s="32">
        <v>1.32</v>
      </c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  <c r="AA621" s="32"/>
      <c r="AB621" s="32"/>
      <c r="AC621" s="32"/>
      <c r="AD621" s="32"/>
      <c r="AE621" s="32"/>
      <c r="AF621" s="32"/>
      <c r="AG621" s="32"/>
      <c r="AH621" s="32"/>
      <c r="AI621" s="32"/>
      <c r="AJ621" s="32"/>
      <c r="AK621" s="32"/>
      <c r="AL621" s="32"/>
      <c r="AM621" s="32"/>
      <c r="AN621" s="32"/>
      <c r="AO621" s="32"/>
      <c r="AP621" s="32"/>
      <c r="AQ621" s="32"/>
      <c r="AR621" s="32"/>
      <c r="AS621" s="32"/>
      <c r="AT621" s="32"/>
      <c r="AU621" s="32"/>
      <c r="AV621" s="32"/>
    </row>
    <row r="622" spans="1:48" s="20" customFormat="1" ht="27.95" customHeight="1" x14ac:dyDescent="0.2">
      <c r="A622" s="8"/>
      <c r="B622" s="12">
        <v>57</v>
      </c>
      <c r="C622" s="62" t="s">
        <v>176</v>
      </c>
      <c r="D622" s="13" t="s">
        <v>734</v>
      </c>
      <c r="E622" s="16" t="s">
        <v>131</v>
      </c>
      <c r="F622" s="29">
        <v>48</v>
      </c>
      <c r="G622" s="18" t="s">
        <v>89</v>
      </c>
      <c r="H622" s="70">
        <v>58.08</v>
      </c>
      <c r="I622" s="69">
        <v>1.21</v>
      </c>
      <c r="J622" s="70">
        <v>54.72</v>
      </c>
      <c r="K622" s="69">
        <v>1.1399999999999999</v>
      </c>
      <c r="L622" s="40">
        <f t="shared" si="18"/>
        <v>0</v>
      </c>
      <c r="M622" s="40">
        <f t="shared" si="19"/>
        <v>0</v>
      </c>
      <c r="N622" s="32">
        <v>1.25</v>
      </c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  <c r="AA622" s="32"/>
      <c r="AB622" s="32"/>
      <c r="AC622" s="32"/>
      <c r="AD622" s="32"/>
      <c r="AE622" s="32"/>
      <c r="AF622" s="32"/>
      <c r="AG622" s="32"/>
      <c r="AH622" s="32"/>
      <c r="AI622" s="32"/>
      <c r="AJ622" s="32"/>
      <c r="AK622" s="32"/>
      <c r="AL622" s="32"/>
      <c r="AM622" s="32"/>
      <c r="AN622" s="32"/>
      <c r="AO622" s="32"/>
      <c r="AP622" s="32"/>
      <c r="AQ622" s="32"/>
      <c r="AR622" s="32"/>
      <c r="AS622" s="32"/>
      <c r="AT622" s="32"/>
      <c r="AU622" s="32"/>
      <c r="AV622" s="32"/>
    </row>
    <row r="623" spans="1:48" s="20" customFormat="1" ht="27.95" customHeight="1" x14ac:dyDescent="0.2">
      <c r="A623" s="8"/>
      <c r="B623" s="12">
        <v>57</v>
      </c>
      <c r="C623" s="62" t="s">
        <v>175</v>
      </c>
      <c r="D623" s="13" t="s">
        <v>733</v>
      </c>
      <c r="E623" s="16" t="s">
        <v>131</v>
      </c>
      <c r="F623" s="29">
        <v>48</v>
      </c>
      <c r="G623" s="18" t="s">
        <v>89</v>
      </c>
      <c r="H623" s="70">
        <v>71.934976790999997</v>
      </c>
      <c r="I623" s="69">
        <v>1.4986453498125001</v>
      </c>
      <c r="J623" s="70">
        <v>62.120014500000011</v>
      </c>
      <c r="K623" s="69">
        <v>1.2941669687500001</v>
      </c>
      <c r="L623" s="40">
        <f t="shared" si="18"/>
        <v>0</v>
      </c>
      <c r="M623" s="40">
        <f t="shared" si="19"/>
        <v>0</v>
      </c>
      <c r="N623" s="32">
        <v>1.32</v>
      </c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  <c r="AA623" s="32"/>
      <c r="AB623" s="32"/>
      <c r="AC623" s="32"/>
      <c r="AD623" s="32"/>
      <c r="AE623" s="32"/>
      <c r="AF623" s="32"/>
      <c r="AG623" s="32"/>
      <c r="AH623" s="32"/>
      <c r="AI623" s="32"/>
      <c r="AJ623" s="32"/>
      <c r="AK623" s="32"/>
      <c r="AL623" s="32"/>
      <c r="AM623" s="32"/>
      <c r="AN623" s="32"/>
      <c r="AO623" s="32"/>
      <c r="AP623" s="32"/>
      <c r="AQ623" s="32"/>
      <c r="AR623" s="32"/>
      <c r="AS623" s="32"/>
      <c r="AT623" s="32"/>
      <c r="AU623" s="32"/>
      <c r="AV623" s="32"/>
    </row>
    <row r="624" spans="1:48" s="20" customFormat="1" ht="27.95" customHeight="1" x14ac:dyDescent="0.2">
      <c r="A624" s="8"/>
      <c r="B624" s="12">
        <v>57</v>
      </c>
      <c r="C624" s="62" t="s">
        <v>1827</v>
      </c>
      <c r="D624" s="13" t="s">
        <v>1565</v>
      </c>
      <c r="E624" s="16" t="s">
        <v>1312</v>
      </c>
      <c r="F624" s="29">
        <v>24</v>
      </c>
      <c r="G624" s="18" t="s">
        <v>89</v>
      </c>
      <c r="H624" s="70">
        <v>42.24</v>
      </c>
      <c r="I624" s="69">
        <v>1.76</v>
      </c>
      <c r="J624" s="70">
        <v>35.76</v>
      </c>
      <c r="K624" s="69">
        <v>1.49</v>
      </c>
      <c r="L624" s="40">
        <f t="shared" si="18"/>
        <v>0</v>
      </c>
      <c r="M624" s="40">
        <f t="shared" si="19"/>
        <v>0</v>
      </c>
      <c r="N624" s="32">
        <v>1.0900000000000001</v>
      </c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  <c r="AA624" s="32"/>
      <c r="AB624" s="32"/>
      <c r="AC624" s="32"/>
      <c r="AD624" s="32"/>
      <c r="AE624" s="32"/>
      <c r="AF624" s="32"/>
      <c r="AG624" s="32"/>
      <c r="AH624" s="32"/>
      <c r="AI624" s="32"/>
      <c r="AJ624" s="32"/>
      <c r="AK624" s="32"/>
      <c r="AL624" s="32"/>
      <c r="AM624" s="32"/>
      <c r="AN624" s="32"/>
      <c r="AO624" s="32"/>
      <c r="AP624" s="32"/>
      <c r="AQ624" s="32"/>
      <c r="AR624" s="32"/>
      <c r="AS624" s="32"/>
      <c r="AT624" s="32"/>
      <c r="AU624" s="32"/>
      <c r="AV624" s="32"/>
    </row>
    <row r="625" spans="1:48" s="20" customFormat="1" ht="27.95" customHeight="1" x14ac:dyDescent="0.2">
      <c r="A625" s="8"/>
      <c r="B625" s="12">
        <v>57</v>
      </c>
      <c r="C625" s="62" t="s">
        <v>1628</v>
      </c>
      <c r="D625" s="13" t="s">
        <v>1511</v>
      </c>
      <c r="E625" s="16" t="s">
        <v>1313</v>
      </c>
      <c r="F625" s="29">
        <v>72</v>
      </c>
      <c r="G625" s="18" t="s">
        <v>89</v>
      </c>
      <c r="H625" s="70">
        <v>49.176000000000002</v>
      </c>
      <c r="I625" s="69">
        <v>0.68300000000000005</v>
      </c>
      <c r="J625" s="70">
        <v>42.768000000000001</v>
      </c>
      <c r="K625" s="69">
        <v>0.59399999999999997</v>
      </c>
      <c r="L625" s="40">
        <f t="shared" si="18"/>
        <v>0</v>
      </c>
      <c r="M625" s="40">
        <f t="shared" si="19"/>
        <v>0</v>
      </c>
      <c r="N625" s="32">
        <v>1.47</v>
      </c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  <c r="AA625" s="32"/>
      <c r="AB625" s="32"/>
      <c r="AC625" s="32"/>
      <c r="AD625" s="32"/>
      <c r="AE625" s="32"/>
      <c r="AF625" s="32"/>
      <c r="AG625" s="32"/>
      <c r="AH625" s="32"/>
      <c r="AI625" s="32"/>
      <c r="AJ625" s="32"/>
      <c r="AK625" s="32"/>
      <c r="AL625" s="32"/>
      <c r="AM625" s="32"/>
      <c r="AN625" s="32"/>
      <c r="AO625" s="32"/>
      <c r="AP625" s="32"/>
      <c r="AQ625" s="32"/>
      <c r="AR625" s="32"/>
      <c r="AS625" s="32"/>
      <c r="AT625" s="32"/>
      <c r="AU625" s="32"/>
      <c r="AV625" s="32"/>
    </row>
    <row r="626" spans="1:48" s="20" customFormat="1" ht="27.95" customHeight="1" x14ac:dyDescent="0.2">
      <c r="A626" s="8"/>
      <c r="B626" s="12">
        <v>57</v>
      </c>
      <c r="C626" s="62" t="s">
        <v>1629</v>
      </c>
      <c r="D626" s="13" t="s">
        <v>1512</v>
      </c>
      <c r="E626" s="31" t="s">
        <v>1314</v>
      </c>
      <c r="F626" s="17">
        <v>72</v>
      </c>
      <c r="G626" s="18" t="s">
        <v>89</v>
      </c>
      <c r="H626" s="70">
        <v>56.160000000000004</v>
      </c>
      <c r="I626" s="69">
        <v>0.78</v>
      </c>
      <c r="J626" s="70">
        <v>48.816000000000003</v>
      </c>
      <c r="K626" s="69">
        <v>0.67800000000000005</v>
      </c>
      <c r="L626" s="40">
        <f t="shared" si="18"/>
        <v>0</v>
      </c>
      <c r="M626" s="40">
        <f t="shared" si="19"/>
        <v>0</v>
      </c>
      <c r="N626" s="32">
        <v>1.35</v>
      </c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  <c r="AA626" s="32"/>
      <c r="AB626" s="32"/>
      <c r="AC626" s="32"/>
      <c r="AD626" s="32"/>
      <c r="AE626" s="32"/>
      <c r="AF626" s="32"/>
      <c r="AG626" s="32"/>
      <c r="AH626" s="32"/>
      <c r="AI626" s="32"/>
      <c r="AJ626" s="32"/>
      <c r="AK626" s="32"/>
      <c r="AL626" s="32"/>
      <c r="AM626" s="32"/>
      <c r="AN626" s="32"/>
      <c r="AO626" s="32"/>
      <c r="AP626" s="32"/>
      <c r="AQ626" s="32"/>
      <c r="AR626" s="32"/>
      <c r="AS626" s="32"/>
      <c r="AT626" s="32"/>
      <c r="AU626" s="32"/>
      <c r="AV626" s="32"/>
    </row>
    <row r="627" spans="1:48" s="20" customFormat="1" ht="27.95" customHeight="1" x14ac:dyDescent="0.2">
      <c r="A627" s="8"/>
      <c r="B627" s="12">
        <v>57</v>
      </c>
      <c r="C627" s="62" t="s">
        <v>1630</v>
      </c>
      <c r="D627" s="13" t="s">
        <v>1513</v>
      </c>
      <c r="E627" s="31" t="s">
        <v>397</v>
      </c>
      <c r="F627" s="17">
        <v>6</v>
      </c>
      <c r="G627" s="18" t="s">
        <v>235</v>
      </c>
      <c r="H627" s="70">
        <v>47.519999999999996</v>
      </c>
      <c r="I627" s="69">
        <v>7.92</v>
      </c>
      <c r="J627" s="70">
        <v>41.339999999999996</v>
      </c>
      <c r="K627" s="69">
        <v>6.89</v>
      </c>
      <c r="L627" s="40">
        <f t="shared" si="18"/>
        <v>0</v>
      </c>
      <c r="M627" s="40">
        <f t="shared" si="19"/>
        <v>0</v>
      </c>
      <c r="N627" s="32">
        <v>1.35</v>
      </c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  <c r="AA627" s="32"/>
      <c r="AB627" s="32"/>
      <c r="AC627" s="32"/>
      <c r="AD627" s="32"/>
      <c r="AE627" s="32"/>
      <c r="AF627" s="32"/>
      <c r="AG627" s="32"/>
      <c r="AH627" s="32"/>
      <c r="AI627" s="32"/>
      <c r="AJ627" s="32"/>
      <c r="AK627" s="32"/>
      <c r="AL627" s="32"/>
      <c r="AM627" s="32"/>
      <c r="AN627" s="32"/>
      <c r="AO627" s="32"/>
      <c r="AP627" s="32"/>
      <c r="AQ627" s="32"/>
      <c r="AR627" s="32"/>
      <c r="AS627" s="32"/>
      <c r="AT627" s="32"/>
      <c r="AU627" s="32"/>
      <c r="AV627" s="32"/>
    </row>
    <row r="628" spans="1:48" s="20" customFormat="1" ht="27.95" customHeight="1" x14ac:dyDescent="0.2">
      <c r="A628" s="8"/>
      <c r="B628" s="12">
        <v>57</v>
      </c>
      <c r="C628" s="45" t="s">
        <v>1631</v>
      </c>
      <c r="D628" s="13" t="s">
        <v>1514</v>
      </c>
      <c r="E628" s="16" t="s">
        <v>955</v>
      </c>
      <c r="F628" s="29">
        <v>12</v>
      </c>
      <c r="G628" s="18" t="s">
        <v>352</v>
      </c>
      <c r="H628" s="70">
        <v>48.024000000000001</v>
      </c>
      <c r="I628" s="69">
        <v>4.0019999999999998</v>
      </c>
      <c r="J628" s="70">
        <v>41.748000000000005</v>
      </c>
      <c r="K628" s="69">
        <v>3.4790000000000001</v>
      </c>
      <c r="L628" s="40">
        <f t="shared" si="18"/>
        <v>0</v>
      </c>
      <c r="M628" s="40">
        <f t="shared" si="19"/>
        <v>0</v>
      </c>
      <c r="N628" s="32">
        <v>1.25</v>
      </c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  <c r="AA628" s="32"/>
      <c r="AB628" s="32"/>
      <c r="AC628" s="32"/>
      <c r="AD628" s="32"/>
      <c r="AE628" s="32"/>
      <c r="AF628" s="32"/>
      <c r="AG628" s="32"/>
      <c r="AH628" s="32"/>
      <c r="AI628" s="32"/>
      <c r="AJ628" s="32"/>
      <c r="AK628" s="32"/>
      <c r="AL628" s="32"/>
      <c r="AM628" s="32"/>
      <c r="AN628" s="32"/>
      <c r="AO628" s="32"/>
      <c r="AP628" s="32"/>
      <c r="AQ628" s="32"/>
      <c r="AR628" s="32"/>
      <c r="AS628" s="32"/>
      <c r="AT628" s="32"/>
      <c r="AU628" s="32"/>
      <c r="AV628" s="32"/>
    </row>
    <row r="629" spans="1:48" s="20" customFormat="1" ht="27.95" customHeight="1" x14ac:dyDescent="0.2">
      <c r="A629" s="8"/>
      <c r="B629" s="12">
        <v>57</v>
      </c>
      <c r="C629" s="45" t="s">
        <v>1632</v>
      </c>
      <c r="D629" s="13" t="s">
        <v>1515</v>
      </c>
      <c r="E629" s="16" t="s">
        <v>956</v>
      </c>
      <c r="F629" s="29">
        <v>12</v>
      </c>
      <c r="G629" s="18" t="s">
        <v>643</v>
      </c>
      <c r="H629" s="70">
        <v>17.603999999999999</v>
      </c>
      <c r="I629" s="69">
        <v>1.4670000000000001</v>
      </c>
      <c r="J629" s="70">
        <v>15.36</v>
      </c>
      <c r="K629" s="69">
        <v>1.28</v>
      </c>
      <c r="L629" s="40">
        <f t="shared" si="18"/>
        <v>0</v>
      </c>
      <c r="M629" s="40">
        <f t="shared" si="19"/>
        <v>0</v>
      </c>
      <c r="N629" s="32">
        <v>1.56</v>
      </c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  <c r="AA629" s="32"/>
      <c r="AB629" s="32"/>
      <c r="AC629" s="32"/>
      <c r="AD629" s="32"/>
      <c r="AE629" s="32"/>
      <c r="AF629" s="32"/>
      <c r="AG629" s="32"/>
      <c r="AH629" s="32"/>
      <c r="AI629" s="32"/>
      <c r="AJ629" s="32"/>
      <c r="AK629" s="32"/>
      <c r="AL629" s="32"/>
      <c r="AM629" s="32"/>
      <c r="AN629" s="32"/>
      <c r="AO629" s="32"/>
      <c r="AP629" s="32"/>
      <c r="AQ629" s="32"/>
      <c r="AR629" s="32"/>
      <c r="AS629" s="32"/>
      <c r="AT629" s="32"/>
      <c r="AU629" s="32"/>
      <c r="AV629" s="32"/>
    </row>
    <row r="630" spans="1:48" s="20" customFormat="1" ht="27.95" customHeight="1" x14ac:dyDescent="0.2">
      <c r="A630" s="8"/>
      <c r="B630" s="12">
        <v>58</v>
      </c>
      <c r="C630" s="45" t="s">
        <v>1</v>
      </c>
      <c r="D630" s="13" t="s">
        <v>736</v>
      </c>
      <c r="E630" s="16" t="s">
        <v>958</v>
      </c>
      <c r="F630" s="29">
        <v>100</v>
      </c>
      <c r="G630" s="18" t="s">
        <v>89</v>
      </c>
      <c r="H630" s="70">
        <v>21.85</v>
      </c>
      <c r="I630" s="69">
        <v>0.2185</v>
      </c>
      <c r="J630" s="70">
        <v>19</v>
      </c>
      <c r="K630" s="69">
        <v>0.19</v>
      </c>
      <c r="L630" s="40">
        <f t="shared" si="18"/>
        <v>0</v>
      </c>
      <c r="M630" s="40">
        <f t="shared" si="19"/>
        <v>0</v>
      </c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  <c r="AA630" s="32"/>
      <c r="AB630" s="32"/>
      <c r="AC630" s="32"/>
      <c r="AD630" s="32"/>
      <c r="AE630" s="32"/>
      <c r="AF630" s="32"/>
      <c r="AG630" s="32"/>
      <c r="AH630" s="32"/>
      <c r="AI630" s="32"/>
      <c r="AJ630" s="32"/>
      <c r="AK630" s="32"/>
      <c r="AL630" s="32"/>
      <c r="AM630" s="32"/>
      <c r="AN630" s="32"/>
      <c r="AO630" s="32"/>
      <c r="AP630" s="32"/>
      <c r="AQ630" s="32"/>
      <c r="AR630" s="32"/>
      <c r="AS630" s="32"/>
      <c r="AT630" s="32"/>
      <c r="AU630" s="32"/>
      <c r="AV630" s="32"/>
    </row>
    <row r="631" spans="1:48" s="20" customFormat="1" ht="27.95" customHeight="1" x14ac:dyDescent="0.2">
      <c r="A631" s="8"/>
      <c r="B631" s="12">
        <v>58</v>
      </c>
      <c r="C631" s="45" t="s">
        <v>2819</v>
      </c>
      <c r="D631" s="13" t="s">
        <v>2785</v>
      </c>
      <c r="E631" s="16" t="s">
        <v>2783</v>
      </c>
      <c r="F631" s="29">
        <v>6</v>
      </c>
      <c r="G631" s="18" t="s">
        <v>2664</v>
      </c>
      <c r="H631" s="70">
        <v>37.799999999999997</v>
      </c>
      <c r="I631" s="69">
        <v>6.3</v>
      </c>
      <c r="J631" s="70">
        <v>32.82</v>
      </c>
      <c r="K631" s="69">
        <v>5.47</v>
      </c>
      <c r="L631" s="40">
        <f t="shared" si="18"/>
        <v>0</v>
      </c>
      <c r="M631" s="40">
        <f t="shared" si="19"/>
        <v>0</v>
      </c>
      <c r="N631" s="32">
        <v>2.44</v>
      </c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  <c r="AA631" s="32"/>
      <c r="AB631" s="32"/>
      <c r="AC631" s="32"/>
      <c r="AD631" s="32"/>
      <c r="AE631" s="32"/>
      <c r="AF631" s="32"/>
      <c r="AG631" s="32"/>
      <c r="AH631" s="32"/>
      <c r="AI631" s="32"/>
      <c r="AJ631" s="32"/>
      <c r="AK631" s="32"/>
      <c r="AL631" s="32"/>
      <c r="AM631" s="32"/>
      <c r="AN631" s="32"/>
      <c r="AO631" s="32"/>
      <c r="AP631" s="32"/>
      <c r="AQ631" s="32"/>
      <c r="AR631" s="32"/>
      <c r="AS631" s="32"/>
      <c r="AT631" s="32"/>
      <c r="AU631" s="32"/>
      <c r="AV631" s="32"/>
    </row>
    <row r="632" spans="1:48" s="20" customFormat="1" ht="27.95" customHeight="1" x14ac:dyDescent="0.2">
      <c r="A632" s="8"/>
      <c r="B632" s="12">
        <v>58</v>
      </c>
      <c r="C632" s="45" t="s">
        <v>7</v>
      </c>
      <c r="D632" s="13" t="s">
        <v>742</v>
      </c>
      <c r="E632" s="16" t="s">
        <v>131</v>
      </c>
      <c r="F632" s="29">
        <v>100</v>
      </c>
      <c r="G632" s="18" t="s">
        <v>89</v>
      </c>
      <c r="H632" s="70">
        <v>20.7</v>
      </c>
      <c r="I632" s="69">
        <v>0.20699999999999999</v>
      </c>
      <c r="J632" s="70">
        <v>18</v>
      </c>
      <c r="K632" s="69">
        <v>0.18</v>
      </c>
      <c r="L632" s="40">
        <f t="shared" si="18"/>
        <v>0</v>
      </c>
      <c r="M632" s="40">
        <f t="shared" si="19"/>
        <v>0</v>
      </c>
      <c r="N632" s="32">
        <v>2.44</v>
      </c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  <c r="AA632" s="32"/>
      <c r="AB632" s="32"/>
      <c r="AC632" s="32"/>
      <c r="AD632" s="32"/>
      <c r="AE632" s="32"/>
      <c r="AF632" s="32"/>
      <c r="AG632" s="32"/>
      <c r="AH632" s="32"/>
      <c r="AI632" s="32"/>
      <c r="AJ632" s="32"/>
      <c r="AK632" s="32"/>
      <c r="AL632" s="32"/>
      <c r="AM632" s="32"/>
      <c r="AN632" s="32"/>
      <c r="AO632" s="32"/>
      <c r="AP632" s="32"/>
      <c r="AQ632" s="32"/>
      <c r="AR632" s="32"/>
      <c r="AS632" s="32"/>
      <c r="AT632" s="32"/>
      <c r="AU632" s="32"/>
      <c r="AV632" s="32"/>
    </row>
    <row r="633" spans="1:48" s="20" customFormat="1" ht="27.95" customHeight="1" x14ac:dyDescent="0.2">
      <c r="A633" s="8"/>
      <c r="B633" s="12">
        <v>58</v>
      </c>
      <c r="C633" s="45" t="s">
        <v>0</v>
      </c>
      <c r="D633" s="13" t="s">
        <v>735</v>
      </c>
      <c r="E633" s="16" t="s">
        <v>957</v>
      </c>
      <c r="F633" s="29">
        <v>50</v>
      </c>
      <c r="G633" s="18" t="s">
        <v>89</v>
      </c>
      <c r="H633" s="70">
        <v>25.874999999999996</v>
      </c>
      <c r="I633" s="69">
        <v>0.51749999999999996</v>
      </c>
      <c r="J633" s="70">
        <v>22.5</v>
      </c>
      <c r="K633" s="69">
        <v>0.45</v>
      </c>
      <c r="L633" s="40">
        <f t="shared" si="18"/>
        <v>0</v>
      </c>
      <c r="M633" s="40">
        <f t="shared" si="19"/>
        <v>0</v>
      </c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  <c r="AA633" s="32"/>
      <c r="AB633" s="32"/>
      <c r="AC633" s="32"/>
      <c r="AD633" s="32"/>
      <c r="AE633" s="32"/>
      <c r="AF633" s="32"/>
      <c r="AG633" s="32"/>
      <c r="AH633" s="32"/>
      <c r="AI633" s="32"/>
      <c r="AJ633" s="32"/>
      <c r="AK633" s="32"/>
      <c r="AL633" s="32"/>
      <c r="AM633" s="32"/>
      <c r="AN633" s="32"/>
      <c r="AO633" s="32"/>
      <c r="AP633" s="32"/>
      <c r="AQ633" s="32"/>
      <c r="AR633" s="32"/>
      <c r="AS633" s="32"/>
      <c r="AT633" s="32"/>
      <c r="AU633" s="32"/>
      <c r="AV633" s="32"/>
    </row>
    <row r="634" spans="1:48" s="20" customFormat="1" ht="27.95" customHeight="1" x14ac:dyDescent="0.2">
      <c r="A634" s="8"/>
      <c r="B634" s="12">
        <v>58</v>
      </c>
      <c r="C634" s="45" t="s">
        <v>2665</v>
      </c>
      <c r="D634" s="13" t="s">
        <v>2784</v>
      </c>
      <c r="E634" s="16" t="s">
        <v>2786</v>
      </c>
      <c r="F634" s="29">
        <v>6</v>
      </c>
      <c r="G634" s="18" t="s">
        <v>2666</v>
      </c>
      <c r="H634" s="70">
        <v>47.76</v>
      </c>
      <c r="I634" s="69">
        <v>7.96</v>
      </c>
      <c r="J634" s="70">
        <v>41.519999999999996</v>
      </c>
      <c r="K634" s="69">
        <v>6.92</v>
      </c>
      <c r="L634" s="40">
        <f t="shared" si="18"/>
        <v>0</v>
      </c>
      <c r="M634" s="40">
        <f t="shared" si="19"/>
        <v>0</v>
      </c>
      <c r="N634" s="32">
        <v>2.44</v>
      </c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  <c r="AA634" s="32"/>
      <c r="AB634" s="32"/>
      <c r="AC634" s="32"/>
      <c r="AD634" s="32"/>
      <c r="AE634" s="32"/>
      <c r="AF634" s="32"/>
      <c r="AG634" s="32"/>
      <c r="AH634" s="32"/>
      <c r="AI634" s="32"/>
      <c r="AJ634" s="32"/>
      <c r="AK634" s="32"/>
      <c r="AL634" s="32"/>
      <c r="AM634" s="32"/>
      <c r="AN634" s="32"/>
      <c r="AO634" s="32"/>
      <c r="AP634" s="32"/>
      <c r="AQ634" s="32"/>
      <c r="AR634" s="32"/>
      <c r="AS634" s="32"/>
      <c r="AT634" s="32"/>
      <c r="AU634" s="32"/>
      <c r="AV634" s="32"/>
    </row>
    <row r="635" spans="1:48" s="20" customFormat="1" ht="27.95" customHeight="1" x14ac:dyDescent="0.2">
      <c r="A635" s="8"/>
      <c r="B635" s="12">
        <v>58</v>
      </c>
      <c r="C635" s="45" t="s">
        <v>6</v>
      </c>
      <c r="D635" s="13" t="s">
        <v>741</v>
      </c>
      <c r="E635" s="16" t="s">
        <v>131</v>
      </c>
      <c r="F635" s="29">
        <v>50</v>
      </c>
      <c r="G635" s="18" t="s">
        <v>89</v>
      </c>
      <c r="H635" s="70">
        <v>25.3</v>
      </c>
      <c r="I635" s="69">
        <v>0.50600000000000001</v>
      </c>
      <c r="J635" s="70">
        <v>22.234999999999999</v>
      </c>
      <c r="K635" s="69">
        <v>0.44469999999999998</v>
      </c>
      <c r="L635" s="40">
        <f t="shared" si="18"/>
        <v>0</v>
      </c>
      <c r="M635" s="40">
        <f t="shared" si="19"/>
        <v>0</v>
      </c>
      <c r="N635" s="32">
        <v>0.33</v>
      </c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  <c r="AA635" s="32"/>
      <c r="AB635" s="32"/>
      <c r="AC635" s="32"/>
      <c r="AD635" s="32"/>
      <c r="AE635" s="32"/>
      <c r="AF635" s="32"/>
      <c r="AG635" s="32"/>
      <c r="AH635" s="32"/>
      <c r="AI635" s="32"/>
      <c r="AJ635" s="32"/>
      <c r="AK635" s="32"/>
      <c r="AL635" s="32"/>
      <c r="AM635" s="32"/>
      <c r="AN635" s="32"/>
      <c r="AO635" s="32"/>
      <c r="AP635" s="32"/>
      <c r="AQ635" s="32"/>
      <c r="AR635" s="32"/>
      <c r="AS635" s="32"/>
      <c r="AT635" s="32"/>
      <c r="AU635" s="32"/>
      <c r="AV635" s="32"/>
    </row>
    <row r="636" spans="1:48" s="20" customFormat="1" ht="27.95" customHeight="1" x14ac:dyDescent="0.2">
      <c r="A636" s="8"/>
      <c r="B636" s="12">
        <v>58</v>
      </c>
      <c r="C636" s="45" t="s">
        <v>3</v>
      </c>
      <c r="D636" s="13" t="s">
        <v>739</v>
      </c>
      <c r="E636" s="16" t="s">
        <v>960</v>
      </c>
      <c r="F636" s="29">
        <v>100</v>
      </c>
      <c r="G636" s="18" t="s">
        <v>89</v>
      </c>
      <c r="H636" s="70">
        <v>32.200000000000003</v>
      </c>
      <c r="I636" s="69">
        <v>0.32200000000000001</v>
      </c>
      <c r="J636" s="70">
        <v>28.000000000000004</v>
      </c>
      <c r="K636" s="69">
        <v>0.28000000000000003</v>
      </c>
      <c r="L636" s="40">
        <f t="shared" si="18"/>
        <v>0</v>
      </c>
      <c r="M636" s="40">
        <f t="shared" si="19"/>
        <v>0</v>
      </c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  <c r="AA636" s="32"/>
      <c r="AB636" s="32"/>
      <c r="AC636" s="32"/>
      <c r="AD636" s="32"/>
      <c r="AE636" s="32"/>
      <c r="AF636" s="32"/>
      <c r="AG636" s="32"/>
      <c r="AH636" s="32"/>
      <c r="AI636" s="32"/>
      <c r="AJ636" s="32"/>
      <c r="AK636" s="32"/>
      <c r="AL636" s="32"/>
      <c r="AM636" s="32"/>
      <c r="AN636" s="32"/>
      <c r="AO636" s="32"/>
      <c r="AP636" s="32"/>
      <c r="AQ636" s="32"/>
      <c r="AR636" s="32"/>
      <c r="AS636" s="32"/>
      <c r="AT636" s="32"/>
      <c r="AU636" s="32"/>
      <c r="AV636" s="32"/>
    </row>
    <row r="637" spans="1:48" s="20" customFormat="1" ht="27.95" customHeight="1" x14ac:dyDescent="0.2">
      <c r="A637" s="8"/>
      <c r="B637" s="12">
        <v>58</v>
      </c>
      <c r="C637" s="45" t="s">
        <v>2667</v>
      </c>
      <c r="D637" s="13" t="s">
        <v>2787</v>
      </c>
      <c r="E637" s="16" t="s">
        <v>2788</v>
      </c>
      <c r="F637" s="29">
        <v>6</v>
      </c>
      <c r="G637" s="18" t="s">
        <v>2664</v>
      </c>
      <c r="H637" s="70">
        <v>56.58</v>
      </c>
      <c r="I637" s="69">
        <v>9.43</v>
      </c>
      <c r="J637" s="70">
        <v>49.199999999999996</v>
      </c>
      <c r="K637" s="69">
        <v>8.1999999999999993</v>
      </c>
      <c r="L637" s="40">
        <f t="shared" si="18"/>
        <v>0</v>
      </c>
      <c r="M637" s="40">
        <f t="shared" si="19"/>
        <v>0</v>
      </c>
      <c r="N637" s="32">
        <v>0.55000000000000004</v>
      </c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  <c r="AA637" s="32"/>
      <c r="AB637" s="32"/>
      <c r="AC637" s="32"/>
      <c r="AD637" s="32"/>
      <c r="AE637" s="32"/>
      <c r="AF637" s="32"/>
      <c r="AG637" s="32"/>
      <c r="AH637" s="32"/>
      <c r="AI637" s="32"/>
      <c r="AJ637" s="32"/>
      <c r="AK637" s="32"/>
      <c r="AL637" s="32"/>
      <c r="AM637" s="32"/>
      <c r="AN637" s="32"/>
      <c r="AO637" s="32"/>
      <c r="AP637" s="32"/>
      <c r="AQ637" s="32"/>
      <c r="AR637" s="32"/>
      <c r="AS637" s="32"/>
      <c r="AT637" s="32"/>
      <c r="AU637" s="32"/>
      <c r="AV637" s="32"/>
    </row>
    <row r="638" spans="1:48" s="20" customFormat="1" ht="27.95" customHeight="1" x14ac:dyDescent="0.2">
      <c r="A638" s="8"/>
      <c r="B638" s="12">
        <v>58</v>
      </c>
      <c r="C638" s="45" t="s">
        <v>9</v>
      </c>
      <c r="D638" s="13" t="s">
        <v>745</v>
      </c>
      <c r="E638" s="16" t="s">
        <v>131</v>
      </c>
      <c r="F638" s="29">
        <v>100</v>
      </c>
      <c r="G638" s="18" t="s">
        <v>89</v>
      </c>
      <c r="H638" s="70">
        <v>31.230000000000004</v>
      </c>
      <c r="I638" s="69">
        <v>0.31230000000000002</v>
      </c>
      <c r="J638" s="70">
        <v>27.200000000000003</v>
      </c>
      <c r="K638" s="69">
        <v>0.27200000000000002</v>
      </c>
      <c r="L638" s="40">
        <f t="shared" si="18"/>
        <v>0</v>
      </c>
      <c r="M638" s="40">
        <f t="shared" si="19"/>
        <v>0</v>
      </c>
      <c r="N638" s="32">
        <v>0.39</v>
      </c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  <c r="AA638" s="32"/>
      <c r="AB638" s="32"/>
      <c r="AC638" s="32"/>
      <c r="AD638" s="32"/>
      <c r="AE638" s="32"/>
      <c r="AF638" s="32"/>
      <c r="AG638" s="32"/>
      <c r="AH638" s="32"/>
      <c r="AI638" s="32"/>
      <c r="AJ638" s="32"/>
      <c r="AK638" s="32"/>
      <c r="AL638" s="32"/>
      <c r="AM638" s="32"/>
      <c r="AN638" s="32"/>
      <c r="AO638" s="32"/>
      <c r="AP638" s="32"/>
      <c r="AQ638" s="32"/>
      <c r="AR638" s="32"/>
      <c r="AS638" s="32"/>
      <c r="AT638" s="32"/>
      <c r="AU638" s="32"/>
      <c r="AV638" s="32"/>
    </row>
    <row r="639" spans="1:48" s="20" customFormat="1" ht="27.95" customHeight="1" x14ac:dyDescent="0.2">
      <c r="A639" s="8"/>
      <c r="B639" s="12">
        <v>58</v>
      </c>
      <c r="C639" s="45" t="s">
        <v>5</v>
      </c>
      <c r="D639" s="13" t="s">
        <v>740</v>
      </c>
      <c r="E639" s="16" t="s">
        <v>1001</v>
      </c>
      <c r="F639" s="29">
        <v>100</v>
      </c>
      <c r="G639" s="18" t="s">
        <v>89</v>
      </c>
      <c r="H639" s="70">
        <v>67</v>
      </c>
      <c r="I639" s="70">
        <v>0.67</v>
      </c>
      <c r="J639" s="70">
        <v>57.999999999999993</v>
      </c>
      <c r="K639" s="70">
        <v>0.57999999999999996</v>
      </c>
      <c r="L639" s="40">
        <f t="shared" si="18"/>
        <v>0</v>
      </c>
      <c r="M639" s="40">
        <f t="shared" si="19"/>
        <v>0</v>
      </c>
      <c r="N639" s="32">
        <v>0.36780000000000002</v>
      </c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  <c r="AA639" s="32"/>
      <c r="AB639" s="32"/>
      <c r="AC639" s="32"/>
      <c r="AD639" s="32"/>
      <c r="AE639" s="32"/>
      <c r="AF639" s="32"/>
      <c r="AG639" s="32"/>
      <c r="AH639" s="32"/>
      <c r="AI639" s="32"/>
      <c r="AJ639" s="32"/>
      <c r="AK639" s="32"/>
      <c r="AL639" s="32"/>
      <c r="AM639" s="32"/>
      <c r="AN639" s="32"/>
      <c r="AO639" s="32"/>
      <c r="AP639" s="32"/>
      <c r="AQ639" s="32"/>
      <c r="AR639" s="32"/>
      <c r="AS639" s="32"/>
      <c r="AT639" s="32"/>
      <c r="AU639" s="32"/>
      <c r="AV639" s="32"/>
    </row>
    <row r="640" spans="1:48" s="20" customFormat="1" ht="27.95" customHeight="1" x14ac:dyDescent="0.2">
      <c r="A640" s="8"/>
      <c r="B640" s="12">
        <v>58</v>
      </c>
      <c r="C640" s="45" t="s">
        <v>11</v>
      </c>
      <c r="D640" s="13" t="s">
        <v>746</v>
      </c>
      <c r="E640" s="16" t="s">
        <v>131</v>
      </c>
      <c r="F640" s="29">
        <v>100</v>
      </c>
      <c r="G640" s="18" t="s">
        <v>89</v>
      </c>
      <c r="H640" s="70">
        <v>65.330648609999997</v>
      </c>
      <c r="I640" s="70">
        <v>0.65330648609999997</v>
      </c>
      <c r="J640" s="70">
        <v>56.416795</v>
      </c>
      <c r="K640" s="70">
        <v>0.56416794999999997</v>
      </c>
      <c r="L640" s="40">
        <f t="shared" si="18"/>
        <v>0</v>
      </c>
      <c r="M640" s="40">
        <f t="shared" si="19"/>
        <v>0</v>
      </c>
      <c r="N640" s="32">
        <v>0.36780000000000002</v>
      </c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  <c r="AA640" s="32"/>
      <c r="AB640" s="32"/>
      <c r="AC640" s="32"/>
      <c r="AD640" s="32"/>
      <c r="AE640" s="32"/>
      <c r="AF640" s="32"/>
      <c r="AG640" s="32"/>
      <c r="AH640" s="32"/>
      <c r="AI640" s="32"/>
      <c r="AJ640" s="32"/>
      <c r="AK640" s="32"/>
      <c r="AL640" s="32"/>
      <c r="AM640" s="32"/>
      <c r="AN640" s="32"/>
      <c r="AO640" s="32"/>
      <c r="AP640" s="32"/>
      <c r="AQ640" s="32"/>
      <c r="AR640" s="32"/>
      <c r="AS640" s="32"/>
      <c r="AT640" s="32"/>
      <c r="AU640" s="32"/>
      <c r="AV640" s="32"/>
    </row>
    <row r="641" spans="1:48" s="20" customFormat="1" ht="27.95" customHeight="1" x14ac:dyDescent="0.2">
      <c r="A641" s="8"/>
      <c r="B641" s="12">
        <v>58</v>
      </c>
      <c r="C641" s="45" t="s">
        <v>2</v>
      </c>
      <c r="D641" s="13" t="s">
        <v>737</v>
      </c>
      <c r="E641" s="16" t="s">
        <v>959</v>
      </c>
      <c r="F641" s="29">
        <v>50</v>
      </c>
      <c r="G641" s="18" t="s">
        <v>89</v>
      </c>
      <c r="H641" s="70">
        <v>55.2</v>
      </c>
      <c r="I641" s="70">
        <v>1.1040000000000001</v>
      </c>
      <c r="J641" s="70">
        <v>48</v>
      </c>
      <c r="K641" s="70">
        <v>0.96</v>
      </c>
      <c r="L641" s="40">
        <f t="shared" si="18"/>
        <v>0</v>
      </c>
      <c r="M641" s="40">
        <f t="shared" si="19"/>
        <v>0</v>
      </c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  <c r="AA641" s="32"/>
      <c r="AB641" s="32"/>
      <c r="AC641" s="32"/>
      <c r="AD641" s="32"/>
      <c r="AE641" s="32"/>
      <c r="AF641" s="32"/>
      <c r="AG641" s="32"/>
      <c r="AH641" s="32"/>
      <c r="AI641" s="32"/>
      <c r="AJ641" s="32"/>
      <c r="AK641" s="32"/>
      <c r="AL641" s="32"/>
      <c r="AM641" s="32"/>
      <c r="AN641" s="32"/>
      <c r="AO641" s="32"/>
      <c r="AP641" s="32"/>
      <c r="AQ641" s="32"/>
      <c r="AR641" s="32"/>
      <c r="AS641" s="32"/>
      <c r="AT641" s="32"/>
      <c r="AU641" s="32"/>
      <c r="AV641" s="32"/>
    </row>
    <row r="642" spans="1:48" s="20" customFormat="1" ht="27.95" customHeight="1" x14ac:dyDescent="0.2">
      <c r="A642" s="8"/>
      <c r="B642" s="12">
        <v>58</v>
      </c>
      <c r="C642" s="45" t="s">
        <v>2668</v>
      </c>
      <c r="D642" s="13" t="s">
        <v>2789</v>
      </c>
      <c r="E642" s="16" t="s">
        <v>2790</v>
      </c>
      <c r="F642" s="29">
        <v>6</v>
      </c>
      <c r="G642" s="18" t="s">
        <v>2666</v>
      </c>
      <c r="H642" s="70">
        <v>86.88</v>
      </c>
      <c r="I642" s="70">
        <v>14.48</v>
      </c>
      <c r="J642" s="70">
        <v>75.539999999999992</v>
      </c>
      <c r="K642" s="70">
        <v>12.59</v>
      </c>
      <c r="L642" s="40">
        <f t="shared" si="18"/>
        <v>0</v>
      </c>
      <c r="M642" s="40">
        <f t="shared" si="19"/>
        <v>0</v>
      </c>
      <c r="N642" s="32">
        <v>0.36780000000000002</v>
      </c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  <c r="AA642" s="32"/>
      <c r="AB642" s="32"/>
      <c r="AC642" s="32"/>
      <c r="AD642" s="32"/>
      <c r="AE642" s="32"/>
      <c r="AF642" s="32"/>
      <c r="AG642" s="32"/>
      <c r="AH642" s="32"/>
      <c r="AI642" s="32"/>
      <c r="AJ642" s="32"/>
      <c r="AK642" s="32"/>
      <c r="AL642" s="32"/>
      <c r="AM642" s="32"/>
      <c r="AN642" s="32"/>
      <c r="AO642" s="32"/>
      <c r="AP642" s="32"/>
      <c r="AQ642" s="32"/>
      <c r="AR642" s="32"/>
      <c r="AS642" s="32"/>
      <c r="AT642" s="32"/>
      <c r="AU642" s="32"/>
      <c r="AV642" s="32"/>
    </row>
    <row r="643" spans="1:48" s="20" customFormat="1" ht="27.95" customHeight="1" x14ac:dyDescent="0.2">
      <c r="A643" s="8"/>
      <c r="B643" s="12">
        <v>58</v>
      </c>
      <c r="C643" s="45" t="s">
        <v>8</v>
      </c>
      <c r="D643" s="13" t="s">
        <v>743</v>
      </c>
      <c r="E643" s="16" t="s">
        <v>131</v>
      </c>
      <c r="F643" s="29">
        <v>50</v>
      </c>
      <c r="G643" s="18" t="s">
        <v>89</v>
      </c>
      <c r="H643" s="70">
        <v>54.800000000000004</v>
      </c>
      <c r="I643" s="70">
        <v>1.0960000000000001</v>
      </c>
      <c r="J643" s="70">
        <v>47.65</v>
      </c>
      <c r="K643" s="70">
        <v>0.95299999999999996</v>
      </c>
      <c r="L643" s="40">
        <f t="shared" si="18"/>
        <v>0</v>
      </c>
      <c r="M643" s="40">
        <f t="shared" si="19"/>
        <v>0</v>
      </c>
      <c r="N643" s="32">
        <v>0.36780000000000002</v>
      </c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  <c r="AA643" s="32"/>
      <c r="AB643" s="32"/>
      <c r="AC643" s="32"/>
      <c r="AD643" s="32"/>
      <c r="AE643" s="32"/>
      <c r="AF643" s="32"/>
      <c r="AG643" s="32"/>
      <c r="AH643" s="32"/>
      <c r="AI643" s="32"/>
      <c r="AJ643" s="32"/>
      <c r="AK643" s="32"/>
      <c r="AL643" s="32"/>
      <c r="AM643" s="32"/>
      <c r="AN643" s="32"/>
      <c r="AO643" s="32"/>
      <c r="AP643" s="32"/>
      <c r="AQ643" s="32"/>
      <c r="AR643" s="32"/>
      <c r="AS643" s="32"/>
      <c r="AT643" s="32"/>
      <c r="AU643" s="32"/>
      <c r="AV643" s="32"/>
    </row>
    <row r="644" spans="1:48" s="20" customFormat="1" ht="27.95" customHeight="1" x14ac:dyDescent="0.2">
      <c r="A644" s="8"/>
      <c r="B644" s="12">
        <v>58</v>
      </c>
      <c r="C644" s="45" t="s">
        <v>4</v>
      </c>
      <c r="D644" s="13" t="s">
        <v>738</v>
      </c>
      <c r="E644" s="16" t="s">
        <v>1000</v>
      </c>
      <c r="F644" s="29">
        <v>50</v>
      </c>
      <c r="G644" s="18" t="s">
        <v>89</v>
      </c>
      <c r="H644" s="70">
        <v>102</v>
      </c>
      <c r="I644" s="70">
        <v>2.04</v>
      </c>
      <c r="J644" s="70">
        <v>88</v>
      </c>
      <c r="K644" s="70">
        <v>1.76</v>
      </c>
      <c r="L644" s="40">
        <f t="shared" si="18"/>
        <v>0</v>
      </c>
      <c r="M644" s="40">
        <f t="shared" si="19"/>
        <v>0</v>
      </c>
      <c r="N644" s="32">
        <v>0.59470000000000001</v>
      </c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  <c r="AA644" s="32"/>
      <c r="AB644" s="32"/>
      <c r="AC644" s="32"/>
      <c r="AD644" s="32"/>
      <c r="AE644" s="32"/>
      <c r="AF644" s="32"/>
      <c r="AG644" s="32"/>
      <c r="AH644" s="32"/>
      <c r="AI644" s="32"/>
      <c r="AJ644" s="32"/>
      <c r="AK644" s="32"/>
      <c r="AL644" s="32"/>
      <c r="AM644" s="32"/>
      <c r="AN644" s="32"/>
      <c r="AO644" s="32"/>
      <c r="AP644" s="32"/>
      <c r="AQ644" s="32"/>
      <c r="AR644" s="32"/>
      <c r="AS644" s="32"/>
      <c r="AT644" s="32"/>
      <c r="AU644" s="32"/>
      <c r="AV644" s="32"/>
    </row>
    <row r="645" spans="1:48" s="20" customFormat="1" ht="27.95" customHeight="1" x14ac:dyDescent="0.2">
      <c r="A645" s="8"/>
      <c r="B645" s="12">
        <v>58</v>
      </c>
      <c r="C645" s="45" t="s">
        <v>10</v>
      </c>
      <c r="D645" s="13" t="s">
        <v>744</v>
      </c>
      <c r="E645" s="16" t="s">
        <v>131</v>
      </c>
      <c r="F645" s="29">
        <v>50</v>
      </c>
      <c r="G645" s="18" t="s">
        <v>89</v>
      </c>
      <c r="H645" s="70">
        <v>100.78415030999999</v>
      </c>
      <c r="I645" s="70">
        <v>2.0156830061999997</v>
      </c>
      <c r="J645" s="70">
        <v>87.032944999999998</v>
      </c>
      <c r="K645" s="70">
        <v>1.7406588999999999</v>
      </c>
      <c r="L645" s="40">
        <f t="shared" si="18"/>
        <v>0</v>
      </c>
      <c r="M645" s="40">
        <f t="shared" si="19"/>
        <v>0</v>
      </c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  <c r="AA645" s="32"/>
      <c r="AB645" s="32"/>
      <c r="AC645" s="32"/>
      <c r="AD645" s="32"/>
      <c r="AE645" s="32"/>
      <c r="AF645" s="32"/>
      <c r="AG645" s="32"/>
      <c r="AH645" s="32"/>
      <c r="AI645" s="32"/>
      <c r="AJ645" s="32"/>
      <c r="AK645" s="32"/>
      <c r="AL645" s="32"/>
      <c r="AM645" s="32"/>
      <c r="AN645" s="32"/>
      <c r="AO645" s="32"/>
      <c r="AP645" s="32"/>
      <c r="AQ645" s="32"/>
      <c r="AR645" s="32"/>
      <c r="AS645" s="32"/>
      <c r="AT645" s="32"/>
      <c r="AU645" s="32"/>
      <c r="AV645" s="32"/>
    </row>
    <row r="646" spans="1:48" s="20" customFormat="1" ht="27.95" customHeight="1" x14ac:dyDescent="0.2">
      <c r="A646" s="8"/>
      <c r="B646" s="12">
        <v>58</v>
      </c>
      <c r="C646" s="45" t="s">
        <v>2791</v>
      </c>
      <c r="D646" s="13" t="s">
        <v>2792</v>
      </c>
      <c r="E646" s="16" t="s">
        <v>131</v>
      </c>
      <c r="F646" s="29">
        <v>10</v>
      </c>
      <c r="G646" s="18" t="s">
        <v>49</v>
      </c>
      <c r="H646" s="70">
        <v>38.9</v>
      </c>
      <c r="I646" s="70">
        <v>3.89</v>
      </c>
      <c r="J646" s="70">
        <v>33.799999999999997</v>
      </c>
      <c r="K646" s="70">
        <v>3.38</v>
      </c>
      <c r="L646" s="40">
        <f t="shared" si="18"/>
        <v>0</v>
      </c>
      <c r="M646" s="40">
        <f t="shared" si="19"/>
        <v>0</v>
      </c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  <c r="AA646" s="32"/>
      <c r="AB646" s="32"/>
      <c r="AC646" s="32"/>
      <c r="AD646" s="32"/>
      <c r="AE646" s="32"/>
      <c r="AF646" s="32"/>
      <c r="AG646" s="32"/>
      <c r="AH646" s="32"/>
      <c r="AI646" s="32"/>
      <c r="AJ646" s="32"/>
      <c r="AK646" s="32"/>
      <c r="AL646" s="32"/>
      <c r="AM646" s="32"/>
      <c r="AN646" s="32"/>
      <c r="AO646" s="32"/>
      <c r="AP646" s="32"/>
      <c r="AQ646" s="32"/>
      <c r="AR646" s="32"/>
      <c r="AS646" s="32"/>
      <c r="AT646" s="32"/>
      <c r="AU646" s="32"/>
      <c r="AV646" s="32"/>
    </row>
    <row r="647" spans="1:48" s="20" customFormat="1" ht="27.95" customHeight="1" x14ac:dyDescent="0.2">
      <c r="A647" s="8"/>
      <c r="B647" s="12">
        <v>58</v>
      </c>
      <c r="C647" s="45" t="s">
        <v>2793</v>
      </c>
      <c r="D647" s="13" t="s">
        <v>2794</v>
      </c>
      <c r="E647" s="16" t="s">
        <v>131</v>
      </c>
      <c r="F647" s="29">
        <v>10</v>
      </c>
      <c r="G647" s="18" t="s">
        <v>49</v>
      </c>
      <c r="H647" s="70">
        <v>69.150000000000006</v>
      </c>
      <c r="I647" s="70">
        <v>6.915</v>
      </c>
      <c r="J647" s="70">
        <v>60.14</v>
      </c>
      <c r="K647" s="70">
        <v>6.0140000000000002</v>
      </c>
      <c r="L647" s="40">
        <f t="shared" si="18"/>
        <v>0</v>
      </c>
      <c r="M647" s="40">
        <f t="shared" si="19"/>
        <v>0</v>
      </c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  <c r="AA647" s="32"/>
      <c r="AB647" s="32"/>
      <c r="AC647" s="32"/>
      <c r="AD647" s="32"/>
      <c r="AE647" s="32"/>
      <c r="AF647" s="32"/>
      <c r="AG647" s="32"/>
      <c r="AH647" s="32"/>
      <c r="AI647" s="32"/>
      <c r="AJ647" s="32"/>
      <c r="AK647" s="32"/>
      <c r="AL647" s="32"/>
      <c r="AM647" s="32"/>
      <c r="AN647" s="32"/>
      <c r="AO647" s="32"/>
      <c r="AP647" s="32"/>
      <c r="AQ647" s="32"/>
      <c r="AR647" s="32"/>
      <c r="AS647" s="32"/>
      <c r="AT647" s="32"/>
      <c r="AU647" s="32"/>
      <c r="AV647" s="32"/>
    </row>
    <row r="648" spans="1:48" s="20" customFormat="1" ht="27.95" customHeight="1" x14ac:dyDescent="0.2">
      <c r="A648" s="8"/>
      <c r="B648" s="12">
        <v>58</v>
      </c>
      <c r="C648" s="45" t="s">
        <v>2795</v>
      </c>
      <c r="D648" s="13" t="s">
        <v>2796</v>
      </c>
      <c r="E648" s="16" t="s">
        <v>131</v>
      </c>
      <c r="F648" s="29">
        <v>10</v>
      </c>
      <c r="G648" s="18" t="s">
        <v>49</v>
      </c>
      <c r="H648" s="70">
        <v>81.7</v>
      </c>
      <c r="I648" s="70">
        <v>8.17</v>
      </c>
      <c r="J648" s="70">
        <v>71.100000000000009</v>
      </c>
      <c r="K648" s="70">
        <v>7.11</v>
      </c>
      <c r="L648" s="40">
        <f t="shared" si="18"/>
        <v>0</v>
      </c>
      <c r="M648" s="40">
        <f t="shared" si="19"/>
        <v>0</v>
      </c>
      <c r="N648" s="32">
        <v>0.59470000000000001</v>
      </c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  <c r="AA648" s="32"/>
      <c r="AB648" s="32"/>
      <c r="AC648" s="32"/>
      <c r="AD648" s="32"/>
      <c r="AE648" s="32"/>
      <c r="AF648" s="32"/>
      <c r="AG648" s="32"/>
      <c r="AH648" s="32"/>
      <c r="AI648" s="32"/>
      <c r="AJ648" s="32"/>
      <c r="AK648" s="32"/>
      <c r="AL648" s="32"/>
      <c r="AM648" s="32"/>
      <c r="AN648" s="32"/>
      <c r="AO648" s="32"/>
      <c r="AP648" s="32"/>
      <c r="AQ648" s="32"/>
      <c r="AR648" s="32"/>
      <c r="AS648" s="32"/>
      <c r="AT648" s="32"/>
      <c r="AU648" s="32"/>
      <c r="AV648" s="32"/>
    </row>
    <row r="649" spans="1:48" s="20" customFormat="1" ht="27.95" customHeight="1" x14ac:dyDescent="0.2">
      <c r="A649" s="8"/>
      <c r="B649" s="12">
        <v>60</v>
      </c>
      <c r="C649" s="45" t="s">
        <v>365</v>
      </c>
      <c r="D649" s="13" t="s">
        <v>873</v>
      </c>
      <c r="E649" s="16" t="s">
        <v>366</v>
      </c>
      <c r="F649" s="29">
        <v>20</v>
      </c>
      <c r="G649" s="18" t="s">
        <v>49</v>
      </c>
      <c r="H649" s="70">
        <v>44.800000000000004</v>
      </c>
      <c r="I649" s="69">
        <v>2.2400000000000002</v>
      </c>
      <c r="J649" s="70">
        <v>37.599999999999994</v>
      </c>
      <c r="K649" s="69">
        <v>1.88</v>
      </c>
      <c r="L649" s="40">
        <f t="shared" si="18"/>
        <v>0</v>
      </c>
      <c r="M649" s="40">
        <f t="shared" si="19"/>
        <v>0</v>
      </c>
      <c r="N649" s="32">
        <v>0.59470000000000001</v>
      </c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  <c r="AA649" s="32"/>
      <c r="AB649" s="32"/>
      <c r="AC649" s="32"/>
      <c r="AD649" s="32"/>
      <c r="AE649" s="32"/>
      <c r="AF649" s="32"/>
      <c r="AG649" s="32"/>
      <c r="AH649" s="32"/>
      <c r="AI649" s="32"/>
      <c r="AJ649" s="32"/>
      <c r="AK649" s="32"/>
      <c r="AL649" s="32"/>
      <c r="AM649" s="32"/>
      <c r="AN649" s="32"/>
      <c r="AO649" s="32"/>
      <c r="AP649" s="32"/>
      <c r="AQ649" s="32"/>
      <c r="AR649" s="32"/>
      <c r="AS649" s="32"/>
      <c r="AT649" s="32"/>
      <c r="AU649" s="32"/>
      <c r="AV649" s="32"/>
    </row>
    <row r="650" spans="1:48" s="20" customFormat="1" ht="27.95" customHeight="1" x14ac:dyDescent="0.2">
      <c r="A650" s="8"/>
      <c r="B650" s="12">
        <v>60</v>
      </c>
      <c r="C650" s="45" t="s">
        <v>2628</v>
      </c>
      <c r="D650" s="13" t="s">
        <v>2629</v>
      </c>
      <c r="E650" s="16" t="s">
        <v>2630</v>
      </c>
      <c r="F650" s="29">
        <v>20</v>
      </c>
      <c r="G650" s="18" t="s">
        <v>49</v>
      </c>
      <c r="H650" s="70">
        <v>50.8</v>
      </c>
      <c r="I650" s="69">
        <v>2.54</v>
      </c>
      <c r="J650" s="70">
        <v>42.599999999999994</v>
      </c>
      <c r="K650" s="69">
        <v>2.13</v>
      </c>
      <c r="L650" s="40">
        <f t="shared" si="18"/>
        <v>0</v>
      </c>
      <c r="M650" s="40">
        <f t="shared" si="19"/>
        <v>0</v>
      </c>
      <c r="N650" s="32">
        <v>0.59470000000000001</v>
      </c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  <c r="AA650" s="32"/>
      <c r="AB650" s="32"/>
      <c r="AC650" s="32"/>
      <c r="AD650" s="32"/>
      <c r="AE650" s="32"/>
      <c r="AF650" s="32"/>
      <c r="AG650" s="32"/>
      <c r="AH650" s="32"/>
      <c r="AI650" s="32"/>
      <c r="AJ650" s="32"/>
      <c r="AK650" s="32"/>
      <c r="AL650" s="32"/>
      <c r="AM650" s="32"/>
      <c r="AN650" s="32"/>
      <c r="AO650" s="32"/>
      <c r="AP650" s="32"/>
      <c r="AQ650" s="32"/>
      <c r="AR650" s="32"/>
      <c r="AS650" s="32"/>
      <c r="AT650" s="32"/>
      <c r="AU650" s="32"/>
      <c r="AV650" s="32"/>
    </row>
    <row r="651" spans="1:48" s="20" customFormat="1" ht="27.95" customHeight="1" x14ac:dyDescent="0.2">
      <c r="A651" s="8"/>
      <c r="B651" s="12">
        <v>60</v>
      </c>
      <c r="C651" s="45" t="s">
        <v>459</v>
      </c>
      <c r="D651" s="13" t="s">
        <v>874</v>
      </c>
      <c r="E651" s="12" t="s">
        <v>460</v>
      </c>
      <c r="F651" s="29">
        <v>20</v>
      </c>
      <c r="G651" s="18" t="s">
        <v>68</v>
      </c>
      <c r="H651" s="70">
        <v>46.4</v>
      </c>
      <c r="I651" s="69">
        <v>2.3199999999999998</v>
      </c>
      <c r="J651" s="70">
        <v>42.400000000000006</v>
      </c>
      <c r="K651" s="69">
        <v>2.12</v>
      </c>
      <c r="L651" s="40">
        <f t="shared" si="18"/>
        <v>0</v>
      </c>
      <c r="M651" s="40">
        <f t="shared" si="19"/>
        <v>0</v>
      </c>
      <c r="N651" s="32">
        <v>0.4652</v>
      </c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  <c r="AA651" s="32"/>
      <c r="AB651" s="32"/>
      <c r="AC651" s="32"/>
      <c r="AD651" s="32"/>
      <c r="AE651" s="32"/>
      <c r="AF651" s="32"/>
      <c r="AG651" s="32"/>
      <c r="AH651" s="32"/>
      <c r="AI651" s="32"/>
      <c r="AJ651" s="32"/>
      <c r="AK651" s="32"/>
      <c r="AL651" s="32"/>
      <c r="AM651" s="32"/>
      <c r="AN651" s="32"/>
      <c r="AO651" s="32"/>
      <c r="AP651" s="32"/>
      <c r="AQ651" s="32"/>
      <c r="AR651" s="32"/>
      <c r="AS651" s="32"/>
      <c r="AT651" s="32"/>
      <c r="AU651" s="32"/>
      <c r="AV651" s="32"/>
    </row>
    <row r="652" spans="1:48" s="20" customFormat="1" ht="27.95" customHeight="1" x14ac:dyDescent="0.2">
      <c r="A652" s="8"/>
      <c r="B652" s="12">
        <v>60</v>
      </c>
      <c r="C652" s="45" t="s">
        <v>44</v>
      </c>
      <c r="D652" s="13" t="s">
        <v>875</v>
      </c>
      <c r="E652" s="16" t="s">
        <v>45</v>
      </c>
      <c r="F652" s="17">
        <v>10</v>
      </c>
      <c r="G652" s="18" t="s">
        <v>46</v>
      </c>
      <c r="H652" s="70">
        <v>44.699999999999996</v>
      </c>
      <c r="I652" s="69">
        <v>4.47</v>
      </c>
      <c r="J652" s="70">
        <v>39.799999999999997</v>
      </c>
      <c r="K652" s="69">
        <v>3.98</v>
      </c>
      <c r="L652" s="40">
        <f t="shared" si="18"/>
        <v>0</v>
      </c>
      <c r="M652" s="40">
        <f t="shared" si="19"/>
        <v>0</v>
      </c>
      <c r="N652" s="32">
        <v>0.4652</v>
      </c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  <c r="AA652" s="32"/>
      <c r="AB652" s="32"/>
      <c r="AC652" s="32"/>
      <c r="AD652" s="32"/>
      <c r="AE652" s="32"/>
      <c r="AF652" s="32"/>
      <c r="AG652" s="32"/>
      <c r="AH652" s="32"/>
      <c r="AI652" s="32"/>
      <c r="AJ652" s="32"/>
      <c r="AK652" s="32"/>
      <c r="AL652" s="32"/>
      <c r="AM652" s="32"/>
      <c r="AN652" s="32"/>
      <c r="AO652" s="32"/>
      <c r="AP652" s="32"/>
      <c r="AQ652" s="32"/>
      <c r="AR652" s="32"/>
      <c r="AS652" s="32"/>
      <c r="AT652" s="32"/>
      <c r="AU652" s="32"/>
      <c r="AV652" s="32"/>
    </row>
    <row r="653" spans="1:48" s="20" customFormat="1" ht="27.95" customHeight="1" x14ac:dyDescent="0.2">
      <c r="A653" s="8"/>
      <c r="B653" s="12">
        <v>60</v>
      </c>
      <c r="C653" s="45" t="s">
        <v>297</v>
      </c>
      <c r="D653" s="13" t="s">
        <v>876</v>
      </c>
      <c r="E653" s="16" t="s">
        <v>242</v>
      </c>
      <c r="F653" s="29">
        <v>12</v>
      </c>
      <c r="G653" s="18" t="s">
        <v>129</v>
      </c>
      <c r="H653" s="70">
        <v>35.665510076999993</v>
      </c>
      <c r="I653" s="69">
        <v>2.9721258397499994</v>
      </c>
      <c r="J653" s="70">
        <v>30.799231499999998</v>
      </c>
      <c r="K653" s="69">
        <v>2.5666026249999998</v>
      </c>
      <c r="L653" s="40">
        <f t="shared" si="18"/>
        <v>0</v>
      </c>
      <c r="M653" s="40">
        <f t="shared" si="19"/>
        <v>0</v>
      </c>
      <c r="N653" s="32">
        <v>0.4652</v>
      </c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  <c r="AA653" s="32"/>
      <c r="AB653" s="32"/>
      <c r="AC653" s="32"/>
      <c r="AD653" s="32"/>
      <c r="AE653" s="32"/>
      <c r="AF653" s="32"/>
      <c r="AG653" s="32"/>
      <c r="AH653" s="32"/>
      <c r="AI653" s="32"/>
      <c r="AJ653" s="32"/>
      <c r="AK653" s="32"/>
      <c r="AL653" s="32"/>
      <c r="AM653" s="32"/>
      <c r="AN653" s="32"/>
      <c r="AO653" s="32"/>
      <c r="AP653" s="32"/>
      <c r="AQ653" s="32"/>
      <c r="AR653" s="32"/>
      <c r="AS653" s="32"/>
      <c r="AT653" s="32"/>
      <c r="AU653" s="32"/>
      <c r="AV653" s="32"/>
    </row>
    <row r="654" spans="1:48" s="20" customFormat="1" ht="27.95" customHeight="1" x14ac:dyDescent="0.2">
      <c r="A654" s="8"/>
      <c r="B654" s="12">
        <v>60</v>
      </c>
      <c r="C654" s="45" t="s">
        <v>363</v>
      </c>
      <c r="D654" s="13" t="s">
        <v>877</v>
      </c>
      <c r="E654" s="16" t="s">
        <v>364</v>
      </c>
      <c r="F654" s="29">
        <v>12</v>
      </c>
      <c r="G654" s="18" t="s">
        <v>18</v>
      </c>
      <c r="H654" s="70">
        <v>51.72</v>
      </c>
      <c r="I654" s="70">
        <v>4.3099999999999996</v>
      </c>
      <c r="J654" s="70">
        <v>46.44</v>
      </c>
      <c r="K654" s="70">
        <v>3.87</v>
      </c>
      <c r="L654" s="40">
        <f t="shared" si="18"/>
        <v>0</v>
      </c>
      <c r="M654" s="40">
        <f t="shared" si="19"/>
        <v>0</v>
      </c>
      <c r="N654" s="32">
        <v>0.4652</v>
      </c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  <c r="AA654" s="32"/>
      <c r="AB654" s="32"/>
      <c r="AC654" s="32"/>
      <c r="AD654" s="32"/>
      <c r="AE654" s="32"/>
      <c r="AF654" s="32"/>
      <c r="AG654" s="32"/>
      <c r="AH654" s="32"/>
      <c r="AI654" s="32"/>
      <c r="AJ654" s="32"/>
      <c r="AK654" s="32"/>
      <c r="AL654" s="32"/>
      <c r="AM654" s="32"/>
      <c r="AN654" s="32"/>
      <c r="AO654" s="32"/>
      <c r="AP654" s="32"/>
      <c r="AQ654" s="32"/>
      <c r="AR654" s="32"/>
      <c r="AS654" s="32"/>
      <c r="AT654" s="32"/>
      <c r="AU654" s="32"/>
      <c r="AV654" s="32"/>
    </row>
    <row r="655" spans="1:48" s="20" customFormat="1" ht="27.95" customHeight="1" x14ac:dyDescent="0.2">
      <c r="A655" s="8"/>
      <c r="B655" s="12">
        <v>60</v>
      </c>
      <c r="C655" s="45" t="s">
        <v>1730</v>
      </c>
      <c r="D655" s="13" t="s">
        <v>1829</v>
      </c>
      <c r="E655" s="12" t="s">
        <v>1731</v>
      </c>
      <c r="F655" s="29">
        <v>25</v>
      </c>
      <c r="G655" s="18">
        <v>20</v>
      </c>
      <c r="H655" s="70">
        <v>38.75</v>
      </c>
      <c r="I655" s="70">
        <v>1.55</v>
      </c>
      <c r="J655" s="70">
        <v>32.5</v>
      </c>
      <c r="K655" s="70">
        <v>1.3</v>
      </c>
      <c r="L655" s="40">
        <f t="shared" si="18"/>
        <v>0</v>
      </c>
      <c r="M655" s="40">
        <f t="shared" si="19"/>
        <v>0</v>
      </c>
      <c r="N655" s="32">
        <v>1.06</v>
      </c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  <c r="AA655" s="32"/>
      <c r="AB655" s="32"/>
      <c r="AC655" s="32"/>
      <c r="AD655" s="32"/>
      <c r="AE655" s="32"/>
      <c r="AF655" s="32"/>
      <c r="AG655" s="32"/>
      <c r="AH655" s="32"/>
      <c r="AI655" s="32"/>
      <c r="AJ655" s="32"/>
      <c r="AK655" s="32"/>
      <c r="AL655" s="32"/>
      <c r="AM655" s="32"/>
      <c r="AN655" s="32"/>
      <c r="AO655" s="32"/>
      <c r="AP655" s="32"/>
      <c r="AQ655" s="32"/>
      <c r="AR655" s="32"/>
      <c r="AS655" s="32"/>
      <c r="AT655" s="32"/>
      <c r="AU655" s="32"/>
      <c r="AV655" s="32"/>
    </row>
    <row r="656" spans="1:48" s="20" customFormat="1" ht="27.95" customHeight="1" x14ac:dyDescent="0.2">
      <c r="A656" s="8"/>
      <c r="B656" s="12">
        <v>60</v>
      </c>
      <c r="C656" s="44" t="s">
        <v>1660</v>
      </c>
      <c r="D656" s="44" t="s">
        <v>1661</v>
      </c>
      <c r="E656" s="12" t="s">
        <v>1665</v>
      </c>
      <c r="F656" s="29">
        <v>10</v>
      </c>
      <c r="G656" s="14">
        <v>50</v>
      </c>
      <c r="H656" s="70">
        <v>35.9</v>
      </c>
      <c r="I656" s="70">
        <v>3.59</v>
      </c>
      <c r="J656" s="70">
        <v>29.900000000000002</v>
      </c>
      <c r="K656" s="70">
        <v>2.99</v>
      </c>
      <c r="L656" s="40">
        <f t="shared" si="18"/>
        <v>0</v>
      </c>
      <c r="M656" s="40">
        <f t="shared" si="19"/>
        <v>0</v>
      </c>
      <c r="N656" s="32">
        <v>1.35</v>
      </c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  <c r="AA656" s="32"/>
      <c r="AB656" s="32"/>
      <c r="AC656" s="32"/>
      <c r="AD656" s="32"/>
      <c r="AE656" s="32"/>
      <c r="AF656" s="32"/>
      <c r="AG656" s="32"/>
      <c r="AH656" s="32"/>
      <c r="AI656" s="32"/>
      <c r="AJ656" s="32"/>
      <c r="AK656" s="32"/>
      <c r="AL656" s="32"/>
      <c r="AM656" s="32"/>
      <c r="AN656" s="32"/>
      <c r="AO656" s="32"/>
      <c r="AP656" s="32"/>
      <c r="AQ656" s="32"/>
      <c r="AR656" s="32"/>
      <c r="AS656" s="32"/>
      <c r="AT656" s="32"/>
      <c r="AU656" s="32"/>
      <c r="AV656" s="32"/>
    </row>
    <row r="657" spans="1:202" s="20" customFormat="1" ht="27.95" customHeight="1" x14ac:dyDescent="0.2">
      <c r="A657" s="8"/>
      <c r="B657" s="12">
        <v>60</v>
      </c>
      <c r="C657" s="44" t="s">
        <v>411</v>
      </c>
      <c r="D657" s="14" t="s">
        <v>891</v>
      </c>
      <c r="E657" s="12" t="s">
        <v>446</v>
      </c>
      <c r="F657" s="29">
        <v>24</v>
      </c>
      <c r="G657" s="14" t="s">
        <v>235</v>
      </c>
      <c r="H657" s="70">
        <v>121.68</v>
      </c>
      <c r="I657" s="70">
        <v>5.07</v>
      </c>
      <c r="J657" s="70">
        <v>105.84</v>
      </c>
      <c r="K657" s="70">
        <v>4.41</v>
      </c>
      <c r="L657" s="40">
        <f t="shared" si="18"/>
        <v>0</v>
      </c>
      <c r="M657" s="40">
        <f t="shared" si="19"/>
        <v>0</v>
      </c>
      <c r="N657" s="32">
        <v>1.08</v>
      </c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  <c r="AA657" s="32"/>
      <c r="AB657" s="32"/>
      <c r="AC657" s="32"/>
      <c r="AD657" s="32"/>
      <c r="AE657" s="32"/>
      <c r="AF657" s="32"/>
      <c r="AG657" s="32"/>
      <c r="AH657" s="32"/>
      <c r="AI657" s="32"/>
      <c r="AJ657" s="32"/>
      <c r="AK657" s="32"/>
      <c r="AL657" s="32"/>
      <c r="AM657" s="32"/>
      <c r="AN657" s="32"/>
      <c r="AO657" s="32"/>
      <c r="AP657" s="32"/>
      <c r="AQ657" s="32"/>
      <c r="AR657" s="32"/>
      <c r="AS657" s="32"/>
      <c r="AT657" s="32"/>
      <c r="AU657" s="32"/>
      <c r="AV657" s="32"/>
    </row>
    <row r="658" spans="1:202" s="20" customFormat="1" ht="27.95" customHeight="1" x14ac:dyDescent="0.2">
      <c r="A658" s="8"/>
      <c r="B658" s="12">
        <v>61</v>
      </c>
      <c r="C658" s="44" t="s">
        <v>604</v>
      </c>
      <c r="D658" s="8" t="s">
        <v>887</v>
      </c>
      <c r="E658" s="12" t="s">
        <v>465</v>
      </c>
      <c r="F658" s="29">
        <v>20</v>
      </c>
      <c r="G658" s="14" t="s">
        <v>63</v>
      </c>
      <c r="H658" s="70">
        <v>45.368011095</v>
      </c>
      <c r="I658" s="70">
        <v>2.2684005547499999</v>
      </c>
      <c r="J658" s="70">
        <v>39.177902500000002</v>
      </c>
      <c r="K658" s="70">
        <v>1.9588951250000002</v>
      </c>
      <c r="L658" s="40">
        <f t="shared" si="18"/>
        <v>0</v>
      </c>
      <c r="M658" s="40">
        <f t="shared" si="19"/>
        <v>0</v>
      </c>
      <c r="N658" s="32">
        <v>1.19</v>
      </c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  <c r="AA658" s="32"/>
      <c r="AB658" s="32"/>
      <c r="AC658" s="32"/>
      <c r="AD658" s="32"/>
      <c r="AE658" s="32"/>
      <c r="AF658" s="32"/>
      <c r="AG658" s="32"/>
      <c r="AH658" s="32"/>
      <c r="AI658" s="32"/>
      <c r="AJ658" s="32"/>
      <c r="AK658" s="32"/>
      <c r="AL658" s="32"/>
      <c r="AM658" s="32"/>
      <c r="AN658" s="32"/>
      <c r="AO658" s="32"/>
      <c r="AP658" s="32"/>
      <c r="AQ658" s="32"/>
      <c r="AR658" s="32"/>
      <c r="AS658" s="32"/>
      <c r="AT658" s="32"/>
      <c r="AU658" s="32"/>
      <c r="AV658" s="32"/>
    </row>
    <row r="659" spans="1:202" s="20" customFormat="1" ht="27.95" customHeight="1" x14ac:dyDescent="0.2">
      <c r="A659" s="8"/>
      <c r="B659" s="12">
        <v>61</v>
      </c>
      <c r="C659" s="44" t="s">
        <v>605</v>
      </c>
      <c r="D659" s="8" t="s">
        <v>888</v>
      </c>
      <c r="E659" s="12" t="s">
        <v>360</v>
      </c>
      <c r="F659" s="29">
        <v>10</v>
      </c>
      <c r="G659" s="14" t="s">
        <v>68</v>
      </c>
      <c r="H659" s="70">
        <v>46.217826185999996</v>
      </c>
      <c r="I659" s="70">
        <v>4.6217826185999993</v>
      </c>
      <c r="J659" s="70">
        <v>39.911766999999998</v>
      </c>
      <c r="K659" s="70">
        <v>3.9911766999999996</v>
      </c>
      <c r="L659" s="40">
        <f t="shared" ref="L659:L722" si="20">H659*A659</f>
        <v>0</v>
      </c>
      <c r="M659" s="40">
        <f t="shared" ref="M659:M722" si="21">J659*A659</f>
        <v>0</v>
      </c>
      <c r="N659" s="32">
        <v>1.54</v>
      </c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  <c r="AA659" s="32"/>
      <c r="AB659" s="32"/>
      <c r="AC659" s="32"/>
      <c r="AD659" s="32"/>
      <c r="AE659" s="32"/>
      <c r="AF659" s="32"/>
      <c r="AG659" s="32"/>
      <c r="AH659" s="32"/>
      <c r="AI659" s="32"/>
      <c r="AJ659" s="32"/>
      <c r="AK659" s="32"/>
      <c r="AL659" s="32"/>
      <c r="AM659" s="32"/>
      <c r="AN659" s="32"/>
      <c r="AO659" s="32"/>
      <c r="AP659" s="32"/>
      <c r="AQ659" s="32"/>
      <c r="AR659" s="32"/>
      <c r="AS659" s="32"/>
      <c r="AT659" s="32"/>
      <c r="AU659" s="32"/>
      <c r="AV659" s="32"/>
    </row>
    <row r="660" spans="1:202" s="20" customFormat="1" ht="27.95" customHeight="1" x14ac:dyDescent="0.2">
      <c r="A660" s="8"/>
      <c r="B660" s="12">
        <v>61</v>
      </c>
      <c r="C660" s="59" t="s">
        <v>606</v>
      </c>
      <c r="D660" s="8" t="s">
        <v>889</v>
      </c>
      <c r="E660" s="12" t="s">
        <v>466</v>
      </c>
      <c r="F660" s="29">
        <v>20</v>
      </c>
      <c r="G660" s="18" t="s">
        <v>63</v>
      </c>
      <c r="H660" s="70">
        <v>62.370548455499993</v>
      </c>
      <c r="I660" s="70">
        <v>3.1185274227749997</v>
      </c>
      <c r="J660" s="70">
        <v>53.860577249999999</v>
      </c>
      <c r="K660" s="70">
        <v>2.6930288624999998</v>
      </c>
      <c r="L660" s="40">
        <f t="shared" si="20"/>
        <v>0</v>
      </c>
      <c r="M660" s="40">
        <f t="shared" si="21"/>
        <v>0</v>
      </c>
      <c r="N660" s="32">
        <v>2.14</v>
      </c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  <c r="AA660" s="32"/>
      <c r="AB660" s="32"/>
      <c r="AC660" s="32"/>
      <c r="AD660" s="32"/>
      <c r="AE660" s="32"/>
      <c r="AF660" s="32"/>
      <c r="AG660" s="32"/>
      <c r="AH660" s="32"/>
      <c r="AI660" s="32"/>
      <c r="AJ660" s="32"/>
      <c r="AK660" s="32"/>
      <c r="AL660" s="32"/>
      <c r="AM660" s="32"/>
      <c r="AN660" s="32"/>
      <c r="AO660" s="32"/>
      <c r="AP660" s="32"/>
      <c r="AQ660" s="32"/>
      <c r="AR660" s="32"/>
      <c r="AS660" s="32"/>
      <c r="AT660" s="32"/>
      <c r="AU660" s="32"/>
      <c r="AV660" s="32"/>
    </row>
    <row r="661" spans="1:202" s="20" customFormat="1" ht="27.95" customHeight="1" x14ac:dyDescent="0.2">
      <c r="A661" s="8"/>
      <c r="B661" s="12">
        <v>61</v>
      </c>
      <c r="C661" s="59" t="s">
        <v>607</v>
      </c>
      <c r="D661" s="8" t="s">
        <v>890</v>
      </c>
      <c r="E661" s="12" t="s">
        <v>359</v>
      </c>
      <c r="F661" s="29">
        <v>10</v>
      </c>
      <c r="G661" s="18" t="s">
        <v>68</v>
      </c>
      <c r="H661" s="70">
        <v>61.911790832999998</v>
      </c>
      <c r="I661" s="70">
        <v>6.1911790832999998</v>
      </c>
      <c r="J661" s="70">
        <v>53.464413499999999</v>
      </c>
      <c r="K661" s="70">
        <v>5.3464413500000001</v>
      </c>
      <c r="L661" s="40">
        <f t="shared" si="20"/>
        <v>0</v>
      </c>
      <c r="M661" s="40">
        <f t="shared" si="21"/>
        <v>0</v>
      </c>
      <c r="N661" s="32">
        <v>0.17</v>
      </c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  <c r="AA661" s="32"/>
      <c r="AB661" s="32"/>
      <c r="AC661" s="32"/>
      <c r="AD661" s="32"/>
      <c r="AE661" s="32"/>
      <c r="AF661" s="32"/>
      <c r="AG661" s="32"/>
      <c r="AH661" s="32"/>
      <c r="AI661" s="32"/>
      <c r="AJ661" s="32"/>
      <c r="AK661" s="32"/>
      <c r="AL661" s="32"/>
      <c r="AM661" s="32"/>
      <c r="AN661" s="32"/>
      <c r="AO661" s="32"/>
      <c r="AP661" s="32"/>
      <c r="AQ661" s="32"/>
      <c r="AR661" s="32"/>
      <c r="AS661" s="32"/>
      <c r="AT661" s="32"/>
      <c r="AU661" s="32"/>
      <c r="AV661" s="32"/>
    </row>
    <row r="662" spans="1:202" s="20" customFormat="1" ht="27.95" customHeight="1" x14ac:dyDescent="0.2">
      <c r="A662" s="8"/>
      <c r="B662" s="12">
        <v>61</v>
      </c>
      <c r="C662" s="59" t="s">
        <v>239</v>
      </c>
      <c r="D662" s="8" t="s">
        <v>895</v>
      </c>
      <c r="E662" s="12" t="s">
        <v>241</v>
      </c>
      <c r="F662" s="29">
        <v>20</v>
      </c>
      <c r="G662" s="18" t="s">
        <v>63</v>
      </c>
      <c r="H662" s="70">
        <v>72.599999999999994</v>
      </c>
      <c r="I662" s="69">
        <v>3.63</v>
      </c>
      <c r="J662" s="70">
        <v>59</v>
      </c>
      <c r="K662" s="69">
        <v>2.95</v>
      </c>
      <c r="L662" s="40">
        <f t="shared" si="20"/>
        <v>0</v>
      </c>
      <c r="M662" s="40">
        <f t="shared" si="21"/>
        <v>0</v>
      </c>
      <c r="N662" s="32">
        <v>0.17</v>
      </c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  <c r="AA662" s="32"/>
      <c r="AB662" s="32"/>
      <c r="AC662" s="32"/>
      <c r="AD662" s="32"/>
      <c r="AE662" s="32"/>
      <c r="AF662" s="32"/>
      <c r="AG662" s="32"/>
      <c r="AH662" s="32"/>
      <c r="AI662" s="32"/>
      <c r="AJ662" s="32"/>
      <c r="AK662" s="32"/>
      <c r="AL662" s="32"/>
      <c r="AM662" s="32"/>
      <c r="AN662" s="32"/>
      <c r="AO662" s="32"/>
      <c r="AP662" s="32"/>
      <c r="AQ662" s="32"/>
      <c r="AR662" s="32"/>
      <c r="AS662" s="32"/>
      <c r="AT662" s="32"/>
      <c r="AU662" s="32"/>
      <c r="AV662" s="32"/>
    </row>
    <row r="663" spans="1:202" s="20" customFormat="1" ht="27.95" customHeight="1" x14ac:dyDescent="0.2">
      <c r="A663" s="8"/>
      <c r="B663" s="12">
        <v>61</v>
      </c>
      <c r="C663" s="59" t="s">
        <v>240</v>
      </c>
      <c r="D663" s="8" t="s">
        <v>896</v>
      </c>
      <c r="E663" s="12" t="s">
        <v>303</v>
      </c>
      <c r="F663" s="29">
        <v>20</v>
      </c>
      <c r="G663" s="18" t="s">
        <v>63</v>
      </c>
      <c r="H663" s="70">
        <v>72.599999999999994</v>
      </c>
      <c r="I663" s="69">
        <v>3.63</v>
      </c>
      <c r="J663" s="70">
        <v>59</v>
      </c>
      <c r="K663" s="69">
        <v>2.95</v>
      </c>
      <c r="L663" s="40">
        <f t="shared" si="20"/>
        <v>0</v>
      </c>
      <c r="M663" s="40">
        <f t="shared" si="21"/>
        <v>0</v>
      </c>
      <c r="N663" s="32">
        <v>0.17</v>
      </c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  <c r="AA663" s="32"/>
      <c r="AB663" s="32"/>
      <c r="AC663" s="32"/>
      <c r="AD663" s="32"/>
      <c r="AE663" s="32"/>
      <c r="AF663" s="32"/>
      <c r="AG663" s="32"/>
      <c r="AH663" s="32"/>
      <c r="AI663" s="32"/>
      <c r="AJ663" s="32"/>
      <c r="AK663" s="32"/>
      <c r="AL663" s="32"/>
      <c r="AM663" s="32"/>
      <c r="AN663" s="32"/>
      <c r="AO663" s="32"/>
      <c r="AP663" s="32"/>
      <c r="AQ663" s="32"/>
      <c r="AR663" s="32"/>
      <c r="AS663" s="32"/>
      <c r="AT663" s="32"/>
      <c r="AU663" s="32"/>
      <c r="AV663" s="32"/>
    </row>
    <row r="664" spans="1:202" s="20" customFormat="1" ht="27.95" customHeight="1" x14ac:dyDescent="0.2">
      <c r="A664" s="8"/>
      <c r="B664" s="12">
        <v>61</v>
      </c>
      <c r="C664" s="45" t="s">
        <v>234</v>
      </c>
      <c r="D664" s="13" t="s">
        <v>879</v>
      </c>
      <c r="E664" s="16" t="s">
        <v>236</v>
      </c>
      <c r="F664" s="29">
        <v>12</v>
      </c>
      <c r="G664" s="18" t="s">
        <v>235</v>
      </c>
      <c r="H664" s="70">
        <v>82.199999999999989</v>
      </c>
      <c r="I664" s="69">
        <v>6.85</v>
      </c>
      <c r="J664" s="70">
        <v>70.44</v>
      </c>
      <c r="K664" s="69">
        <v>5.87</v>
      </c>
      <c r="L664" s="40">
        <f t="shared" si="20"/>
        <v>0</v>
      </c>
      <c r="M664" s="40">
        <f t="shared" si="21"/>
        <v>0</v>
      </c>
      <c r="N664" s="32">
        <v>0.17</v>
      </c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  <c r="AA664" s="32"/>
      <c r="AB664" s="32"/>
      <c r="AC664" s="32"/>
      <c r="AD664" s="32"/>
      <c r="AE664" s="32"/>
      <c r="AF664" s="32"/>
      <c r="AG664" s="32"/>
      <c r="AH664" s="32"/>
      <c r="AI664" s="32"/>
      <c r="AJ664" s="32"/>
      <c r="AK664" s="32"/>
      <c r="AL664" s="32"/>
      <c r="AM664" s="32"/>
      <c r="AN664" s="32"/>
      <c r="AO664" s="32"/>
      <c r="AP664" s="32"/>
      <c r="AQ664" s="32"/>
      <c r="AR664" s="32"/>
      <c r="AS664" s="32"/>
      <c r="AT664" s="32"/>
      <c r="AU664" s="32"/>
      <c r="AV664" s="32"/>
    </row>
    <row r="665" spans="1:202" s="20" customFormat="1" ht="27.95" customHeight="1" x14ac:dyDescent="0.2">
      <c r="A665" s="8"/>
      <c r="B665" s="12">
        <v>61</v>
      </c>
      <c r="C665" s="45" t="s">
        <v>237</v>
      </c>
      <c r="D665" s="13" t="s">
        <v>878</v>
      </c>
      <c r="E665" s="16" t="s">
        <v>238</v>
      </c>
      <c r="F665" s="29">
        <v>12</v>
      </c>
      <c r="G665" s="18" t="s">
        <v>235</v>
      </c>
      <c r="H665" s="70">
        <v>82.199999999999989</v>
      </c>
      <c r="I665" s="69">
        <v>6.85</v>
      </c>
      <c r="J665" s="70">
        <v>70.44</v>
      </c>
      <c r="K665" s="69">
        <v>5.87</v>
      </c>
      <c r="L665" s="40">
        <f t="shared" si="20"/>
        <v>0</v>
      </c>
      <c r="M665" s="40">
        <f t="shared" si="21"/>
        <v>0</v>
      </c>
      <c r="N665" s="32">
        <v>0.43</v>
      </c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  <c r="AA665" s="32"/>
      <c r="AB665" s="32"/>
      <c r="AC665" s="32"/>
      <c r="AD665" s="32"/>
      <c r="AE665" s="32"/>
      <c r="AF665" s="32"/>
      <c r="AG665" s="32"/>
      <c r="AH665" s="32"/>
      <c r="AI665" s="32"/>
      <c r="AJ665" s="32"/>
      <c r="AK665" s="32"/>
      <c r="AL665" s="32"/>
      <c r="AM665" s="32"/>
      <c r="AN665" s="32"/>
      <c r="AO665" s="32"/>
      <c r="AP665" s="32"/>
      <c r="AQ665" s="32"/>
      <c r="AR665" s="32"/>
      <c r="AS665" s="32"/>
      <c r="AT665" s="32"/>
      <c r="AU665" s="32"/>
      <c r="AV665" s="32"/>
    </row>
    <row r="666" spans="1:202" s="20" customFormat="1" ht="27.95" customHeight="1" x14ac:dyDescent="0.2">
      <c r="A666" s="8"/>
      <c r="B666" s="12">
        <v>62</v>
      </c>
      <c r="C666" s="45" t="s">
        <v>461</v>
      </c>
      <c r="D666" s="13" t="s">
        <v>880</v>
      </c>
      <c r="E666" s="16" t="s">
        <v>462</v>
      </c>
      <c r="F666" s="29">
        <v>20</v>
      </c>
      <c r="G666" s="18" t="s">
        <v>29</v>
      </c>
      <c r="H666" s="70">
        <v>50.4</v>
      </c>
      <c r="I666" s="69">
        <v>2.52</v>
      </c>
      <c r="J666" s="70">
        <v>44.2</v>
      </c>
      <c r="K666" s="69">
        <v>2.21</v>
      </c>
      <c r="L666" s="40">
        <f t="shared" si="20"/>
        <v>0</v>
      </c>
      <c r="M666" s="40">
        <f t="shared" si="21"/>
        <v>0</v>
      </c>
      <c r="N666" s="32">
        <v>0.43</v>
      </c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  <c r="AA666" s="32"/>
      <c r="AB666" s="32"/>
      <c r="AC666" s="32"/>
      <c r="AD666" s="32"/>
      <c r="AE666" s="32"/>
      <c r="AF666" s="32"/>
      <c r="AG666" s="32"/>
      <c r="AH666" s="32"/>
      <c r="AI666" s="32"/>
      <c r="AJ666" s="32"/>
      <c r="AK666" s="32"/>
      <c r="AL666" s="32"/>
      <c r="AM666" s="32"/>
      <c r="AN666" s="32"/>
      <c r="AO666" s="32"/>
      <c r="AP666" s="32"/>
      <c r="AQ666" s="32"/>
      <c r="AR666" s="32"/>
      <c r="AS666" s="32"/>
      <c r="AT666" s="32"/>
      <c r="AU666" s="32"/>
      <c r="AV666" s="32"/>
    </row>
    <row r="667" spans="1:202" s="21" customFormat="1" ht="27.95" customHeight="1" x14ac:dyDescent="0.2">
      <c r="A667" s="8"/>
      <c r="B667" s="12">
        <v>62</v>
      </c>
      <c r="C667" s="45" t="s">
        <v>243</v>
      </c>
      <c r="D667" s="13" t="s">
        <v>881</v>
      </c>
      <c r="E667" s="16" t="s">
        <v>245</v>
      </c>
      <c r="F667" s="29">
        <v>12</v>
      </c>
      <c r="G667" s="18" t="s">
        <v>49</v>
      </c>
      <c r="H667" s="70">
        <v>63.72</v>
      </c>
      <c r="I667" s="69">
        <v>5.31</v>
      </c>
      <c r="J667" s="70">
        <v>53.88</v>
      </c>
      <c r="K667" s="69">
        <v>4.49</v>
      </c>
      <c r="L667" s="40">
        <f t="shared" si="20"/>
        <v>0</v>
      </c>
      <c r="M667" s="40">
        <f t="shared" si="21"/>
        <v>0</v>
      </c>
      <c r="N667" s="32">
        <v>0.43</v>
      </c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  <c r="AA667" s="32"/>
      <c r="AB667" s="32"/>
      <c r="AC667" s="32"/>
      <c r="AD667" s="32"/>
      <c r="AE667" s="32"/>
      <c r="AF667" s="32"/>
      <c r="AG667" s="32"/>
      <c r="AH667" s="32"/>
      <c r="AI667" s="32"/>
      <c r="AJ667" s="32"/>
      <c r="AK667" s="32"/>
      <c r="AL667" s="32"/>
      <c r="AM667" s="32"/>
      <c r="AN667" s="32"/>
      <c r="AO667" s="32"/>
      <c r="AP667" s="32"/>
      <c r="AQ667" s="32"/>
      <c r="AR667" s="32"/>
      <c r="AS667" s="32"/>
      <c r="AT667" s="32"/>
      <c r="AU667" s="32"/>
      <c r="AV667" s="32"/>
      <c r="AW667" s="20"/>
      <c r="AX667" s="20"/>
      <c r="AY667" s="20"/>
      <c r="AZ667" s="20"/>
      <c r="BA667" s="20"/>
      <c r="BB667" s="20"/>
      <c r="BC667" s="20"/>
      <c r="BD667" s="20"/>
      <c r="BE667" s="20"/>
      <c r="BF667" s="20"/>
      <c r="BG667" s="20"/>
      <c r="BH667" s="20"/>
      <c r="BI667" s="20"/>
      <c r="BJ667" s="20"/>
      <c r="BK667" s="20"/>
      <c r="BL667" s="20"/>
      <c r="BM667" s="20"/>
      <c r="BN667" s="20"/>
      <c r="BO667" s="20"/>
      <c r="BP667" s="20"/>
      <c r="BQ667" s="20"/>
      <c r="BR667" s="20"/>
      <c r="BS667" s="20"/>
      <c r="BT667" s="20"/>
      <c r="BU667" s="20"/>
      <c r="BV667" s="20"/>
      <c r="BW667" s="20"/>
      <c r="BX667" s="20"/>
      <c r="BY667" s="20"/>
      <c r="BZ667" s="20"/>
      <c r="CA667" s="20"/>
      <c r="CB667" s="20"/>
      <c r="CC667" s="20"/>
      <c r="CD667" s="20"/>
      <c r="CE667" s="20"/>
      <c r="CF667" s="20"/>
      <c r="CG667" s="20"/>
      <c r="CH667" s="20"/>
      <c r="CI667" s="20"/>
      <c r="CJ667" s="20"/>
      <c r="CK667" s="20"/>
      <c r="CL667" s="20"/>
      <c r="CM667" s="20"/>
      <c r="CN667" s="20"/>
      <c r="CO667" s="20"/>
      <c r="CP667" s="20"/>
      <c r="CQ667" s="20"/>
      <c r="CR667" s="20"/>
      <c r="CS667" s="20"/>
      <c r="CT667" s="20"/>
      <c r="CU667" s="20"/>
      <c r="CV667" s="20"/>
      <c r="CW667" s="20"/>
      <c r="CX667" s="20"/>
      <c r="CY667" s="20"/>
      <c r="CZ667" s="20"/>
      <c r="DA667" s="20"/>
      <c r="DB667" s="20"/>
      <c r="DC667" s="20"/>
      <c r="DD667" s="20"/>
      <c r="DE667" s="20"/>
      <c r="DF667" s="20"/>
      <c r="DG667" s="20"/>
      <c r="DH667" s="20"/>
      <c r="DI667" s="20"/>
      <c r="DJ667" s="20"/>
      <c r="DK667" s="20"/>
      <c r="DL667" s="20"/>
      <c r="DM667" s="20"/>
      <c r="DN667" s="20"/>
      <c r="DO667" s="20"/>
      <c r="DP667" s="20"/>
      <c r="DQ667" s="20"/>
      <c r="DR667" s="20"/>
      <c r="DS667" s="20"/>
      <c r="DT667" s="20"/>
      <c r="DU667" s="20"/>
      <c r="DV667" s="20"/>
      <c r="DW667" s="20"/>
      <c r="DX667" s="20"/>
      <c r="DY667" s="20"/>
      <c r="DZ667" s="20"/>
      <c r="EA667" s="20"/>
      <c r="EB667" s="20"/>
      <c r="EC667" s="20"/>
      <c r="ED667" s="20"/>
      <c r="EE667" s="20"/>
      <c r="EF667" s="20"/>
      <c r="EG667" s="20"/>
      <c r="EH667" s="20"/>
      <c r="EI667" s="20"/>
      <c r="EJ667" s="20"/>
      <c r="EK667" s="20"/>
      <c r="EL667" s="20"/>
      <c r="EM667" s="20"/>
      <c r="EN667" s="20"/>
      <c r="EO667" s="20"/>
      <c r="EP667" s="20"/>
      <c r="EQ667" s="20"/>
      <c r="ER667" s="20"/>
      <c r="ES667" s="20"/>
      <c r="ET667" s="20"/>
      <c r="EU667" s="20"/>
      <c r="EV667" s="20"/>
      <c r="EW667" s="20"/>
      <c r="EX667" s="20"/>
      <c r="EY667" s="20"/>
      <c r="EZ667" s="20"/>
      <c r="FA667" s="20"/>
      <c r="FB667" s="20"/>
      <c r="FC667" s="20"/>
      <c r="FD667" s="20"/>
      <c r="FE667" s="20"/>
      <c r="FF667" s="20"/>
      <c r="FG667" s="20"/>
      <c r="FH667" s="20"/>
      <c r="FI667" s="20"/>
      <c r="FJ667" s="20"/>
      <c r="FK667" s="20"/>
      <c r="FL667" s="20"/>
      <c r="FM667" s="20"/>
      <c r="FN667" s="20"/>
      <c r="FO667" s="20"/>
      <c r="FP667" s="20"/>
      <c r="FQ667" s="20"/>
      <c r="FR667" s="20"/>
      <c r="FS667" s="20"/>
      <c r="FT667" s="20"/>
      <c r="FU667" s="20"/>
      <c r="FV667" s="20"/>
      <c r="FW667" s="20"/>
      <c r="FX667" s="20"/>
      <c r="FY667" s="20"/>
      <c r="FZ667" s="20"/>
      <c r="GA667" s="20"/>
      <c r="GB667" s="20"/>
      <c r="GC667" s="20"/>
      <c r="GD667" s="20"/>
      <c r="GE667" s="20"/>
      <c r="GF667" s="20"/>
      <c r="GG667" s="20"/>
      <c r="GH667" s="20"/>
      <c r="GI667" s="20"/>
      <c r="GJ667" s="20"/>
      <c r="GK667" s="20"/>
      <c r="GL667" s="20"/>
      <c r="GM667" s="20"/>
      <c r="GN667" s="20"/>
      <c r="GO667" s="20"/>
      <c r="GP667" s="20"/>
      <c r="GQ667" s="20"/>
      <c r="GR667" s="20"/>
      <c r="GS667" s="20"/>
      <c r="GT667" s="20"/>
    </row>
    <row r="668" spans="1:202" s="20" customFormat="1" ht="27.95" customHeight="1" x14ac:dyDescent="0.2">
      <c r="A668" s="8"/>
      <c r="B668" s="12">
        <v>62</v>
      </c>
      <c r="C668" s="45" t="s">
        <v>56</v>
      </c>
      <c r="D668" s="13" t="s">
        <v>882</v>
      </c>
      <c r="E668" s="16" t="s">
        <v>57</v>
      </c>
      <c r="F668" s="29">
        <v>6</v>
      </c>
      <c r="G668" s="18" t="s">
        <v>58</v>
      </c>
      <c r="H668" s="70">
        <v>57.36</v>
      </c>
      <c r="I668" s="69">
        <v>9.56</v>
      </c>
      <c r="J668" s="70">
        <v>49.980000000000004</v>
      </c>
      <c r="K668" s="69">
        <v>8.33</v>
      </c>
      <c r="L668" s="40">
        <f t="shared" si="20"/>
        <v>0</v>
      </c>
      <c r="M668" s="40">
        <f t="shared" si="21"/>
        <v>0</v>
      </c>
      <c r="N668" s="32">
        <v>0.43</v>
      </c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  <c r="AA668" s="32"/>
      <c r="AB668" s="32"/>
      <c r="AC668" s="32"/>
      <c r="AD668" s="32"/>
      <c r="AE668" s="32"/>
      <c r="AF668" s="32"/>
      <c r="AG668" s="32"/>
      <c r="AH668" s="32"/>
      <c r="AI668" s="32"/>
      <c r="AJ668" s="32"/>
      <c r="AK668" s="32"/>
      <c r="AL668" s="32"/>
      <c r="AM668" s="32"/>
      <c r="AN668" s="32"/>
      <c r="AO668" s="32"/>
      <c r="AP668" s="32"/>
      <c r="AQ668" s="32"/>
      <c r="AR668" s="32"/>
      <c r="AS668" s="32"/>
      <c r="AT668" s="32"/>
      <c r="AU668" s="32"/>
      <c r="AV668" s="32"/>
    </row>
    <row r="669" spans="1:202" s="20" customFormat="1" ht="27.95" customHeight="1" x14ac:dyDescent="0.2">
      <c r="A669" s="8"/>
      <c r="B669" s="12">
        <v>62</v>
      </c>
      <c r="C669" s="45" t="s">
        <v>463</v>
      </c>
      <c r="D669" s="13" t="s">
        <v>883</v>
      </c>
      <c r="E669" s="16" t="s">
        <v>464</v>
      </c>
      <c r="F669" s="29">
        <v>20</v>
      </c>
      <c r="G669" s="18" t="s">
        <v>29</v>
      </c>
      <c r="H669" s="70">
        <v>56.975024339999997</v>
      </c>
      <c r="I669" s="69">
        <v>2.8487512169999998</v>
      </c>
      <c r="J669" s="70">
        <v>49.201230000000002</v>
      </c>
      <c r="K669" s="69">
        <v>2.4600615000000001</v>
      </c>
      <c r="L669" s="40">
        <f t="shared" si="20"/>
        <v>0</v>
      </c>
      <c r="M669" s="40">
        <f t="shared" si="21"/>
        <v>0</v>
      </c>
      <c r="N669" s="32">
        <v>0.39</v>
      </c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  <c r="AA669" s="32"/>
      <c r="AB669" s="32"/>
      <c r="AC669" s="32"/>
      <c r="AD669" s="32"/>
      <c r="AE669" s="32"/>
      <c r="AF669" s="32"/>
      <c r="AG669" s="32"/>
      <c r="AH669" s="32"/>
      <c r="AI669" s="32"/>
      <c r="AJ669" s="32"/>
      <c r="AK669" s="32"/>
      <c r="AL669" s="32"/>
      <c r="AM669" s="32"/>
      <c r="AN669" s="32"/>
      <c r="AO669" s="32"/>
      <c r="AP669" s="32"/>
      <c r="AQ669" s="32"/>
      <c r="AR669" s="32"/>
      <c r="AS669" s="32"/>
      <c r="AT669" s="32"/>
      <c r="AU669" s="32"/>
      <c r="AV669" s="32"/>
    </row>
    <row r="670" spans="1:202" s="20" customFormat="1" ht="27.95" customHeight="1" x14ac:dyDescent="0.2">
      <c r="A670" s="8"/>
      <c r="B670" s="12">
        <v>62</v>
      </c>
      <c r="C670" s="45" t="s">
        <v>244</v>
      </c>
      <c r="D670" s="13" t="s">
        <v>884</v>
      </c>
      <c r="E670" s="16" t="s">
        <v>246</v>
      </c>
      <c r="F670" s="29">
        <v>12</v>
      </c>
      <c r="G670" s="18" t="s">
        <v>49</v>
      </c>
      <c r="H670" s="70">
        <v>66.518964471000004</v>
      </c>
      <c r="I670" s="69">
        <v>5.5432470392500006</v>
      </c>
      <c r="J670" s="70">
        <v>57.442974500000005</v>
      </c>
      <c r="K670" s="69">
        <v>4.7869145416666674</v>
      </c>
      <c r="L670" s="40">
        <f t="shared" si="20"/>
        <v>0</v>
      </c>
      <c r="M670" s="40">
        <f t="shared" si="21"/>
        <v>0</v>
      </c>
      <c r="N670" s="32">
        <v>0.39</v>
      </c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  <c r="AA670" s="32"/>
      <c r="AB670" s="32"/>
      <c r="AC670" s="32"/>
      <c r="AD670" s="32"/>
      <c r="AE670" s="32"/>
      <c r="AF670" s="32"/>
      <c r="AG670" s="32"/>
      <c r="AH670" s="32"/>
      <c r="AI670" s="32"/>
      <c r="AJ670" s="32"/>
      <c r="AK670" s="32"/>
      <c r="AL670" s="32"/>
      <c r="AM670" s="32"/>
      <c r="AN670" s="32"/>
      <c r="AO670" s="32"/>
      <c r="AP670" s="32"/>
      <c r="AQ670" s="32"/>
      <c r="AR670" s="32"/>
      <c r="AS670" s="32"/>
      <c r="AT670" s="32"/>
      <c r="AU670" s="32"/>
      <c r="AV670" s="32"/>
    </row>
    <row r="671" spans="1:202" s="20" customFormat="1" ht="27.95" customHeight="1" x14ac:dyDescent="0.2">
      <c r="A671" s="8"/>
      <c r="B671" s="12">
        <v>62</v>
      </c>
      <c r="C671" s="45" t="s">
        <v>59</v>
      </c>
      <c r="D671" s="13" t="s">
        <v>885</v>
      </c>
      <c r="E671" s="16" t="s">
        <v>60</v>
      </c>
      <c r="F671" s="29">
        <v>6</v>
      </c>
      <c r="G671" s="18" t="s">
        <v>58</v>
      </c>
      <c r="H671" s="70">
        <v>66.518964471000004</v>
      </c>
      <c r="I671" s="69">
        <v>11.086494078500001</v>
      </c>
      <c r="J671" s="70">
        <v>57.442974500000005</v>
      </c>
      <c r="K671" s="69">
        <v>9.5738290833333348</v>
      </c>
      <c r="L671" s="40">
        <f t="shared" si="20"/>
        <v>0</v>
      </c>
      <c r="M671" s="40">
        <f t="shared" si="21"/>
        <v>0</v>
      </c>
      <c r="N671" s="32">
        <v>0.39</v>
      </c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  <c r="AA671" s="32"/>
      <c r="AB671" s="32"/>
      <c r="AC671" s="32"/>
      <c r="AD671" s="32"/>
      <c r="AE671" s="32"/>
      <c r="AF671" s="32"/>
      <c r="AG671" s="32"/>
      <c r="AH671" s="32"/>
      <c r="AI671" s="32"/>
      <c r="AJ671" s="32"/>
      <c r="AK671" s="32"/>
      <c r="AL671" s="32"/>
      <c r="AM671" s="32"/>
      <c r="AN671" s="32"/>
      <c r="AO671" s="32"/>
      <c r="AP671" s="32"/>
      <c r="AQ671" s="32"/>
      <c r="AR671" s="32"/>
      <c r="AS671" s="32"/>
      <c r="AT671" s="32"/>
      <c r="AU671" s="32"/>
      <c r="AV671" s="32"/>
    </row>
    <row r="672" spans="1:202" s="20" customFormat="1" ht="27.95" customHeight="1" x14ac:dyDescent="0.2">
      <c r="A672" s="8"/>
      <c r="B672" s="12">
        <v>62</v>
      </c>
      <c r="C672" s="45" t="s">
        <v>367</v>
      </c>
      <c r="D672" s="13" t="s">
        <v>886</v>
      </c>
      <c r="E672" s="16" t="s">
        <v>368</v>
      </c>
      <c r="F672" s="29">
        <v>12</v>
      </c>
      <c r="G672" s="18" t="s">
        <v>18</v>
      </c>
      <c r="H672" s="70">
        <v>82.029426068999996</v>
      </c>
      <c r="I672" s="69">
        <v>6.8357855057499997</v>
      </c>
      <c r="J672" s="70">
        <v>70.837155499999994</v>
      </c>
      <c r="K672" s="69">
        <v>5.9030962916666665</v>
      </c>
      <c r="L672" s="40">
        <f t="shared" si="20"/>
        <v>0</v>
      </c>
      <c r="M672" s="40">
        <f t="shared" si="21"/>
        <v>0</v>
      </c>
      <c r="N672" s="32">
        <v>0.67</v>
      </c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  <c r="AA672" s="32"/>
      <c r="AB672" s="32"/>
      <c r="AC672" s="32"/>
      <c r="AD672" s="32"/>
      <c r="AE672" s="32"/>
      <c r="AF672" s="32"/>
      <c r="AG672" s="32"/>
      <c r="AH672" s="32"/>
      <c r="AI672" s="32"/>
      <c r="AJ672" s="32"/>
      <c r="AK672" s="32"/>
      <c r="AL672" s="32"/>
      <c r="AM672" s="32"/>
      <c r="AN672" s="32"/>
      <c r="AO672" s="32"/>
      <c r="AP672" s="32"/>
      <c r="AQ672" s="32"/>
      <c r="AR672" s="32"/>
      <c r="AS672" s="32"/>
      <c r="AT672" s="32"/>
      <c r="AU672" s="32"/>
      <c r="AV672" s="32"/>
    </row>
    <row r="673" spans="1:202" s="20" customFormat="1" ht="27.95" customHeight="1" x14ac:dyDescent="0.2">
      <c r="A673" s="8"/>
      <c r="B673" s="12">
        <v>63</v>
      </c>
      <c r="C673" s="45" t="s">
        <v>52</v>
      </c>
      <c r="D673" s="13" t="s">
        <v>819</v>
      </c>
      <c r="E673" s="16" t="s">
        <v>53</v>
      </c>
      <c r="F673" s="29">
        <v>20</v>
      </c>
      <c r="G673" s="18" t="s">
        <v>49</v>
      </c>
      <c r="H673" s="70">
        <v>70</v>
      </c>
      <c r="I673" s="69">
        <v>3.5</v>
      </c>
      <c r="J673" s="70">
        <v>57</v>
      </c>
      <c r="K673" s="69">
        <v>2.85</v>
      </c>
      <c r="L673" s="40">
        <f t="shared" si="20"/>
        <v>0</v>
      </c>
      <c r="M673" s="40">
        <f t="shared" si="21"/>
        <v>0</v>
      </c>
      <c r="N673" s="32">
        <v>0.67</v>
      </c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  <c r="AA673" s="32"/>
      <c r="AB673" s="32"/>
      <c r="AC673" s="32"/>
      <c r="AD673" s="32"/>
      <c r="AE673" s="32"/>
      <c r="AF673" s="32"/>
      <c r="AG673" s="32"/>
      <c r="AH673" s="32"/>
      <c r="AI673" s="32"/>
      <c r="AJ673" s="32"/>
      <c r="AK673" s="32"/>
      <c r="AL673" s="32"/>
      <c r="AM673" s="32"/>
      <c r="AN673" s="32"/>
      <c r="AO673" s="32"/>
      <c r="AP673" s="32"/>
      <c r="AQ673" s="32"/>
      <c r="AR673" s="32"/>
      <c r="AS673" s="32"/>
      <c r="AT673" s="32"/>
      <c r="AU673" s="32"/>
      <c r="AV673" s="32"/>
    </row>
    <row r="674" spans="1:202" s="20" customFormat="1" ht="27.95" customHeight="1" x14ac:dyDescent="0.2">
      <c r="A674" s="8"/>
      <c r="B674" s="12">
        <v>63</v>
      </c>
      <c r="C674" s="45" t="s">
        <v>50</v>
      </c>
      <c r="D674" s="13" t="s">
        <v>818</v>
      </c>
      <c r="E674" s="12" t="s">
        <v>51</v>
      </c>
      <c r="F674" s="29">
        <v>20</v>
      </c>
      <c r="G674" s="18" t="s">
        <v>49</v>
      </c>
      <c r="H674" s="70">
        <v>70</v>
      </c>
      <c r="I674" s="69">
        <v>3.5</v>
      </c>
      <c r="J674" s="70">
        <v>57</v>
      </c>
      <c r="K674" s="69">
        <v>2.85</v>
      </c>
      <c r="L674" s="40">
        <f t="shared" si="20"/>
        <v>0</v>
      </c>
      <c r="M674" s="40">
        <f t="shared" si="21"/>
        <v>0</v>
      </c>
      <c r="N674" s="32">
        <v>0.67</v>
      </c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  <c r="AA674" s="32"/>
      <c r="AB674" s="32"/>
      <c r="AC674" s="32"/>
      <c r="AD674" s="32"/>
      <c r="AE674" s="32"/>
      <c r="AF674" s="32"/>
      <c r="AG674" s="32"/>
      <c r="AH674" s="32"/>
      <c r="AI674" s="32"/>
      <c r="AJ674" s="32"/>
      <c r="AK674" s="32"/>
      <c r="AL674" s="32"/>
      <c r="AM674" s="32"/>
      <c r="AN674" s="32"/>
      <c r="AO674" s="32"/>
      <c r="AP674" s="32"/>
      <c r="AQ674" s="32"/>
      <c r="AR674" s="32"/>
      <c r="AS674" s="32"/>
      <c r="AT674" s="32"/>
      <c r="AU674" s="32"/>
      <c r="AV674" s="32"/>
    </row>
    <row r="675" spans="1:202" s="20" customFormat="1" ht="27.95" customHeight="1" x14ac:dyDescent="0.2">
      <c r="A675" s="8"/>
      <c r="B675" s="12">
        <v>63</v>
      </c>
      <c r="C675" s="45" t="s">
        <v>47</v>
      </c>
      <c r="D675" s="13" t="s">
        <v>817</v>
      </c>
      <c r="E675" s="16" t="s">
        <v>48</v>
      </c>
      <c r="F675" s="29">
        <v>20</v>
      </c>
      <c r="G675" s="18" t="s">
        <v>49</v>
      </c>
      <c r="H675" s="70">
        <v>70</v>
      </c>
      <c r="I675" s="69">
        <v>3.5</v>
      </c>
      <c r="J675" s="70">
        <v>57</v>
      </c>
      <c r="K675" s="69">
        <v>2.85</v>
      </c>
      <c r="L675" s="40">
        <f t="shared" si="20"/>
        <v>0</v>
      </c>
      <c r="M675" s="40">
        <f t="shared" si="21"/>
        <v>0</v>
      </c>
      <c r="N675" s="32">
        <v>0.67</v>
      </c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  <c r="AA675" s="32"/>
      <c r="AB675" s="32"/>
      <c r="AC675" s="32"/>
      <c r="AD675" s="32"/>
      <c r="AE675" s="32"/>
      <c r="AF675" s="32"/>
      <c r="AG675" s="32"/>
      <c r="AH675" s="32"/>
      <c r="AI675" s="32"/>
      <c r="AJ675" s="32"/>
      <c r="AK675" s="32"/>
      <c r="AL675" s="32"/>
      <c r="AM675" s="32"/>
      <c r="AN675" s="32"/>
      <c r="AO675" s="32"/>
      <c r="AP675" s="32"/>
      <c r="AQ675" s="32"/>
      <c r="AR675" s="32"/>
      <c r="AS675" s="32"/>
      <c r="AT675" s="32"/>
      <c r="AU675" s="32"/>
      <c r="AV675" s="32"/>
    </row>
    <row r="676" spans="1:202" s="20" customFormat="1" ht="27.95" customHeight="1" x14ac:dyDescent="0.2">
      <c r="A676" s="8"/>
      <c r="B676" s="12">
        <v>63</v>
      </c>
      <c r="C676" s="45" t="s">
        <v>54</v>
      </c>
      <c r="D676" s="13" t="s">
        <v>820</v>
      </c>
      <c r="E676" s="16" t="s">
        <v>55</v>
      </c>
      <c r="F676" s="29">
        <v>20</v>
      </c>
      <c r="G676" s="18" t="s">
        <v>49</v>
      </c>
      <c r="H676" s="70">
        <v>70</v>
      </c>
      <c r="I676" s="69">
        <v>3.5</v>
      </c>
      <c r="J676" s="70">
        <v>57</v>
      </c>
      <c r="K676" s="69">
        <v>2.85</v>
      </c>
      <c r="L676" s="40">
        <f t="shared" si="20"/>
        <v>0</v>
      </c>
      <c r="M676" s="40">
        <f t="shared" si="21"/>
        <v>0</v>
      </c>
      <c r="N676" s="32">
        <v>0.4209</v>
      </c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  <c r="AA676" s="32"/>
      <c r="AB676" s="32"/>
      <c r="AC676" s="32"/>
      <c r="AD676" s="32"/>
      <c r="AE676" s="32"/>
      <c r="AF676" s="32"/>
      <c r="AG676" s="32"/>
      <c r="AH676" s="32"/>
      <c r="AI676" s="32"/>
      <c r="AJ676" s="32"/>
      <c r="AK676" s="32"/>
      <c r="AL676" s="32"/>
      <c r="AM676" s="32"/>
      <c r="AN676" s="32"/>
      <c r="AO676" s="32"/>
      <c r="AP676" s="32"/>
      <c r="AQ676" s="32"/>
      <c r="AR676" s="32"/>
      <c r="AS676" s="32"/>
      <c r="AT676" s="32"/>
      <c r="AU676" s="32"/>
      <c r="AV676" s="32"/>
    </row>
    <row r="677" spans="1:202" s="20" customFormat="1" ht="27.95" customHeight="1" x14ac:dyDescent="0.2">
      <c r="A677" s="8"/>
      <c r="B677" s="12">
        <v>63</v>
      </c>
      <c r="C677" s="45" t="s">
        <v>32</v>
      </c>
      <c r="D677" s="13" t="s">
        <v>827</v>
      </c>
      <c r="E677" s="16" t="s">
        <v>33</v>
      </c>
      <c r="F677" s="29">
        <v>20</v>
      </c>
      <c r="G677" s="18" t="s">
        <v>29</v>
      </c>
      <c r="H677" s="70">
        <v>53.6</v>
      </c>
      <c r="I677" s="69">
        <v>2.68</v>
      </c>
      <c r="J677" s="70">
        <v>44.800000000000004</v>
      </c>
      <c r="K677" s="69">
        <v>2.2400000000000002</v>
      </c>
      <c r="L677" s="40">
        <f t="shared" si="20"/>
        <v>0</v>
      </c>
      <c r="M677" s="40">
        <f t="shared" si="21"/>
        <v>0</v>
      </c>
      <c r="N677" s="32">
        <v>0.42</v>
      </c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  <c r="AA677" s="32"/>
      <c r="AB677" s="32"/>
      <c r="AC677" s="32"/>
      <c r="AD677" s="32"/>
      <c r="AE677" s="32"/>
      <c r="AF677" s="32"/>
      <c r="AG677" s="32"/>
      <c r="AH677" s="32"/>
      <c r="AI677" s="32"/>
      <c r="AJ677" s="32"/>
      <c r="AK677" s="32"/>
      <c r="AL677" s="32"/>
      <c r="AM677" s="32"/>
      <c r="AN677" s="32"/>
      <c r="AO677" s="32"/>
      <c r="AP677" s="32"/>
      <c r="AQ677" s="32"/>
      <c r="AR677" s="32"/>
      <c r="AS677" s="32"/>
      <c r="AT677" s="32"/>
      <c r="AU677" s="32"/>
      <c r="AV677" s="32"/>
    </row>
    <row r="678" spans="1:202" s="20" customFormat="1" ht="27.95" customHeight="1" x14ac:dyDescent="0.2">
      <c r="A678" s="8"/>
      <c r="B678" s="12">
        <v>63</v>
      </c>
      <c r="C678" s="45" t="s">
        <v>30</v>
      </c>
      <c r="D678" s="13" t="s">
        <v>826</v>
      </c>
      <c r="E678" s="16" t="s">
        <v>31</v>
      </c>
      <c r="F678" s="29">
        <v>20</v>
      </c>
      <c r="G678" s="18" t="s">
        <v>29</v>
      </c>
      <c r="H678" s="70">
        <v>53.6</v>
      </c>
      <c r="I678" s="69">
        <v>2.68</v>
      </c>
      <c r="J678" s="70">
        <v>44.800000000000004</v>
      </c>
      <c r="K678" s="69">
        <v>2.2400000000000002</v>
      </c>
      <c r="L678" s="40">
        <f t="shared" si="20"/>
        <v>0</v>
      </c>
      <c r="M678" s="40">
        <f t="shared" si="21"/>
        <v>0</v>
      </c>
      <c r="N678" s="32">
        <v>0.42</v>
      </c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  <c r="AA678" s="32"/>
      <c r="AB678" s="32"/>
      <c r="AC678" s="32"/>
      <c r="AD678" s="32"/>
      <c r="AE678" s="32"/>
      <c r="AF678" s="32"/>
      <c r="AG678" s="32"/>
      <c r="AH678" s="32"/>
      <c r="AI678" s="32"/>
      <c r="AJ678" s="32"/>
      <c r="AK678" s="32"/>
      <c r="AL678" s="32"/>
      <c r="AM678" s="32"/>
      <c r="AN678" s="32"/>
      <c r="AO678" s="32"/>
      <c r="AP678" s="32"/>
      <c r="AQ678" s="32"/>
      <c r="AR678" s="32"/>
      <c r="AS678" s="32"/>
      <c r="AT678" s="32"/>
      <c r="AU678" s="32"/>
      <c r="AV678" s="32"/>
    </row>
    <row r="679" spans="1:202" s="20" customFormat="1" ht="27.95" customHeight="1" x14ac:dyDescent="0.2">
      <c r="A679" s="8"/>
      <c r="B679" s="12">
        <v>63</v>
      </c>
      <c r="C679" s="45" t="s">
        <v>27</v>
      </c>
      <c r="D679" s="13" t="s">
        <v>825</v>
      </c>
      <c r="E679" s="16" t="s">
        <v>28</v>
      </c>
      <c r="F679" s="29">
        <v>20</v>
      </c>
      <c r="G679" s="18" t="s">
        <v>29</v>
      </c>
      <c r="H679" s="70">
        <v>53.6</v>
      </c>
      <c r="I679" s="69">
        <v>2.68</v>
      </c>
      <c r="J679" s="70">
        <v>44.800000000000004</v>
      </c>
      <c r="K679" s="69">
        <v>2.2400000000000002</v>
      </c>
      <c r="L679" s="40">
        <f t="shared" si="20"/>
        <v>0</v>
      </c>
      <c r="M679" s="40">
        <f t="shared" si="21"/>
        <v>0</v>
      </c>
      <c r="N679" s="32">
        <v>0.42</v>
      </c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  <c r="AA679" s="32"/>
      <c r="AB679" s="32"/>
      <c r="AC679" s="32"/>
      <c r="AD679" s="32"/>
      <c r="AE679" s="32"/>
      <c r="AF679" s="32"/>
      <c r="AG679" s="32"/>
      <c r="AH679" s="32"/>
      <c r="AI679" s="32"/>
      <c r="AJ679" s="32"/>
      <c r="AK679" s="32"/>
      <c r="AL679" s="32"/>
      <c r="AM679" s="32"/>
      <c r="AN679" s="32"/>
      <c r="AO679" s="32"/>
      <c r="AP679" s="32"/>
      <c r="AQ679" s="32"/>
      <c r="AR679" s="32"/>
      <c r="AS679" s="32"/>
      <c r="AT679" s="32"/>
      <c r="AU679" s="32"/>
      <c r="AV679" s="32"/>
    </row>
    <row r="680" spans="1:202" s="21" customFormat="1" ht="27.95" customHeight="1" x14ac:dyDescent="0.2">
      <c r="A680" s="8"/>
      <c r="B680" s="12">
        <v>63</v>
      </c>
      <c r="C680" s="45" t="s">
        <v>34</v>
      </c>
      <c r="D680" s="13" t="s">
        <v>828</v>
      </c>
      <c r="E680" s="16" t="s">
        <v>35</v>
      </c>
      <c r="F680" s="29">
        <v>20</v>
      </c>
      <c r="G680" s="18" t="s">
        <v>29</v>
      </c>
      <c r="H680" s="70">
        <v>53.6</v>
      </c>
      <c r="I680" s="69">
        <v>2.68</v>
      </c>
      <c r="J680" s="70">
        <v>44.800000000000004</v>
      </c>
      <c r="K680" s="69">
        <v>2.2400000000000002</v>
      </c>
      <c r="L680" s="40">
        <f t="shared" si="20"/>
        <v>0</v>
      </c>
      <c r="M680" s="40">
        <f t="shared" si="21"/>
        <v>0</v>
      </c>
      <c r="N680" s="32">
        <v>1.08</v>
      </c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  <c r="AA680" s="32"/>
      <c r="AB680" s="32"/>
      <c r="AC680" s="32"/>
      <c r="AD680" s="32"/>
      <c r="AE680" s="32"/>
      <c r="AF680" s="32"/>
      <c r="AG680" s="32"/>
      <c r="AH680" s="32"/>
      <c r="AI680" s="32"/>
      <c r="AJ680" s="32"/>
      <c r="AK680" s="32"/>
      <c r="AL680" s="32"/>
      <c r="AM680" s="32"/>
      <c r="AN680" s="32"/>
      <c r="AO680" s="32"/>
      <c r="AP680" s="32"/>
      <c r="AQ680" s="32"/>
      <c r="AR680" s="32"/>
      <c r="AS680" s="32"/>
      <c r="AT680" s="32"/>
      <c r="AU680" s="32"/>
      <c r="AV680" s="32"/>
      <c r="AW680" s="20"/>
      <c r="AX680" s="20"/>
      <c r="AY680" s="20"/>
      <c r="AZ680" s="20"/>
      <c r="BA680" s="20"/>
      <c r="BB680" s="20"/>
      <c r="BC680" s="20"/>
      <c r="BD680" s="20"/>
      <c r="BE680" s="20"/>
      <c r="BF680" s="20"/>
      <c r="BG680" s="20"/>
      <c r="BH680" s="20"/>
      <c r="BI680" s="20"/>
      <c r="BJ680" s="20"/>
      <c r="BK680" s="20"/>
      <c r="BL680" s="20"/>
      <c r="BM680" s="20"/>
      <c r="BN680" s="20"/>
      <c r="BO680" s="20"/>
      <c r="BP680" s="20"/>
      <c r="BQ680" s="20"/>
      <c r="BR680" s="20"/>
      <c r="BS680" s="20"/>
      <c r="BT680" s="20"/>
      <c r="BU680" s="20"/>
      <c r="BV680" s="20"/>
      <c r="BW680" s="20"/>
      <c r="BX680" s="20"/>
      <c r="BY680" s="20"/>
      <c r="BZ680" s="20"/>
      <c r="CA680" s="20"/>
      <c r="CB680" s="20"/>
      <c r="CC680" s="20"/>
      <c r="CD680" s="20"/>
      <c r="CE680" s="20"/>
      <c r="CF680" s="20"/>
      <c r="CG680" s="20"/>
      <c r="CH680" s="20"/>
      <c r="CI680" s="20"/>
      <c r="CJ680" s="20"/>
      <c r="CK680" s="20"/>
      <c r="CL680" s="20"/>
      <c r="CM680" s="20"/>
      <c r="CN680" s="20"/>
      <c r="CO680" s="20"/>
      <c r="CP680" s="20"/>
      <c r="CQ680" s="20"/>
      <c r="CR680" s="20"/>
      <c r="CS680" s="20"/>
      <c r="CT680" s="20"/>
      <c r="CU680" s="20"/>
      <c r="CV680" s="20"/>
      <c r="CW680" s="20"/>
      <c r="CX680" s="20"/>
      <c r="CY680" s="20"/>
      <c r="CZ680" s="20"/>
      <c r="DA680" s="20"/>
      <c r="DB680" s="20"/>
      <c r="DC680" s="20"/>
      <c r="DD680" s="20"/>
      <c r="DE680" s="20"/>
      <c r="DF680" s="20"/>
      <c r="DG680" s="20"/>
      <c r="DH680" s="20"/>
      <c r="DI680" s="20"/>
      <c r="DJ680" s="20"/>
      <c r="DK680" s="20"/>
      <c r="DL680" s="20"/>
      <c r="DM680" s="20"/>
      <c r="DN680" s="20"/>
      <c r="DO680" s="20"/>
      <c r="DP680" s="20"/>
      <c r="DQ680" s="20"/>
      <c r="DR680" s="20"/>
      <c r="DS680" s="20"/>
      <c r="DT680" s="20"/>
      <c r="DU680" s="20"/>
      <c r="DV680" s="20"/>
      <c r="DW680" s="20"/>
      <c r="DX680" s="20"/>
      <c r="DY680" s="20"/>
      <c r="DZ680" s="20"/>
      <c r="EA680" s="20"/>
      <c r="EB680" s="20"/>
      <c r="EC680" s="20"/>
      <c r="ED680" s="20"/>
      <c r="EE680" s="20"/>
      <c r="EF680" s="20"/>
      <c r="EG680" s="20"/>
      <c r="EH680" s="20"/>
      <c r="EI680" s="20"/>
      <c r="EJ680" s="20"/>
      <c r="EK680" s="20"/>
      <c r="EL680" s="20"/>
      <c r="EM680" s="20"/>
      <c r="EN680" s="20"/>
      <c r="EO680" s="20"/>
      <c r="EP680" s="20"/>
      <c r="EQ680" s="20"/>
      <c r="ER680" s="20"/>
      <c r="ES680" s="20"/>
      <c r="ET680" s="20"/>
      <c r="EU680" s="20"/>
      <c r="EV680" s="20"/>
      <c r="EW680" s="20"/>
      <c r="EX680" s="20"/>
      <c r="EY680" s="20"/>
      <c r="EZ680" s="20"/>
      <c r="FA680" s="20"/>
      <c r="FB680" s="20"/>
      <c r="FC680" s="20"/>
      <c r="FD680" s="20"/>
      <c r="FE680" s="20"/>
      <c r="FF680" s="20"/>
      <c r="FG680" s="20"/>
      <c r="FH680" s="20"/>
      <c r="FI680" s="20"/>
      <c r="FJ680" s="20"/>
      <c r="FK680" s="20"/>
      <c r="FL680" s="20"/>
      <c r="FM680" s="20"/>
      <c r="FN680" s="20"/>
      <c r="FO680" s="20"/>
      <c r="FP680" s="20"/>
      <c r="FQ680" s="20"/>
      <c r="FR680" s="20"/>
      <c r="FS680" s="20"/>
      <c r="FT680" s="20"/>
      <c r="FU680" s="20"/>
      <c r="FV680" s="20"/>
      <c r="FW680" s="20"/>
      <c r="FX680" s="20"/>
      <c r="FY680" s="20"/>
      <c r="FZ680" s="20"/>
      <c r="GA680" s="20"/>
      <c r="GB680" s="20"/>
      <c r="GC680" s="20"/>
      <c r="GD680" s="20"/>
      <c r="GE680" s="20"/>
      <c r="GF680" s="20"/>
      <c r="GG680" s="20"/>
      <c r="GH680" s="20"/>
      <c r="GI680" s="20"/>
      <c r="GJ680" s="20"/>
      <c r="GK680" s="20"/>
      <c r="GL680" s="20"/>
      <c r="GM680" s="20"/>
      <c r="GN680" s="20"/>
      <c r="GO680" s="20"/>
      <c r="GP680" s="20"/>
      <c r="GQ680" s="20"/>
      <c r="GR680" s="20"/>
      <c r="GS680" s="20"/>
      <c r="GT680" s="20"/>
    </row>
    <row r="681" spans="1:202" s="20" customFormat="1" ht="27.95" customHeight="1" x14ac:dyDescent="0.2">
      <c r="A681" s="8"/>
      <c r="B681" s="12">
        <v>63</v>
      </c>
      <c r="C681" s="45" t="s">
        <v>40</v>
      </c>
      <c r="D681" s="13" t="s">
        <v>823</v>
      </c>
      <c r="E681" s="16" t="s">
        <v>41</v>
      </c>
      <c r="F681" s="29">
        <v>20</v>
      </c>
      <c r="G681" s="18" t="s">
        <v>29</v>
      </c>
      <c r="H681" s="70">
        <v>57.800000000000004</v>
      </c>
      <c r="I681" s="69">
        <v>2.89</v>
      </c>
      <c r="J681" s="70">
        <v>50</v>
      </c>
      <c r="K681" s="69">
        <v>2.5</v>
      </c>
      <c r="L681" s="40">
        <f t="shared" si="20"/>
        <v>0</v>
      </c>
      <c r="M681" s="40">
        <f t="shared" si="21"/>
        <v>0</v>
      </c>
      <c r="N681" s="32">
        <v>1.08</v>
      </c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  <c r="AA681" s="32"/>
      <c r="AB681" s="32"/>
      <c r="AC681" s="32"/>
      <c r="AD681" s="32"/>
      <c r="AE681" s="32"/>
      <c r="AF681" s="32"/>
      <c r="AG681" s="32"/>
      <c r="AH681" s="32"/>
      <c r="AI681" s="32"/>
      <c r="AJ681" s="32"/>
      <c r="AK681" s="32"/>
      <c r="AL681" s="32"/>
      <c r="AM681" s="32"/>
      <c r="AN681" s="32"/>
      <c r="AO681" s="32"/>
      <c r="AP681" s="32"/>
      <c r="AQ681" s="32"/>
      <c r="AR681" s="32"/>
      <c r="AS681" s="32"/>
      <c r="AT681" s="32"/>
      <c r="AU681" s="32"/>
      <c r="AV681" s="32"/>
    </row>
    <row r="682" spans="1:202" s="20" customFormat="1" ht="27.95" customHeight="1" x14ac:dyDescent="0.2">
      <c r="A682" s="8"/>
      <c r="B682" s="12">
        <v>63</v>
      </c>
      <c r="C682" s="45" t="s">
        <v>38</v>
      </c>
      <c r="D682" s="13" t="s">
        <v>822</v>
      </c>
      <c r="E682" s="16" t="s">
        <v>39</v>
      </c>
      <c r="F682" s="29">
        <v>20</v>
      </c>
      <c r="G682" s="18" t="s">
        <v>29</v>
      </c>
      <c r="H682" s="70">
        <v>57.799897268999992</v>
      </c>
      <c r="I682" s="69">
        <v>2.8899948634499997</v>
      </c>
      <c r="J682" s="70">
        <v>49.913555500000001</v>
      </c>
      <c r="K682" s="69">
        <v>2.4956777749999999</v>
      </c>
      <c r="L682" s="40">
        <f t="shared" si="20"/>
        <v>0</v>
      </c>
      <c r="M682" s="40">
        <f t="shared" si="21"/>
        <v>0</v>
      </c>
      <c r="N682" s="32">
        <v>1.08</v>
      </c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  <c r="AA682" s="32"/>
      <c r="AB682" s="32"/>
      <c r="AC682" s="32"/>
      <c r="AD682" s="32"/>
      <c r="AE682" s="32"/>
      <c r="AF682" s="32"/>
      <c r="AG682" s="32"/>
      <c r="AH682" s="32"/>
      <c r="AI682" s="32"/>
      <c r="AJ682" s="32"/>
      <c r="AK682" s="32"/>
      <c r="AL682" s="32"/>
      <c r="AM682" s="32"/>
      <c r="AN682" s="32"/>
      <c r="AO682" s="32"/>
      <c r="AP682" s="32"/>
      <c r="AQ682" s="32"/>
      <c r="AR682" s="32"/>
      <c r="AS682" s="32"/>
      <c r="AT682" s="32"/>
      <c r="AU682" s="32"/>
      <c r="AV682" s="32"/>
    </row>
    <row r="683" spans="1:202" s="20" customFormat="1" ht="27.95" customHeight="1" x14ac:dyDescent="0.2">
      <c r="A683" s="8"/>
      <c r="B683" s="12">
        <v>63</v>
      </c>
      <c r="C683" s="45" t="s">
        <v>36</v>
      </c>
      <c r="D683" s="13" t="s">
        <v>821</v>
      </c>
      <c r="E683" s="16" t="s">
        <v>37</v>
      </c>
      <c r="F683" s="29">
        <v>20</v>
      </c>
      <c r="G683" s="18" t="s">
        <v>29</v>
      </c>
      <c r="H683" s="70">
        <v>57.799897268999992</v>
      </c>
      <c r="I683" s="69">
        <v>2.8899948634499997</v>
      </c>
      <c r="J683" s="70">
        <v>49.913555500000001</v>
      </c>
      <c r="K683" s="69">
        <v>2.4956777749999999</v>
      </c>
      <c r="L683" s="40">
        <f t="shared" si="20"/>
        <v>0</v>
      </c>
      <c r="M683" s="40">
        <f t="shared" si="21"/>
        <v>0</v>
      </c>
      <c r="N683" s="32">
        <v>1.08</v>
      </c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  <c r="AA683" s="32"/>
      <c r="AB683" s="32"/>
      <c r="AC683" s="32"/>
      <c r="AD683" s="32"/>
      <c r="AE683" s="32"/>
      <c r="AF683" s="32"/>
      <c r="AG683" s="32"/>
      <c r="AH683" s="32"/>
      <c r="AI683" s="32"/>
      <c r="AJ683" s="32"/>
      <c r="AK683" s="32"/>
      <c r="AL683" s="32"/>
      <c r="AM683" s="32"/>
      <c r="AN683" s="32"/>
      <c r="AO683" s="32"/>
      <c r="AP683" s="32"/>
      <c r="AQ683" s="32"/>
      <c r="AR683" s="32"/>
      <c r="AS683" s="32"/>
      <c r="AT683" s="32"/>
      <c r="AU683" s="32"/>
      <c r="AV683" s="32"/>
    </row>
    <row r="684" spans="1:202" s="20" customFormat="1" ht="27.95" customHeight="1" x14ac:dyDescent="0.2">
      <c r="A684" s="8"/>
      <c r="B684" s="12">
        <v>63</v>
      </c>
      <c r="C684" s="45" t="s">
        <v>42</v>
      </c>
      <c r="D684" s="13" t="s">
        <v>824</v>
      </c>
      <c r="E684" s="16" t="s">
        <v>43</v>
      </c>
      <c r="F684" s="29">
        <v>20</v>
      </c>
      <c r="G684" s="18" t="s">
        <v>29</v>
      </c>
      <c r="H684" s="70">
        <v>57.799897268999992</v>
      </c>
      <c r="I684" s="69">
        <v>2.8899948634499997</v>
      </c>
      <c r="J684" s="70">
        <v>49.913555500000001</v>
      </c>
      <c r="K684" s="69">
        <v>2.4956777749999999</v>
      </c>
      <c r="L684" s="40">
        <f t="shared" si="20"/>
        <v>0</v>
      </c>
      <c r="M684" s="40">
        <f t="shared" si="21"/>
        <v>0</v>
      </c>
      <c r="N684" s="32">
        <v>0.56999999999999995</v>
      </c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  <c r="AA684" s="32"/>
      <c r="AB684" s="32"/>
      <c r="AC684" s="32"/>
      <c r="AD684" s="32"/>
      <c r="AE684" s="32"/>
      <c r="AF684" s="32"/>
      <c r="AG684" s="32"/>
      <c r="AH684" s="32"/>
      <c r="AI684" s="32"/>
      <c r="AJ684" s="32"/>
      <c r="AK684" s="32"/>
      <c r="AL684" s="32"/>
      <c r="AM684" s="32"/>
      <c r="AN684" s="32"/>
      <c r="AO684" s="32"/>
      <c r="AP684" s="32"/>
      <c r="AQ684" s="32"/>
      <c r="AR684" s="32"/>
      <c r="AS684" s="32"/>
      <c r="AT684" s="32"/>
      <c r="AU684" s="32"/>
      <c r="AV684" s="32"/>
    </row>
    <row r="685" spans="1:202" s="21" customFormat="1" ht="27.95" customHeight="1" x14ac:dyDescent="0.2">
      <c r="A685" s="8"/>
      <c r="B685" s="12">
        <v>63</v>
      </c>
      <c r="C685" s="45" t="s">
        <v>23</v>
      </c>
      <c r="D685" s="13" t="s">
        <v>907</v>
      </c>
      <c r="E685" s="16" t="s">
        <v>24</v>
      </c>
      <c r="F685" s="29">
        <v>12</v>
      </c>
      <c r="G685" s="18" t="s">
        <v>18</v>
      </c>
      <c r="H685" s="70">
        <v>76.199999999999989</v>
      </c>
      <c r="I685" s="69">
        <v>6.35</v>
      </c>
      <c r="J685" s="70">
        <v>63.12</v>
      </c>
      <c r="K685" s="69">
        <v>5.26</v>
      </c>
      <c r="L685" s="40">
        <f t="shared" si="20"/>
        <v>0</v>
      </c>
      <c r="M685" s="40">
        <f t="shared" si="21"/>
        <v>0</v>
      </c>
      <c r="N685" s="32">
        <v>0.56999999999999995</v>
      </c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  <c r="AA685" s="32"/>
      <c r="AB685" s="32"/>
      <c r="AC685" s="32"/>
      <c r="AD685" s="32"/>
      <c r="AE685" s="32"/>
      <c r="AF685" s="32"/>
      <c r="AG685" s="32"/>
      <c r="AH685" s="32"/>
      <c r="AI685" s="32"/>
      <c r="AJ685" s="32"/>
      <c r="AK685" s="32"/>
      <c r="AL685" s="32"/>
      <c r="AM685" s="32"/>
      <c r="AN685" s="32"/>
      <c r="AO685" s="32"/>
      <c r="AP685" s="32"/>
      <c r="AQ685" s="32"/>
      <c r="AR685" s="32"/>
      <c r="AS685" s="32"/>
      <c r="AT685" s="32"/>
      <c r="AU685" s="32"/>
      <c r="AV685" s="32"/>
      <c r="AW685" s="20"/>
      <c r="AX685" s="20"/>
      <c r="AY685" s="20"/>
      <c r="AZ685" s="20"/>
      <c r="BA685" s="20"/>
      <c r="BB685" s="20"/>
      <c r="BC685" s="20"/>
      <c r="BD685" s="20"/>
      <c r="BE685" s="20"/>
      <c r="BF685" s="20"/>
      <c r="BG685" s="20"/>
      <c r="BH685" s="20"/>
      <c r="BI685" s="20"/>
      <c r="BJ685" s="20"/>
      <c r="BK685" s="20"/>
      <c r="BL685" s="20"/>
      <c r="BM685" s="20"/>
      <c r="BN685" s="20"/>
      <c r="BO685" s="20"/>
      <c r="BP685" s="20"/>
      <c r="BQ685" s="20"/>
      <c r="BR685" s="20"/>
      <c r="BS685" s="20"/>
      <c r="BT685" s="20"/>
      <c r="BU685" s="20"/>
      <c r="BV685" s="20"/>
      <c r="BW685" s="20"/>
      <c r="BX685" s="20"/>
      <c r="BY685" s="20"/>
      <c r="BZ685" s="20"/>
      <c r="CA685" s="20"/>
      <c r="CB685" s="20"/>
      <c r="CC685" s="20"/>
      <c r="CD685" s="20"/>
      <c r="CE685" s="20"/>
      <c r="CF685" s="20"/>
      <c r="CG685" s="20"/>
      <c r="CH685" s="20"/>
      <c r="CI685" s="20"/>
      <c r="CJ685" s="20"/>
      <c r="CK685" s="20"/>
      <c r="CL685" s="20"/>
      <c r="CM685" s="20"/>
      <c r="CN685" s="20"/>
      <c r="CO685" s="20"/>
      <c r="CP685" s="20"/>
      <c r="CQ685" s="20"/>
      <c r="CR685" s="20"/>
      <c r="CS685" s="20"/>
      <c r="CT685" s="20"/>
      <c r="CU685" s="20"/>
      <c r="CV685" s="20"/>
      <c r="CW685" s="20"/>
      <c r="CX685" s="20"/>
      <c r="CY685" s="20"/>
      <c r="CZ685" s="20"/>
      <c r="DA685" s="20"/>
      <c r="DB685" s="20"/>
      <c r="DC685" s="20"/>
      <c r="DD685" s="20"/>
      <c r="DE685" s="20"/>
      <c r="DF685" s="20"/>
      <c r="DG685" s="20"/>
      <c r="DH685" s="20"/>
      <c r="DI685" s="20"/>
      <c r="DJ685" s="20"/>
      <c r="DK685" s="20"/>
      <c r="DL685" s="20"/>
      <c r="DM685" s="20"/>
      <c r="DN685" s="20"/>
      <c r="DO685" s="20"/>
      <c r="DP685" s="20"/>
      <c r="DQ685" s="20"/>
      <c r="DR685" s="20"/>
      <c r="DS685" s="20"/>
      <c r="DT685" s="20"/>
      <c r="DU685" s="20"/>
      <c r="DV685" s="20"/>
      <c r="DW685" s="20"/>
      <c r="DX685" s="20"/>
      <c r="DY685" s="20"/>
      <c r="DZ685" s="20"/>
      <c r="EA685" s="20"/>
      <c r="EB685" s="20"/>
      <c r="EC685" s="20"/>
      <c r="ED685" s="20"/>
      <c r="EE685" s="20"/>
      <c r="EF685" s="20"/>
      <c r="EG685" s="20"/>
      <c r="EH685" s="20"/>
      <c r="EI685" s="20"/>
      <c r="EJ685" s="20"/>
      <c r="EK685" s="20"/>
      <c r="EL685" s="20"/>
      <c r="EM685" s="20"/>
      <c r="EN685" s="20"/>
      <c r="EO685" s="20"/>
      <c r="EP685" s="20"/>
      <c r="EQ685" s="20"/>
      <c r="ER685" s="20"/>
      <c r="ES685" s="20"/>
      <c r="ET685" s="20"/>
      <c r="EU685" s="20"/>
      <c r="EV685" s="20"/>
      <c r="EW685" s="20"/>
      <c r="EX685" s="20"/>
      <c r="EY685" s="20"/>
      <c r="EZ685" s="20"/>
      <c r="FA685" s="20"/>
      <c r="FB685" s="20"/>
      <c r="FC685" s="20"/>
      <c r="FD685" s="20"/>
      <c r="FE685" s="20"/>
      <c r="FF685" s="20"/>
      <c r="FG685" s="20"/>
      <c r="FH685" s="20"/>
      <c r="FI685" s="20"/>
      <c r="FJ685" s="20"/>
      <c r="FK685" s="20"/>
      <c r="FL685" s="20"/>
      <c r="FM685" s="20"/>
      <c r="FN685" s="20"/>
      <c r="FO685" s="20"/>
      <c r="FP685" s="20"/>
      <c r="FQ685" s="20"/>
      <c r="FR685" s="20"/>
      <c r="FS685" s="20"/>
      <c r="FT685" s="20"/>
      <c r="FU685" s="20"/>
      <c r="FV685" s="20"/>
      <c r="FW685" s="20"/>
      <c r="FX685" s="20"/>
      <c r="FY685" s="20"/>
      <c r="FZ685" s="20"/>
      <c r="GA685" s="20"/>
      <c r="GB685" s="20"/>
      <c r="GC685" s="20"/>
      <c r="GD685" s="20"/>
      <c r="GE685" s="20"/>
      <c r="GF685" s="20"/>
      <c r="GG685" s="20"/>
      <c r="GH685" s="20"/>
      <c r="GI685" s="20"/>
      <c r="GJ685" s="20"/>
      <c r="GK685" s="20"/>
      <c r="GL685" s="20"/>
      <c r="GM685" s="20"/>
      <c r="GN685" s="20"/>
      <c r="GO685" s="20"/>
      <c r="GP685" s="20"/>
      <c r="GQ685" s="20"/>
      <c r="GR685" s="20"/>
      <c r="GS685" s="20"/>
      <c r="GT685" s="20"/>
    </row>
    <row r="686" spans="1:202" s="21" customFormat="1" ht="27.95" customHeight="1" x14ac:dyDescent="0.2">
      <c r="A686" s="8"/>
      <c r="B686" s="12">
        <v>63</v>
      </c>
      <c r="C686" s="45" t="s">
        <v>21</v>
      </c>
      <c r="D686" s="13" t="s">
        <v>906</v>
      </c>
      <c r="E686" s="16" t="s">
        <v>22</v>
      </c>
      <c r="F686" s="29">
        <v>12</v>
      </c>
      <c r="G686" s="18" t="s">
        <v>18</v>
      </c>
      <c r="H686" s="70">
        <v>76.199999999999989</v>
      </c>
      <c r="I686" s="69">
        <v>6.35</v>
      </c>
      <c r="J686" s="70">
        <v>63.12</v>
      </c>
      <c r="K686" s="69">
        <v>5.26</v>
      </c>
      <c r="L686" s="40">
        <f t="shared" si="20"/>
        <v>0</v>
      </c>
      <c r="M686" s="40">
        <f t="shared" si="21"/>
        <v>0</v>
      </c>
      <c r="N686" s="32">
        <v>0.56999999999999995</v>
      </c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  <c r="AA686" s="32"/>
      <c r="AB686" s="32"/>
      <c r="AC686" s="32"/>
      <c r="AD686" s="32"/>
      <c r="AE686" s="32"/>
      <c r="AF686" s="32"/>
      <c r="AG686" s="32"/>
      <c r="AH686" s="32"/>
      <c r="AI686" s="32"/>
      <c r="AJ686" s="32"/>
      <c r="AK686" s="32"/>
      <c r="AL686" s="32"/>
      <c r="AM686" s="32"/>
      <c r="AN686" s="32"/>
      <c r="AO686" s="32"/>
      <c r="AP686" s="32"/>
      <c r="AQ686" s="32"/>
      <c r="AR686" s="32"/>
      <c r="AS686" s="32"/>
      <c r="AT686" s="32"/>
      <c r="AU686" s="32"/>
      <c r="AV686" s="32"/>
      <c r="AW686" s="20"/>
      <c r="AX686" s="20"/>
      <c r="AY686" s="20"/>
      <c r="AZ686" s="20"/>
      <c r="BA686" s="20"/>
      <c r="BB686" s="20"/>
      <c r="BC686" s="20"/>
      <c r="BD686" s="20"/>
      <c r="BE686" s="20"/>
      <c r="BF686" s="20"/>
      <c r="BG686" s="20"/>
      <c r="BH686" s="20"/>
      <c r="BI686" s="20"/>
      <c r="BJ686" s="20"/>
      <c r="BK686" s="20"/>
      <c r="BL686" s="20"/>
      <c r="BM686" s="20"/>
      <c r="BN686" s="20"/>
      <c r="BO686" s="20"/>
      <c r="BP686" s="20"/>
      <c r="BQ686" s="20"/>
      <c r="BR686" s="20"/>
      <c r="BS686" s="20"/>
      <c r="BT686" s="20"/>
      <c r="BU686" s="20"/>
      <c r="BV686" s="20"/>
      <c r="BW686" s="20"/>
      <c r="BX686" s="20"/>
      <c r="BY686" s="20"/>
      <c r="BZ686" s="20"/>
      <c r="CA686" s="20"/>
      <c r="CB686" s="20"/>
      <c r="CC686" s="20"/>
      <c r="CD686" s="20"/>
      <c r="CE686" s="20"/>
      <c r="CF686" s="20"/>
      <c r="CG686" s="20"/>
      <c r="CH686" s="20"/>
      <c r="CI686" s="20"/>
      <c r="CJ686" s="20"/>
      <c r="CK686" s="20"/>
      <c r="CL686" s="20"/>
      <c r="CM686" s="20"/>
      <c r="CN686" s="20"/>
      <c r="CO686" s="20"/>
      <c r="CP686" s="20"/>
      <c r="CQ686" s="20"/>
      <c r="CR686" s="20"/>
      <c r="CS686" s="20"/>
      <c r="CT686" s="20"/>
      <c r="CU686" s="20"/>
      <c r="CV686" s="20"/>
      <c r="CW686" s="20"/>
      <c r="CX686" s="20"/>
      <c r="CY686" s="20"/>
      <c r="CZ686" s="20"/>
      <c r="DA686" s="20"/>
      <c r="DB686" s="20"/>
      <c r="DC686" s="20"/>
      <c r="DD686" s="20"/>
      <c r="DE686" s="20"/>
      <c r="DF686" s="20"/>
      <c r="DG686" s="20"/>
      <c r="DH686" s="20"/>
      <c r="DI686" s="20"/>
      <c r="DJ686" s="20"/>
      <c r="DK686" s="20"/>
      <c r="DL686" s="20"/>
      <c r="DM686" s="20"/>
      <c r="DN686" s="20"/>
      <c r="DO686" s="20"/>
      <c r="DP686" s="20"/>
      <c r="DQ686" s="20"/>
      <c r="DR686" s="20"/>
      <c r="DS686" s="20"/>
      <c r="DT686" s="20"/>
      <c r="DU686" s="20"/>
      <c r="DV686" s="20"/>
      <c r="DW686" s="20"/>
      <c r="DX686" s="20"/>
      <c r="DY686" s="20"/>
      <c r="DZ686" s="20"/>
      <c r="EA686" s="20"/>
      <c r="EB686" s="20"/>
      <c r="EC686" s="20"/>
      <c r="ED686" s="20"/>
      <c r="EE686" s="20"/>
      <c r="EF686" s="20"/>
      <c r="EG686" s="20"/>
      <c r="EH686" s="20"/>
      <c r="EI686" s="20"/>
      <c r="EJ686" s="20"/>
      <c r="EK686" s="20"/>
      <c r="EL686" s="20"/>
      <c r="EM686" s="20"/>
      <c r="EN686" s="20"/>
      <c r="EO686" s="20"/>
      <c r="EP686" s="20"/>
      <c r="EQ686" s="20"/>
      <c r="ER686" s="20"/>
      <c r="ES686" s="20"/>
      <c r="ET686" s="20"/>
      <c r="EU686" s="20"/>
      <c r="EV686" s="20"/>
      <c r="EW686" s="20"/>
      <c r="EX686" s="20"/>
      <c r="EY686" s="20"/>
      <c r="EZ686" s="20"/>
      <c r="FA686" s="20"/>
      <c r="FB686" s="20"/>
      <c r="FC686" s="20"/>
      <c r="FD686" s="20"/>
      <c r="FE686" s="20"/>
      <c r="FF686" s="20"/>
      <c r="FG686" s="20"/>
      <c r="FH686" s="20"/>
      <c r="FI686" s="20"/>
      <c r="FJ686" s="20"/>
      <c r="FK686" s="20"/>
      <c r="FL686" s="20"/>
      <c r="FM686" s="20"/>
      <c r="FN686" s="20"/>
      <c r="FO686" s="20"/>
      <c r="FP686" s="20"/>
      <c r="FQ686" s="20"/>
      <c r="FR686" s="20"/>
      <c r="FS686" s="20"/>
      <c r="FT686" s="20"/>
      <c r="FU686" s="20"/>
      <c r="FV686" s="20"/>
      <c r="FW686" s="20"/>
      <c r="FX686" s="20"/>
      <c r="FY686" s="20"/>
      <c r="FZ686" s="20"/>
      <c r="GA686" s="20"/>
      <c r="GB686" s="20"/>
      <c r="GC686" s="20"/>
      <c r="GD686" s="20"/>
      <c r="GE686" s="20"/>
      <c r="GF686" s="20"/>
      <c r="GG686" s="20"/>
      <c r="GH686" s="20"/>
      <c r="GI686" s="20"/>
      <c r="GJ686" s="20"/>
      <c r="GK686" s="20"/>
      <c r="GL686" s="20"/>
      <c r="GM686" s="20"/>
      <c r="GN686" s="20"/>
      <c r="GO686" s="20"/>
      <c r="GP686" s="20"/>
      <c r="GQ686" s="20"/>
      <c r="GR686" s="20"/>
      <c r="GS686" s="20"/>
      <c r="GT686" s="20"/>
    </row>
    <row r="687" spans="1:202" s="20" customFormat="1" ht="27.95" customHeight="1" x14ac:dyDescent="0.2">
      <c r="A687" s="8"/>
      <c r="B687" s="12">
        <v>63</v>
      </c>
      <c r="C687" s="45" t="s">
        <v>19</v>
      </c>
      <c r="D687" s="13" t="s">
        <v>905</v>
      </c>
      <c r="E687" s="16" t="s">
        <v>20</v>
      </c>
      <c r="F687" s="29">
        <v>12</v>
      </c>
      <c r="G687" s="18" t="s">
        <v>18</v>
      </c>
      <c r="H687" s="70">
        <v>76.199999999999989</v>
      </c>
      <c r="I687" s="69">
        <v>6.35</v>
      </c>
      <c r="J687" s="70">
        <v>63.12</v>
      </c>
      <c r="K687" s="69">
        <v>5.26</v>
      </c>
      <c r="L687" s="40">
        <f t="shared" si="20"/>
        <v>0</v>
      </c>
      <c r="M687" s="40">
        <f t="shared" si="21"/>
        <v>0</v>
      </c>
      <c r="N687" s="32">
        <v>0.56999999999999995</v>
      </c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  <c r="AA687" s="32"/>
      <c r="AB687" s="32"/>
      <c r="AC687" s="32"/>
      <c r="AD687" s="32"/>
      <c r="AE687" s="32"/>
      <c r="AF687" s="32"/>
      <c r="AG687" s="32"/>
      <c r="AH687" s="32"/>
      <c r="AI687" s="32"/>
      <c r="AJ687" s="32"/>
      <c r="AK687" s="32"/>
      <c r="AL687" s="32"/>
      <c r="AM687" s="32"/>
      <c r="AN687" s="32"/>
      <c r="AO687" s="32"/>
      <c r="AP687" s="32"/>
      <c r="AQ687" s="32"/>
      <c r="AR687" s="32"/>
      <c r="AS687" s="32"/>
      <c r="AT687" s="32"/>
      <c r="AU687" s="32"/>
      <c r="AV687" s="32"/>
    </row>
    <row r="688" spans="1:202" s="20" customFormat="1" ht="27.95" customHeight="1" x14ac:dyDescent="0.2">
      <c r="A688" s="8"/>
      <c r="B688" s="12">
        <v>63</v>
      </c>
      <c r="C688" s="45" t="s">
        <v>25</v>
      </c>
      <c r="D688" s="13" t="s">
        <v>908</v>
      </c>
      <c r="E688" s="16" t="s">
        <v>26</v>
      </c>
      <c r="F688" s="29">
        <v>12</v>
      </c>
      <c r="G688" s="18" t="s">
        <v>18</v>
      </c>
      <c r="H688" s="70">
        <v>76.199999999999989</v>
      </c>
      <c r="I688" s="69">
        <v>6.35</v>
      </c>
      <c r="J688" s="70">
        <v>63.12</v>
      </c>
      <c r="K688" s="69">
        <v>5.26</v>
      </c>
      <c r="L688" s="40">
        <f t="shared" si="20"/>
        <v>0</v>
      </c>
      <c r="M688" s="40">
        <f t="shared" si="21"/>
        <v>0</v>
      </c>
      <c r="N688" s="32">
        <v>0.66</v>
      </c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  <c r="AA688" s="32"/>
      <c r="AB688" s="32"/>
      <c r="AC688" s="32"/>
      <c r="AD688" s="32"/>
      <c r="AE688" s="32"/>
      <c r="AF688" s="32"/>
      <c r="AG688" s="32"/>
      <c r="AH688" s="32"/>
      <c r="AI688" s="32"/>
      <c r="AJ688" s="32"/>
      <c r="AK688" s="32"/>
      <c r="AL688" s="32"/>
      <c r="AM688" s="32"/>
      <c r="AN688" s="32"/>
      <c r="AO688" s="32"/>
      <c r="AP688" s="32"/>
      <c r="AQ688" s="32"/>
      <c r="AR688" s="32"/>
      <c r="AS688" s="32"/>
      <c r="AT688" s="32"/>
      <c r="AU688" s="32"/>
      <c r="AV688" s="32"/>
    </row>
    <row r="689" spans="1:202" s="20" customFormat="1" ht="27.95" customHeight="1" x14ac:dyDescent="0.2">
      <c r="A689" s="8"/>
      <c r="B689" s="12">
        <v>64</v>
      </c>
      <c r="C689" s="45" t="s">
        <v>531</v>
      </c>
      <c r="D689" s="13" t="s">
        <v>892</v>
      </c>
      <c r="E689" s="16" t="s">
        <v>562</v>
      </c>
      <c r="F689" s="29">
        <v>12</v>
      </c>
      <c r="G689" s="18" t="s">
        <v>468</v>
      </c>
      <c r="H689" s="70">
        <v>19.799999999999997</v>
      </c>
      <c r="I689" s="69">
        <v>1.65</v>
      </c>
      <c r="J689" s="70">
        <v>15.84</v>
      </c>
      <c r="K689" s="69">
        <v>1.32</v>
      </c>
      <c r="L689" s="40">
        <f t="shared" si="20"/>
        <v>0</v>
      </c>
      <c r="M689" s="40">
        <f t="shared" si="21"/>
        <v>0</v>
      </c>
      <c r="N689" s="32">
        <v>0.66</v>
      </c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  <c r="AA689" s="32"/>
      <c r="AB689" s="32"/>
      <c r="AC689" s="32"/>
      <c r="AD689" s="32"/>
      <c r="AE689" s="32"/>
      <c r="AF689" s="32"/>
      <c r="AG689" s="32"/>
      <c r="AH689" s="32"/>
      <c r="AI689" s="32"/>
      <c r="AJ689" s="32"/>
      <c r="AK689" s="32"/>
      <c r="AL689" s="32"/>
      <c r="AM689" s="32"/>
      <c r="AN689" s="32"/>
      <c r="AO689" s="32"/>
      <c r="AP689" s="32"/>
      <c r="AQ689" s="32"/>
      <c r="AR689" s="32"/>
      <c r="AS689" s="32"/>
      <c r="AT689" s="32"/>
      <c r="AU689" s="32"/>
      <c r="AV689" s="32"/>
    </row>
    <row r="690" spans="1:202" s="20" customFormat="1" ht="27.95" customHeight="1" x14ac:dyDescent="0.2">
      <c r="A690" s="8"/>
      <c r="B690" s="12">
        <v>64</v>
      </c>
      <c r="C690" s="45" t="s">
        <v>532</v>
      </c>
      <c r="D690" s="13" t="s">
        <v>893</v>
      </c>
      <c r="E690" s="16" t="s">
        <v>563</v>
      </c>
      <c r="F690" s="29">
        <v>12</v>
      </c>
      <c r="G690" s="18" t="s">
        <v>468</v>
      </c>
      <c r="H690" s="70">
        <v>29.04</v>
      </c>
      <c r="I690" s="69">
        <v>2.42</v>
      </c>
      <c r="J690" s="70">
        <v>23.16</v>
      </c>
      <c r="K690" s="69">
        <v>1.93</v>
      </c>
      <c r="L690" s="40">
        <f t="shared" si="20"/>
        <v>0</v>
      </c>
      <c r="M690" s="40">
        <f t="shared" si="21"/>
        <v>0</v>
      </c>
      <c r="N690" s="32">
        <v>0.66</v>
      </c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  <c r="AA690" s="32"/>
      <c r="AB690" s="32"/>
      <c r="AC690" s="32"/>
      <c r="AD690" s="32"/>
      <c r="AE690" s="32"/>
      <c r="AF690" s="32"/>
      <c r="AG690" s="32"/>
      <c r="AH690" s="32"/>
      <c r="AI690" s="32"/>
      <c r="AJ690" s="32"/>
      <c r="AK690" s="32"/>
      <c r="AL690" s="32"/>
      <c r="AM690" s="32"/>
      <c r="AN690" s="32"/>
      <c r="AO690" s="32"/>
      <c r="AP690" s="32"/>
      <c r="AQ690" s="32"/>
      <c r="AR690" s="32"/>
      <c r="AS690" s="32"/>
      <c r="AT690" s="32"/>
      <c r="AU690" s="32"/>
      <c r="AV690" s="32"/>
    </row>
    <row r="691" spans="1:202" s="20" customFormat="1" ht="27.95" customHeight="1" x14ac:dyDescent="0.2">
      <c r="A691" s="8"/>
      <c r="B691" s="12">
        <v>64</v>
      </c>
      <c r="C691" s="45" t="s">
        <v>533</v>
      </c>
      <c r="D691" s="13" t="s">
        <v>894</v>
      </c>
      <c r="E691" s="12" t="s">
        <v>948</v>
      </c>
      <c r="F691" s="29">
        <v>12</v>
      </c>
      <c r="G691" s="18" t="s">
        <v>100</v>
      </c>
      <c r="H691" s="70">
        <v>26.400000000000002</v>
      </c>
      <c r="I691" s="69">
        <v>2.2000000000000002</v>
      </c>
      <c r="J691" s="70">
        <v>21.12</v>
      </c>
      <c r="K691" s="69">
        <v>1.76</v>
      </c>
      <c r="L691" s="40">
        <f t="shared" si="20"/>
        <v>0</v>
      </c>
      <c r="M691" s="40">
        <f t="shared" si="21"/>
        <v>0</v>
      </c>
      <c r="N691" s="32">
        <v>0.66</v>
      </c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  <c r="AA691" s="32"/>
      <c r="AB691" s="32"/>
      <c r="AC691" s="32"/>
      <c r="AD691" s="32"/>
      <c r="AE691" s="32"/>
      <c r="AF691" s="32"/>
      <c r="AG691" s="32"/>
      <c r="AH691" s="32"/>
      <c r="AI691" s="32"/>
      <c r="AJ691" s="32"/>
      <c r="AK691" s="32"/>
      <c r="AL691" s="32"/>
      <c r="AM691" s="32"/>
      <c r="AN691" s="32"/>
      <c r="AO691" s="32"/>
      <c r="AP691" s="32"/>
      <c r="AQ691" s="32"/>
      <c r="AR691" s="32"/>
      <c r="AS691" s="32"/>
      <c r="AT691" s="32"/>
      <c r="AU691" s="32"/>
      <c r="AV691" s="32"/>
    </row>
    <row r="692" spans="1:202" s="20" customFormat="1" ht="27.95" customHeight="1" x14ac:dyDescent="0.2">
      <c r="A692" s="8"/>
      <c r="B692" s="12">
        <v>64</v>
      </c>
      <c r="C692" s="45" t="s">
        <v>1694</v>
      </c>
      <c r="D692" s="13" t="s">
        <v>1695</v>
      </c>
      <c r="E692" s="16" t="s">
        <v>1702</v>
      </c>
      <c r="F692" s="29">
        <v>12</v>
      </c>
      <c r="G692" s="18" t="s">
        <v>468</v>
      </c>
      <c r="H692" s="70">
        <v>18.240000000000002</v>
      </c>
      <c r="I692" s="69">
        <v>1.52</v>
      </c>
      <c r="J692" s="70">
        <v>14.52</v>
      </c>
      <c r="K692" s="69">
        <v>1.21</v>
      </c>
      <c r="L692" s="40">
        <f t="shared" si="20"/>
        <v>0</v>
      </c>
      <c r="M692" s="40">
        <f t="shared" si="21"/>
        <v>0</v>
      </c>
      <c r="N692" s="32">
        <v>0.2</v>
      </c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  <c r="AA692" s="32"/>
      <c r="AB692" s="32"/>
      <c r="AC692" s="32"/>
      <c r="AD692" s="32"/>
      <c r="AE692" s="32"/>
      <c r="AF692" s="32"/>
      <c r="AG692" s="32"/>
      <c r="AH692" s="32"/>
      <c r="AI692" s="32"/>
      <c r="AJ692" s="32"/>
      <c r="AK692" s="32"/>
      <c r="AL692" s="32"/>
      <c r="AM692" s="32"/>
      <c r="AN692" s="32"/>
      <c r="AO692" s="32"/>
      <c r="AP692" s="32"/>
      <c r="AQ692" s="32"/>
      <c r="AR692" s="32"/>
      <c r="AS692" s="32"/>
      <c r="AT692" s="32"/>
      <c r="AU692" s="32"/>
      <c r="AV692" s="32"/>
    </row>
    <row r="693" spans="1:202" s="21" customFormat="1" ht="27.95" customHeight="1" x14ac:dyDescent="0.2">
      <c r="A693" s="8"/>
      <c r="B693" s="12">
        <v>64</v>
      </c>
      <c r="C693" s="45" t="s">
        <v>1696</v>
      </c>
      <c r="D693" s="13" t="s">
        <v>1699</v>
      </c>
      <c r="E693" s="12" t="s">
        <v>1703</v>
      </c>
      <c r="F693" s="29">
        <v>12</v>
      </c>
      <c r="G693" s="18" t="s">
        <v>468</v>
      </c>
      <c r="H693" s="70">
        <v>18.240000000000002</v>
      </c>
      <c r="I693" s="69">
        <v>1.52</v>
      </c>
      <c r="J693" s="70">
        <v>14.52</v>
      </c>
      <c r="K693" s="69">
        <v>1.21</v>
      </c>
      <c r="L693" s="40">
        <f t="shared" si="20"/>
        <v>0</v>
      </c>
      <c r="M693" s="40">
        <f t="shared" si="21"/>
        <v>0</v>
      </c>
      <c r="N693" s="32">
        <v>0.2</v>
      </c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  <c r="AA693" s="32"/>
      <c r="AB693" s="32"/>
      <c r="AC693" s="32"/>
      <c r="AD693" s="32"/>
      <c r="AE693" s="32"/>
      <c r="AF693" s="32"/>
      <c r="AG693" s="32"/>
      <c r="AH693" s="32"/>
      <c r="AI693" s="32"/>
      <c r="AJ693" s="32"/>
      <c r="AK693" s="32"/>
      <c r="AL693" s="32"/>
      <c r="AM693" s="32"/>
      <c r="AN693" s="32"/>
      <c r="AO693" s="32"/>
      <c r="AP693" s="32"/>
      <c r="AQ693" s="32"/>
      <c r="AR693" s="32"/>
      <c r="AS693" s="32"/>
      <c r="AT693" s="32"/>
      <c r="AU693" s="32"/>
      <c r="AV693" s="32"/>
      <c r="AW693" s="20"/>
      <c r="AX693" s="20"/>
      <c r="AY693" s="20"/>
      <c r="AZ693" s="20"/>
      <c r="BA693" s="20"/>
      <c r="BB693" s="20"/>
      <c r="BC693" s="20"/>
      <c r="BD693" s="20"/>
      <c r="BE693" s="20"/>
      <c r="BF693" s="20"/>
      <c r="BG693" s="20"/>
      <c r="BH693" s="20"/>
      <c r="BI693" s="20"/>
      <c r="BJ693" s="20"/>
      <c r="BK693" s="20"/>
      <c r="BL693" s="20"/>
      <c r="BM693" s="20"/>
      <c r="BN693" s="20"/>
      <c r="BO693" s="20"/>
      <c r="BP693" s="20"/>
      <c r="BQ693" s="20"/>
      <c r="BR693" s="20"/>
      <c r="BS693" s="20"/>
      <c r="BT693" s="20"/>
      <c r="BU693" s="20"/>
      <c r="BV693" s="20"/>
      <c r="BW693" s="20"/>
      <c r="BX693" s="20"/>
      <c r="BY693" s="20"/>
      <c r="BZ693" s="20"/>
      <c r="CA693" s="20"/>
      <c r="CB693" s="20"/>
      <c r="CC693" s="20"/>
      <c r="CD693" s="20"/>
      <c r="CE693" s="20"/>
      <c r="CF693" s="20"/>
      <c r="CG693" s="20"/>
      <c r="CH693" s="20"/>
      <c r="CI693" s="20"/>
      <c r="CJ693" s="20"/>
      <c r="CK693" s="20"/>
      <c r="CL693" s="20"/>
      <c r="CM693" s="20"/>
      <c r="CN693" s="20"/>
      <c r="CO693" s="20"/>
      <c r="CP693" s="20"/>
      <c r="CQ693" s="20"/>
      <c r="CR693" s="20"/>
      <c r="CS693" s="20"/>
      <c r="CT693" s="20"/>
      <c r="CU693" s="20"/>
      <c r="CV693" s="20"/>
      <c r="CW693" s="20"/>
      <c r="CX693" s="20"/>
      <c r="CY693" s="20"/>
      <c r="CZ693" s="20"/>
      <c r="DA693" s="20"/>
      <c r="DB693" s="20"/>
      <c r="DC693" s="20"/>
      <c r="DD693" s="20"/>
      <c r="DE693" s="20"/>
      <c r="DF693" s="20"/>
      <c r="DG693" s="20"/>
      <c r="DH693" s="20"/>
      <c r="DI693" s="20"/>
      <c r="DJ693" s="20"/>
      <c r="DK693" s="20"/>
      <c r="DL693" s="20"/>
      <c r="DM693" s="20"/>
      <c r="DN693" s="20"/>
      <c r="DO693" s="20"/>
      <c r="DP693" s="20"/>
      <c r="DQ693" s="20"/>
      <c r="DR693" s="20"/>
      <c r="DS693" s="20"/>
      <c r="DT693" s="20"/>
      <c r="DU693" s="20"/>
      <c r="DV693" s="20"/>
      <c r="DW693" s="20"/>
      <c r="DX693" s="20"/>
      <c r="DY693" s="20"/>
      <c r="DZ693" s="20"/>
      <c r="EA693" s="20"/>
      <c r="EB693" s="20"/>
      <c r="EC693" s="20"/>
      <c r="ED693" s="20"/>
      <c r="EE693" s="20"/>
      <c r="EF693" s="20"/>
      <c r="EG693" s="20"/>
      <c r="EH693" s="20"/>
      <c r="EI693" s="20"/>
      <c r="EJ693" s="20"/>
      <c r="EK693" s="20"/>
      <c r="EL693" s="20"/>
      <c r="EM693" s="20"/>
      <c r="EN693" s="20"/>
      <c r="EO693" s="20"/>
      <c r="EP693" s="20"/>
      <c r="EQ693" s="20"/>
      <c r="ER693" s="20"/>
      <c r="ES693" s="20"/>
      <c r="ET693" s="20"/>
      <c r="EU693" s="20"/>
      <c r="EV693" s="20"/>
      <c r="EW693" s="20"/>
      <c r="EX693" s="20"/>
      <c r="EY693" s="20"/>
      <c r="EZ693" s="20"/>
      <c r="FA693" s="20"/>
      <c r="FB693" s="20"/>
      <c r="FC693" s="20"/>
      <c r="FD693" s="20"/>
      <c r="FE693" s="20"/>
      <c r="FF693" s="20"/>
      <c r="FG693" s="20"/>
      <c r="FH693" s="20"/>
      <c r="FI693" s="20"/>
      <c r="FJ693" s="20"/>
      <c r="FK693" s="20"/>
      <c r="FL693" s="20"/>
      <c r="FM693" s="20"/>
      <c r="FN693" s="20"/>
      <c r="FO693" s="20"/>
      <c r="FP693" s="20"/>
      <c r="FQ693" s="20"/>
      <c r="FR693" s="20"/>
      <c r="FS693" s="20"/>
      <c r="FT693" s="20"/>
      <c r="FU693" s="20"/>
      <c r="FV693" s="20"/>
      <c r="FW693" s="20"/>
      <c r="FX693" s="20"/>
      <c r="FY693" s="20"/>
      <c r="FZ693" s="20"/>
      <c r="GA693" s="20"/>
      <c r="GB693" s="20"/>
      <c r="GC693" s="20"/>
      <c r="GD693" s="20"/>
      <c r="GE693" s="20"/>
      <c r="GF693" s="20"/>
      <c r="GG693" s="20"/>
      <c r="GH693" s="20"/>
      <c r="GI693" s="20"/>
      <c r="GJ693" s="20"/>
      <c r="GK693" s="20"/>
      <c r="GL693" s="20"/>
      <c r="GM693" s="20"/>
      <c r="GN693" s="20"/>
      <c r="GO693" s="20"/>
      <c r="GP693" s="20"/>
      <c r="GQ693" s="20"/>
      <c r="GR693" s="20"/>
      <c r="GS693" s="20"/>
      <c r="GT693" s="20"/>
    </row>
    <row r="694" spans="1:202" s="20" customFormat="1" ht="27.95" customHeight="1" x14ac:dyDescent="0.2">
      <c r="A694" s="8"/>
      <c r="B694" s="12">
        <v>64</v>
      </c>
      <c r="C694" s="45" t="s">
        <v>1697</v>
      </c>
      <c r="D694" s="13" t="s">
        <v>1700</v>
      </c>
      <c r="E694" s="12" t="s">
        <v>1704</v>
      </c>
      <c r="F694" s="29">
        <v>12</v>
      </c>
      <c r="G694" s="18" t="s">
        <v>468</v>
      </c>
      <c r="H694" s="70">
        <v>18.240000000000002</v>
      </c>
      <c r="I694" s="69">
        <v>1.52</v>
      </c>
      <c r="J694" s="70">
        <v>14.52</v>
      </c>
      <c r="K694" s="69">
        <v>1.21</v>
      </c>
      <c r="L694" s="40">
        <f t="shared" si="20"/>
        <v>0</v>
      </c>
      <c r="M694" s="40">
        <f t="shared" si="21"/>
        <v>0</v>
      </c>
      <c r="N694" s="32">
        <v>0.2</v>
      </c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  <c r="AA694" s="32"/>
      <c r="AB694" s="32"/>
      <c r="AC694" s="32"/>
      <c r="AD694" s="32"/>
      <c r="AE694" s="32"/>
      <c r="AF694" s="32"/>
      <c r="AG694" s="32"/>
      <c r="AH694" s="32"/>
      <c r="AI694" s="32"/>
      <c r="AJ694" s="32"/>
      <c r="AK694" s="32"/>
      <c r="AL694" s="32"/>
      <c r="AM694" s="32"/>
      <c r="AN694" s="32"/>
      <c r="AO694" s="32"/>
      <c r="AP694" s="32"/>
      <c r="AQ694" s="32"/>
      <c r="AR694" s="32"/>
      <c r="AS694" s="32"/>
      <c r="AT694" s="32"/>
      <c r="AU694" s="32"/>
      <c r="AV694" s="32"/>
    </row>
    <row r="695" spans="1:202" s="20" customFormat="1" ht="27.95" customHeight="1" x14ac:dyDescent="0.2">
      <c r="A695" s="8"/>
      <c r="B695" s="12">
        <v>64</v>
      </c>
      <c r="C695" s="45" t="s">
        <v>1698</v>
      </c>
      <c r="D695" s="13" t="s">
        <v>1701</v>
      </c>
      <c r="E695" s="12" t="s">
        <v>1705</v>
      </c>
      <c r="F695" s="29">
        <v>12</v>
      </c>
      <c r="G695" s="18" t="s">
        <v>468</v>
      </c>
      <c r="H695" s="70">
        <v>18.240000000000002</v>
      </c>
      <c r="I695" s="69">
        <v>1.52</v>
      </c>
      <c r="J695" s="70">
        <v>14.52</v>
      </c>
      <c r="K695" s="69">
        <v>1.21</v>
      </c>
      <c r="L695" s="40">
        <f t="shared" si="20"/>
        <v>0</v>
      </c>
      <c r="M695" s="40">
        <f t="shared" si="21"/>
        <v>0</v>
      </c>
      <c r="N695" s="32">
        <v>0.2</v>
      </c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  <c r="AA695" s="32"/>
      <c r="AB695" s="32"/>
      <c r="AC695" s="32"/>
      <c r="AD695" s="32"/>
      <c r="AE695" s="32"/>
      <c r="AF695" s="32"/>
      <c r="AG695" s="32"/>
      <c r="AH695" s="32"/>
      <c r="AI695" s="32"/>
      <c r="AJ695" s="32"/>
      <c r="AK695" s="32"/>
      <c r="AL695" s="32"/>
      <c r="AM695" s="32"/>
      <c r="AN695" s="32"/>
      <c r="AO695" s="32"/>
      <c r="AP695" s="32"/>
      <c r="AQ695" s="32"/>
      <c r="AR695" s="32"/>
      <c r="AS695" s="32"/>
      <c r="AT695" s="32"/>
      <c r="AU695" s="32"/>
      <c r="AV695" s="32"/>
    </row>
    <row r="696" spans="1:202" s="20" customFormat="1" ht="27.95" customHeight="1" x14ac:dyDescent="0.2">
      <c r="A696" s="8"/>
      <c r="B696" s="12">
        <v>64</v>
      </c>
      <c r="C696" s="45" t="s">
        <v>1706</v>
      </c>
      <c r="D696" s="13" t="s">
        <v>1710</v>
      </c>
      <c r="E696" s="12" t="s">
        <v>1714</v>
      </c>
      <c r="F696" s="29">
        <v>12</v>
      </c>
      <c r="G696" s="18" t="s">
        <v>468</v>
      </c>
      <c r="H696" s="70">
        <v>26.64</v>
      </c>
      <c r="I696" s="69">
        <v>2.2200000000000002</v>
      </c>
      <c r="J696" s="70">
        <v>21.240000000000002</v>
      </c>
      <c r="K696" s="69">
        <v>1.77</v>
      </c>
      <c r="L696" s="40">
        <f t="shared" si="20"/>
        <v>0</v>
      </c>
      <c r="M696" s="40">
        <f t="shared" si="21"/>
        <v>0</v>
      </c>
      <c r="N696" s="32">
        <v>0.57999999999999996</v>
      </c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  <c r="AA696" s="32"/>
      <c r="AB696" s="32"/>
      <c r="AC696" s="32"/>
      <c r="AD696" s="32"/>
      <c r="AE696" s="32"/>
      <c r="AF696" s="32"/>
      <c r="AG696" s="32"/>
      <c r="AH696" s="32"/>
      <c r="AI696" s="32"/>
      <c r="AJ696" s="32"/>
      <c r="AK696" s="32"/>
      <c r="AL696" s="32"/>
      <c r="AM696" s="32"/>
      <c r="AN696" s="32"/>
      <c r="AO696" s="32"/>
      <c r="AP696" s="32"/>
      <c r="AQ696" s="32"/>
      <c r="AR696" s="32"/>
      <c r="AS696" s="32"/>
      <c r="AT696" s="32"/>
      <c r="AU696" s="32"/>
      <c r="AV696" s="32"/>
    </row>
    <row r="697" spans="1:202" s="20" customFormat="1" ht="27.95" customHeight="1" x14ac:dyDescent="0.2">
      <c r="A697" s="8"/>
      <c r="B697" s="12">
        <v>64</v>
      </c>
      <c r="C697" s="45" t="s">
        <v>1707</v>
      </c>
      <c r="D697" s="13" t="s">
        <v>1711</v>
      </c>
      <c r="E697" s="12" t="s">
        <v>1715</v>
      </c>
      <c r="F697" s="29">
        <v>12</v>
      </c>
      <c r="G697" s="18" t="s">
        <v>468</v>
      </c>
      <c r="H697" s="70">
        <v>26.64</v>
      </c>
      <c r="I697" s="69">
        <v>2.2200000000000002</v>
      </c>
      <c r="J697" s="70">
        <v>21.240000000000002</v>
      </c>
      <c r="K697" s="69">
        <v>1.77</v>
      </c>
      <c r="L697" s="40">
        <f t="shared" si="20"/>
        <v>0</v>
      </c>
      <c r="M697" s="40">
        <f t="shared" si="21"/>
        <v>0</v>
      </c>
      <c r="N697" s="32">
        <v>1.0900000000000001</v>
      </c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  <c r="AA697" s="32"/>
      <c r="AB697" s="32"/>
      <c r="AC697" s="32"/>
      <c r="AD697" s="32"/>
      <c r="AE697" s="32"/>
      <c r="AF697" s="32"/>
      <c r="AG697" s="32"/>
      <c r="AH697" s="32"/>
      <c r="AI697" s="32"/>
      <c r="AJ697" s="32"/>
      <c r="AK697" s="32"/>
      <c r="AL697" s="32"/>
      <c r="AM697" s="32"/>
      <c r="AN697" s="32"/>
      <c r="AO697" s="32"/>
      <c r="AP697" s="32"/>
      <c r="AQ697" s="32"/>
      <c r="AR697" s="32"/>
      <c r="AS697" s="32"/>
      <c r="AT697" s="32"/>
      <c r="AU697" s="32"/>
      <c r="AV697" s="32"/>
    </row>
    <row r="698" spans="1:202" s="20" customFormat="1" ht="27.95" customHeight="1" x14ac:dyDescent="0.2">
      <c r="A698" s="8"/>
      <c r="B698" s="12">
        <v>64</v>
      </c>
      <c r="C698" s="45" t="s">
        <v>1708</v>
      </c>
      <c r="D698" s="13" t="s">
        <v>1712</v>
      </c>
      <c r="E698" s="16" t="s">
        <v>1716</v>
      </c>
      <c r="F698" s="29">
        <v>12</v>
      </c>
      <c r="G698" s="18" t="s">
        <v>468</v>
      </c>
      <c r="H698" s="70">
        <v>26.64</v>
      </c>
      <c r="I698" s="69">
        <v>2.2200000000000002</v>
      </c>
      <c r="J698" s="70">
        <v>21.240000000000002</v>
      </c>
      <c r="K698" s="69">
        <v>1.77</v>
      </c>
      <c r="L698" s="40">
        <f t="shared" si="20"/>
        <v>0</v>
      </c>
      <c r="M698" s="40">
        <f t="shared" si="21"/>
        <v>0</v>
      </c>
      <c r="N698" s="32">
        <v>1.46</v>
      </c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  <c r="AA698" s="32"/>
      <c r="AB698" s="32"/>
      <c r="AC698" s="32"/>
      <c r="AD698" s="32"/>
      <c r="AE698" s="32"/>
      <c r="AF698" s="32"/>
      <c r="AG698" s="32"/>
      <c r="AH698" s="32"/>
      <c r="AI698" s="32"/>
      <c r="AJ698" s="32"/>
      <c r="AK698" s="32"/>
      <c r="AL698" s="32"/>
      <c r="AM698" s="32"/>
      <c r="AN698" s="32"/>
      <c r="AO698" s="32"/>
      <c r="AP698" s="32"/>
      <c r="AQ698" s="32"/>
      <c r="AR698" s="32"/>
      <c r="AS698" s="32"/>
      <c r="AT698" s="32"/>
      <c r="AU698" s="32"/>
      <c r="AV698" s="32"/>
    </row>
    <row r="699" spans="1:202" s="20" customFormat="1" ht="27.95" customHeight="1" x14ac:dyDescent="0.2">
      <c r="A699" s="8"/>
      <c r="B699" s="12">
        <v>64</v>
      </c>
      <c r="C699" s="45" t="s">
        <v>1709</v>
      </c>
      <c r="D699" s="13" t="s">
        <v>1713</v>
      </c>
      <c r="E699" s="16" t="s">
        <v>1717</v>
      </c>
      <c r="F699" s="29">
        <v>12</v>
      </c>
      <c r="G699" s="18" t="s">
        <v>468</v>
      </c>
      <c r="H699" s="70">
        <v>26.64</v>
      </c>
      <c r="I699" s="69">
        <v>2.2200000000000002</v>
      </c>
      <c r="J699" s="70">
        <v>21.240000000000002</v>
      </c>
      <c r="K699" s="69">
        <v>1.77</v>
      </c>
      <c r="L699" s="40">
        <f t="shared" si="20"/>
        <v>0</v>
      </c>
      <c r="M699" s="40">
        <f t="shared" si="21"/>
        <v>0</v>
      </c>
      <c r="N699" s="32">
        <v>0.2</v>
      </c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  <c r="AA699" s="32"/>
      <c r="AB699" s="32"/>
      <c r="AC699" s="32"/>
      <c r="AD699" s="32"/>
      <c r="AE699" s="32"/>
      <c r="AF699" s="32"/>
      <c r="AG699" s="32"/>
      <c r="AH699" s="32"/>
      <c r="AI699" s="32"/>
      <c r="AJ699" s="32"/>
      <c r="AK699" s="32"/>
      <c r="AL699" s="32"/>
      <c r="AM699" s="32"/>
      <c r="AN699" s="32"/>
      <c r="AO699" s="32"/>
      <c r="AP699" s="32"/>
      <c r="AQ699" s="32"/>
      <c r="AR699" s="32"/>
      <c r="AS699" s="32"/>
      <c r="AT699" s="32"/>
      <c r="AU699" s="32"/>
      <c r="AV699" s="32"/>
    </row>
    <row r="700" spans="1:202" s="20" customFormat="1" ht="27.95" customHeight="1" x14ac:dyDescent="0.2">
      <c r="A700" s="8"/>
      <c r="B700" s="12">
        <v>64</v>
      </c>
      <c r="C700" s="45" t="s">
        <v>1718</v>
      </c>
      <c r="D700" s="13" t="s">
        <v>1722</v>
      </c>
      <c r="E700" s="16" t="s">
        <v>1726</v>
      </c>
      <c r="F700" s="29">
        <v>12</v>
      </c>
      <c r="G700" s="18" t="s">
        <v>100</v>
      </c>
      <c r="H700" s="70">
        <v>24.240000000000002</v>
      </c>
      <c r="I700" s="69">
        <v>2.02</v>
      </c>
      <c r="J700" s="70">
        <v>19.440000000000001</v>
      </c>
      <c r="K700" s="69">
        <v>1.62</v>
      </c>
      <c r="L700" s="40">
        <f t="shared" si="20"/>
        <v>0</v>
      </c>
      <c r="M700" s="40">
        <f t="shared" si="21"/>
        <v>0</v>
      </c>
      <c r="N700" s="32">
        <v>0.37</v>
      </c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  <c r="AA700" s="32"/>
      <c r="AB700" s="32"/>
      <c r="AC700" s="32"/>
      <c r="AD700" s="32"/>
      <c r="AE700" s="32"/>
      <c r="AF700" s="32"/>
      <c r="AG700" s="32"/>
      <c r="AH700" s="32"/>
      <c r="AI700" s="32"/>
      <c r="AJ700" s="32"/>
      <c r="AK700" s="32"/>
      <c r="AL700" s="32"/>
      <c r="AM700" s="32"/>
      <c r="AN700" s="32"/>
      <c r="AO700" s="32"/>
      <c r="AP700" s="32"/>
      <c r="AQ700" s="32"/>
      <c r="AR700" s="32"/>
      <c r="AS700" s="32"/>
      <c r="AT700" s="32"/>
      <c r="AU700" s="32"/>
      <c r="AV700" s="32"/>
    </row>
    <row r="701" spans="1:202" s="20" customFormat="1" ht="27.95" customHeight="1" x14ac:dyDescent="0.2">
      <c r="A701" s="8"/>
      <c r="B701" s="12">
        <v>64</v>
      </c>
      <c r="C701" s="45" t="s">
        <v>1719</v>
      </c>
      <c r="D701" s="13" t="s">
        <v>1723</v>
      </c>
      <c r="E701" s="16" t="s">
        <v>1727</v>
      </c>
      <c r="F701" s="29">
        <v>12</v>
      </c>
      <c r="G701" s="18" t="s">
        <v>100</v>
      </c>
      <c r="H701" s="70">
        <v>24.240000000000002</v>
      </c>
      <c r="I701" s="69">
        <v>2.02</v>
      </c>
      <c r="J701" s="70">
        <v>19.440000000000001</v>
      </c>
      <c r="K701" s="69">
        <v>1.62</v>
      </c>
      <c r="L701" s="40">
        <f t="shared" si="20"/>
        <v>0</v>
      </c>
      <c r="M701" s="40">
        <f t="shared" si="21"/>
        <v>0</v>
      </c>
      <c r="N701" s="32">
        <v>0.63</v>
      </c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  <c r="AA701" s="32"/>
      <c r="AB701" s="32"/>
      <c r="AC701" s="32"/>
      <c r="AD701" s="32"/>
      <c r="AE701" s="32"/>
      <c r="AF701" s="32"/>
      <c r="AG701" s="32"/>
      <c r="AH701" s="32"/>
      <c r="AI701" s="32"/>
      <c r="AJ701" s="32"/>
      <c r="AK701" s="32"/>
      <c r="AL701" s="32"/>
      <c r="AM701" s="32"/>
      <c r="AN701" s="32"/>
      <c r="AO701" s="32"/>
      <c r="AP701" s="32"/>
      <c r="AQ701" s="32"/>
      <c r="AR701" s="32"/>
      <c r="AS701" s="32"/>
      <c r="AT701" s="32"/>
      <c r="AU701" s="32"/>
      <c r="AV701" s="32"/>
    </row>
    <row r="702" spans="1:202" s="21" customFormat="1" ht="27.95" customHeight="1" x14ac:dyDescent="0.2">
      <c r="A702" s="8"/>
      <c r="B702" s="12">
        <v>64</v>
      </c>
      <c r="C702" s="45" t="s">
        <v>1720</v>
      </c>
      <c r="D702" s="13" t="s">
        <v>1724</v>
      </c>
      <c r="E702" s="12" t="s">
        <v>1728</v>
      </c>
      <c r="F702" s="29">
        <v>12</v>
      </c>
      <c r="G702" s="18" t="s">
        <v>100</v>
      </c>
      <c r="H702" s="70">
        <v>24.240000000000002</v>
      </c>
      <c r="I702" s="69">
        <v>2.02</v>
      </c>
      <c r="J702" s="70">
        <v>19.440000000000001</v>
      </c>
      <c r="K702" s="69">
        <v>1.62</v>
      </c>
      <c r="L702" s="40">
        <f t="shared" si="20"/>
        <v>0</v>
      </c>
      <c r="M702" s="40">
        <f t="shared" si="21"/>
        <v>0</v>
      </c>
      <c r="N702" s="32">
        <v>0.8</v>
      </c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  <c r="AA702" s="32"/>
      <c r="AB702" s="32"/>
      <c r="AC702" s="32"/>
      <c r="AD702" s="32"/>
      <c r="AE702" s="32"/>
      <c r="AF702" s="32"/>
      <c r="AG702" s="32"/>
      <c r="AH702" s="32"/>
      <c r="AI702" s="32"/>
      <c r="AJ702" s="32"/>
      <c r="AK702" s="32"/>
      <c r="AL702" s="32"/>
      <c r="AM702" s="32"/>
      <c r="AN702" s="32"/>
      <c r="AO702" s="32"/>
      <c r="AP702" s="32"/>
      <c r="AQ702" s="32"/>
      <c r="AR702" s="32"/>
      <c r="AS702" s="32"/>
      <c r="AT702" s="32"/>
      <c r="AU702" s="32"/>
      <c r="AV702" s="32"/>
      <c r="AW702" s="20"/>
      <c r="AX702" s="20"/>
      <c r="AY702" s="20"/>
      <c r="AZ702" s="20"/>
      <c r="BA702" s="20"/>
      <c r="BB702" s="20"/>
      <c r="BC702" s="20"/>
      <c r="BD702" s="20"/>
      <c r="BE702" s="20"/>
      <c r="BF702" s="20"/>
      <c r="BG702" s="20"/>
      <c r="BH702" s="20"/>
      <c r="BI702" s="20"/>
      <c r="BJ702" s="20"/>
      <c r="BK702" s="20"/>
      <c r="BL702" s="20"/>
      <c r="BM702" s="20"/>
      <c r="BN702" s="20"/>
      <c r="BO702" s="20"/>
      <c r="BP702" s="20"/>
      <c r="BQ702" s="20"/>
      <c r="BR702" s="20"/>
      <c r="BS702" s="20"/>
      <c r="BT702" s="20"/>
      <c r="BU702" s="20"/>
      <c r="BV702" s="20"/>
      <c r="BW702" s="20"/>
      <c r="BX702" s="20"/>
      <c r="BY702" s="20"/>
      <c r="BZ702" s="20"/>
      <c r="CA702" s="20"/>
      <c r="CB702" s="20"/>
      <c r="CC702" s="20"/>
      <c r="CD702" s="20"/>
      <c r="CE702" s="20"/>
      <c r="CF702" s="20"/>
      <c r="CG702" s="20"/>
      <c r="CH702" s="20"/>
      <c r="CI702" s="20"/>
      <c r="CJ702" s="20"/>
      <c r="CK702" s="20"/>
      <c r="CL702" s="20"/>
      <c r="CM702" s="20"/>
      <c r="CN702" s="20"/>
      <c r="CO702" s="20"/>
      <c r="CP702" s="20"/>
      <c r="CQ702" s="20"/>
      <c r="CR702" s="20"/>
      <c r="CS702" s="20"/>
      <c r="CT702" s="20"/>
      <c r="CU702" s="20"/>
      <c r="CV702" s="20"/>
      <c r="CW702" s="20"/>
      <c r="CX702" s="20"/>
      <c r="CY702" s="20"/>
      <c r="CZ702" s="20"/>
      <c r="DA702" s="20"/>
      <c r="DB702" s="20"/>
      <c r="DC702" s="20"/>
      <c r="DD702" s="20"/>
      <c r="DE702" s="20"/>
      <c r="DF702" s="20"/>
      <c r="DG702" s="20"/>
      <c r="DH702" s="20"/>
      <c r="DI702" s="20"/>
      <c r="DJ702" s="20"/>
      <c r="DK702" s="20"/>
      <c r="DL702" s="20"/>
      <c r="DM702" s="20"/>
      <c r="DN702" s="20"/>
      <c r="DO702" s="20"/>
      <c r="DP702" s="20"/>
      <c r="DQ702" s="20"/>
      <c r="DR702" s="20"/>
      <c r="DS702" s="20"/>
      <c r="DT702" s="20"/>
      <c r="DU702" s="20"/>
      <c r="DV702" s="20"/>
      <c r="DW702" s="20"/>
      <c r="DX702" s="20"/>
      <c r="DY702" s="20"/>
      <c r="DZ702" s="20"/>
      <c r="EA702" s="20"/>
      <c r="EB702" s="20"/>
      <c r="EC702" s="20"/>
      <c r="ED702" s="20"/>
      <c r="EE702" s="20"/>
      <c r="EF702" s="20"/>
      <c r="EG702" s="20"/>
      <c r="EH702" s="20"/>
      <c r="EI702" s="20"/>
      <c r="EJ702" s="20"/>
      <c r="EK702" s="20"/>
      <c r="EL702" s="20"/>
      <c r="EM702" s="20"/>
      <c r="EN702" s="20"/>
      <c r="EO702" s="20"/>
      <c r="EP702" s="20"/>
      <c r="EQ702" s="20"/>
      <c r="ER702" s="20"/>
      <c r="ES702" s="20"/>
      <c r="ET702" s="20"/>
      <c r="EU702" s="20"/>
      <c r="EV702" s="20"/>
      <c r="EW702" s="20"/>
      <c r="EX702" s="20"/>
      <c r="EY702" s="20"/>
      <c r="EZ702" s="20"/>
      <c r="FA702" s="20"/>
      <c r="FB702" s="20"/>
      <c r="FC702" s="20"/>
      <c r="FD702" s="20"/>
      <c r="FE702" s="20"/>
      <c r="FF702" s="20"/>
      <c r="FG702" s="20"/>
      <c r="FH702" s="20"/>
      <c r="FI702" s="20"/>
      <c r="FJ702" s="20"/>
      <c r="FK702" s="20"/>
      <c r="FL702" s="20"/>
      <c r="FM702" s="20"/>
      <c r="FN702" s="20"/>
      <c r="FO702" s="20"/>
      <c r="FP702" s="20"/>
      <c r="FQ702" s="20"/>
      <c r="FR702" s="20"/>
      <c r="FS702" s="20"/>
      <c r="FT702" s="20"/>
      <c r="FU702" s="20"/>
      <c r="FV702" s="20"/>
      <c r="FW702" s="20"/>
      <c r="FX702" s="20"/>
      <c r="FY702" s="20"/>
      <c r="FZ702" s="20"/>
      <c r="GA702" s="20"/>
      <c r="GB702" s="20"/>
      <c r="GC702" s="20"/>
      <c r="GD702" s="20"/>
      <c r="GE702" s="20"/>
      <c r="GF702" s="20"/>
      <c r="GG702" s="20"/>
      <c r="GH702" s="20"/>
      <c r="GI702" s="20"/>
      <c r="GJ702" s="20"/>
      <c r="GK702" s="20"/>
      <c r="GL702" s="20"/>
      <c r="GM702" s="20"/>
      <c r="GN702" s="20"/>
      <c r="GO702" s="20"/>
      <c r="GP702" s="20"/>
      <c r="GQ702" s="20"/>
      <c r="GR702" s="20"/>
      <c r="GS702" s="20"/>
      <c r="GT702" s="20"/>
    </row>
    <row r="703" spans="1:202" s="20" customFormat="1" ht="27.95" customHeight="1" x14ac:dyDescent="0.2">
      <c r="A703" s="8"/>
      <c r="B703" s="12">
        <v>64</v>
      </c>
      <c r="C703" s="45" t="s">
        <v>1721</v>
      </c>
      <c r="D703" s="13" t="s">
        <v>1725</v>
      </c>
      <c r="E703" s="12" t="s">
        <v>1729</v>
      </c>
      <c r="F703" s="29">
        <v>12</v>
      </c>
      <c r="G703" s="18" t="s">
        <v>100</v>
      </c>
      <c r="H703" s="70">
        <v>24.240000000000002</v>
      </c>
      <c r="I703" s="69">
        <v>2.02</v>
      </c>
      <c r="J703" s="70">
        <v>19.440000000000001</v>
      </c>
      <c r="K703" s="69">
        <v>1.62</v>
      </c>
      <c r="L703" s="40">
        <f t="shared" si="20"/>
        <v>0</v>
      </c>
      <c r="M703" s="40">
        <f t="shared" si="21"/>
        <v>0</v>
      </c>
      <c r="N703" s="32">
        <v>0.53</v>
      </c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  <c r="AA703" s="32"/>
      <c r="AB703" s="32"/>
      <c r="AC703" s="32"/>
      <c r="AD703" s="32"/>
      <c r="AE703" s="32"/>
      <c r="AF703" s="32"/>
      <c r="AG703" s="32"/>
      <c r="AH703" s="32"/>
      <c r="AI703" s="32"/>
      <c r="AJ703" s="32"/>
      <c r="AK703" s="32"/>
      <c r="AL703" s="32"/>
      <c r="AM703" s="32"/>
      <c r="AN703" s="32"/>
      <c r="AO703" s="32"/>
      <c r="AP703" s="32"/>
      <c r="AQ703" s="32"/>
      <c r="AR703" s="32"/>
      <c r="AS703" s="32"/>
      <c r="AT703" s="32"/>
      <c r="AU703" s="32"/>
      <c r="AV703" s="32"/>
    </row>
    <row r="704" spans="1:202" s="20" customFormat="1" ht="27.95" customHeight="1" x14ac:dyDescent="0.2">
      <c r="A704" s="8"/>
      <c r="B704" s="12">
        <v>65</v>
      </c>
      <c r="C704" s="45" t="s">
        <v>251</v>
      </c>
      <c r="D704" s="13" t="s">
        <v>901</v>
      </c>
      <c r="E704" s="12" t="s">
        <v>252</v>
      </c>
      <c r="F704" s="29">
        <v>12</v>
      </c>
      <c r="G704" s="18" t="s">
        <v>63</v>
      </c>
      <c r="H704" s="70">
        <v>54</v>
      </c>
      <c r="I704" s="69">
        <v>4.5</v>
      </c>
      <c r="J704" s="70">
        <v>45</v>
      </c>
      <c r="K704" s="69">
        <v>3.75</v>
      </c>
      <c r="L704" s="40">
        <f t="shared" si="20"/>
        <v>0</v>
      </c>
      <c r="M704" s="40">
        <f t="shared" si="21"/>
        <v>0</v>
      </c>
      <c r="N704" s="32">
        <v>0.93</v>
      </c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  <c r="AA704" s="32"/>
      <c r="AB704" s="32"/>
      <c r="AC704" s="32"/>
      <c r="AD704" s="32"/>
      <c r="AE704" s="32"/>
      <c r="AF704" s="32"/>
      <c r="AG704" s="32"/>
      <c r="AH704" s="32"/>
      <c r="AI704" s="32"/>
      <c r="AJ704" s="32"/>
      <c r="AK704" s="32"/>
      <c r="AL704" s="32"/>
      <c r="AM704" s="32"/>
      <c r="AN704" s="32"/>
      <c r="AO704" s="32"/>
      <c r="AP704" s="32"/>
      <c r="AQ704" s="32"/>
      <c r="AR704" s="32"/>
      <c r="AS704" s="32"/>
      <c r="AT704" s="32"/>
      <c r="AU704" s="32"/>
      <c r="AV704" s="32"/>
    </row>
    <row r="705" spans="1:202" s="20" customFormat="1" ht="27.95" customHeight="1" x14ac:dyDescent="0.2">
      <c r="A705" s="8"/>
      <c r="B705" s="12">
        <v>65</v>
      </c>
      <c r="C705" s="45" t="s">
        <v>2797</v>
      </c>
      <c r="D705" s="13" t="s">
        <v>2798</v>
      </c>
      <c r="E705" s="12" t="s">
        <v>2831</v>
      </c>
      <c r="F705" s="29">
        <v>1</v>
      </c>
      <c r="G705" s="18" t="s">
        <v>947</v>
      </c>
      <c r="H705" s="70">
        <v>18.399999999999999</v>
      </c>
      <c r="I705" s="69">
        <v>18.399999999999999</v>
      </c>
      <c r="J705" s="70">
        <v>16</v>
      </c>
      <c r="K705" s="69">
        <v>16</v>
      </c>
      <c r="L705" s="40">
        <f t="shared" si="20"/>
        <v>0</v>
      </c>
      <c r="M705" s="40">
        <f t="shared" si="21"/>
        <v>0</v>
      </c>
      <c r="N705" s="32">
        <v>0.42</v>
      </c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  <c r="AA705" s="32"/>
      <c r="AB705" s="32"/>
      <c r="AC705" s="32"/>
      <c r="AD705" s="32"/>
      <c r="AE705" s="32"/>
      <c r="AF705" s="32"/>
      <c r="AG705" s="32"/>
      <c r="AH705" s="32"/>
      <c r="AI705" s="32"/>
      <c r="AJ705" s="32"/>
      <c r="AK705" s="32"/>
      <c r="AL705" s="32"/>
      <c r="AM705" s="32"/>
      <c r="AN705" s="32"/>
      <c r="AO705" s="32"/>
      <c r="AP705" s="32"/>
      <c r="AQ705" s="32"/>
      <c r="AR705" s="32"/>
      <c r="AS705" s="32"/>
      <c r="AT705" s="32"/>
      <c r="AU705" s="32"/>
      <c r="AV705" s="32"/>
    </row>
    <row r="706" spans="1:202" s="20" customFormat="1" ht="27.95" customHeight="1" x14ac:dyDescent="0.2">
      <c r="A706" s="8"/>
      <c r="B706" s="12">
        <v>65</v>
      </c>
      <c r="C706" s="45" t="s">
        <v>249</v>
      </c>
      <c r="D706" s="13" t="s">
        <v>900</v>
      </c>
      <c r="E706" s="16" t="s">
        <v>250</v>
      </c>
      <c r="F706" s="29">
        <v>12</v>
      </c>
      <c r="G706" s="18" t="s">
        <v>68</v>
      </c>
      <c r="H706" s="70">
        <v>82.679999999999993</v>
      </c>
      <c r="I706" s="69">
        <v>6.89</v>
      </c>
      <c r="J706" s="70">
        <v>68.88</v>
      </c>
      <c r="K706" s="69">
        <v>5.74</v>
      </c>
      <c r="L706" s="40">
        <f t="shared" si="20"/>
        <v>0</v>
      </c>
      <c r="M706" s="40">
        <f t="shared" si="21"/>
        <v>0</v>
      </c>
      <c r="N706" s="32">
        <v>1.08</v>
      </c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  <c r="AA706" s="32"/>
      <c r="AB706" s="32"/>
      <c r="AC706" s="32"/>
      <c r="AD706" s="32"/>
      <c r="AE706" s="32"/>
      <c r="AF706" s="32"/>
      <c r="AG706" s="32"/>
      <c r="AH706" s="32"/>
      <c r="AI706" s="32"/>
      <c r="AJ706" s="32"/>
      <c r="AK706" s="32"/>
      <c r="AL706" s="32"/>
      <c r="AM706" s="32"/>
      <c r="AN706" s="32"/>
      <c r="AO706" s="32"/>
      <c r="AP706" s="32"/>
      <c r="AQ706" s="32"/>
      <c r="AR706" s="32"/>
      <c r="AS706" s="32"/>
      <c r="AT706" s="32"/>
      <c r="AU706" s="32"/>
      <c r="AV706" s="32"/>
    </row>
    <row r="707" spans="1:202" s="21" customFormat="1" ht="27.95" customHeight="1" x14ac:dyDescent="0.2">
      <c r="A707" s="8"/>
      <c r="B707" s="12">
        <v>65</v>
      </c>
      <c r="C707" s="45" t="s">
        <v>382</v>
      </c>
      <c r="D707" s="13" t="s">
        <v>899</v>
      </c>
      <c r="E707" s="16" t="s">
        <v>383</v>
      </c>
      <c r="F707" s="29">
        <v>12</v>
      </c>
      <c r="G707" s="18" t="s">
        <v>68</v>
      </c>
      <c r="H707" s="70">
        <v>103.08</v>
      </c>
      <c r="I707" s="69">
        <v>8.59</v>
      </c>
      <c r="J707" s="70">
        <v>94.199999999999989</v>
      </c>
      <c r="K707" s="69">
        <v>7.85</v>
      </c>
      <c r="L707" s="40">
        <f t="shared" si="20"/>
        <v>0</v>
      </c>
      <c r="M707" s="40">
        <f t="shared" si="21"/>
        <v>0</v>
      </c>
      <c r="N707" s="32">
        <v>0.39</v>
      </c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  <c r="AA707" s="32"/>
      <c r="AB707" s="32"/>
      <c r="AC707" s="32"/>
      <c r="AD707" s="32"/>
      <c r="AE707" s="32"/>
      <c r="AF707" s="32"/>
      <c r="AG707" s="32"/>
      <c r="AH707" s="32"/>
      <c r="AI707" s="32"/>
      <c r="AJ707" s="32"/>
      <c r="AK707" s="32"/>
      <c r="AL707" s="32"/>
      <c r="AM707" s="32"/>
      <c r="AN707" s="32"/>
      <c r="AO707" s="32"/>
      <c r="AP707" s="32"/>
      <c r="AQ707" s="32"/>
      <c r="AR707" s="32"/>
      <c r="AS707" s="32"/>
      <c r="AT707" s="32"/>
      <c r="AU707" s="32"/>
      <c r="AV707" s="32"/>
      <c r="AW707" s="20"/>
      <c r="AX707" s="20"/>
      <c r="AY707" s="20"/>
      <c r="AZ707" s="20"/>
      <c r="BA707" s="20"/>
      <c r="BB707" s="20"/>
      <c r="BC707" s="20"/>
      <c r="BD707" s="20"/>
      <c r="BE707" s="20"/>
      <c r="BF707" s="20"/>
      <c r="BG707" s="20"/>
      <c r="BH707" s="20"/>
      <c r="BI707" s="20"/>
      <c r="BJ707" s="20"/>
      <c r="BK707" s="20"/>
      <c r="BL707" s="20"/>
      <c r="BM707" s="20"/>
      <c r="BN707" s="20"/>
      <c r="BO707" s="20"/>
      <c r="BP707" s="20"/>
      <c r="BQ707" s="20"/>
      <c r="BR707" s="20"/>
      <c r="BS707" s="20"/>
      <c r="BT707" s="20"/>
      <c r="BU707" s="20"/>
      <c r="BV707" s="20"/>
      <c r="BW707" s="20"/>
      <c r="BX707" s="20"/>
      <c r="BY707" s="20"/>
      <c r="BZ707" s="20"/>
      <c r="CA707" s="20"/>
      <c r="CB707" s="20"/>
      <c r="CC707" s="20"/>
      <c r="CD707" s="20"/>
      <c r="CE707" s="20"/>
      <c r="CF707" s="20"/>
      <c r="CG707" s="20"/>
      <c r="CH707" s="20"/>
      <c r="CI707" s="20"/>
      <c r="CJ707" s="20"/>
      <c r="CK707" s="20"/>
      <c r="CL707" s="20"/>
      <c r="CM707" s="20"/>
      <c r="CN707" s="20"/>
      <c r="CO707" s="20"/>
      <c r="CP707" s="20"/>
      <c r="CQ707" s="20"/>
      <c r="CR707" s="20"/>
      <c r="CS707" s="20"/>
      <c r="CT707" s="20"/>
      <c r="CU707" s="20"/>
      <c r="CV707" s="20"/>
      <c r="CW707" s="20"/>
      <c r="CX707" s="20"/>
      <c r="CY707" s="20"/>
      <c r="CZ707" s="20"/>
      <c r="DA707" s="20"/>
      <c r="DB707" s="20"/>
      <c r="DC707" s="20"/>
      <c r="DD707" s="20"/>
      <c r="DE707" s="20"/>
      <c r="DF707" s="20"/>
      <c r="DG707" s="20"/>
      <c r="DH707" s="20"/>
      <c r="DI707" s="20"/>
      <c r="DJ707" s="20"/>
      <c r="DK707" s="20"/>
      <c r="DL707" s="20"/>
      <c r="DM707" s="20"/>
      <c r="DN707" s="20"/>
      <c r="DO707" s="20"/>
      <c r="DP707" s="20"/>
      <c r="DQ707" s="20"/>
      <c r="DR707" s="20"/>
      <c r="DS707" s="20"/>
      <c r="DT707" s="20"/>
      <c r="DU707" s="20"/>
      <c r="DV707" s="20"/>
      <c r="DW707" s="20"/>
      <c r="DX707" s="20"/>
      <c r="DY707" s="20"/>
      <c r="DZ707" s="20"/>
      <c r="EA707" s="20"/>
      <c r="EB707" s="20"/>
      <c r="EC707" s="20"/>
      <c r="ED707" s="20"/>
      <c r="EE707" s="20"/>
      <c r="EF707" s="20"/>
      <c r="EG707" s="20"/>
      <c r="EH707" s="20"/>
      <c r="EI707" s="20"/>
      <c r="EJ707" s="20"/>
      <c r="EK707" s="20"/>
      <c r="EL707" s="20"/>
      <c r="EM707" s="20"/>
      <c r="EN707" s="20"/>
      <c r="EO707" s="20"/>
      <c r="EP707" s="20"/>
      <c r="EQ707" s="20"/>
      <c r="ER707" s="20"/>
      <c r="ES707" s="20"/>
      <c r="ET707" s="20"/>
      <c r="EU707" s="20"/>
      <c r="EV707" s="20"/>
      <c r="EW707" s="20"/>
      <c r="EX707" s="20"/>
      <c r="EY707" s="20"/>
      <c r="EZ707" s="20"/>
      <c r="FA707" s="20"/>
      <c r="FB707" s="20"/>
      <c r="FC707" s="20"/>
      <c r="FD707" s="20"/>
      <c r="FE707" s="20"/>
      <c r="FF707" s="20"/>
      <c r="FG707" s="20"/>
      <c r="FH707" s="20"/>
      <c r="FI707" s="20"/>
      <c r="FJ707" s="20"/>
      <c r="FK707" s="20"/>
      <c r="FL707" s="20"/>
      <c r="FM707" s="20"/>
      <c r="FN707" s="20"/>
      <c r="FO707" s="20"/>
      <c r="FP707" s="20"/>
      <c r="FQ707" s="20"/>
      <c r="FR707" s="20"/>
      <c r="FS707" s="20"/>
      <c r="FT707" s="20"/>
      <c r="FU707" s="20"/>
      <c r="FV707" s="20"/>
      <c r="FW707" s="20"/>
      <c r="FX707" s="20"/>
      <c r="FY707" s="20"/>
      <c r="FZ707" s="20"/>
      <c r="GA707" s="20"/>
      <c r="GB707" s="20"/>
      <c r="GC707" s="20"/>
      <c r="GD707" s="20"/>
      <c r="GE707" s="20"/>
      <c r="GF707" s="20"/>
      <c r="GG707" s="20"/>
      <c r="GH707" s="20"/>
      <c r="GI707" s="20"/>
      <c r="GJ707" s="20"/>
      <c r="GK707" s="20"/>
      <c r="GL707" s="20"/>
      <c r="GM707" s="20"/>
      <c r="GN707" s="20"/>
      <c r="GO707" s="20"/>
      <c r="GP707" s="20"/>
      <c r="GQ707" s="20"/>
      <c r="GR707" s="20"/>
      <c r="GS707" s="20"/>
      <c r="GT707" s="20"/>
    </row>
    <row r="708" spans="1:202" s="20" customFormat="1" ht="27.95" customHeight="1" x14ac:dyDescent="0.2">
      <c r="A708" s="8"/>
      <c r="B708" s="12">
        <v>65</v>
      </c>
      <c r="C708" s="45" t="s">
        <v>247</v>
      </c>
      <c r="D708" s="13" t="s">
        <v>898</v>
      </c>
      <c r="E708" s="12" t="s">
        <v>248</v>
      </c>
      <c r="F708" s="29">
        <v>12</v>
      </c>
      <c r="G708" s="18" t="s">
        <v>63</v>
      </c>
      <c r="H708" s="70">
        <v>72.599999999999994</v>
      </c>
      <c r="I708" s="69">
        <v>6.05</v>
      </c>
      <c r="J708" s="70">
        <v>59.760000000000005</v>
      </c>
      <c r="K708" s="69">
        <v>4.9800000000000004</v>
      </c>
      <c r="L708" s="40">
        <f t="shared" si="20"/>
        <v>0</v>
      </c>
      <c r="M708" s="40">
        <f t="shared" si="21"/>
        <v>0</v>
      </c>
      <c r="N708" s="32">
        <v>0.67</v>
      </c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  <c r="AA708" s="32"/>
      <c r="AB708" s="32"/>
      <c r="AC708" s="32"/>
      <c r="AD708" s="32"/>
      <c r="AE708" s="32"/>
      <c r="AF708" s="32"/>
      <c r="AG708" s="32"/>
      <c r="AH708" s="32"/>
      <c r="AI708" s="32"/>
      <c r="AJ708" s="32"/>
      <c r="AK708" s="32"/>
      <c r="AL708" s="32"/>
      <c r="AM708" s="32"/>
      <c r="AN708" s="32"/>
      <c r="AO708" s="32"/>
      <c r="AP708" s="32"/>
      <c r="AQ708" s="32"/>
      <c r="AR708" s="32"/>
      <c r="AS708" s="32"/>
      <c r="AT708" s="32"/>
      <c r="AU708" s="32"/>
      <c r="AV708" s="32"/>
    </row>
    <row r="709" spans="1:202" s="20" customFormat="1" ht="27.95" customHeight="1" x14ac:dyDescent="0.2">
      <c r="A709" s="8"/>
      <c r="B709" s="12">
        <v>65</v>
      </c>
      <c r="C709" s="45" t="s">
        <v>380</v>
      </c>
      <c r="D709" s="13" t="s">
        <v>897</v>
      </c>
      <c r="E709" s="12" t="s">
        <v>381</v>
      </c>
      <c r="F709" s="29">
        <v>12</v>
      </c>
      <c r="G709" s="18" t="s">
        <v>63</v>
      </c>
      <c r="H709" s="70">
        <v>102.60000000000001</v>
      </c>
      <c r="I709" s="69">
        <v>8.5500000000000007</v>
      </c>
      <c r="J709" s="70">
        <v>95.16</v>
      </c>
      <c r="K709" s="69">
        <v>7.93</v>
      </c>
      <c r="L709" s="40">
        <f t="shared" si="20"/>
        <v>0</v>
      </c>
      <c r="M709" s="40">
        <f t="shared" si="21"/>
        <v>0</v>
      </c>
      <c r="N709" s="32">
        <v>0.74</v>
      </c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  <c r="AA709" s="32"/>
      <c r="AB709" s="32"/>
      <c r="AC709" s="32"/>
      <c r="AD709" s="32"/>
      <c r="AE709" s="32"/>
      <c r="AF709" s="32"/>
      <c r="AG709" s="32"/>
      <c r="AH709" s="32"/>
      <c r="AI709" s="32"/>
      <c r="AJ709" s="32"/>
      <c r="AK709" s="32"/>
      <c r="AL709" s="32"/>
      <c r="AM709" s="32"/>
      <c r="AN709" s="32"/>
      <c r="AO709" s="32"/>
      <c r="AP709" s="32"/>
      <c r="AQ709" s="32"/>
      <c r="AR709" s="32"/>
      <c r="AS709" s="32"/>
      <c r="AT709" s="32"/>
      <c r="AU709" s="32"/>
      <c r="AV709" s="32"/>
    </row>
    <row r="710" spans="1:202" s="20" customFormat="1" ht="27.95" customHeight="1" x14ac:dyDescent="0.2">
      <c r="A710" s="8"/>
      <c r="B710" s="12">
        <v>66</v>
      </c>
      <c r="C710" s="45" t="s">
        <v>271</v>
      </c>
      <c r="D710" s="13" t="s">
        <v>679</v>
      </c>
      <c r="E710" s="16" t="s">
        <v>298</v>
      </c>
      <c r="F710" s="29">
        <v>6</v>
      </c>
      <c r="G710" s="18" t="s">
        <v>89</v>
      </c>
      <c r="H710" s="70">
        <v>16.080000000000002</v>
      </c>
      <c r="I710" s="69">
        <v>2.68</v>
      </c>
      <c r="J710" s="70">
        <v>13.440000000000001</v>
      </c>
      <c r="K710" s="69">
        <v>2.2400000000000002</v>
      </c>
      <c r="L710" s="40">
        <f t="shared" si="20"/>
        <v>0</v>
      </c>
      <c r="M710" s="40">
        <f t="shared" si="21"/>
        <v>0</v>
      </c>
      <c r="N710" s="32">
        <v>0.87</v>
      </c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  <c r="AA710" s="32"/>
      <c r="AB710" s="32"/>
      <c r="AC710" s="32"/>
      <c r="AD710" s="32"/>
      <c r="AE710" s="32"/>
      <c r="AF710" s="32"/>
      <c r="AG710" s="32"/>
      <c r="AH710" s="32"/>
      <c r="AI710" s="32"/>
      <c r="AJ710" s="32"/>
      <c r="AK710" s="32"/>
      <c r="AL710" s="32"/>
      <c r="AM710" s="32"/>
      <c r="AN710" s="32"/>
      <c r="AO710" s="32"/>
      <c r="AP710" s="32"/>
      <c r="AQ710" s="32"/>
      <c r="AR710" s="32"/>
      <c r="AS710" s="32"/>
      <c r="AT710" s="32"/>
      <c r="AU710" s="32"/>
      <c r="AV710" s="32"/>
    </row>
    <row r="711" spans="1:202" s="20" customFormat="1" ht="27.95" customHeight="1" x14ac:dyDescent="0.2">
      <c r="A711" s="8"/>
      <c r="B711" s="12">
        <v>66</v>
      </c>
      <c r="C711" s="45" t="s">
        <v>270</v>
      </c>
      <c r="D711" s="13" t="s">
        <v>678</v>
      </c>
      <c r="E711" s="12" t="s">
        <v>273</v>
      </c>
      <c r="F711" s="29">
        <v>6</v>
      </c>
      <c r="G711" s="18" t="s">
        <v>89</v>
      </c>
      <c r="H711" s="70">
        <v>16.080000000000002</v>
      </c>
      <c r="I711" s="69">
        <v>2.68</v>
      </c>
      <c r="J711" s="70">
        <v>13.440000000000001</v>
      </c>
      <c r="K711" s="69">
        <v>2.2400000000000002</v>
      </c>
      <c r="L711" s="40">
        <f t="shared" si="20"/>
        <v>0</v>
      </c>
      <c r="M711" s="40">
        <f t="shared" si="21"/>
        <v>0</v>
      </c>
      <c r="N711" s="32">
        <v>1.27</v>
      </c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  <c r="AA711" s="32"/>
      <c r="AB711" s="32"/>
      <c r="AC711" s="32"/>
      <c r="AD711" s="32"/>
      <c r="AE711" s="32"/>
      <c r="AF711" s="32"/>
      <c r="AG711" s="32"/>
      <c r="AH711" s="32"/>
      <c r="AI711" s="32"/>
      <c r="AJ711" s="32"/>
      <c r="AK711" s="32"/>
      <c r="AL711" s="32"/>
      <c r="AM711" s="32"/>
      <c r="AN711" s="32"/>
      <c r="AO711" s="32"/>
      <c r="AP711" s="32"/>
      <c r="AQ711" s="32"/>
      <c r="AR711" s="32"/>
      <c r="AS711" s="32"/>
      <c r="AT711" s="32"/>
      <c r="AU711" s="32"/>
      <c r="AV711" s="32"/>
    </row>
    <row r="712" spans="1:202" s="21" customFormat="1" ht="27.95" customHeight="1" x14ac:dyDescent="0.2">
      <c r="A712" s="8"/>
      <c r="B712" s="12">
        <v>66</v>
      </c>
      <c r="C712" s="45" t="s">
        <v>396</v>
      </c>
      <c r="D712" s="13" t="s">
        <v>677</v>
      </c>
      <c r="E712" s="16" t="s">
        <v>269</v>
      </c>
      <c r="F712" s="29">
        <v>6</v>
      </c>
      <c r="G712" s="18" t="s">
        <v>89</v>
      </c>
      <c r="H712" s="70">
        <v>16.080000000000002</v>
      </c>
      <c r="I712" s="69">
        <v>2.68</v>
      </c>
      <c r="J712" s="70">
        <v>13.440000000000001</v>
      </c>
      <c r="K712" s="69">
        <v>2.2400000000000002</v>
      </c>
      <c r="L712" s="40">
        <f t="shared" si="20"/>
        <v>0</v>
      </c>
      <c r="M712" s="40">
        <f t="shared" si="21"/>
        <v>0</v>
      </c>
      <c r="N712" s="32">
        <v>1.75</v>
      </c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  <c r="AA712" s="32"/>
      <c r="AB712" s="32"/>
      <c r="AC712" s="32"/>
      <c r="AD712" s="32"/>
      <c r="AE712" s="32"/>
      <c r="AF712" s="32"/>
      <c r="AG712" s="32"/>
      <c r="AH712" s="32"/>
      <c r="AI712" s="32"/>
      <c r="AJ712" s="32"/>
      <c r="AK712" s="32"/>
      <c r="AL712" s="32"/>
      <c r="AM712" s="32"/>
      <c r="AN712" s="32"/>
      <c r="AO712" s="32"/>
      <c r="AP712" s="32"/>
      <c r="AQ712" s="32"/>
      <c r="AR712" s="32"/>
      <c r="AS712" s="32"/>
      <c r="AT712" s="32"/>
      <c r="AU712" s="32"/>
      <c r="AV712" s="32"/>
      <c r="AW712" s="20"/>
      <c r="AX712" s="20"/>
      <c r="AY712" s="20"/>
      <c r="AZ712" s="20"/>
      <c r="BA712" s="20"/>
      <c r="BB712" s="20"/>
      <c r="BC712" s="20"/>
      <c r="BD712" s="20"/>
      <c r="BE712" s="20"/>
      <c r="BF712" s="20"/>
      <c r="BG712" s="20"/>
      <c r="BH712" s="20"/>
      <c r="BI712" s="20"/>
      <c r="BJ712" s="20"/>
      <c r="BK712" s="20"/>
      <c r="BL712" s="20"/>
      <c r="BM712" s="20"/>
      <c r="BN712" s="20"/>
      <c r="BO712" s="20"/>
      <c r="BP712" s="20"/>
      <c r="BQ712" s="20"/>
      <c r="BR712" s="20"/>
      <c r="BS712" s="20"/>
      <c r="BT712" s="20"/>
      <c r="BU712" s="20"/>
      <c r="BV712" s="20"/>
      <c r="BW712" s="20"/>
      <c r="BX712" s="20"/>
      <c r="BY712" s="20"/>
      <c r="BZ712" s="20"/>
      <c r="CA712" s="20"/>
      <c r="CB712" s="20"/>
      <c r="CC712" s="20"/>
      <c r="CD712" s="20"/>
      <c r="CE712" s="20"/>
      <c r="CF712" s="20"/>
      <c r="CG712" s="20"/>
      <c r="CH712" s="20"/>
      <c r="CI712" s="20"/>
      <c r="CJ712" s="20"/>
      <c r="CK712" s="20"/>
      <c r="CL712" s="20"/>
      <c r="CM712" s="20"/>
      <c r="CN712" s="20"/>
      <c r="CO712" s="20"/>
      <c r="CP712" s="20"/>
      <c r="CQ712" s="20"/>
      <c r="CR712" s="20"/>
      <c r="CS712" s="20"/>
      <c r="CT712" s="20"/>
      <c r="CU712" s="20"/>
      <c r="CV712" s="20"/>
      <c r="CW712" s="20"/>
      <c r="CX712" s="20"/>
      <c r="CY712" s="20"/>
      <c r="CZ712" s="20"/>
      <c r="DA712" s="20"/>
      <c r="DB712" s="20"/>
      <c r="DC712" s="20"/>
      <c r="DD712" s="20"/>
      <c r="DE712" s="20"/>
      <c r="DF712" s="20"/>
      <c r="DG712" s="20"/>
      <c r="DH712" s="20"/>
      <c r="DI712" s="20"/>
      <c r="DJ712" s="20"/>
      <c r="DK712" s="20"/>
      <c r="DL712" s="20"/>
      <c r="DM712" s="20"/>
      <c r="DN712" s="20"/>
      <c r="DO712" s="20"/>
      <c r="DP712" s="20"/>
      <c r="DQ712" s="20"/>
      <c r="DR712" s="20"/>
      <c r="DS712" s="20"/>
      <c r="DT712" s="20"/>
      <c r="DU712" s="20"/>
      <c r="DV712" s="20"/>
      <c r="DW712" s="20"/>
      <c r="DX712" s="20"/>
      <c r="DY712" s="20"/>
      <c r="DZ712" s="20"/>
      <c r="EA712" s="20"/>
      <c r="EB712" s="20"/>
      <c r="EC712" s="20"/>
      <c r="ED712" s="20"/>
      <c r="EE712" s="20"/>
      <c r="EF712" s="20"/>
      <c r="EG712" s="20"/>
      <c r="EH712" s="20"/>
      <c r="EI712" s="20"/>
      <c r="EJ712" s="20"/>
      <c r="EK712" s="20"/>
      <c r="EL712" s="20"/>
      <c r="EM712" s="20"/>
      <c r="EN712" s="20"/>
      <c r="EO712" s="20"/>
      <c r="EP712" s="20"/>
      <c r="EQ712" s="20"/>
      <c r="ER712" s="20"/>
      <c r="ES712" s="20"/>
      <c r="ET712" s="20"/>
      <c r="EU712" s="20"/>
      <c r="EV712" s="20"/>
      <c r="EW712" s="20"/>
      <c r="EX712" s="20"/>
      <c r="EY712" s="20"/>
      <c r="EZ712" s="20"/>
      <c r="FA712" s="20"/>
      <c r="FB712" s="20"/>
      <c r="FC712" s="20"/>
      <c r="FD712" s="20"/>
      <c r="FE712" s="20"/>
      <c r="FF712" s="20"/>
      <c r="FG712" s="20"/>
      <c r="FH712" s="20"/>
      <c r="FI712" s="20"/>
      <c r="FJ712" s="20"/>
      <c r="FK712" s="20"/>
      <c r="FL712" s="20"/>
      <c r="FM712" s="20"/>
      <c r="FN712" s="20"/>
      <c r="FO712" s="20"/>
      <c r="FP712" s="20"/>
      <c r="FQ712" s="20"/>
      <c r="FR712" s="20"/>
      <c r="FS712" s="20"/>
      <c r="FT712" s="20"/>
      <c r="FU712" s="20"/>
      <c r="FV712" s="20"/>
      <c r="FW712" s="20"/>
      <c r="FX712" s="20"/>
      <c r="FY712" s="20"/>
      <c r="FZ712" s="20"/>
      <c r="GA712" s="20"/>
      <c r="GB712" s="20"/>
      <c r="GC712" s="20"/>
      <c r="GD712" s="20"/>
      <c r="GE712" s="20"/>
      <c r="GF712" s="20"/>
      <c r="GG712" s="20"/>
      <c r="GH712" s="20"/>
      <c r="GI712" s="20"/>
      <c r="GJ712" s="20"/>
      <c r="GK712" s="20"/>
      <c r="GL712" s="20"/>
      <c r="GM712" s="20"/>
      <c r="GN712" s="20"/>
      <c r="GO712" s="20"/>
      <c r="GP712" s="20"/>
      <c r="GQ712" s="20"/>
      <c r="GR712" s="20"/>
      <c r="GS712" s="20"/>
      <c r="GT712" s="20"/>
    </row>
    <row r="713" spans="1:202" s="20" customFormat="1" ht="27.95" customHeight="1" x14ac:dyDescent="0.2">
      <c r="A713" s="8"/>
      <c r="B713" s="12">
        <v>66</v>
      </c>
      <c r="C713" s="45" t="s">
        <v>272</v>
      </c>
      <c r="D713" s="13" t="s">
        <v>680</v>
      </c>
      <c r="E713" s="12" t="s">
        <v>274</v>
      </c>
      <c r="F713" s="29">
        <v>6</v>
      </c>
      <c r="G713" s="18" t="s">
        <v>89</v>
      </c>
      <c r="H713" s="70">
        <v>16.080000000000002</v>
      </c>
      <c r="I713" s="69">
        <v>2.68</v>
      </c>
      <c r="J713" s="70">
        <v>13.440000000000001</v>
      </c>
      <c r="K713" s="69">
        <v>2.2400000000000002</v>
      </c>
      <c r="L713" s="40">
        <f t="shared" si="20"/>
        <v>0</v>
      </c>
      <c r="M713" s="40">
        <f t="shared" si="21"/>
        <v>0</v>
      </c>
      <c r="N713" s="32">
        <v>1.32</v>
      </c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  <c r="AA713" s="32"/>
      <c r="AB713" s="32"/>
      <c r="AC713" s="32"/>
      <c r="AD713" s="32"/>
      <c r="AE713" s="32"/>
      <c r="AF713" s="32"/>
      <c r="AG713" s="32"/>
      <c r="AH713" s="32"/>
      <c r="AI713" s="32"/>
      <c r="AJ713" s="32"/>
      <c r="AK713" s="32"/>
      <c r="AL713" s="32"/>
      <c r="AM713" s="32"/>
      <c r="AN713" s="32"/>
      <c r="AO713" s="32"/>
      <c r="AP713" s="32"/>
      <c r="AQ713" s="32"/>
      <c r="AR713" s="32"/>
      <c r="AS713" s="32"/>
      <c r="AT713" s="32"/>
      <c r="AU713" s="32"/>
      <c r="AV713" s="32"/>
    </row>
    <row r="714" spans="1:202" s="20" customFormat="1" ht="27.95" customHeight="1" x14ac:dyDescent="0.2">
      <c r="A714" s="8"/>
      <c r="B714" s="12">
        <v>66</v>
      </c>
      <c r="C714" s="45" t="s">
        <v>263</v>
      </c>
      <c r="D714" s="13" t="s">
        <v>675</v>
      </c>
      <c r="E714" s="16" t="s">
        <v>267</v>
      </c>
      <c r="F714" s="29">
        <v>6</v>
      </c>
      <c r="G714" s="18" t="s">
        <v>89</v>
      </c>
      <c r="H714" s="70">
        <v>21.78</v>
      </c>
      <c r="I714" s="69">
        <v>3.63</v>
      </c>
      <c r="J714" s="70">
        <v>18.96</v>
      </c>
      <c r="K714" s="69">
        <v>3.16</v>
      </c>
      <c r="L714" s="40">
        <f t="shared" si="20"/>
        <v>0</v>
      </c>
      <c r="M714" s="40">
        <f t="shared" si="21"/>
        <v>0</v>
      </c>
      <c r="N714" s="32">
        <v>1.35</v>
      </c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  <c r="AA714" s="32"/>
      <c r="AB714" s="32"/>
      <c r="AC714" s="32"/>
      <c r="AD714" s="32"/>
      <c r="AE714" s="32"/>
      <c r="AF714" s="32"/>
      <c r="AG714" s="32"/>
      <c r="AH714" s="32"/>
      <c r="AI714" s="32"/>
      <c r="AJ714" s="32"/>
      <c r="AK714" s="32"/>
      <c r="AL714" s="32"/>
      <c r="AM714" s="32"/>
      <c r="AN714" s="32"/>
      <c r="AO714" s="32"/>
      <c r="AP714" s="32"/>
      <c r="AQ714" s="32"/>
      <c r="AR714" s="32"/>
      <c r="AS714" s="32"/>
      <c r="AT714" s="32"/>
      <c r="AU714" s="32"/>
      <c r="AV714" s="32"/>
    </row>
    <row r="715" spans="1:202" s="21" customFormat="1" ht="27.95" customHeight="1" x14ac:dyDescent="0.2">
      <c r="A715" s="8"/>
      <c r="B715" s="12">
        <v>66</v>
      </c>
      <c r="C715" s="45" t="s">
        <v>262</v>
      </c>
      <c r="D715" s="13" t="s">
        <v>674</v>
      </c>
      <c r="E715" s="16" t="s">
        <v>266</v>
      </c>
      <c r="F715" s="29">
        <v>6</v>
      </c>
      <c r="G715" s="18" t="s">
        <v>89</v>
      </c>
      <c r="H715" s="70">
        <v>21.78</v>
      </c>
      <c r="I715" s="69">
        <v>3.63</v>
      </c>
      <c r="J715" s="70">
        <v>18.96</v>
      </c>
      <c r="K715" s="69">
        <v>3.16</v>
      </c>
      <c r="L715" s="40">
        <f t="shared" si="20"/>
        <v>0</v>
      </c>
      <c r="M715" s="40">
        <f t="shared" si="21"/>
        <v>0</v>
      </c>
      <c r="N715" s="32">
        <v>2.44</v>
      </c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  <c r="AA715" s="32"/>
      <c r="AB715" s="32"/>
      <c r="AC715" s="32"/>
      <c r="AD715" s="32"/>
      <c r="AE715" s="32"/>
      <c r="AF715" s="32"/>
      <c r="AG715" s="32"/>
      <c r="AH715" s="32"/>
      <c r="AI715" s="32"/>
      <c r="AJ715" s="32"/>
      <c r="AK715" s="32"/>
      <c r="AL715" s="32"/>
      <c r="AM715" s="32"/>
      <c r="AN715" s="32"/>
      <c r="AO715" s="32"/>
      <c r="AP715" s="32"/>
      <c r="AQ715" s="32"/>
      <c r="AR715" s="32"/>
      <c r="AS715" s="32"/>
      <c r="AT715" s="32"/>
      <c r="AU715" s="32"/>
      <c r="AV715" s="32"/>
      <c r="AW715" s="20"/>
      <c r="AX715" s="20"/>
      <c r="AY715" s="20"/>
      <c r="AZ715" s="20"/>
      <c r="BA715" s="20"/>
      <c r="BB715" s="20"/>
      <c r="BC715" s="20"/>
      <c r="BD715" s="20"/>
      <c r="BE715" s="20"/>
      <c r="BF715" s="20"/>
      <c r="BG715" s="20"/>
      <c r="BH715" s="20"/>
      <c r="BI715" s="20"/>
      <c r="BJ715" s="20"/>
      <c r="BK715" s="20"/>
      <c r="BL715" s="20"/>
      <c r="BM715" s="20"/>
      <c r="BN715" s="20"/>
      <c r="BO715" s="20"/>
      <c r="BP715" s="20"/>
      <c r="BQ715" s="20"/>
      <c r="BR715" s="20"/>
      <c r="BS715" s="20"/>
      <c r="BT715" s="20"/>
      <c r="BU715" s="20"/>
      <c r="BV715" s="20"/>
      <c r="BW715" s="20"/>
      <c r="BX715" s="20"/>
      <c r="BY715" s="20"/>
      <c r="BZ715" s="20"/>
      <c r="CA715" s="20"/>
      <c r="CB715" s="20"/>
      <c r="CC715" s="20"/>
      <c r="CD715" s="20"/>
      <c r="CE715" s="20"/>
      <c r="CF715" s="20"/>
      <c r="CG715" s="20"/>
      <c r="CH715" s="20"/>
      <c r="CI715" s="20"/>
      <c r="CJ715" s="20"/>
      <c r="CK715" s="20"/>
      <c r="CL715" s="20"/>
      <c r="CM715" s="20"/>
      <c r="CN715" s="20"/>
      <c r="CO715" s="20"/>
      <c r="CP715" s="20"/>
      <c r="CQ715" s="20"/>
      <c r="CR715" s="20"/>
      <c r="CS715" s="20"/>
      <c r="CT715" s="20"/>
      <c r="CU715" s="20"/>
      <c r="CV715" s="20"/>
      <c r="CW715" s="20"/>
      <c r="CX715" s="20"/>
      <c r="CY715" s="20"/>
      <c r="CZ715" s="20"/>
      <c r="DA715" s="20"/>
      <c r="DB715" s="20"/>
      <c r="DC715" s="20"/>
      <c r="DD715" s="20"/>
      <c r="DE715" s="20"/>
      <c r="DF715" s="20"/>
      <c r="DG715" s="20"/>
      <c r="DH715" s="20"/>
      <c r="DI715" s="20"/>
      <c r="DJ715" s="20"/>
      <c r="DK715" s="20"/>
      <c r="DL715" s="20"/>
      <c r="DM715" s="20"/>
      <c r="DN715" s="20"/>
      <c r="DO715" s="20"/>
      <c r="DP715" s="20"/>
      <c r="DQ715" s="20"/>
      <c r="DR715" s="20"/>
      <c r="DS715" s="20"/>
      <c r="DT715" s="20"/>
      <c r="DU715" s="20"/>
      <c r="DV715" s="20"/>
      <c r="DW715" s="20"/>
      <c r="DX715" s="20"/>
      <c r="DY715" s="20"/>
      <c r="DZ715" s="20"/>
      <c r="EA715" s="20"/>
      <c r="EB715" s="20"/>
      <c r="EC715" s="20"/>
      <c r="ED715" s="20"/>
      <c r="EE715" s="20"/>
      <c r="EF715" s="20"/>
      <c r="EG715" s="20"/>
      <c r="EH715" s="20"/>
      <c r="EI715" s="20"/>
      <c r="EJ715" s="20"/>
      <c r="EK715" s="20"/>
      <c r="EL715" s="20"/>
      <c r="EM715" s="20"/>
      <c r="EN715" s="20"/>
      <c r="EO715" s="20"/>
      <c r="EP715" s="20"/>
      <c r="EQ715" s="20"/>
      <c r="ER715" s="20"/>
      <c r="ES715" s="20"/>
      <c r="ET715" s="20"/>
      <c r="EU715" s="20"/>
      <c r="EV715" s="20"/>
      <c r="EW715" s="20"/>
      <c r="EX715" s="20"/>
      <c r="EY715" s="20"/>
      <c r="EZ715" s="20"/>
      <c r="FA715" s="20"/>
      <c r="FB715" s="20"/>
      <c r="FC715" s="20"/>
      <c r="FD715" s="20"/>
      <c r="FE715" s="20"/>
      <c r="FF715" s="20"/>
      <c r="FG715" s="20"/>
      <c r="FH715" s="20"/>
      <c r="FI715" s="20"/>
      <c r="FJ715" s="20"/>
      <c r="FK715" s="20"/>
      <c r="FL715" s="20"/>
      <c r="FM715" s="20"/>
      <c r="FN715" s="20"/>
      <c r="FO715" s="20"/>
      <c r="FP715" s="20"/>
      <c r="FQ715" s="20"/>
      <c r="FR715" s="20"/>
      <c r="FS715" s="20"/>
      <c r="FT715" s="20"/>
      <c r="FU715" s="20"/>
      <c r="FV715" s="20"/>
      <c r="FW715" s="20"/>
      <c r="FX715" s="20"/>
      <c r="FY715" s="20"/>
      <c r="FZ715" s="20"/>
      <c r="GA715" s="20"/>
      <c r="GB715" s="20"/>
      <c r="GC715" s="20"/>
      <c r="GD715" s="20"/>
      <c r="GE715" s="20"/>
      <c r="GF715" s="20"/>
      <c r="GG715" s="20"/>
      <c r="GH715" s="20"/>
      <c r="GI715" s="20"/>
      <c r="GJ715" s="20"/>
      <c r="GK715" s="20"/>
      <c r="GL715" s="20"/>
      <c r="GM715" s="20"/>
      <c r="GN715" s="20"/>
      <c r="GO715" s="20"/>
      <c r="GP715" s="20"/>
      <c r="GQ715" s="20"/>
      <c r="GR715" s="20"/>
      <c r="GS715" s="20"/>
      <c r="GT715" s="20"/>
    </row>
    <row r="716" spans="1:202" s="20" customFormat="1" ht="27.95" customHeight="1" x14ac:dyDescent="0.2">
      <c r="A716" s="8"/>
      <c r="B716" s="12">
        <v>66</v>
      </c>
      <c r="C716" s="45" t="s">
        <v>261</v>
      </c>
      <c r="D716" s="13" t="s">
        <v>673</v>
      </c>
      <c r="E716" s="16" t="s">
        <v>265</v>
      </c>
      <c r="F716" s="29">
        <v>6</v>
      </c>
      <c r="G716" s="18" t="s">
        <v>89</v>
      </c>
      <c r="H716" s="70">
        <v>21.78</v>
      </c>
      <c r="I716" s="69">
        <v>3.63</v>
      </c>
      <c r="J716" s="70">
        <v>18.96</v>
      </c>
      <c r="K716" s="69">
        <v>3.16</v>
      </c>
      <c r="L716" s="40">
        <f t="shared" si="20"/>
        <v>0</v>
      </c>
      <c r="M716" s="40">
        <f t="shared" si="21"/>
        <v>0</v>
      </c>
      <c r="N716" s="32">
        <v>2.44</v>
      </c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  <c r="AA716" s="32"/>
      <c r="AB716" s="32"/>
      <c r="AC716" s="32"/>
      <c r="AD716" s="32"/>
      <c r="AE716" s="32"/>
      <c r="AF716" s="32"/>
      <c r="AG716" s="32"/>
      <c r="AH716" s="32"/>
      <c r="AI716" s="32"/>
      <c r="AJ716" s="32"/>
      <c r="AK716" s="32"/>
      <c r="AL716" s="32"/>
      <c r="AM716" s="32"/>
      <c r="AN716" s="32"/>
      <c r="AO716" s="32"/>
      <c r="AP716" s="32"/>
      <c r="AQ716" s="32"/>
      <c r="AR716" s="32"/>
      <c r="AS716" s="32"/>
      <c r="AT716" s="32"/>
      <c r="AU716" s="32"/>
      <c r="AV716" s="32"/>
    </row>
    <row r="717" spans="1:202" s="20" customFormat="1" ht="27.95" customHeight="1" x14ac:dyDescent="0.2">
      <c r="A717" s="8"/>
      <c r="B717" s="12">
        <v>66</v>
      </c>
      <c r="C717" s="45" t="s">
        <v>264</v>
      </c>
      <c r="D717" s="13" t="s">
        <v>676</v>
      </c>
      <c r="E717" s="16" t="s">
        <v>268</v>
      </c>
      <c r="F717" s="29">
        <v>6</v>
      </c>
      <c r="G717" s="18" t="s">
        <v>89</v>
      </c>
      <c r="H717" s="70">
        <v>21.78</v>
      </c>
      <c r="I717" s="69">
        <v>3.63</v>
      </c>
      <c r="J717" s="70">
        <v>18.96</v>
      </c>
      <c r="K717" s="69">
        <v>3.16</v>
      </c>
      <c r="L717" s="40">
        <f t="shared" si="20"/>
        <v>0</v>
      </c>
      <c r="M717" s="40">
        <f t="shared" si="21"/>
        <v>0</v>
      </c>
      <c r="N717" s="32">
        <v>0.17</v>
      </c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  <c r="AA717" s="32"/>
      <c r="AB717" s="32"/>
      <c r="AC717" s="32"/>
      <c r="AD717" s="32"/>
      <c r="AE717" s="32"/>
      <c r="AF717" s="32"/>
      <c r="AG717" s="32"/>
      <c r="AH717" s="32"/>
      <c r="AI717" s="32"/>
      <c r="AJ717" s="32"/>
      <c r="AK717" s="32"/>
      <c r="AL717" s="32"/>
      <c r="AM717" s="32"/>
      <c r="AN717" s="32"/>
      <c r="AO717" s="32"/>
      <c r="AP717" s="32"/>
      <c r="AQ717" s="32"/>
      <c r="AR717" s="32"/>
      <c r="AS717" s="32"/>
      <c r="AT717" s="32"/>
      <c r="AU717" s="32"/>
      <c r="AV717" s="32"/>
    </row>
    <row r="718" spans="1:202" s="20" customFormat="1" ht="27.95" customHeight="1" x14ac:dyDescent="0.2">
      <c r="A718" s="8"/>
      <c r="B718" s="12">
        <v>66</v>
      </c>
      <c r="C718" s="45" t="s">
        <v>371</v>
      </c>
      <c r="D718" s="13" t="s">
        <v>682</v>
      </c>
      <c r="E718" s="16" t="s">
        <v>372</v>
      </c>
      <c r="F718" s="29">
        <v>12</v>
      </c>
      <c r="G718" s="18" t="s">
        <v>89</v>
      </c>
      <c r="H718" s="70">
        <v>27.48</v>
      </c>
      <c r="I718" s="69">
        <v>2.29</v>
      </c>
      <c r="J718" s="70">
        <v>22.200000000000003</v>
      </c>
      <c r="K718" s="69">
        <v>1.85</v>
      </c>
      <c r="L718" s="40">
        <f t="shared" si="20"/>
        <v>0</v>
      </c>
      <c r="M718" s="40">
        <f t="shared" si="21"/>
        <v>0</v>
      </c>
      <c r="N718" s="32">
        <v>0.43</v>
      </c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  <c r="AA718" s="32"/>
      <c r="AB718" s="32"/>
      <c r="AC718" s="32"/>
      <c r="AD718" s="32"/>
      <c r="AE718" s="32"/>
      <c r="AF718" s="32"/>
      <c r="AG718" s="32"/>
      <c r="AH718" s="32"/>
      <c r="AI718" s="32"/>
      <c r="AJ718" s="32"/>
      <c r="AK718" s="32"/>
      <c r="AL718" s="32"/>
      <c r="AM718" s="32"/>
      <c r="AN718" s="32"/>
      <c r="AO718" s="32"/>
      <c r="AP718" s="32"/>
      <c r="AQ718" s="32"/>
      <c r="AR718" s="32"/>
      <c r="AS718" s="32"/>
      <c r="AT718" s="32"/>
      <c r="AU718" s="32"/>
      <c r="AV718" s="32"/>
    </row>
    <row r="719" spans="1:202" s="21" customFormat="1" ht="27.95" customHeight="1" x14ac:dyDescent="0.2">
      <c r="A719" s="8"/>
      <c r="B719" s="12">
        <v>66</v>
      </c>
      <c r="C719" s="45" t="s">
        <v>369</v>
      </c>
      <c r="D719" s="13" t="s">
        <v>681</v>
      </c>
      <c r="E719" s="16" t="s">
        <v>370</v>
      </c>
      <c r="F719" s="29">
        <v>12</v>
      </c>
      <c r="G719" s="18" t="s">
        <v>89</v>
      </c>
      <c r="H719" s="70">
        <v>27.48</v>
      </c>
      <c r="I719" s="69">
        <v>2.29</v>
      </c>
      <c r="J719" s="70">
        <v>22.200000000000003</v>
      </c>
      <c r="K719" s="69">
        <v>1.85</v>
      </c>
      <c r="L719" s="40">
        <f t="shared" si="20"/>
        <v>0</v>
      </c>
      <c r="M719" s="40">
        <f t="shared" si="21"/>
        <v>0</v>
      </c>
      <c r="N719" s="32">
        <v>0.2</v>
      </c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  <c r="AA719" s="32"/>
      <c r="AB719" s="32"/>
      <c r="AC719" s="32"/>
      <c r="AD719" s="32"/>
      <c r="AE719" s="32"/>
      <c r="AF719" s="32"/>
      <c r="AG719" s="32"/>
      <c r="AH719" s="32"/>
      <c r="AI719" s="32"/>
      <c r="AJ719" s="32"/>
      <c r="AK719" s="32"/>
      <c r="AL719" s="32"/>
      <c r="AM719" s="32"/>
      <c r="AN719" s="32"/>
      <c r="AO719" s="32"/>
      <c r="AP719" s="32"/>
      <c r="AQ719" s="32"/>
      <c r="AR719" s="32"/>
      <c r="AS719" s="32"/>
      <c r="AT719" s="32"/>
      <c r="AU719" s="32"/>
      <c r="AV719" s="32"/>
      <c r="AW719" s="20"/>
      <c r="AX719" s="20"/>
      <c r="AY719" s="20"/>
      <c r="AZ719" s="20"/>
      <c r="BA719" s="20"/>
      <c r="BB719" s="20"/>
      <c r="BC719" s="20"/>
      <c r="BD719" s="20"/>
      <c r="BE719" s="20"/>
      <c r="BF719" s="20"/>
      <c r="BG719" s="20"/>
      <c r="BH719" s="20"/>
      <c r="BI719" s="20"/>
      <c r="BJ719" s="20"/>
      <c r="BK719" s="20"/>
      <c r="BL719" s="20"/>
      <c r="BM719" s="20"/>
      <c r="BN719" s="20"/>
      <c r="BO719" s="20"/>
      <c r="BP719" s="20"/>
      <c r="BQ719" s="20"/>
      <c r="BR719" s="20"/>
      <c r="BS719" s="20"/>
      <c r="BT719" s="20"/>
      <c r="BU719" s="20"/>
      <c r="BV719" s="20"/>
      <c r="BW719" s="20"/>
      <c r="BX719" s="20"/>
      <c r="BY719" s="20"/>
      <c r="BZ719" s="20"/>
      <c r="CA719" s="20"/>
      <c r="CB719" s="20"/>
      <c r="CC719" s="20"/>
      <c r="CD719" s="20"/>
      <c r="CE719" s="20"/>
      <c r="CF719" s="20"/>
      <c r="CG719" s="20"/>
      <c r="CH719" s="20"/>
      <c r="CI719" s="20"/>
      <c r="CJ719" s="20"/>
      <c r="CK719" s="20"/>
      <c r="CL719" s="20"/>
      <c r="CM719" s="20"/>
      <c r="CN719" s="20"/>
      <c r="CO719" s="20"/>
      <c r="CP719" s="20"/>
      <c r="CQ719" s="20"/>
      <c r="CR719" s="20"/>
      <c r="CS719" s="20"/>
      <c r="CT719" s="20"/>
      <c r="CU719" s="20"/>
      <c r="CV719" s="20"/>
      <c r="CW719" s="20"/>
      <c r="CX719" s="20"/>
      <c r="CY719" s="20"/>
      <c r="CZ719" s="20"/>
      <c r="DA719" s="20"/>
      <c r="DB719" s="20"/>
      <c r="DC719" s="20"/>
      <c r="DD719" s="20"/>
      <c r="DE719" s="20"/>
      <c r="DF719" s="20"/>
      <c r="DG719" s="20"/>
      <c r="DH719" s="20"/>
      <c r="DI719" s="20"/>
      <c r="DJ719" s="20"/>
      <c r="DK719" s="20"/>
      <c r="DL719" s="20"/>
      <c r="DM719" s="20"/>
      <c r="DN719" s="20"/>
      <c r="DO719" s="20"/>
      <c r="DP719" s="20"/>
      <c r="DQ719" s="20"/>
      <c r="DR719" s="20"/>
      <c r="DS719" s="20"/>
      <c r="DT719" s="20"/>
      <c r="DU719" s="20"/>
      <c r="DV719" s="20"/>
      <c r="DW719" s="20"/>
      <c r="DX719" s="20"/>
      <c r="DY719" s="20"/>
      <c r="DZ719" s="20"/>
      <c r="EA719" s="20"/>
      <c r="EB719" s="20"/>
      <c r="EC719" s="20"/>
      <c r="ED719" s="20"/>
      <c r="EE719" s="20"/>
      <c r="EF719" s="20"/>
      <c r="EG719" s="20"/>
      <c r="EH719" s="20"/>
      <c r="EI719" s="20"/>
      <c r="EJ719" s="20"/>
      <c r="EK719" s="20"/>
      <c r="EL719" s="20"/>
      <c r="EM719" s="20"/>
      <c r="EN719" s="20"/>
      <c r="EO719" s="20"/>
      <c r="EP719" s="20"/>
      <c r="EQ719" s="20"/>
      <c r="ER719" s="20"/>
      <c r="ES719" s="20"/>
      <c r="ET719" s="20"/>
      <c r="EU719" s="20"/>
      <c r="EV719" s="20"/>
      <c r="EW719" s="20"/>
      <c r="EX719" s="20"/>
      <c r="EY719" s="20"/>
      <c r="EZ719" s="20"/>
      <c r="FA719" s="20"/>
      <c r="FB719" s="20"/>
      <c r="FC719" s="20"/>
      <c r="FD719" s="20"/>
      <c r="FE719" s="20"/>
      <c r="FF719" s="20"/>
      <c r="FG719" s="20"/>
      <c r="FH719" s="20"/>
      <c r="FI719" s="20"/>
      <c r="FJ719" s="20"/>
      <c r="FK719" s="20"/>
      <c r="FL719" s="20"/>
      <c r="FM719" s="20"/>
      <c r="FN719" s="20"/>
      <c r="FO719" s="20"/>
      <c r="FP719" s="20"/>
      <c r="FQ719" s="20"/>
      <c r="FR719" s="20"/>
      <c r="FS719" s="20"/>
      <c r="FT719" s="20"/>
      <c r="FU719" s="20"/>
      <c r="FV719" s="20"/>
      <c r="FW719" s="20"/>
      <c r="FX719" s="20"/>
      <c r="FY719" s="20"/>
      <c r="FZ719" s="20"/>
      <c r="GA719" s="20"/>
      <c r="GB719" s="20"/>
      <c r="GC719" s="20"/>
      <c r="GD719" s="20"/>
      <c r="GE719" s="20"/>
      <c r="GF719" s="20"/>
      <c r="GG719" s="20"/>
      <c r="GH719" s="20"/>
      <c r="GI719" s="20"/>
      <c r="GJ719" s="20"/>
      <c r="GK719" s="20"/>
      <c r="GL719" s="20"/>
      <c r="GM719" s="20"/>
      <c r="GN719" s="20"/>
      <c r="GO719" s="20"/>
      <c r="GP719" s="20"/>
      <c r="GQ719" s="20"/>
      <c r="GR719" s="20"/>
      <c r="GS719" s="20"/>
      <c r="GT719" s="20"/>
    </row>
    <row r="720" spans="1:202" s="21" customFormat="1" ht="27.95" customHeight="1" x14ac:dyDescent="0.2">
      <c r="A720" s="8"/>
      <c r="B720" s="12">
        <v>66</v>
      </c>
      <c r="C720" s="59" t="s">
        <v>375</v>
      </c>
      <c r="D720" s="13" t="s">
        <v>684</v>
      </c>
      <c r="E720" s="12" t="s">
        <v>376</v>
      </c>
      <c r="F720" s="29">
        <v>12</v>
      </c>
      <c r="G720" s="18" t="s">
        <v>89</v>
      </c>
      <c r="H720" s="70">
        <v>34.44</v>
      </c>
      <c r="I720" s="69">
        <v>2.87</v>
      </c>
      <c r="J720" s="70">
        <v>30.839999999999996</v>
      </c>
      <c r="K720" s="69">
        <v>2.57</v>
      </c>
      <c r="L720" s="40">
        <f t="shared" si="20"/>
        <v>0</v>
      </c>
      <c r="M720" s="40">
        <f t="shared" si="21"/>
        <v>0</v>
      </c>
      <c r="N720" s="32">
        <v>0.56999999999999995</v>
      </c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  <c r="AA720" s="32"/>
      <c r="AB720" s="32"/>
      <c r="AC720" s="32"/>
      <c r="AD720" s="32"/>
      <c r="AE720" s="32"/>
      <c r="AF720" s="32"/>
      <c r="AG720" s="32"/>
      <c r="AH720" s="32"/>
      <c r="AI720" s="32"/>
      <c r="AJ720" s="32"/>
      <c r="AK720" s="32"/>
      <c r="AL720" s="32"/>
      <c r="AM720" s="32"/>
      <c r="AN720" s="32"/>
      <c r="AO720" s="32"/>
      <c r="AP720" s="32"/>
      <c r="AQ720" s="32"/>
      <c r="AR720" s="32"/>
      <c r="AS720" s="32"/>
      <c r="AT720" s="32"/>
      <c r="AU720" s="32"/>
      <c r="AV720" s="32"/>
      <c r="AW720" s="20"/>
      <c r="AX720" s="20"/>
      <c r="AY720" s="20"/>
      <c r="AZ720" s="20"/>
      <c r="BA720" s="20"/>
      <c r="BB720" s="20"/>
      <c r="BC720" s="20"/>
      <c r="BD720" s="20"/>
      <c r="BE720" s="20"/>
      <c r="BF720" s="20"/>
      <c r="BG720" s="20"/>
      <c r="BH720" s="20"/>
      <c r="BI720" s="20"/>
      <c r="BJ720" s="20"/>
      <c r="BK720" s="20"/>
      <c r="BL720" s="20"/>
      <c r="BM720" s="20"/>
      <c r="BN720" s="20"/>
      <c r="BO720" s="20"/>
      <c r="BP720" s="20"/>
      <c r="BQ720" s="20"/>
      <c r="BR720" s="20"/>
      <c r="BS720" s="20"/>
      <c r="BT720" s="20"/>
      <c r="BU720" s="20"/>
      <c r="BV720" s="20"/>
      <c r="BW720" s="20"/>
      <c r="BX720" s="20"/>
      <c r="BY720" s="20"/>
      <c r="BZ720" s="20"/>
      <c r="CA720" s="20"/>
      <c r="CB720" s="20"/>
      <c r="CC720" s="20"/>
      <c r="CD720" s="20"/>
      <c r="CE720" s="20"/>
      <c r="CF720" s="20"/>
      <c r="CG720" s="20"/>
      <c r="CH720" s="20"/>
      <c r="CI720" s="20"/>
      <c r="CJ720" s="20"/>
      <c r="CK720" s="20"/>
      <c r="CL720" s="20"/>
      <c r="CM720" s="20"/>
      <c r="CN720" s="20"/>
      <c r="CO720" s="20"/>
      <c r="CP720" s="20"/>
      <c r="CQ720" s="20"/>
      <c r="CR720" s="20"/>
      <c r="CS720" s="20"/>
      <c r="CT720" s="20"/>
      <c r="CU720" s="20"/>
      <c r="CV720" s="20"/>
      <c r="CW720" s="20"/>
      <c r="CX720" s="20"/>
      <c r="CY720" s="20"/>
      <c r="CZ720" s="20"/>
      <c r="DA720" s="20"/>
      <c r="DB720" s="20"/>
      <c r="DC720" s="20"/>
      <c r="DD720" s="20"/>
      <c r="DE720" s="20"/>
      <c r="DF720" s="20"/>
      <c r="DG720" s="20"/>
      <c r="DH720" s="20"/>
      <c r="DI720" s="20"/>
      <c r="DJ720" s="20"/>
      <c r="DK720" s="20"/>
      <c r="DL720" s="20"/>
      <c r="DM720" s="20"/>
      <c r="DN720" s="20"/>
      <c r="DO720" s="20"/>
      <c r="DP720" s="20"/>
      <c r="DQ720" s="20"/>
      <c r="DR720" s="20"/>
      <c r="DS720" s="20"/>
      <c r="DT720" s="20"/>
      <c r="DU720" s="20"/>
      <c r="DV720" s="20"/>
      <c r="DW720" s="20"/>
      <c r="DX720" s="20"/>
      <c r="DY720" s="20"/>
      <c r="DZ720" s="20"/>
      <c r="EA720" s="20"/>
      <c r="EB720" s="20"/>
      <c r="EC720" s="20"/>
      <c r="ED720" s="20"/>
      <c r="EE720" s="20"/>
      <c r="EF720" s="20"/>
      <c r="EG720" s="20"/>
      <c r="EH720" s="20"/>
      <c r="EI720" s="20"/>
      <c r="EJ720" s="20"/>
      <c r="EK720" s="20"/>
      <c r="EL720" s="20"/>
      <c r="EM720" s="20"/>
      <c r="EN720" s="20"/>
      <c r="EO720" s="20"/>
      <c r="EP720" s="20"/>
      <c r="EQ720" s="20"/>
      <c r="ER720" s="20"/>
      <c r="ES720" s="20"/>
      <c r="ET720" s="20"/>
      <c r="EU720" s="20"/>
      <c r="EV720" s="20"/>
      <c r="EW720" s="20"/>
      <c r="EX720" s="20"/>
      <c r="EY720" s="20"/>
      <c r="EZ720" s="20"/>
      <c r="FA720" s="20"/>
      <c r="FB720" s="20"/>
      <c r="FC720" s="20"/>
      <c r="FD720" s="20"/>
      <c r="FE720" s="20"/>
      <c r="FF720" s="20"/>
      <c r="FG720" s="20"/>
      <c r="FH720" s="20"/>
      <c r="FI720" s="20"/>
      <c r="FJ720" s="20"/>
      <c r="FK720" s="20"/>
      <c r="FL720" s="20"/>
      <c r="FM720" s="20"/>
      <c r="FN720" s="20"/>
      <c r="FO720" s="20"/>
      <c r="FP720" s="20"/>
      <c r="FQ720" s="20"/>
      <c r="FR720" s="20"/>
      <c r="FS720" s="20"/>
      <c r="FT720" s="20"/>
      <c r="FU720" s="20"/>
      <c r="FV720" s="20"/>
      <c r="FW720" s="20"/>
      <c r="FX720" s="20"/>
      <c r="FY720" s="20"/>
      <c r="FZ720" s="20"/>
      <c r="GA720" s="20"/>
      <c r="GB720" s="20"/>
      <c r="GC720" s="20"/>
      <c r="GD720" s="20"/>
      <c r="GE720" s="20"/>
      <c r="GF720" s="20"/>
      <c r="GG720" s="20"/>
      <c r="GH720" s="20"/>
      <c r="GI720" s="20"/>
      <c r="GJ720" s="20"/>
      <c r="GK720" s="20"/>
      <c r="GL720" s="20"/>
      <c r="GM720" s="20"/>
      <c r="GN720" s="20"/>
      <c r="GO720" s="20"/>
      <c r="GP720" s="20"/>
      <c r="GQ720" s="20"/>
      <c r="GR720" s="20"/>
      <c r="GS720" s="20"/>
      <c r="GT720" s="20"/>
    </row>
    <row r="721" spans="1:202" s="21" customFormat="1" ht="27.95" customHeight="1" x14ac:dyDescent="0.2">
      <c r="A721" s="8"/>
      <c r="B721" s="12">
        <v>66</v>
      </c>
      <c r="C721" s="59" t="s">
        <v>373</v>
      </c>
      <c r="D721" s="13" t="s">
        <v>683</v>
      </c>
      <c r="E721" s="12" t="s">
        <v>374</v>
      </c>
      <c r="F721" s="29">
        <v>12</v>
      </c>
      <c r="G721" s="18" t="s">
        <v>89</v>
      </c>
      <c r="H721" s="70">
        <v>34.44</v>
      </c>
      <c r="I721" s="70">
        <v>2.87</v>
      </c>
      <c r="J721" s="70">
        <v>30.839999999999996</v>
      </c>
      <c r="K721" s="70">
        <v>2.57</v>
      </c>
      <c r="L721" s="40">
        <f t="shared" si="20"/>
        <v>0</v>
      </c>
      <c r="M721" s="40">
        <f t="shared" si="21"/>
        <v>0</v>
      </c>
      <c r="N721" s="32">
        <v>0.74</v>
      </c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  <c r="AA721" s="32"/>
      <c r="AB721" s="32"/>
      <c r="AC721" s="32"/>
      <c r="AD721" s="32"/>
      <c r="AE721" s="32"/>
      <c r="AF721" s="32"/>
      <c r="AG721" s="32"/>
      <c r="AH721" s="32"/>
      <c r="AI721" s="32"/>
      <c r="AJ721" s="32"/>
      <c r="AK721" s="32"/>
      <c r="AL721" s="32"/>
      <c r="AM721" s="32"/>
      <c r="AN721" s="32"/>
      <c r="AO721" s="32"/>
      <c r="AP721" s="32"/>
      <c r="AQ721" s="32"/>
      <c r="AR721" s="32"/>
      <c r="AS721" s="32"/>
      <c r="AT721" s="32"/>
      <c r="AU721" s="32"/>
      <c r="AV721" s="32"/>
      <c r="AW721" s="20"/>
      <c r="AX721" s="20"/>
      <c r="AY721" s="20"/>
      <c r="AZ721" s="20"/>
      <c r="BA721" s="20"/>
      <c r="BB721" s="20"/>
      <c r="BC721" s="20"/>
      <c r="BD721" s="20"/>
      <c r="BE721" s="20"/>
      <c r="BF721" s="20"/>
      <c r="BG721" s="20"/>
      <c r="BH721" s="20"/>
      <c r="BI721" s="20"/>
      <c r="BJ721" s="20"/>
      <c r="BK721" s="20"/>
      <c r="BL721" s="20"/>
      <c r="BM721" s="20"/>
      <c r="BN721" s="20"/>
      <c r="BO721" s="20"/>
      <c r="BP721" s="20"/>
      <c r="BQ721" s="20"/>
      <c r="BR721" s="20"/>
      <c r="BS721" s="20"/>
      <c r="BT721" s="20"/>
      <c r="BU721" s="20"/>
      <c r="BV721" s="20"/>
      <c r="BW721" s="20"/>
      <c r="BX721" s="20"/>
      <c r="BY721" s="20"/>
      <c r="BZ721" s="20"/>
      <c r="CA721" s="20"/>
      <c r="CB721" s="20"/>
      <c r="CC721" s="20"/>
      <c r="CD721" s="20"/>
      <c r="CE721" s="20"/>
      <c r="CF721" s="20"/>
      <c r="CG721" s="20"/>
      <c r="CH721" s="20"/>
      <c r="CI721" s="20"/>
      <c r="CJ721" s="20"/>
      <c r="CK721" s="20"/>
      <c r="CL721" s="20"/>
      <c r="CM721" s="20"/>
      <c r="CN721" s="20"/>
      <c r="CO721" s="20"/>
      <c r="CP721" s="20"/>
      <c r="CQ721" s="20"/>
      <c r="CR721" s="20"/>
      <c r="CS721" s="20"/>
      <c r="CT721" s="20"/>
      <c r="CU721" s="20"/>
      <c r="CV721" s="20"/>
      <c r="CW721" s="20"/>
      <c r="CX721" s="20"/>
      <c r="CY721" s="20"/>
      <c r="CZ721" s="20"/>
      <c r="DA721" s="20"/>
      <c r="DB721" s="20"/>
      <c r="DC721" s="20"/>
      <c r="DD721" s="20"/>
      <c r="DE721" s="20"/>
      <c r="DF721" s="20"/>
      <c r="DG721" s="20"/>
      <c r="DH721" s="20"/>
      <c r="DI721" s="20"/>
      <c r="DJ721" s="20"/>
      <c r="DK721" s="20"/>
      <c r="DL721" s="20"/>
      <c r="DM721" s="20"/>
      <c r="DN721" s="20"/>
      <c r="DO721" s="20"/>
      <c r="DP721" s="20"/>
      <c r="DQ721" s="20"/>
      <c r="DR721" s="20"/>
      <c r="DS721" s="20"/>
      <c r="DT721" s="20"/>
      <c r="DU721" s="20"/>
      <c r="DV721" s="20"/>
      <c r="DW721" s="20"/>
      <c r="DX721" s="20"/>
      <c r="DY721" s="20"/>
      <c r="DZ721" s="20"/>
      <c r="EA721" s="20"/>
      <c r="EB721" s="20"/>
      <c r="EC721" s="20"/>
      <c r="ED721" s="20"/>
      <c r="EE721" s="20"/>
      <c r="EF721" s="20"/>
      <c r="EG721" s="20"/>
      <c r="EH721" s="20"/>
      <c r="EI721" s="20"/>
      <c r="EJ721" s="20"/>
      <c r="EK721" s="20"/>
      <c r="EL721" s="20"/>
      <c r="EM721" s="20"/>
      <c r="EN721" s="20"/>
      <c r="EO721" s="20"/>
      <c r="EP721" s="20"/>
      <c r="EQ721" s="20"/>
      <c r="ER721" s="20"/>
      <c r="ES721" s="20"/>
      <c r="ET721" s="20"/>
      <c r="EU721" s="20"/>
      <c r="EV721" s="20"/>
      <c r="EW721" s="20"/>
      <c r="EX721" s="20"/>
      <c r="EY721" s="20"/>
      <c r="EZ721" s="20"/>
      <c r="FA721" s="20"/>
      <c r="FB721" s="20"/>
      <c r="FC721" s="20"/>
      <c r="FD721" s="20"/>
      <c r="FE721" s="20"/>
      <c r="FF721" s="20"/>
      <c r="FG721" s="20"/>
      <c r="FH721" s="20"/>
      <c r="FI721" s="20"/>
      <c r="FJ721" s="20"/>
      <c r="FK721" s="20"/>
      <c r="FL721" s="20"/>
      <c r="FM721" s="20"/>
      <c r="FN721" s="20"/>
      <c r="FO721" s="20"/>
      <c r="FP721" s="20"/>
      <c r="FQ721" s="20"/>
      <c r="FR721" s="20"/>
      <c r="FS721" s="20"/>
      <c r="FT721" s="20"/>
      <c r="FU721" s="20"/>
      <c r="FV721" s="20"/>
      <c r="FW721" s="20"/>
      <c r="FX721" s="20"/>
      <c r="FY721" s="20"/>
      <c r="FZ721" s="20"/>
      <c r="GA721" s="20"/>
      <c r="GB721" s="20"/>
      <c r="GC721" s="20"/>
      <c r="GD721" s="20"/>
      <c r="GE721" s="20"/>
      <c r="GF721" s="20"/>
      <c r="GG721" s="20"/>
      <c r="GH721" s="20"/>
      <c r="GI721" s="20"/>
      <c r="GJ721" s="20"/>
      <c r="GK721" s="20"/>
      <c r="GL721" s="20"/>
      <c r="GM721" s="20"/>
      <c r="GN721" s="20"/>
      <c r="GO721" s="20"/>
      <c r="GP721" s="20"/>
      <c r="GQ721" s="20"/>
      <c r="GR721" s="20"/>
      <c r="GS721" s="20"/>
      <c r="GT721" s="20"/>
    </row>
    <row r="722" spans="1:202" s="20" customFormat="1" ht="27.95" customHeight="1" x14ac:dyDescent="0.2">
      <c r="A722" s="8"/>
      <c r="B722" s="12">
        <v>67</v>
      </c>
      <c r="C722" s="59" t="s">
        <v>536</v>
      </c>
      <c r="D722" s="13" t="s">
        <v>835</v>
      </c>
      <c r="E722" s="12" t="s">
        <v>379</v>
      </c>
      <c r="F722" s="29">
        <v>24</v>
      </c>
      <c r="G722" s="18" t="s">
        <v>89</v>
      </c>
      <c r="H722" s="70">
        <v>18</v>
      </c>
      <c r="I722" s="69">
        <v>0.75</v>
      </c>
      <c r="J722" s="70">
        <v>14.16</v>
      </c>
      <c r="K722" s="69">
        <v>0.59</v>
      </c>
      <c r="L722" s="40">
        <f t="shared" si="20"/>
        <v>0</v>
      </c>
      <c r="M722" s="40">
        <f t="shared" si="21"/>
        <v>0</v>
      </c>
      <c r="N722" s="32">
        <v>0.49</v>
      </c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  <c r="AA722" s="32"/>
      <c r="AB722" s="32"/>
      <c r="AC722" s="32"/>
      <c r="AD722" s="32"/>
      <c r="AE722" s="32"/>
      <c r="AF722" s="32"/>
      <c r="AG722" s="32"/>
      <c r="AH722" s="32"/>
      <c r="AI722" s="32"/>
      <c r="AJ722" s="32"/>
      <c r="AK722" s="32"/>
      <c r="AL722" s="32"/>
      <c r="AM722" s="32"/>
      <c r="AN722" s="32"/>
      <c r="AO722" s="32"/>
      <c r="AP722" s="32"/>
      <c r="AQ722" s="32"/>
      <c r="AR722" s="32"/>
      <c r="AS722" s="32"/>
      <c r="AT722" s="32"/>
      <c r="AU722" s="32"/>
      <c r="AV722" s="32"/>
    </row>
    <row r="723" spans="1:202" s="20" customFormat="1" ht="27.95" customHeight="1" x14ac:dyDescent="0.2">
      <c r="A723" s="8"/>
      <c r="B723" s="12">
        <v>67</v>
      </c>
      <c r="C723" s="45" t="s">
        <v>535</v>
      </c>
      <c r="D723" s="13" t="s">
        <v>834</v>
      </c>
      <c r="E723" s="12" t="s">
        <v>378</v>
      </c>
      <c r="F723" s="29">
        <v>24</v>
      </c>
      <c r="G723" s="18" t="s">
        <v>89</v>
      </c>
      <c r="H723" s="70">
        <v>18</v>
      </c>
      <c r="I723" s="69">
        <v>0.75</v>
      </c>
      <c r="J723" s="70">
        <v>14.16</v>
      </c>
      <c r="K723" s="69">
        <v>0.59</v>
      </c>
      <c r="L723" s="40">
        <f t="shared" ref="L723:L786" si="22">H723*A723</f>
        <v>0</v>
      </c>
      <c r="M723" s="40">
        <f t="shared" ref="M723:M786" si="23">J723*A723</f>
        <v>0</v>
      </c>
      <c r="N723" s="32">
        <v>1.45</v>
      </c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  <c r="AA723" s="32"/>
      <c r="AB723" s="32"/>
      <c r="AC723" s="32"/>
      <c r="AD723" s="32"/>
      <c r="AE723" s="32"/>
      <c r="AF723" s="32"/>
      <c r="AG723" s="32"/>
      <c r="AH723" s="32"/>
      <c r="AI723" s="32"/>
      <c r="AJ723" s="32"/>
      <c r="AK723" s="32"/>
      <c r="AL723" s="32"/>
      <c r="AM723" s="32"/>
      <c r="AN723" s="32"/>
      <c r="AO723" s="32"/>
      <c r="AP723" s="32"/>
      <c r="AQ723" s="32"/>
      <c r="AR723" s="32"/>
      <c r="AS723" s="32"/>
      <c r="AT723" s="32"/>
      <c r="AU723" s="32"/>
      <c r="AV723" s="32"/>
    </row>
    <row r="724" spans="1:202" s="21" customFormat="1" ht="27.95" customHeight="1" x14ac:dyDescent="0.2">
      <c r="A724" s="8"/>
      <c r="B724" s="12">
        <v>67</v>
      </c>
      <c r="C724" s="45" t="s">
        <v>534</v>
      </c>
      <c r="D724" s="13" t="s">
        <v>833</v>
      </c>
      <c r="E724" s="12" t="s">
        <v>377</v>
      </c>
      <c r="F724" s="29">
        <v>24</v>
      </c>
      <c r="G724" s="18" t="s">
        <v>89</v>
      </c>
      <c r="H724" s="70">
        <v>18</v>
      </c>
      <c r="I724" s="69">
        <v>0.75</v>
      </c>
      <c r="J724" s="70">
        <v>14.16</v>
      </c>
      <c r="K724" s="69">
        <v>0.59</v>
      </c>
      <c r="L724" s="40">
        <f t="shared" si="22"/>
        <v>0</v>
      </c>
      <c r="M724" s="40">
        <f t="shared" si="23"/>
        <v>0</v>
      </c>
      <c r="N724" s="32">
        <v>1.1499999999999999</v>
      </c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  <c r="AA724" s="32"/>
      <c r="AB724" s="32"/>
      <c r="AC724" s="32"/>
      <c r="AD724" s="32"/>
      <c r="AE724" s="32"/>
      <c r="AF724" s="32"/>
      <c r="AG724" s="32"/>
      <c r="AH724" s="32"/>
      <c r="AI724" s="32"/>
      <c r="AJ724" s="32"/>
      <c r="AK724" s="32"/>
      <c r="AL724" s="32"/>
      <c r="AM724" s="32"/>
      <c r="AN724" s="32"/>
      <c r="AO724" s="32"/>
      <c r="AP724" s="32"/>
      <c r="AQ724" s="32"/>
      <c r="AR724" s="32"/>
      <c r="AS724" s="32"/>
      <c r="AT724" s="32"/>
      <c r="AU724" s="32"/>
      <c r="AV724" s="32"/>
      <c r="AW724" s="20"/>
      <c r="AX724" s="20"/>
      <c r="AY724" s="20"/>
      <c r="AZ724" s="20"/>
      <c r="BA724" s="20"/>
      <c r="BB724" s="20"/>
      <c r="BC724" s="20"/>
      <c r="BD724" s="20"/>
      <c r="BE724" s="20"/>
      <c r="BF724" s="20"/>
      <c r="BG724" s="20"/>
      <c r="BH724" s="20"/>
      <c r="BI724" s="20"/>
      <c r="BJ724" s="20"/>
      <c r="BK724" s="20"/>
      <c r="BL724" s="20"/>
      <c r="BM724" s="20"/>
      <c r="BN724" s="20"/>
      <c r="BO724" s="20"/>
      <c r="BP724" s="20"/>
      <c r="BQ724" s="20"/>
      <c r="BR724" s="20"/>
      <c r="BS724" s="20"/>
      <c r="BT724" s="20"/>
      <c r="BU724" s="20"/>
      <c r="BV724" s="20"/>
      <c r="BW724" s="20"/>
      <c r="BX724" s="20"/>
      <c r="BY724" s="20"/>
      <c r="BZ724" s="20"/>
      <c r="CA724" s="20"/>
      <c r="CB724" s="20"/>
      <c r="CC724" s="20"/>
      <c r="CD724" s="20"/>
      <c r="CE724" s="20"/>
      <c r="CF724" s="20"/>
      <c r="CG724" s="20"/>
      <c r="CH724" s="20"/>
      <c r="CI724" s="20"/>
      <c r="CJ724" s="20"/>
      <c r="CK724" s="20"/>
      <c r="CL724" s="20"/>
      <c r="CM724" s="20"/>
      <c r="CN724" s="20"/>
      <c r="CO724" s="20"/>
      <c r="CP724" s="20"/>
      <c r="CQ724" s="20"/>
      <c r="CR724" s="20"/>
      <c r="CS724" s="20"/>
      <c r="CT724" s="20"/>
      <c r="CU724" s="20"/>
      <c r="CV724" s="20"/>
      <c r="CW724" s="20"/>
      <c r="CX724" s="20"/>
      <c r="CY724" s="20"/>
      <c r="CZ724" s="20"/>
      <c r="DA724" s="20"/>
      <c r="DB724" s="20"/>
      <c r="DC724" s="20"/>
      <c r="DD724" s="20"/>
      <c r="DE724" s="20"/>
      <c r="DF724" s="20"/>
      <c r="DG724" s="20"/>
      <c r="DH724" s="20"/>
      <c r="DI724" s="20"/>
      <c r="DJ724" s="20"/>
      <c r="DK724" s="20"/>
      <c r="DL724" s="20"/>
      <c r="DM724" s="20"/>
      <c r="DN724" s="20"/>
      <c r="DO724" s="20"/>
      <c r="DP724" s="20"/>
      <c r="DQ724" s="20"/>
      <c r="DR724" s="20"/>
      <c r="DS724" s="20"/>
      <c r="DT724" s="20"/>
      <c r="DU724" s="20"/>
      <c r="DV724" s="20"/>
      <c r="DW724" s="20"/>
      <c r="DX724" s="20"/>
      <c r="DY724" s="20"/>
      <c r="DZ724" s="20"/>
      <c r="EA724" s="20"/>
      <c r="EB724" s="20"/>
      <c r="EC724" s="20"/>
      <c r="ED724" s="20"/>
      <c r="EE724" s="20"/>
      <c r="EF724" s="20"/>
      <c r="EG724" s="20"/>
      <c r="EH724" s="20"/>
      <c r="EI724" s="20"/>
      <c r="EJ724" s="20"/>
      <c r="EK724" s="20"/>
      <c r="EL724" s="20"/>
      <c r="EM724" s="20"/>
      <c r="EN724" s="20"/>
      <c r="EO724" s="20"/>
      <c r="EP724" s="20"/>
      <c r="EQ724" s="20"/>
      <c r="ER724" s="20"/>
      <c r="ES724" s="20"/>
      <c r="ET724" s="20"/>
      <c r="EU724" s="20"/>
      <c r="EV724" s="20"/>
      <c r="EW724" s="20"/>
      <c r="EX724" s="20"/>
      <c r="EY724" s="20"/>
      <c r="EZ724" s="20"/>
      <c r="FA724" s="20"/>
      <c r="FB724" s="20"/>
      <c r="FC724" s="20"/>
      <c r="FD724" s="20"/>
      <c r="FE724" s="20"/>
      <c r="FF724" s="20"/>
      <c r="FG724" s="20"/>
      <c r="FH724" s="20"/>
      <c r="FI724" s="20"/>
      <c r="FJ724" s="20"/>
      <c r="FK724" s="20"/>
      <c r="FL724" s="20"/>
      <c r="FM724" s="20"/>
      <c r="FN724" s="20"/>
      <c r="FO724" s="20"/>
      <c r="FP724" s="20"/>
      <c r="FQ724" s="20"/>
      <c r="FR724" s="20"/>
      <c r="FS724" s="20"/>
      <c r="FT724" s="20"/>
      <c r="FU724" s="20"/>
      <c r="FV724" s="20"/>
      <c r="FW724" s="20"/>
      <c r="FX724" s="20"/>
      <c r="FY724" s="20"/>
      <c r="FZ724" s="20"/>
      <c r="GA724" s="20"/>
      <c r="GB724" s="20"/>
      <c r="GC724" s="20"/>
      <c r="GD724" s="20"/>
      <c r="GE724" s="20"/>
      <c r="GF724" s="20"/>
      <c r="GG724" s="20"/>
      <c r="GH724" s="20"/>
      <c r="GI724" s="20"/>
      <c r="GJ724" s="20"/>
      <c r="GK724" s="20"/>
      <c r="GL724" s="20"/>
      <c r="GM724" s="20"/>
      <c r="GN724" s="20"/>
      <c r="GO724" s="20"/>
      <c r="GP724" s="20"/>
      <c r="GQ724" s="20"/>
      <c r="GR724" s="20"/>
      <c r="GS724" s="20"/>
      <c r="GT724" s="20"/>
    </row>
    <row r="725" spans="1:202" s="20" customFormat="1" ht="27.95" customHeight="1" x14ac:dyDescent="0.2">
      <c r="A725" s="8"/>
      <c r="B725" s="12">
        <v>67</v>
      </c>
      <c r="C725" s="45" t="s">
        <v>537</v>
      </c>
      <c r="D725" s="13" t="s">
        <v>836</v>
      </c>
      <c r="E725" s="12" t="s">
        <v>194</v>
      </c>
      <c r="F725" s="29">
        <v>24</v>
      </c>
      <c r="G725" s="18" t="s">
        <v>89</v>
      </c>
      <c r="H725" s="70">
        <v>18</v>
      </c>
      <c r="I725" s="69">
        <v>0.75</v>
      </c>
      <c r="J725" s="70">
        <v>14.16</v>
      </c>
      <c r="K725" s="69">
        <v>0.59</v>
      </c>
      <c r="L725" s="40">
        <f t="shared" si="22"/>
        <v>0</v>
      </c>
      <c r="M725" s="40">
        <f t="shared" si="23"/>
        <v>0</v>
      </c>
      <c r="N725" s="32">
        <v>1.86</v>
      </c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  <c r="AA725" s="32"/>
      <c r="AB725" s="32"/>
      <c r="AC725" s="32"/>
      <c r="AD725" s="32"/>
      <c r="AE725" s="32"/>
      <c r="AF725" s="32"/>
      <c r="AG725" s="32"/>
      <c r="AH725" s="32"/>
      <c r="AI725" s="32"/>
      <c r="AJ725" s="32"/>
      <c r="AK725" s="32"/>
      <c r="AL725" s="32"/>
      <c r="AM725" s="32"/>
      <c r="AN725" s="32"/>
      <c r="AO725" s="32"/>
      <c r="AP725" s="32"/>
      <c r="AQ725" s="32"/>
      <c r="AR725" s="32"/>
      <c r="AS725" s="32"/>
      <c r="AT725" s="32"/>
      <c r="AU725" s="32"/>
      <c r="AV725" s="32"/>
    </row>
    <row r="726" spans="1:202" s="20" customFormat="1" ht="27.95" customHeight="1" x14ac:dyDescent="0.2">
      <c r="A726" s="8"/>
      <c r="B726" s="12">
        <v>67</v>
      </c>
      <c r="C726" s="45" t="s">
        <v>257</v>
      </c>
      <c r="D726" s="13" t="s">
        <v>831</v>
      </c>
      <c r="E726" s="12" t="s">
        <v>259</v>
      </c>
      <c r="F726" s="29">
        <v>6</v>
      </c>
      <c r="G726" s="18" t="s">
        <v>89</v>
      </c>
      <c r="H726" s="70">
        <v>24.599999999999998</v>
      </c>
      <c r="I726" s="69">
        <v>4.0999999999999996</v>
      </c>
      <c r="J726" s="70">
        <v>19.86</v>
      </c>
      <c r="K726" s="69">
        <v>3.31</v>
      </c>
      <c r="L726" s="40">
        <f t="shared" si="22"/>
        <v>0</v>
      </c>
      <c r="M726" s="40">
        <f t="shared" si="23"/>
        <v>0</v>
      </c>
      <c r="N726" s="32">
        <v>2.77</v>
      </c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  <c r="AA726" s="32"/>
      <c r="AB726" s="32"/>
      <c r="AC726" s="32"/>
      <c r="AD726" s="32"/>
      <c r="AE726" s="32"/>
      <c r="AF726" s="32"/>
      <c r="AG726" s="32"/>
      <c r="AH726" s="32"/>
      <c r="AI726" s="32"/>
      <c r="AJ726" s="32"/>
      <c r="AK726" s="32"/>
      <c r="AL726" s="32"/>
      <c r="AM726" s="32"/>
      <c r="AN726" s="32"/>
      <c r="AO726" s="32"/>
      <c r="AP726" s="32"/>
      <c r="AQ726" s="32"/>
      <c r="AR726" s="32"/>
      <c r="AS726" s="32"/>
      <c r="AT726" s="32"/>
      <c r="AU726" s="32"/>
      <c r="AV726" s="32"/>
    </row>
    <row r="727" spans="1:202" s="20" customFormat="1" ht="27.95" customHeight="1" x14ac:dyDescent="0.2">
      <c r="A727" s="8"/>
      <c r="B727" s="12">
        <v>67</v>
      </c>
      <c r="C727" s="59" t="s">
        <v>254</v>
      </c>
      <c r="D727" s="13" t="s">
        <v>830</v>
      </c>
      <c r="E727" s="12" t="s">
        <v>256</v>
      </c>
      <c r="F727" s="29">
        <v>6</v>
      </c>
      <c r="G727" s="18" t="s">
        <v>89</v>
      </c>
      <c r="H727" s="70">
        <v>24.599999999999998</v>
      </c>
      <c r="I727" s="69">
        <v>4.0999999999999996</v>
      </c>
      <c r="J727" s="70">
        <v>19.86</v>
      </c>
      <c r="K727" s="69">
        <v>3.31</v>
      </c>
      <c r="L727" s="40">
        <f t="shared" si="22"/>
        <v>0</v>
      </c>
      <c r="M727" s="40">
        <f t="shared" si="23"/>
        <v>0</v>
      </c>
      <c r="N727" s="32">
        <v>2.67</v>
      </c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  <c r="AA727" s="32"/>
      <c r="AB727" s="32"/>
      <c r="AC727" s="32"/>
      <c r="AD727" s="32"/>
      <c r="AE727" s="32"/>
      <c r="AF727" s="32"/>
      <c r="AG727" s="32"/>
      <c r="AH727" s="32"/>
      <c r="AI727" s="32"/>
      <c r="AJ727" s="32"/>
      <c r="AK727" s="32"/>
      <c r="AL727" s="32"/>
      <c r="AM727" s="32"/>
      <c r="AN727" s="32"/>
      <c r="AO727" s="32"/>
      <c r="AP727" s="32"/>
      <c r="AQ727" s="32"/>
      <c r="AR727" s="32"/>
      <c r="AS727" s="32"/>
      <c r="AT727" s="32"/>
      <c r="AU727" s="32"/>
      <c r="AV727" s="32"/>
    </row>
    <row r="728" spans="1:202" s="20" customFormat="1" ht="27.95" customHeight="1" x14ac:dyDescent="0.2">
      <c r="A728" s="8"/>
      <c r="B728" s="12">
        <v>67</v>
      </c>
      <c r="C728" s="59" t="s">
        <v>253</v>
      </c>
      <c r="D728" s="13" t="s">
        <v>829</v>
      </c>
      <c r="E728" s="12" t="s">
        <v>255</v>
      </c>
      <c r="F728" s="29">
        <v>6</v>
      </c>
      <c r="G728" s="18" t="s">
        <v>89</v>
      </c>
      <c r="H728" s="70">
        <v>24.599999999999998</v>
      </c>
      <c r="I728" s="69">
        <v>4.0999999999999996</v>
      </c>
      <c r="J728" s="70">
        <v>19.86</v>
      </c>
      <c r="K728" s="69">
        <v>3.31</v>
      </c>
      <c r="L728" s="40">
        <f t="shared" si="22"/>
        <v>0</v>
      </c>
      <c r="M728" s="40">
        <f t="shared" si="23"/>
        <v>0</v>
      </c>
      <c r="N728" s="32">
        <v>2.67</v>
      </c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  <c r="AA728" s="32"/>
      <c r="AB728" s="32"/>
      <c r="AC728" s="32"/>
      <c r="AD728" s="32"/>
      <c r="AE728" s="32"/>
      <c r="AF728" s="32"/>
      <c r="AG728" s="32"/>
      <c r="AH728" s="32"/>
      <c r="AI728" s="32"/>
      <c r="AJ728" s="32"/>
      <c r="AK728" s="32"/>
      <c r="AL728" s="32"/>
      <c r="AM728" s="32"/>
      <c r="AN728" s="32"/>
      <c r="AO728" s="32"/>
      <c r="AP728" s="32"/>
      <c r="AQ728" s="32"/>
      <c r="AR728" s="32"/>
      <c r="AS728" s="32"/>
      <c r="AT728" s="32"/>
      <c r="AU728" s="32"/>
      <c r="AV728" s="32"/>
    </row>
    <row r="729" spans="1:202" s="20" customFormat="1" ht="27.95" customHeight="1" x14ac:dyDescent="0.2">
      <c r="A729" s="8"/>
      <c r="B729" s="12">
        <v>67</v>
      </c>
      <c r="C729" s="59" t="s">
        <v>258</v>
      </c>
      <c r="D729" s="13" t="s">
        <v>832</v>
      </c>
      <c r="E729" s="12" t="s">
        <v>260</v>
      </c>
      <c r="F729" s="29">
        <v>6</v>
      </c>
      <c r="G729" s="18" t="s">
        <v>89</v>
      </c>
      <c r="H729" s="70">
        <v>24.599999999999998</v>
      </c>
      <c r="I729" s="69">
        <v>4.0999999999999996</v>
      </c>
      <c r="J729" s="70">
        <v>19.86</v>
      </c>
      <c r="K729" s="69">
        <v>3.31</v>
      </c>
      <c r="L729" s="40">
        <f t="shared" si="22"/>
        <v>0</v>
      </c>
      <c r="M729" s="40">
        <f t="shared" si="23"/>
        <v>0</v>
      </c>
      <c r="N729" s="32">
        <v>0.99639999999999995</v>
      </c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  <c r="AA729" s="32"/>
      <c r="AB729" s="32"/>
      <c r="AC729" s="32"/>
      <c r="AD729" s="32"/>
      <c r="AE729" s="32"/>
      <c r="AF729" s="32"/>
      <c r="AG729" s="32"/>
      <c r="AH729" s="32"/>
      <c r="AI729" s="32"/>
      <c r="AJ729" s="32"/>
      <c r="AK729" s="32"/>
      <c r="AL729" s="32"/>
      <c r="AM729" s="32"/>
      <c r="AN729" s="32"/>
      <c r="AO729" s="32"/>
      <c r="AP729" s="32"/>
      <c r="AQ729" s="32"/>
      <c r="AR729" s="32"/>
      <c r="AS729" s="32"/>
      <c r="AT729" s="32"/>
      <c r="AU729" s="32"/>
      <c r="AV729" s="32"/>
    </row>
    <row r="730" spans="1:202" s="20" customFormat="1" ht="27.95" customHeight="1" x14ac:dyDescent="0.2">
      <c r="A730" s="8"/>
      <c r="B730" s="12">
        <v>67</v>
      </c>
      <c r="C730" s="59" t="s">
        <v>404</v>
      </c>
      <c r="D730" s="13" t="s">
        <v>671</v>
      </c>
      <c r="E730" s="16" t="s">
        <v>406</v>
      </c>
      <c r="F730" s="29">
        <v>24</v>
      </c>
      <c r="G730" s="18" t="s">
        <v>89</v>
      </c>
      <c r="H730" s="70">
        <v>23.52</v>
      </c>
      <c r="I730" s="69">
        <v>0.98</v>
      </c>
      <c r="J730" s="70">
        <v>20.399999999999999</v>
      </c>
      <c r="K730" s="69">
        <v>0.85</v>
      </c>
      <c r="L730" s="40">
        <f t="shared" si="22"/>
        <v>0</v>
      </c>
      <c r="M730" s="40">
        <f t="shared" si="23"/>
        <v>0</v>
      </c>
      <c r="N730" s="32">
        <v>1.5416000000000001</v>
      </c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  <c r="AA730" s="32"/>
      <c r="AB730" s="32"/>
      <c r="AC730" s="32"/>
      <c r="AD730" s="32"/>
      <c r="AE730" s="32"/>
      <c r="AF730" s="32"/>
      <c r="AG730" s="32"/>
      <c r="AH730" s="32"/>
      <c r="AI730" s="32"/>
      <c r="AJ730" s="32"/>
      <c r="AK730" s="32"/>
      <c r="AL730" s="32"/>
      <c r="AM730" s="32"/>
      <c r="AN730" s="32"/>
      <c r="AO730" s="32"/>
      <c r="AP730" s="32"/>
      <c r="AQ730" s="32"/>
      <c r="AR730" s="32"/>
      <c r="AS730" s="32"/>
      <c r="AT730" s="32"/>
      <c r="AU730" s="32"/>
      <c r="AV730" s="32"/>
    </row>
    <row r="731" spans="1:202" s="20" customFormat="1" ht="27.95" customHeight="1" x14ac:dyDescent="0.2">
      <c r="A731" s="8"/>
      <c r="B731" s="12">
        <v>67</v>
      </c>
      <c r="C731" s="45" t="s">
        <v>403</v>
      </c>
      <c r="D731" s="13" t="s">
        <v>670</v>
      </c>
      <c r="E731" s="16" t="s">
        <v>407</v>
      </c>
      <c r="F731" s="29">
        <v>24</v>
      </c>
      <c r="G731" s="18" t="s">
        <v>89</v>
      </c>
      <c r="H731" s="70">
        <v>23.52</v>
      </c>
      <c r="I731" s="69">
        <v>0.98</v>
      </c>
      <c r="J731" s="70">
        <v>20.399999999999999</v>
      </c>
      <c r="K731" s="69">
        <v>0.85</v>
      </c>
      <c r="L731" s="40">
        <f t="shared" si="22"/>
        <v>0</v>
      </c>
      <c r="M731" s="40">
        <f t="shared" si="23"/>
        <v>0</v>
      </c>
      <c r="N731" s="32">
        <v>0.56999999999999995</v>
      </c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  <c r="AA731" s="32"/>
      <c r="AB731" s="32"/>
      <c r="AC731" s="32"/>
      <c r="AD731" s="32"/>
      <c r="AE731" s="32"/>
      <c r="AF731" s="32"/>
      <c r="AG731" s="32"/>
      <c r="AH731" s="32"/>
      <c r="AI731" s="32"/>
      <c r="AJ731" s="32"/>
      <c r="AK731" s="32"/>
      <c r="AL731" s="32"/>
      <c r="AM731" s="32"/>
      <c r="AN731" s="32"/>
      <c r="AO731" s="32"/>
      <c r="AP731" s="32"/>
      <c r="AQ731" s="32"/>
      <c r="AR731" s="32"/>
      <c r="AS731" s="32"/>
      <c r="AT731" s="32"/>
      <c r="AU731" s="32"/>
      <c r="AV731" s="32"/>
    </row>
    <row r="732" spans="1:202" s="20" customFormat="1" ht="27.95" customHeight="1" x14ac:dyDescent="0.2">
      <c r="A732" s="8"/>
      <c r="B732" s="12">
        <v>67</v>
      </c>
      <c r="C732" s="45" t="s">
        <v>402</v>
      </c>
      <c r="D732" s="13" t="s">
        <v>669</v>
      </c>
      <c r="E732" s="16" t="s">
        <v>408</v>
      </c>
      <c r="F732" s="29">
        <v>24</v>
      </c>
      <c r="G732" s="18" t="s">
        <v>89</v>
      </c>
      <c r="H732" s="70">
        <v>23.52</v>
      </c>
      <c r="I732" s="69">
        <v>0.98</v>
      </c>
      <c r="J732" s="70">
        <v>20.399999999999999</v>
      </c>
      <c r="K732" s="69">
        <v>0.85</v>
      </c>
      <c r="L732" s="40">
        <f t="shared" si="22"/>
        <v>0</v>
      </c>
      <c r="M732" s="40">
        <f t="shared" si="23"/>
        <v>0</v>
      </c>
      <c r="N732" s="32">
        <v>0.39</v>
      </c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  <c r="AA732" s="32"/>
      <c r="AB732" s="32"/>
      <c r="AC732" s="32"/>
      <c r="AD732" s="32"/>
      <c r="AE732" s="32"/>
      <c r="AF732" s="32"/>
      <c r="AG732" s="32"/>
      <c r="AH732" s="32"/>
      <c r="AI732" s="32"/>
      <c r="AJ732" s="32"/>
      <c r="AK732" s="32"/>
      <c r="AL732" s="32"/>
      <c r="AM732" s="32"/>
      <c r="AN732" s="32"/>
      <c r="AO732" s="32"/>
      <c r="AP732" s="32"/>
      <c r="AQ732" s="32"/>
      <c r="AR732" s="32"/>
      <c r="AS732" s="32"/>
      <c r="AT732" s="32"/>
      <c r="AU732" s="32"/>
      <c r="AV732" s="32"/>
    </row>
    <row r="733" spans="1:202" s="20" customFormat="1" ht="27.95" customHeight="1" x14ac:dyDescent="0.2">
      <c r="A733" s="8"/>
      <c r="B733" s="12">
        <v>67</v>
      </c>
      <c r="C733" s="45" t="s">
        <v>405</v>
      </c>
      <c r="D733" s="13" t="s">
        <v>672</v>
      </c>
      <c r="E733" s="16" t="s">
        <v>949</v>
      </c>
      <c r="F733" s="29">
        <v>24</v>
      </c>
      <c r="G733" s="18" t="s">
        <v>89</v>
      </c>
      <c r="H733" s="70">
        <v>23.52</v>
      </c>
      <c r="I733" s="69">
        <v>0.98</v>
      </c>
      <c r="J733" s="70">
        <v>20.399999999999999</v>
      </c>
      <c r="K733" s="69">
        <v>0.85</v>
      </c>
      <c r="L733" s="40">
        <f t="shared" si="22"/>
        <v>0</v>
      </c>
      <c r="M733" s="40">
        <f t="shared" si="23"/>
        <v>0</v>
      </c>
      <c r="N733" s="32">
        <v>0.66</v>
      </c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  <c r="AA733" s="32"/>
      <c r="AB733" s="32"/>
      <c r="AC733" s="32"/>
      <c r="AD733" s="32"/>
      <c r="AE733" s="32"/>
      <c r="AF733" s="32"/>
      <c r="AG733" s="32"/>
      <c r="AH733" s="32"/>
      <c r="AI733" s="32"/>
      <c r="AJ733" s="32"/>
      <c r="AK733" s="32"/>
      <c r="AL733" s="32"/>
      <c r="AM733" s="32"/>
      <c r="AN733" s="32"/>
      <c r="AO733" s="32"/>
      <c r="AP733" s="32"/>
      <c r="AQ733" s="32"/>
      <c r="AR733" s="32"/>
      <c r="AS733" s="32"/>
      <c r="AT733" s="32"/>
      <c r="AU733" s="32"/>
      <c r="AV733" s="32"/>
    </row>
    <row r="734" spans="1:202" s="20" customFormat="1" ht="27.95" customHeight="1" x14ac:dyDescent="0.2">
      <c r="A734" s="8"/>
      <c r="B734" s="12">
        <v>67</v>
      </c>
      <c r="C734" s="45" t="s">
        <v>277</v>
      </c>
      <c r="D734" s="13" t="s">
        <v>912</v>
      </c>
      <c r="E734" s="16" t="s">
        <v>281</v>
      </c>
      <c r="F734" s="29">
        <v>24</v>
      </c>
      <c r="G734" s="18" t="s">
        <v>202</v>
      </c>
      <c r="H734" s="70">
        <v>26.160000000000004</v>
      </c>
      <c r="I734" s="69">
        <v>1.0900000000000001</v>
      </c>
      <c r="J734" s="70">
        <v>23.52</v>
      </c>
      <c r="K734" s="69">
        <v>0.98</v>
      </c>
      <c r="L734" s="40">
        <f t="shared" si="22"/>
        <v>0</v>
      </c>
      <c r="M734" s="40">
        <f t="shared" si="23"/>
        <v>0</v>
      </c>
      <c r="N734" s="32">
        <v>0.62</v>
      </c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  <c r="AA734" s="32"/>
      <c r="AB734" s="32"/>
      <c r="AC734" s="32"/>
      <c r="AD734" s="32"/>
      <c r="AE734" s="32"/>
      <c r="AF734" s="32"/>
      <c r="AG734" s="32"/>
      <c r="AH734" s="32"/>
      <c r="AI734" s="32"/>
      <c r="AJ734" s="32"/>
      <c r="AK734" s="32"/>
      <c r="AL734" s="32"/>
      <c r="AM734" s="32"/>
      <c r="AN734" s="32"/>
      <c r="AO734" s="32"/>
      <c r="AP734" s="32"/>
      <c r="AQ734" s="32"/>
      <c r="AR734" s="32"/>
      <c r="AS734" s="32"/>
      <c r="AT734" s="32"/>
      <c r="AU734" s="32"/>
      <c r="AV734" s="32"/>
    </row>
    <row r="735" spans="1:202" s="20" customFormat="1" ht="27.95" customHeight="1" x14ac:dyDescent="0.2">
      <c r="A735" s="8"/>
      <c r="B735" s="12">
        <v>67</v>
      </c>
      <c r="C735" s="45" t="s">
        <v>276</v>
      </c>
      <c r="D735" s="13" t="s">
        <v>911</v>
      </c>
      <c r="E735" s="16" t="s">
        <v>280</v>
      </c>
      <c r="F735" s="34">
        <v>24</v>
      </c>
      <c r="G735" s="18" t="s">
        <v>202</v>
      </c>
      <c r="H735" s="70">
        <v>26.160000000000004</v>
      </c>
      <c r="I735" s="69">
        <v>1.0900000000000001</v>
      </c>
      <c r="J735" s="70">
        <v>23.52</v>
      </c>
      <c r="K735" s="69">
        <v>0.98</v>
      </c>
      <c r="L735" s="40">
        <f t="shared" si="22"/>
        <v>0</v>
      </c>
      <c r="M735" s="40">
        <f t="shared" si="23"/>
        <v>0</v>
      </c>
      <c r="N735" s="32">
        <v>0.76</v>
      </c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  <c r="AA735" s="32"/>
      <c r="AB735" s="32"/>
      <c r="AC735" s="32"/>
      <c r="AD735" s="32"/>
      <c r="AE735" s="32"/>
      <c r="AF735" s="32"/>
      <c r="AG735" s="32"/>
      <c r="AH735" s="32"/>
      <c r="AI735" s="32"/>
      <c r="AJ735" s="32"/>
      <c r="AK735" s="32"/>
      <c r="AL735" s="32"/>
      <c r="AM735" s="32"/>
      <c r="AN735" s="32"/>
      <c r="AO735" s="32"/>
      <c r="AP735" s="32"/>
      <c r="AQ735" s="32"/>
      <c r="AR735" s="32"/>
      <c r="AS735" s="32"/>
      <c r="AT735" s="32"/>
      <c r="AU735" s="32"/>
      <c r="AV735" s="32"/>
    </row>
    <row r="736" spans="1:202" s="21" customFormat="1" ht="27.95" customHeight="1" x14ac:dyDescent="0.2">
      <c r="A736" s="8"/>
      <c r="B736" s="12">
        <v>67</v>
      </c>
      <c r="C736" s="45" t="s">
        <v>275</v>
      </c>
      <c r="D736" s="13" t="s">
        <v>910</v>
      </c>
      <c r="E736" s="16" t="s">
        <v>279</v>
      </c>
      <c r="F736" s="34">
        <v>24</v>
      </c>
      <c r="G736" s="18" t="s">
        <v>202</v>
      </c>
      <c r="H736" s="70">
        <v>26.160000000000004</v>
      </c>
      <c r="I736" s="70">
        <v>1.0900000000000001</v>
      </c>
      <c r="J736" s="70">
        <v>23.52</v>
      </c>
      <c r="K736" s="70">
        <v>0.98</v>
      </c>
      <c r="L736" s="40">
        <f t="shared" si="22"/>
        <v>0</v>
      </c>
      <c r="M736" s="40">
        <f t="shared" si="23"/>
        <v>0</v>
      </c>
      <c r="N736" s="32">
        <v>0.46</v>
      </c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  <c r="AA736" s="32"/>
      <c r="AB736" s="32"/>
      <c r="AC736" s="32"/>
      <c r="AD736" s="32"/>
      <c r="AE736" s="32"/>
      <c r="AF736" s="32"/>
      <c r="AG736" s="32"/>
      <c r="AH736" s="32"/>
      <c r="AI736" s="32"/>
      <c r="AJ736" s="32"/>
      <c r="AK736" s="32"/>
      <c r="AL736" s="32"/>
      <c r="AM736" s="32"/>
      <c r="AN736" s="32"/>
      <c r="AO736" s="32"/>
      <c r="AP736" s="32"/>
      <c r="AQ736" s="32"/>
      <c r="AR736" s="32"/>
      <c r="AS736" s="32"/>
      <c r="AT736" s="32"/>
      <c r="AU736" s="32"/>
      <c r="AV736" s="32"/>
      <c r="AW736" s="20"/>
      <c r="AX736" s="20"/>
      <c r="AY736" s="20"/>
      <c r="AZ736" s="20"/>
      <c r="BA736" s="20"/>
      <c r="BB736" s="20"/>
      <c r="BC736" s="20"/>
      <c r="BD736" s="20"/>
      <c r="BE736" s="20"/>
      <c r="BF736" s="20"/>
      <c r="BG736" s="20"/>
      <c r="BH736" s="20"/>
      <c r="BI736" s="20"/>
      <c r="BJ736" s="20"/>
      <c r="BK736" s="20"/>
      <c r="BL736" s="20"/>
      <c r="BM736" s="20"/>
      <c r="BN736" s="20"/>
      <c r="BO736" s="20"/>
      <c r="BP736" s="20"/>
      <c r="BQ736" s="20"/>
      <c r="BR736" s="20"/>
      <c r="BS736" s="20"/>
      <c r="BT736" s="20"/>
      <c r="BU736" s="20"/>
      <c r="BV736" s="20"/>
      <c r="BW736" s="20"/>
      <c r="BX736" s="20"/>
      <c r="BY736" s="20"/>
      <c r="BZ736" s="20"/>
      <c r="CA736" s="20"/>
      <c r="CB736" s="20"/>
      <c r="CC736" s="20"/>
      <c r="CD736" s="20"/>
      <c r="CE736" s="20"/>
      <c r="CF736" s="20"/>
      <c r="CG736" s="20"/>
      <c r="CH736" s="20"/>
      <c r="CI736" s="20"/>
      <c r="CJ736" s="20"/>
      <c r="CK736" s="20"/>
      <c r="CL736" s="20"/>
      <c r="CM736" s="20"/>
      <c r="CN736" s="20"/>
      <c r="CO736" s="20"/>
      <c r="CP736" s="20"/>
      <c r="CQ736" s="20"/>
      <c r="CR736" s="20"/>
      <c r="CS736" s="20"/>
      <c r="CT736" s="20"/>
      <c r="CU736" s="20"/>
      <c r="CV736" s="20"/>
      <c r="CW736" s="20"/>
      <c r="CX736" s="20"/>
      <c r="CY736" s="20"/>
      <c r="CZ736" s="20"/>
      <c r="DA736" s="20"/>
      <c r="DB736" s="20"/>
      <c r="DC736" s="20"/>
      <c r="DD736" s="20"/>
      <c r="DE736" s="20"/>
      <c r="DF736" s="20"/>
      <c r="DG736" s="20"/>
      <c r="DH736" s="20"/>
      <c r="DI736" s="20"/>
      <c r="DJ736" s="20"/>
      <c r="DK736" s="20"/>
      <c r="DL736" s="20"/>
      <c r="DM736" s="20"/>
      <c r="DN736" s="20"/>
      <c r="DO736" s="20"/>
      <c r="DP736" s="20"/>
      <c r="DQ736" s="20"/>
      <c r="DR736" s="20"/>
      <c r="DS736" s="20"/>
      <c r="DT736" s="20"/>
      <c r="DU736" s="20"/>
      <c r="DV736" s="20"/>
      <c r="DW736" s="20"/>
      <c r="DX736" s="20"/>
      <c r="DY736" s="20"/>
      <c r="DZ736" s="20"/>
      <c r="EA736" s="20"/>
      <c r="EB736" s="20"/>
      <c r="EC736" s="20"/>
      <c r="ED736" s="20"/>
      <c r="EE736" s="20"/>
      <c r="EF736" s="20"/>
      <c r="EG736" s="20"/>
      <c r="EH736" s="20"/>
      <c r="EI736" s="20"/>
      <c r="EJ736" s="20"/>
      <c r="EK736" s="20"/>
      <c r="EL736" s="20"/>
      <c r="EM736" s="20"/>
      <c r="EN736" s="20"/>
      <c r="EO736" s="20"/>
      <c r="EP736" s="20"/>
      <c r="EQ736" s="20"/>
      <c r="ER736" s="20"/>
      <c r="ES736" s="20"/>
      <c r="ET736" s="20"/>
      <c r="EU736" s="20"/>
      <c r="EV736" s="20"/>
      <c r="EW736" s="20"/>
      <c r="EX736" s="20"/>
      <c r="EY736" s="20"/>
      <c r="EZ736" s="20"/>
      <c r="FA736" s="20"/>
      <c r="FB736" s="20"/>
      <c r="FC736" s="20"/>
      <c r="FD736" s="20"/>
      <c r="FE736" s="20"/>
      <c r="FF736" s="20"/>
      <c r="FG736" s="20"/>
      <c r="FH736" s="20"/>
      <c r="FI736" s="20"/>
      <c r="FJ736" s="20"/>
      <c r="FK736" s="20"/>
      <c r="FL736" s="20"/>
      <c r="FM736" s="20"/>
      <c r="FN736" s="20"/>
      <c r="FO736" s="20"/>
      <c r="FP736" s="20"/>
      <c r="FQ736" s="20"/>
      <c r="FR736" s="20"/>
      <c r="FS736" s="20"/>
      <c r="FT736" s="20"/>
      <c r="FU736" s="20"/>
      <c r="FV736" s="20"/>
      <c r="FW736" s="20"/>
      <c r="FX736" s="20"/>
      <c r="FY736" s="20"/>
      <c r="FZ736" s="20"/>
      <c r="GA736" s="20"/>
      <c r="GB736" s="20"/>
      <c r="GC736" s="20"/>
      <c r="GD736" s="20"/>
      <c r="GE736" s="20"/>
      <c r="GF736" s="20"/>
      <c r="GG736" s="20"/>
      <c r="GH736" s="20"/>
      <c r="GI736" s="20"/>
      <c r="GJ736" s="20"/>
      <c r="GK736" s="20"/>
      <c r="GL736" s="20"/>
      <c r="GM736" s="20"/>
      <c r="GN736" s="20"/>
      <c r="GO736" s="20"/>
      <c r="GP736" s="20"/>
      <c r="GQ736" s="20"/>
      <c r="GR736" s="20"/>
      <c r="GS736" s="20"/>
      <c r="GT736" s="20"/>
    </row>
    <row r="737" spans="1:202" s="21" customFormat="1" ht="27.95" customHeight="1" x14ac:dyDescent="0.2">
      <c r="A737" s="8"/>
      <c r="B737" s="12">
        <v>67</v>
      </c>
      <c r="C737" s="45" t="s">
        <v>278</v>
      </c>
      <c r="D737" s="13" t="s">
        <v>913</v>
      </c>
      <c r="E737" s="16" t="s">
        <v>282</v>
      </c>
      <c r="F737" s="34">
        <v>24</v>
      </c>
      <c r="G737" s="18" t="s">
        <v>202</v>
      </c>
      <c r="H737" s="70">
        <v>26.160000000000004</v>
      </c>
      <c r="I737" s="70">
        <v>1.0900000000000001</v>
      </c>
      <c r="J737" s="70">
        <v>23.52</v>
      </c>
      <c r="K737" s="70">
        <v>0.98</v>
      </c>
      <c r="L737" s="40">
        <f t="shared" si="22"/>
        <v>0</v>
      </c>
      <c r="M737" s="40">
        <f t="shared" si="23"/>
        <v>0</v>
      </c>
      <c r="N737" s="32">
        <v>1.1499999999999999</v>
      </c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  <c r="AA737" s="32"/>
      <c r="AB737" s="32"/>
      <c r="AC737" s="32"/>
      <c r="AD737" s="32"/>
      <c r="AE737" s="32"/>
      <c r="AF737" s="32"/>
      <c r="AG737" s="32"/>
      <c r="AH737" s="32"/>
      <c r="AI737" s="32"/>
      <c r="AJ737" s="32"/>
      <c r="AK737" s="32"/>
      <c r="AL737" s="32"/>
      <c r="AM737" s="32"/>
      <c r="AN737" s="32"/>
      <c r="AO737" s="32"/>
      <c r="AP737" s="32"/>
      <c r="AQ737" s="32"/>
      <c r="AR737" s="32"/>
      <c r="AS737" s="32"/>
      <c r="AT737" s="32"/>
      <c r="AU737" s="32"/>
      <c r="AV737" s="32"/>
      <c r="AW737" s="20"/>
      <c r="AX737" s="20"/>
      <c r="AY737" s="20"/>
      <c r="AZ737" s="20"/>
      <c r="BA737" s="20"/>
      <c r="BB737" s="20"/>
      <c r="BC737" s="20"/>
      <c r="BD737" s="20"/>
      <c r="BE737" s="20"/>
      <c r="BF737" s="20"/>
      <c r="BG737" s="20"/>
      <c r="BH737" s="20"/>
      <c r="BI737" s="20"/>
      <c r="BJ737" s="20"/>
      <c r="BK737" s="20"/>
      <c r="BL737" s="20"/>
      <c r="BM737" s="20"/>
      <c r="BN737" s="20"/>
      <c r="BO737" s="20"/>
      <c r="BP737" s="20"/>
      <c r="BQ737" s="20"/>
      <c r="BR737" s="20"/>
      <c r="BS737" s="20"/>
      <c r="BT737" s="20"/>
      <c r="BU737" s="20"/>
      <c r="BV737" s="20"/>
      <c r="BW737" s="20"/>
      <c r="BX737" s="20"/>
      <c r="BY737" s="20"/>
      <c r="BZ737" s="20"/>
      <c r="CA737" s="20"/>
      <c r="CB737" s="20"/>
      <c r="CC737" s="20"/>
      <c r="CD737" s="20"/>
      <c r="CE737" s="20"/>
      <c r="CF737" s="20"/>
      <c r="CG737" s="20"/>
      <c r="CH737" s="20"/>
      <c r="CI737" s="20"/>
      <c r="CJ737" s="20"/>
      <c r="CK737" s="20"/>
      <c r="CL737" s="20"/>
      <c r="CM737" s="20"/>
      <c r="CN737" s="20"/>
      <c r="CO737" s="20"/>
      <c r="CP737" s="20"/>
      <c r="CQ737" s="20"/>
      <c r="CR737" s="20"/>
      <c r="CS737" s="20"/>
      <c r="CT737" s="20"/>
      <c r="CU737" s="20"/>
      <c r="CV737" s="20"/>
      <c r="CW737" s="20"/>
      <c r="CX737" s="20"/>
      <c r="CY737" s="20"/>
      <c r="CZ737" s="20"/>
      <c r="DA737" s="20"/>
      <c r="DB737" s="20"/>
      <c r="DC737" s="20"/>
      <c r="DD737" s="20"/>
      <c r="DE737" s="20"/>
      <c r="DF737" s="20"/>
      <c r="DG737" s="20"/>
      <c r="DH737" s="20"/>
      <c r="DI737" s="20"/>
      <c r="DJ737" s="20"/>
      <c r="DK737" s="20"/>
      <c r="DL737" s="20"/>
      <c r="DM737" s="20"/>
      <c r="DN737" s="20"/>
      <c r="DO737" s="20"/>
      <c r="DP737" s="20"/>
      <c r="DQ737" s="20"/>
      <c r="DR737" s="20"/>
      <c r="DS737" s="20"/>
      <c r="DT737" s="20"/>
      <c r="DU737" s="20"/>
      <c r="DV737" s="20"/>
      <c r="DW737" s="20"/>
      <c r="DX737" s="20"/>
      <c r="DY737" s="20"/>
      <c r="DZ737" s="20"/>
      <c r="EA737" s="20"/>
      <c r="EB737" s="20"/>
      <c r="EC737" s="20"/>
      <c r="ED737" s="20"/>
      <c r="EE737" s="20"/>
      <c r="EF737" s="20"/>
      <c r="EG737" s="20"/>
      <c r="EH737" s="20"/>
      <c r="EI737" s="20"/>
      <c r="EJ737" s="20"/>
      <c r="EK737" s="20"/>
      <c r="EL737" s="20"/>
      <c r="EM737" s="20"/>
      <c r="EN737" s="20"/>
      <c r="EO737" s="20"/>
      <c r="EP737" s="20"/>
      <c r="EQ737" s="20"/>
      <c r="ER737" s="20"/>
      <c r="ES737" s="20"/>
      <c r="ET737" s="20"/>
      <c r="EU737" s="20"/>
      <c r="EV737" s="20"/>
      <c r="EW737" s="20"/>
      <c r="EX737" s="20"/>
      <c r="EY737" s="20"/>
      <c r="EZ737" s="20"/>
      <c r="FA737" s="20"/>
      <c r="FB737" s="20"/>
      <c r="FC737" s="20"/>
      <c r="FD737" s="20"/>
      <c r="FE737" s="20"/>
      <c r="FF737" s="20"/>
      <c r="FG737" s="20"/>
      <c r="FH737" s="20"/>
      <c r="FI737" s="20"/>
      <c r="FJ737" s="20"/>
      <c r="FK737" s="20"/>
      <c r="FL737" s="20"/>
      <c r="FM737" s="20"/>
      <c r="FN737" s="20"/>
      <c r="FO737" s="20"/>
      <c r="FP737" s="20"/>
      <c r="FQ737" s="20"/>
      <c r="FR737" s="20"/>
      <c r="FS737" s="20"/>
      <c r="FT737" s="20"/>
      <c r="FU737" s="20"/>
      <c r="FV737" s="20"/>
      <c r="FW737" s="20"/>
      <c r="FX737" s="20"/>
      <c r="FY737" s="20"/>
      <c r="FZ737" s="20"/>
      <c r="GA737" s="20"/>
      <c r="GB737" s="20"/>
      <c r="GC737" s="20"/>
      <c r="GD737" s="20"/>
      <c r="GE737" s="20"/>
      <c r="GF737" s="20"/>
      <c r="GG737" s="20"/>
      <c r="GH737" s="20"/>
      <c r="GI737" s="20"/>
      <c r="GJ737" s="20"/>
      <c r="GK737" s="20"/>
      <c r="GL737" s="20"/>
      <c r="GM737" s="20"/>
      <c r="GN737" s="20"/>
      <c r="GO737" s="20"/>
      <c r="GP737" s="20"/>
      <c r="GQ737" s="20"/>
      <c r="GR737" s="20"/>
      <c r="GS737" s="20"/>
      <c r="GT737" s="20"/>
    </row>
    <row r="738" spans="1:202" s="20" customFormat="1" ht="27.95" customHeight="1" x14ac:dyDescent="0.2">
      <c r="A738" s="8"/>
      <c r="B738" s="12">
        <v>67</v>
      </c>
      <c r="C738" s="45" t="s">
        <v>1787</v>
      </c>
      <c r="D738" s="13" t="s">
        <v>1788</v>
      </c>
      <c r="E738" s="16" t="s">
        <v>1818</v>
      </c>
      <c r="F738" s="34">
        <v>12</v>
      </c>
      <c r="G738" s="18" t="s">
        <v>183</v>
      </c>
      <c r="H738" s="70">
        <v>9.120000000000001</v>
      </c>
      <c r="I738" s="69">
        <v>0.76</v>
      </c>
      <c r="J738" s="70">
        <v>7.8000000000000007</v>
      </c>
      <c r="K738" s="69">
        <v>0.65</v>
      </c>
      <c r="L738" s="40">
        <f t="shared" si="22"/>
        <v>0</v>
      </c>
      <c r="M738" s="40">
        <f t="shared" si="23"/>
        <v>0</v>
      </c>
      <c r="N738" s="32">
        <v>1.1100000000000001</v>
      </c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  <c r="AA738" s="32"/>
      <c r="AB738" s="32"/>
      <c r="AC738" s="32"/>
      <c r="AD738" s="32"/>
      <c r="AE738" s="32"/>
      <c r="AF738" s="32"/>
      <c r="AG738" s="32"/>
      <c r="AH738" s="32"/>
      <c r="AI738" s="32"/>
      <c r="AJ738" s="32"/>
      <c r="AK738" s="32"/>
      <c r="AL738" s="32"/>
      <c r="AM738" s="32"/>
      <c r="AN738" s="32"/>
      <c r="AO738" s="32"/>
      <c r="AP738" s="32"/>
      <c r="AQ738" s="32"/>
      <c r="AR738" s="32"/>
      <c r="AS738" s="32"/>
      <c r="AT738" s="32"/>
      <c r="AU738" s="32"/>
      <c r="AV738" s="32"/>
    </row>
    <row r="739" spans="1:202" s="21" customFormat="1" ht="27.95" customHeight="1" x14ac:dyDescent="0.2">
      <c r="A739" s="8"/>
      <c r="B739" s="12">
        <v>67</v>
      </c>
      <c r="C739" s="59" t="s">
        <v>415</v>
      </c>
      <c r="D739" s="8" t="s">
        <v>685</v>
      </c>
      <c r="E739" s="12" t="s">
        <v>431</v>
      </c>
      <c r="F739" s="34">
        <v>12</v>
      </c>
      <c r="G739" s="18" t="s">
        <v>183</v>
      </c>
      <c r="H739" s="70">
        <v>9.120000000000001</v>
      </c>
      <c r="I739" s="69">
        <v>0.76</v>
      </c>
      <c r="J739" s="70">
        <v>7.8000000000000007</v>
      </c>
      <c r="K739" s="69">
        <v>0.65</v>
      </c>
      <c r="L739" s="40">
        <f t="shared" si="22"/>
        <v>0</v>
      </c>
      <c r="M739" s="40">
        <f t="shared" si="23"/>
        <v>0</v>
      </c>
      <c r="N739" s="32">
        <v>1.1000000000000001</v>
      </c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  <c r="AA739" s="32"/>
      <c r="AB739" s="32"/>
      <c r="AC739" s="32"/>
      <c r="AD739" s="32"/>
      <c r="AE739" s="32"/>
      <c r="AF739" s="32"/>
      <c r="AG739" s="32"/>
      <c r="AH739" s="32"/>
      <c r="AI739" s="32"/>
      <c r="AJ739" s="32"/>
      <c r="AK739" s="32"/>
      <c r="AL739" s="32"/>
      <c r="AM739" s="32"/>
      <c r="AN739" s="32"/>
      <c r="AO739" s="32"/>
      <c r="AP739" s="32"/>
      <c r="AQ739" s="32"/>
      <c r="AR739" s="32"/>
      <c r="AS739" s="32"/>
      <c r="AT739" s="32"/>
      <c r="AU739" s="32"/>
      <c r="AV739" s="32"/>
      <c r="AW739" s="20"/>
      <c r="AX739" s="20"/>
      <c r="AY739" s="20"/>
      <c r="AZ739" s="20"/>
      <c r="BA739" s="20"/>
      <c r="BB739" s="20"/>
      <c r="BC739" s="20"/>
      <c r="BD739" s="20"/>
      <c r="BE739" s="20"/>
      <c r="BF739" s="20"/>
      <c r="BG739" s="20"/>
      <c r="BH739" s="20"/>
      <c r="BI739" s="20"/>
      <c r="BJ739" s="20"/>
      <c r="BK739" s="20"/>
      <c r="BL739" s="20"/>
      <c r="BM739" s="20"/>
      <c r="BN739" s="20"/>
      <c r="BO739" s="20"/>
      <c r="BP739" s="20"/>
      <c r="BQ739" s="20"/>
      <c r="BR739" s="20"/>
      <c r="BS739" s="20"/>
      <c r="BT739" s="20"/>
      <c r="BU739" s="20"/>
      <c r="BV739" s="20"/>
      <c r="BW739" s="20"/>
      <c r="BX739" s="20"/>
      <c r="BY739" s="20"/>
      <c r="BZ739" s="20"/>
      <c r="CA739" s="20"/>
      <c r="CB739" s="20"/>
      <c r="CC739" s="20"/>
      <c r="CD739" s="20"/>
      <c r="CE739" s="20"/>
      <c r="CF739" s="20"/>
      <c r="CG739" s="20"/>
      <c r="CH739" s="20"/>
      <c r="CI739" s="20"/>
      <c r="CJ739" s="20"/>
      <c r="CK739" s="20"/>
      <c r="CL739" s="20"/>
      <c r="CM739" s="20"/>
      <c r="CN739" s="20"/>
      <c r="CO739" s="20"/>
      <c r="CP739" s="20"/>
      <c r="CQ739" s="20"/>
      <c r="CR739" s="20"/>
      <c r="CS739" s="20"/>
      <c r="CT739" s="20"/>
      <c r="CU739" s="20"/>
      <c r="CV739" s="20"/>
      <c r="CW739" s="20"/>
      <c r="CX739" s="20"/>
      <c r="CY739" s="20"/>
      <c r="CZ739" s="20"/>
      <c r="DA739" s="20"/>
      <c r="DB739" s="20"/>
      <c r="DC739" s="20"/>
      <c r="DD739" s="20"/>
      <c r="DE739" s="20"/>
      <c r="DF739" s="20"/>
      <c r="DG739" s="20"/>
      <c r="DH739" s="20"/>
      <c r="DI739" s="20"/>
      <c r="DJ739" s="20"/>
      <c r="DK739" s="20"/>
      <c r="DL739" s="20"/>
      <c r="DM739" s="20"/>
      <c r="DN739" s="20"/>
      <c r="DO739" s="20"/>
      <c r="DP739" s="20"/>
      <c r="DQ739" s="20"/>
      <c r="DR739" s="20"/>
      <c r="DS739" s="20"/>
      <c r="DT739" s="20"/>
      <c r="DU739" s="20"/>
      <c r="DV739" s="20"/>
      <c r="DW739" s="20"/>
      <c r="DX739" s="20"/>
      <c r="DY739" s="20"/>
      <c r="DZ739" s="20"/>
      <c r="EA739" s="20"/>
      <c r="EB739" s="20"/>
      <c r="EC739" s="20"/>
      <c r="ED739" s="20"/>
      <c r="EE739" s="20"/>
      <c r="EF739" s="20"/>
      <c r="EG739" s="20"/>
      <c r="EH739" s="20"/>
      <c r="EI739" s="20"/>
      <c r="EJ739" s="20"/>
      <c r="EK739" s="20"/>
      <c r="EL739" s="20"/>
      <c r="EM739" s="20"/>
      <c r="EN739" s="20"/>
      <c r="EO739" s="20"/>
      <c r="EP739" s="20"/>
      <c r="EQ739" s="20"/>
      <c r="ER739" s="20"/>
      <c r="ES739" s="20"/>
      <c r="ET739" s="20"/>
      <c r="EU739" s="20"/>
      <c r="EV739" s="20"/>
      <c r="EW739" s="20"/>
      <c r="EX739" s="20"/>
      <c r="EY739" s="20"/>
      <c r="EZ739" s="20"/>
      <c r="FA739" s="20"/>
      <c r="FB739" s="20"/>
      <c r="FC739" s="20"/>
      <c r="FD739" s="20"/>
      <c r="FE739" s="20"/>
      <c r="FF739" s="20"/>
      <c r="FG739" s="20"/>
      <c r="FH739" s="20"/>
      <c r="FI739" s="20"/>
      <c r="FJ739" s="20"/>
      <c r="FK739" s="20"/>
      <c r="FL739" s="20"/>
      <c r="FM739" s="20"/>
      <c r="FN739" s="20"/>
      <c r="FO739" s="20"/>
      <c r="FP739" s="20"/>
      <c r="FQ739" s="20"/>
      <c r="FR739" s="20"/>
      <c r="FS739" s="20"/>
      <c r="FT739" s="20"/>
      <c r="FU739" s="20"/>
      <c r="FV739" s="20"/>
      <c r="FW739" s="20"/>
      <c r="FX739" s="20"/>
      <c r="FY739" s="20"/>
      <c r="FZ739" s="20"/>
      <c r="GA739" s="20"/>
      <c r="GB739" s="20"/>
      <c r="GC739" s="20"/>
      <c r="GD739" s="20"/>
      <c r="GE739" s="20"/>
      <c r="GF739" s="20"/>
      <c r="GG739" s="20"/>
      <c r="GH739" s="20"/>
      <c r="GI739" s="20"/>
      <c r="GJ739" s="20"/>
      <c r="GK739" s="20"/>
      <c r="GL739" s="20"/>
      <c r="GM739" s="20"/>
      <c r="GN739" s="20"/>
      <c r="GO739" s="20"/>
      <c r="GP739" s="20"/>
      <c r="GQ739" s="20"/>
      <c r="GR739" s="20"/>
      <c r="GS739" s="20"/>
      <c r="GT739" s="20"/>
    </row>
    <row r="740" spans="1:202" s="20" customFormat="1" ht="27.95" customHeight="1" x14ac:dyDescent="0.2">
      <c r="A740" s="8"/>
      <c r="B740" s="12">
        <v>67</v>
      </c>
      <c r="C740" s="59" t="s">
        <v>1789</v>
      </c>
      <c r="D740" s="8" t="s">
        <v>1790</v>
      </c>
      <c r="E740" s="12" t="s">
        <v>1819</v>
      </c>
      <c r="F740" s="34">
        <v>12</v>
      </c>
      <c r="G740" s="18" t="s">
        <v>183</v>
      </c>
      <c r="H740" s="70">
        <v>9.120000000000001</v>
      </c>
      <c r="I740" s="69">
        <v>0.76</v>
      </c>
      <c r="J740" s="70">
        <v>7.8000000000000007</v>
      </c>
      <c r="K740" s="69">
        <v>0.65</v>
      </c>
      <c r="L740" s="40">
        <f t="shared" si="22"/>
        <v>0</v>
      </c>
      <c r="M740" s="40">
        <f t="shared" si="23"/>
        <v>0</v>
      </c>
      <c r="N740" s="32">
        <v>0.88</v>
      </c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  <c r="AA740" s="32"/>
      <c r="AB740" s="32"/>
      <c r="AC740" s="32"/>
      <c r="AD740" s="32"/>
      <c r="AE740" s="32"/>
      <c r="AF740" s="32"/>
      <c r="AG740" s="32"/>
      <c r="AH740" s="32"/>
      <c r="AI740" s="32"/>
      <c r="AJ740" s="32"/>
      <c r="AK740" s="32"/>
      <c r="AL740" s="32"/>
      <c r="AM740" s="32"/>
      <c r="AN740" s="32"/>
      <c r="AO740" s="32"/>
      <c r="AP740" s="32"/>
      <c r="AQ740" s="32"/>
      <c r="AR740" s="32"/>
      <c r="AS740" s="32"/>
      <c r="AT740" s="32"/>
      <c r="AU740" s="32"/>
      <c r="AV740" s="32"/>
    </row>
    <row r="741" spans="1:202" s="21" customFormat="1" ht="27.95" customHeight="1" x14ac:dyDescent="0.2">
      <c r="A741" s="8"/>
      <c r="B741" s="12">
        <v>67</v>
      </c>
      <c r="C741" s="59" t="s">
        <v>416</v>
      </c>
      <c r="D741" s="8" t="s">
        <v>686</v>
      </c>
      <c r="E741" s="12" t="s">
        <v>432</v>
      </c>
      <c r="F741" s="34">
        <v>12</v>
      </c>
      <c r="G741" s="18" t="s">
        <v>183</v>
      </c>
      <c r="H741" s="70">
        <v>9.120000000000001</v>
      </c>
      <c r="I741" s="69">
        <v>0.76</v>
      </c>
      <c r="J741" s="70">
        <v>7.8000000000000007</v>
      </c>
      <c r="K741" s="69">
        <v>0.65</v>
      </c>
      <c r="L741" s="40">
        <f t="shared" si="22"/>
        <v>0</v>
      </c>
      <c r="M741" s="40">
        <f t="shared" si="23"/>
        <v>0</v>
      </c>
      <c r="N741" s="32">
        <v>0.56999999999999995</v>
      </c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  <c r="AA741" s="32"/>
      <c r="AB741" s="32"/>
      <c r="AC741" s="32"/>
      <c r="AD741" s="32"/>
      <c r="AE741" s="32"/>
      <c r="AF741" s="32"/>
      <c r="AG741" s="32"/>
      <c r="AH741" s="32"/>
      <c r="AI741" s="32"/>
      <c r="AJ741" s="32"/>
      <c r="AK741" s="32"/>
      <c r="AL741" s="32"/>
      <c r="AM741" s="32"/>
      <c r="AN741" s="32"/>
      <c r="AO741" s="32"/>
      <c r="AP741" s="32"/>
      <c r="AQ741" s="32"/>
      <c r="AR741" s="32"/>
      <c r="AS741" s="32"/>
      <c r="AT741" s="32"/>
      <c r="AU741" s="32"/>
      <c r="AV741" s="32"/>
      <c r="AW741" s="20"/>
      <c r="AX741" s="20"/>
      <c r="AY741" s="20"/>
      <c r="AZ741" s="20"/>
      <c r="BA741" s="20"/>
      <c r="BB741" s="20"/>
      <c r="BC741" s="20"/>
      <c r="BD741" s="20"/>
      <c r="BE741" s="20"/>
      <c r="BF741" s="20"/>
      <c r="BG741" s="20"/>
      <c r="BH741" s="20"/>
      <c r="BI741" s="20"/>
      <c r="BJ741" s="20"/>
      <c r="BK741" s="20"/>
      <c r="BL741" s="20"/>
      <c r="BM741" s="20"/>
      <c r="BN741" s="20"/>
      <c r="BO741" s="20"/>
      <c r="BP741" s="20"/>
      <c r="BQ741" s="20"/>
      <c r="BR741" s="20"/>
      <c r="BS741" s="20"/>
      <c r="BT741" s="20"/>
      <c r="BU741" s="20"/>
      <c r="BV741" s="20"/>
      <c r="BW741" s="20"/>
      <c r="BX741" s="20"/>
      <c r="BY741" s="20"/>
      <c r="BZ741" s="20"/>
      <c r="CA741" s="20"/>
      <c r="CB741" s="20"/>
      <c r="CC741" s="20"/>
      <c r="CD741" s="20"/>
      <c r="CE741" s="20"/>
      <c r="CF741" s="20"/>
      <c r="CG741" s="20"/>
      <c r="CH741" s="20"/>
      <c r="CI741" s="20"/>
      <c r="CJ741" s="20"/>
      <c r="CK741" s="20"/>
      <c r="CL741" s="20"/>
      <c r="CM741" s="20"/>
      <c r="CN741" s="20"/>
      <c r="CO741" s="20"/>
      <c r="CP741" s="20"/>
      <c r="CQ741" s="20"/>
      <c r="CR741" s="20"/>
      <c r="CS741" s="20"/>
      <c r="CT741" s="20"/>
      <c r="CU741" s="20"/>
      <c r="CV741" s="20"/>
      <c r="CW741" s="20"/>
      <c r="CX741" s="20"/>
      <c r="CY741" s="20"/>
      <c r="CZ741" s="20"/>
      <c r="DA741" s="20"/>
      <c r="DB741" s="20"/>
      <c r="DC741" s="20"/>
      <c r="DD741" s="20"/>
      <c r="DE741" s="20"/>
      <c r="DF741" s="20"/>
      <c r="DG741" s="20"/>
      <c r="DH741" s="20"/>
      <c r="DI741" s="20"/>
      <c r="DJ741" s="20"/>
      <c r="DK741" s="20"/>
      <c r="DL741" s="20"/>
      <c r="DM741" s="20"/>
      <c r="DN741" s="20"/>
      <c r="DO741" s="20"/>
      <c r="DP741" s="20"/>
      <c r="DQ741" s="20"/>
      <c r="DR741" s="20"/>
      <c r="DS741" s="20"/>
      <c r="DT741" s="20"/>
      <c r="DU741" s="20"/>
      <c r="DV741" s="20"/>
      <c r="DW741" s="20"/>
      <c r="DX741" s="20"/>
      <c r="DY741" s="20"/>
      <c r="DZ741" s="20"/>
      <c r="EA741" s="20"/>
      <c r="EB741" s="20"/>
      <c r="EC741" s="20"/>
      <c r="ED741" s="20"/>
      <c r="EE741" s="20"/>
      <c r="EF741" s="20"/>
      <c r="EG741" s="20"/>
      <c r="EH741" s="20"/>
      <c r="EI741" s="20"/>
      <c r="EJ741" s="20"/>
      <c r="EK741" s="20"/>
      <c r="EL741" s="20"/>
      <c r="EM741" s="20"/>
      <c r="EN741" s="20"/>
      <c r="EO741" s="20"/>
      <c r="EP741" s="20"/>
      <c r="EQ741" s="20"/>
      <c r="ER741" s="20"/>
      <c r="ES741" s="20"/>
      <c r="ET741" s="20"/>
      <c r="EU741" s="20"/>
      <c r="EV741" s="20"/>
      <c r="EW741" s="20"/>
      <c r="EX741" s="20"/>
      <c r="EY741" s="20"/>
      <c r="EZ741" s="20"/>
      <c r="FA741" s="20"/>
      <c r="FB741" s="20"/>
      <c r="FC741" s="20"/>
      <c r="FD741" s="20"/>
      <c r="FE741" s="20"/>
      <c r="FF741" s="20"/>
      <c r="FG741" s="20"/>
      <c r="FH741" s="20"/>
      <c r="FI741" s="20"/>
      <c r="FJ741" s="20"/>
      <c r="FK741" s="20"/>
      <c r="FL741" s="20"/>
      <c r="FM741" s="20"/>
      <c r="FN741" s="20"/>
      <c r="FO741" s="20"/>
      <c r="FP741" s="20"/>
      <c r="FQ741" s="20"/>
      <c r="FR741" s="20"/>
      <c r="FS741" s="20"/>
      <c r="FT741" s="20"/>
      <c r="FU741" s="20"/>
      <c r="FV741" s="20"/>
      <c r="FW741" s="20"/>
      <c r="FX741" s="20"/>
      <c r="FY741" s="20"/>
      <c r="FZ741" s="20"/>
      <c r="GA741" s="20"/>
      <c r="GB741" s="20"/>
      <c r="GC741" s="20"/>
      <c r="GD741" s="20"/>
      <c r="GE741" s="20"/>
      <c r="GF741" s="20"/>
      <c r="GG741" s="20"/>
      <c r="GH741" s="20"/>
      <c r="GI741" s="20"/>
      <c r="GJ741" s="20"/>
      <c r="GK741" s="20"/>
      <c r="GL741" s="20"/>
      <c r="GM741" s="20"/>
      <c r="GN741" s="20"/>
      <c r="GO741" s="20"/>
      <c r="GP741" s="20"/>
      <c r="GQ741" s="20"/>
      <c r="GR741" s="20"/>
      <c r="GS741" s="20"/>
      <c r="GT741" s="20"/>
    </row>
    <row r="742" spans="1:202" s="20" customFormat="1" ht="27.95" customHeight="1" x14ac:dyDescent="0.2">
      <c r="A742" s="8"/>
      <c r="B742" s="12">
        <v>68</v>
      </c>
      <c r="C742" s="59" t="s">
        <v>467</v>
      </c>
      <c r="D742" s="8" t="s">
        <v>909</v>
      </c>
      <c r="E742" s="12" t="s">
        <v>513</v>
      </c>
      <c r="F742" s="34">
        <v>24</v>
      </c>
      <c r="G742" s="18" t="s">
        <v>468</v>
      </c>
      <c r="H742" s="70">
        <v>31.379021378999994</v>
      </c>
      <c r="I742" s="69">
        <v>1.3074592241249998</v>
      </c>
      <c r="J742" s="70">
        <v>27.097600499999999</v>
      </c>
      <c r="K742" s="69">
        <v>1.1290666874999999</v>
      </c>
      <c r="L742" s="40">
        <f t="shared" si="22"/>
        <v>0</v>
      </c>
      <c r="M742" s="40">
        <f t="shared" si="23"/>
        <v>0</v>
      </c>
      <c r="N742" s="32">
        <v>0.56999999999999995</v>
      </c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  <c r="AA742" s="32"/>
      <c r="AB742" s="32"/>
      <c r="AC742" s="32"/>
      <c r="AD742" s="32"/>
      <c r="AE742" s="32"/>
      <c r="AF742" s="32"/>
      <c r="AG742" s="32"/>
      <c r="AH742" s="32"/>
      <c r="AI742" s="32"/>
      <c r="AJ742" s="32"/>
      <c r="AK742" s="32"/>
      <c r="AL742" s="32"/>
      <c r="AM742" s="32"/>
      <c r="AN742" s="32"/>
      <c r="AO742" s="32"/>
      <c r="AP742" s="32"/>
      <c r="AQ742" s="32"/>
      <c r="AR742" s="32"/>
      <c r="AS742" s="32"/>
      <c r="AT742" s="32"/>
      <c r="AU742" s="32"/>
      <c r="AV742" s="32"/>
    </row>
    <row r="743" spans="1:202" s="20" customFormat="1" ht="27.95" customHeight="1" x14ac:dyDescent="0.2">
      <c r="A743" s="8"/>
      <c r="B743" s="12">
        <v>68</v>
      </c>
      <c r="C743" s="59" t="s">
        <v>579</v>
      </c>
      <c r="D743" s="8" t="s">
        <v>1450</v>
      </c>
      <c r="E743" s="12" t="s">
        <v>961</v>
      </c>
      <c r="F743" s="29">
        <v>12</v>
      </c>
      <c r="G743" s="18" t="s">
        <v>581</v>
      </c>
      <c r="H743" s="70">
        <v>52.44</v>
      </c>
      <c r="I743" s="69">
        <v>4.37</v>
      </c>
      <c r="J743" s="70">
        <v>47.88</v>
      </c>
      <c r="K743" s="69">
        <v>3.99</v>
      </c>
      <c r="L743" s="40">
        <f t="shared" si="22"/>
        <v>0</v>
      </c>
      <c r="M743" s="40">
        <f t="shared" si="23"/>
        <v>0</v>
      </c>
      <c r="N743" s="32">
        <v>0.56999999999999995</v>
      </c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  <c r="AA743" s="32"/>
      <c r="AB743" s="32"/>
      <c r="AC743" s="32"/>
      <c r="AD743" s="32"/>
      <c r="AE743" s="32"/>
      <c r="AF743" s="32"/>
      <c r="AG743" s="32"/>
      <c r="AH743" s="32"/>
      <c r="AI743" s="32"/>
      <c r="AJ743" s="32"/>
      <c r="AK743" s="32"/>
      <c r="AL743" s="32"/>
      <c r="AM743" s="32"/>
      <c r="AN743" s="32"/>
      <c r="AO743" s="32"/>
      <c r="AP743" s="32"/>
      <c r="AQ743" s="32"/>
      <c r="AR743" s="32"/>
      <c r="AS743" s="32"/>
      <c r="AT743" s="32"/>
      <c r="AU743" s="32"/>
      <c r="AV743" s="32"/>
    </row>
    <row r="744" spans="1:202" s="20" customFormat="1" ht="27.95" customHeight="1" x14ac:dyDescent="0.2">
      <c r="A744" s="8"/>
      <c r="B744" s="12">
        <v>68</v>
      </c>
      <c r="C744" s="44" t="s">
        <v>580</v>
      </c>
      <c r="D744" s="8" t="s">
        <v>1451</v>
      </c>
      <c r="E744" s="12" t="s">
        <v>962</v>
      </c>
      <c r="F744" s="29">
        <v>12</v>
      </c>
      <c r="G744" s="18" t="s">
        <v>582</v>
      </c>
      <c r="H744" s="70">
        <v>78.599999999999994</v>
      </c>
      <c r="I744" s="69">
        <v>6.55</v>
      </c>
      <c r="J744" s="70">
        <v>71.760000000000005</v>
      </c>
      <c r="K744" s="69">
        <v>5.98</v>
      </c>
      <c r="L744" s="40">
        <f t="shared" si="22"/>
        <v>0</v>
      </c>
      <c r="M744" s="40">
        <f t="shared" si="23"/>
        <v>0</v>
      </c>
      <c r="N744" s="32">
        <v>0.56999999999999995</v>
      </c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  <c r="AA744" s="32"/>
      <c r="AB744" s="32"/>
      <c r="AC744" s="32"/>
      <c r="AD744" s="32"/>
      <c r="AE744" s="32"/>
      <c r="AF744" s="32"/>
      <c r="AG744" s="32"/>
      <c r="AH744" s="32"/>
      <c r="AI744" s="32"/>
      <c r="AJ744" s="32"/>
      <c r="AK744" s="32"/>
      <c r="AL744" s="32"/>
      <c r="AM744" s="32"/>
      <c r="AN744" s="32"/>
      <c r="AO744" s="32"/>
      <c r="AP744" s="32"/>
      <c r="AQ744" s="32"/>
      <c r="AR744" s="32"/>
      <c r="AS744" s="32"/>
      <c r="AT744" s="32"/>
      <c r="AU744" s="32"/>
      <c r="AV744" s="32"/>
    </row>
    <row r="745" spans="1:202" s="20" customFormat="1" ht="27.95" customHeight="1" x14ac:dyDescent="0.2">
      <c r="A745" s="8"/>
      <c r="B745" s="12">
        <v>68</v>
      </c>
      <c r="C745" s="44" t="s">
        <v>414</v>
      </c>
      <c r="D745" s="8" t="s">
        <v>903</v>
      </c>
      <c r="E745" s="12" t="s">
        <v>430</v>
      </c>
      <c r="F745" s="29">
        <v>12</v>
      </c>
      <c r="G745" s="18" t="s">
        <v>183</v>
      </c>
      <c r="H745" s="70">
        <v>9.120000000000001</v>
      </c>
      <c r="I745" s="69">
        <v>0.76</v>
      </c>
      <c r="J745" s="70">
        <v>7.8000000000000007</v>
      </c>
      <c r="K745" s="69">
        <v>0.65</v>
      </c>
      <c r="L745" s="40">
        <f t="shared" si="22"/>
        <v>0</v>
      </c>
      <c r="M745" s="40">
        <f t="shared" si="23"/>
        <v>0</v>
      </c>
      <c r="N745" s="32">
        <v>0.56999999999999995</v>
      </c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  <c r="AA745" s="32"/>
      <c r="AB745" s="32"/>
      <c r="AC745" s="32"/>
      <c r="AD745" s="32"/>
      <c r="AE745" s="32"/>
      <c r="AF745" s="32"/>
      <c r="AG745" s="32"/>
      <c r="AH745" s="32"/>
      <c r="AI745" s="32"/>
      <c r="AJ745" s="32"/>
      <c r="AK745" s="32"/>
      <c r="AL745" s="32"/>
      <c r="AM745" s="32"/>
      <c r="AN745" s="32"/>
      <c r="AO745" s="32"/>
      <c r="AP745" s="32"/>
      <c r="AQ745" s="32"/>
      <c r="AR745" s="32"/>
      <c r="AS745" s="32"/>
      <c r="AT745" s="32"/>
      <c r="AU745" s="32"/>
      <c r="AV745" s="32"/>
    </row>
    <row r="746" spans="1:202" s="20" customFormat="1" ht="27.95" customHeight="1" x14ac:dyDescent="0.2">
      <c r="A746" s="8"/>
      <c r="B746" s="12">
        <v>68</v>
      </c>
      <c r="C746" s="44" t="s">
        <v>413</v>
      </c>
      <c r="D746" s="8" t="s">
        <v>902</v>
      </c>
      <c r="E746" s="12" t="s">
        <v>429</v>
      </c>
      <c r="F746" s="29">
        <v>12</v>
      </c>
      <c r="G746" s="18" t="s">
        <v>235</v>
      </c>
      <c r="H746" s="70">
        <v>23.759999999999998</v>
      </c>
      <c r="I746" s="69">
        <v>1.98</v>
      </c>
      <c r="J746" s="70">
        <v>20.759999999999998</v>
      </c>
      <c r="K746" s="69">
        <v>1.73</v>
      </c>
      <c r="L746" s="40">
        <f t="shared" si="22"/>
        <v>0</v>
      </c>
      <c r="M746" s="40">
        <f t="shared" si="23"/>
        <v>0</v>
      </c>
      <c r="N746" s="32">
        <v>1.25</v>
      </c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  <c r="AA746" s="32"/>
      <c r="AB746" s="32"/>
      <c r="AC746" s="32"/>
      <c r="AD746" s="32"/>
      <c r="AE746" s="32"/>
      <c r="AF746" s="32"/>
      <c r="AG746" s="32"/>
      <c r="AH746" s="32"/>
      <c r="AI746" s="32"/>
      <c r="AJ746" s="32"/>
      <c r="AK746" s="32"/>
      <c r="AL746" s="32"/>
      <c r="AM746" s="32"/>
      <c r="AN746" s="32"/>
      <c r="AO746" s="32"/>
      <c r="AP746" s="32"/>
      <c r="AQ746" s="32"/>
      <c r="AR746" s="32"/>
      <c r="AS746" s="32"/>
      <c r="AT746" s="32"/>
      <c r="AU746" s="32"/>
      <c r="AV746" s="32"/>
    </row>
    <row r="747" spans="1:202" s="20" customFormat="1" ht="27.95" customHeight="1" x14ac:dyDescent="0.2">
      <c r="A747" s="8"/>
      <c r="B747" s="12">
        <v>68</v>
      </c>
      <c r="C747" s="45" t="s">
        <v>1662</v>
      </c>
      <c r="D747" s="13" t="s">
        <v>1664</v>
      </c>
      <c r="E747" s="16" t="s">
        <v>1667</v>
      </c>
      <c r="F747" s="17">
        <v>20</v>
      </c>
      <c r="G747" s="18" t="s">
        <v>58</v>
      </c>
      <c r="H747" s="70">
        <v>26.200000000000003</v>
      </c>
      <c r="I747" s="69">
        <v>1.31</v>
      </c>
      <c r="J747" s="70">
        <v>21.8</v>
      </c>
      <c r="K747" s="69">
        <v>1.0900000000000001</v>
      </c>
      <c r="L747" s="40">
        <f t="shared" si="22"/>
        <v>0</v>
      </c>
      <c r="M747" s="40">
        <f t="shared" si="23"/>
        <v>0</v>
      </c>
      <c r="N747" s="32">
        <v>0.23</v>
      </c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  <c r="AA747" s="32"/>
      <c r="AB747" s="32"/>
      <c r="AC747" s="32"/>
      <c r="AD747" s="32"/>
      <c r="AE747" s="32"/>
      <c r="AF747" s="32"/>
      <c r="AG747" s="32"/>
      <c r="AH747" s="32"/>
      <c r="AI747" s="32"/>
      <c r="AJ747" s="32"/>
      <c r="AK747" s="32"/>
      <c r="AL747" s="32"/>
      <c r="AM747" s="32"/>
      <c r="AN747" s="32"/>
      <c r="AO747" s="32"/>
      <c r="AP747" s="32"/>
      <c r="AQ747" s="32"/>
      <c r="AR747" s="32"/>
      <c r="AS747" s="32"/>
      <c r="AT747" s="32"/>
      <c r="AU747" s="32"/>
      <c r="AV747" s="32"/>
    </row>
    <row r="748" spans="1:202" s="20" customFormat="1" ht="27.95" customHeight="1" x14ac:dyDescent="0.2">
      <c r="A748" s="8"/>
      <c r="B748" s="12">
        <v>68</v>
      </c>
      <c r="C748" s="44" t="s">
        <v>1663</v>
      </c>
      <c r="D748" s="13" t="s">
        <v>2739</v>
      </c>
      <c r="E748" s="12" t="s">
        <v>1666</v>
      </c>
      <c r="F748" s="29">
        <v>12</v>
      </c>
      <c r="G748" s="18" t="s">
        <v>58</v>
      </c>
      <c r="H748" s="70">
        <v>17.759999999999998</v>
      </c>
      <c r="I748" s="69">
        <v>1.48</v>
      </c>
      <c r="J748" s="70">
        <v>15.48</v>
      </c>
      <c r="K748" s="69">
        <v>1.29</v>
      </c>
      <c r="L748" s="40">
        <f t="shared" si="22"/>
        <v>0</v>
      </c>
      <c r="M748" s="40">
        <f t="shared" si="23"/>
        <v>0</v>
      </c>
      <c r="N748" s="32">
        <v>0.42</v>
      </c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  <c r="AA748" s="32"/>
      <c r="AB748" s="32"/>
      <c r="AC748" s="32"/>
      <c r="AD748" s="32"/>
      <c r="AE748" s="32"/>
      <c r="AF748" s="32"/>
      <c r="AG748" s="32"/>
      <c r="AH748" s="32"/>
      <c r="AI748" s="32"/>
      <c r="AJ748" s="32"/>
      <c r="AK748" s="32"/>
      <c r="AL748" s="32"/>
      <c r="AM748" s="32"/>
      <c r="AN748" s="32"/>
      <c r="AO748" s="32"/>
      <c r="AP748" s="32"/>
      <c r="AQ748" s="32"/>
      <c r="AR748" s="32"/>
      <c r="AS748" s="32"/>
      <c r="AT748" s="32"/>
      <c r="AU748" s="32"/>
      <c r="AV748" s="32"/>
    </row>
    <row r="749" spans="1:202" s="21" customFormat="1" ht="27.95" customHeight="1" x14ac:dyDescent="0.2">
      <c r="A749" s="8"/>
      <c r="B749" s="12">
        <v>69</v>
      </c>
      <c r="C749" s="44" t="s">
        <v>417</v>
      </c>
      <c r="D749" s="13" t="s">
        <v>918</v>
      </c>
      <c r="E749" s="12" t="s">
        <v>433</v>
      </c>
      <c r="F749" s="29">
        <v>12</v>
      </c>
      <c r="G749" s="18" t="s">
        <v>18</v>
      </c>
      <c r="H749" s="70">
        <v>50.04</v>
      </c>
      <c r="I749" s="69">
        <v>4.17</v>
      </c>
      <c r="J749" s="70">
        <v>44.88</v>
      </c>
      <c r="K749" s="69">
        <v>3.74</v>
      </c>
      <c r="L749" s="40">
        <f t="shared" si="22"/>
        <v>0</v>
      </c>
      <c r="M749" s="40">
        <f t="shared" si="23"/>
        <v>0</v>
      </c>
      <c r="N749" s="32">
        <v>0.42</v>
      </c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  <c r="AA749" s="32"/>
      <c r="AB749" s="32"/>
      <c r="AC749" s="32"/>
      <c r="AD749" s="32"/>
      <c r="AE749" s="32"/>
      <c r="AF749" s="32"/>
      <c r="AG749" s="32"/>
      <c r="AH749" s="32"/>
      <c r="AI749" s="32"/>
      <c r="AJ749" s="32"/>
      <c r="AK749" s="32"/>
      <c r="AL749" s="32"/>
      <c r="AM749" s="32"/>
      <c r="AN749" s="32"/>
      <c r="AO749" s="32"/>
      <c r="AP749" s="32"/>
      <c r="AQ749" s="32"/>
      <c r="AR749" s="32"/>
      <c r="AS749" s="32"/>
      <c r="AT749" s="32"/>
      <c r="AU749" s="32"/>
      <c r="AV749" s="32"/>
      <c r="AW749" s="20"/>
      <c r="AX749" s="20"/>
      <c r="AY749" s="20"/>
      <c r="AZ749" s="20"/>
      <c r="BA749" s="20"/>
      <c r="BB749" s="20"/>
      <c r="BC749" s="20"/>
      <c r="BD749" s="20"/>
      <c r="BE749" s="20"/>
      <c r="BF749" s="20"/>
      <c r="BG749" s="20"/>
      <c r="BH749" s="20"/>
      <c r="BI749" s="20"/>
      <c r="BJ749" s="20"/>
      <c r="BK749" s="20"/>
      <c r="BL749" s="20"/>
      <c r="BM749" s="20"/>
      <c r="BN749" s="20"/>
      <c r="BO749" s="20"/>
      <c r="BP749" s="20"/>
      <c r="BQ749" s="20"/>
      <c r="BR749" s="20"/>
      <c r="BS749" s="20"/>
      <c r="BT749" s="20"/>
      <c r="BU749" s="20"/>
      <c r="BV749" s="20"/>
      <c r="BW749" s="20"/>
      <c r="BX749" s="20"/>
      <c r="BY749" s="20"/>
      <c r="BZ749" s="20"/>
      <c r="CA749" s="20"/>
      <c r="CB749" s="20"/>
      <c r="CC749" s="20"/>
      <c r="CD749" s="20"/>
      <c r="CE749" s="20"/>
      <c r="CF749" s="20"/>
      <c r="CG749" s="20"/>
      <c r="CH749" s="20"/>
      <c r="CI749" s="20"/>
      <c r="CJ749" s="20"/>
      <c r="CK749" s="20"/>
      <c r="CL749" s="20"/>
      <c r="CM749" s="20"/>
      <c r="CN749" s="20"/>
      <c r="CO749" s="20"/>
      <c r="CP749" s="20"/>
      <c r="CQ749" s="20"/>
      <c r="CR749" s="20"/>
      <c r="CS749" s="20"/>
      <c r="CT749" s="20"/>
      <c r="CU749" s="20"/>
      <c r="CV749" s="20"/>
      <c r="CW749" s="20"/>
      <c r="CX749" s="20"/>
      <c r="CY749" s="20"/>
      <c r="CZ749" s="20"/>
      <c r="DA749" s="20"/>
      <c r="DB749" s="20"/>
      <c r="DC749" s="20"/>
      <c r="DD749" s="20"/>
      <c r="DE749" s="20"/>
      <c r="DF749" s="20"/>
      <c r="DG749" s="20"/>
      <c r="DH749" s="20"/>
      <c r="DI749" s="20"/>
      <c r="DJ749" s="20"/>
      <c r="DK749" s="20"/>
      <c r="DL749" s="20"/>
      <c r="DM749" s="20"/>
      <c r="DN749" s="20"/>
      <c r="DO749" s="20"/>
      <c r="DP749" s="20"/>
      <c r="DQ749" s="20"/>
      <c r="DR749" s="20"/>
      <c r="DS749" s="20"/>
      <c r="DT749" s="20"/>
      <c r="DU749" s="20"/>
      <c r="DV749" s="20"/>
      <c r="DW749" s="20"/>
      <c r="DX749" s="20"/>
      <c r="DY749" s="20"/>
      <c r="DZ749" s="20"/>
      <c r="EA749" s="20"/>
      <c r="EB749" s="20"/>
      <c r="EC749" s="20"/>
      <c r="ED749" s="20"/>
      <c r="EE749" s="20"/>
      <c r="EF749" s="20"/>
      <c r="EG749" s="20"/>
      <c r="EH749" s="20"/>
      <c r="EI749" s="20"/>
      <c r="EJ749" s="20"/>
      <c r="EK749" s="20"/>
      <c r="EL749" s="20"/>
      <c r="EM749" s="20"/>
      <c r="EN749" s="20"/>
      <c r="EO749" s="20"/>
      <c r="EP749" s="20"/>
      <c r="EQ749" s="20"/>
      <c r="ER749" s="20"/>
      <c r="ES749" s="20"/>
      <c r="ET749" s="20"/>
      <c r="EU749" s="20"/>
      <c r="EV749" s="20"/>
      <c r="EW749" s="20"/>
      <c r="EX749" s="20"/>
      <c r="EY749" s="20"/>
      <c r="EZ749" s="20"/>
      <c r="FA749" s="20"/>
      <c r="FB749" s="20"/>
      <c r="FC749" s="20"/>
      <c r="FD749" s="20"/>
      <c r="FE749" s="20"/>
      <c r="FF749" s="20"/>
      <c r="FG749" s="20"/>
      <c r="FH749" s="20"/>
      <c r="FI749" s="20"/>
      <c r="FJ749" s="20"/>
      <c r="FK749" s="20"/>
      <c r="FL749" s="20"/>
      <c r="FM749" s="20"/>
      <c r="FN749" s="20"/>
      <c r="FO749" s="20"/>
      <c r="FP749" s="20"/>
      <c r="FQ749" s="20"/>
      <c r="FR749" s="20"/>
      <c r="FS749" s="20"/>
      <c r="FT749" s="20"/>
      <c r="FU749" s="20"/>
      <c r="FV749" s="20"/>
      <c r="FW749" s="20"/>
      <c r="FX749" s="20"/>
      <c r="FY749" s="20"/>
      <c r="FZ749" s="20"/>
      <c r="GA749" s="20"/>
      <c r="GB749" s="20"/>
      <c r="GC749" s="20"/>
      <c r="GD749" s="20"/>
      <c r="GE749" s="20"/>
      <c r="GF749" s="20"/>
      <c r="GG749" s="20"/>
      <c r="GH749" s="20"/>
      <c r="GI749" s="20"/>
      <c r="GJ749" s="20"/>
      <c r="GK749" s="20"/>
      <c r="GL749" s="20"/>
      <c r="GM749" s="20"/>
      <c r="GN749" s="20"/>
      <c r="GO749" s="20"/>
      <c r="GP749" s="20"/>
      <c r="GQ749" s="20"/>
      <c r="GR749" s="20"/>
      <c r="GS749" s="20"/>
      <c r="GT749" s="20"/>
    </row>
    <row r="750" spans="1:202" s="20" customFormat="1" ht="27.95" customHeight="1" x14ac:dyDescent="0.2">
      <c r="A750" s="8"/>
      <c r="B750" s="12">
        <v>69</v>
      </c>
      <c r="C750" s="59" t="s">
        <v>47</v>
      </c>
      <c r="D750" s="13" t="s">
        <v>1791</v>
      </c>
      <c r="E750" s="12" t="s">
        <v>48</v>
      </c>
      <c r="F750" s="29">
        <v>20</v>
      </c>
      <c r="G750" s="18" t="s">
        <v>49</v>
      </c>
      <c r="H750" s="70">
        <v>70</v>
      </c>
      <c r="I750" s="69">
        <v>3.5</v>
      </c>
      <c r="J750" s="70">
        <v>57</v>
      </c>
      <c r="K750" s="69">
        <v>2.85</v>
      </c>
      <c r="L750" s="40">
        <f t="shared" si="22"/>
        <v>0</v>
      </c>
      <c r="M750" s="40">
        <f t="shared" si="23"/>
        <v>0</v>
      </c>
      <c r="N750" s="32">
        <v>0.39</v>
      </c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  <c r="AA750" s="32"/>
      <c r="AB750" s="32"/>
      <c r="AC750" s="32"/>
      <c r="AD750" s="32"/>
      <c r="AE750" s="32"/>
      <c r="AF750" s="32"/>
      <c r="AG750" s="32"/>
      <c r="AH750" s="32"/>
      <c r="AI750" s="32"/>
      <c r="AJ750" s="32"/>
      <c r="AK750" s="32"/>
      <c r="AL750" s="32"/>
      <c r="AM750" s="32"/>
      <c r="AN750" s="32"/>
      <c r="AO750" s="32"/>
      <c r="AP750" s="32"/>
      <c r="AQ750" s="32"/>
      <c r="AR750" s="32"/>
      <c r="AS750" s="32"/>
      <c r="AT750" s="32"/>
      <c r="AU750" s="32"/>
      <c r="AV750" s="32"/>
    </row>
    <row r="751" spans="1:202" s="20" customFormat="1" ht="27.95" customHeight="1" x14ac:dyDescent="0.2">
      <c r="A751" s="8"/>
      <c r="B751" s="12">
        <v>69</v>
      </c>
      <c r="C751" s="45" t="s">
        <v>418</v>
      </c>
      <c r="D751" s="13" t="s">
        <v>919</v>
      </c>
      <c r="E751" s="16" t="s">
        <v>434</v>
      </c>
      <c r="F751" s="29">
        <v>12</v>
      </c>
      <c r="G751" s="18" t="s">
        <v>18</v>
      </c>
      <c r="H751" s="70">
        <v>47.64</v>
      </c>
      <c r="I751" s="69">
        <v>3.97</v>
      </c>
      <c r="J751" s="70">
        <v>39.480000000000004</v>
      </c>
      <c r="K751" s="69">
        <v>3.29</v>
      </c>
      <c r="L751" s="40">
        <f t="shared" si="22"/>
        <v>0</v>
      </c>
      <c r="M751" s="40">
        <f t="shared" si="23"/>
        <v>0</v>
      </c>
      <c r="N751" s="32">
        <v>0.67</v>
      </c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  <c r="AA751" s="32"/>
      <c r="AB751" s="32"/>
      <c r="AC751" s="32"/>
      <c r="AD751" s="32"/>
      <c r="AE751" s="32"/>
      <c r="AF751" s="32"/>
      <c r="AG751" s="32"/>
      <c r="AH751" s="32"/>
      <c r="AI751" s="32"/>
      <c r="AJ751" s="32"/>
      <c r="AK751" s="32"/>
      <c r="AL751" s="32"/>
      <c r="AM751" s="32"/>
      <c r="AN751" s="32"/>
      <c r="AO751" s="32"/>
      <c r="AP751" s="32"/>
      <c r="AQ751" s="32"/>
      <c r="AR751" s="32"/>
      <c r="AS751" s="32"/>
      <c r="AT751" s="32"/>
      <c r="AU751" s="32"/>
      <c r="AV751" s="32"/>
    </row>
    <row r="752" spans="1:202" s="20" customFormat="1" ht="27.95" customHeight="1" x14ac:dyDescent="0.2">
      <c r="A752" s="8"/>
      <c r="B752" s="12">
        <v>69</v>
      </c>
      <c r="C752" s="59" t="s">
        <v>419</v>
      </c>
      <c r="D752" s="13" t="s">
        <v>920</v>
      </c>
      <c r="E752" s="12" t="s">
        <v>435</v>
      </c>
      <c r="F752" s="29">
        <v>24</v>
      </c>
      <c r="G752" s="18" t="s">
        <v>18</v>
      </c>
      <c r="H752" s="70">
        <v>83.52</v>
      </c>
      <c r="I752" s="69">
        <v>3.48</v>
      </c>
      <c r="J752" s="70">
        <v>69.12</v>
      </c>
      <c r="K752" s="69">
        <v>2.88</v>
      </c>
      <c r="L752" s="40">
        <f t="shared" si="22"/>
        <v>0</v>
      </c>
      <c r="M752" s="40">
        <f t="shared" si="23"/>
        <v>0</v>
      </c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  <c r="AA752" s="32"/>
      <c r="AB752" s="32"/>
      <c r="AC752" s="32"/>
      <c r="AD752" s="32"/>
      <c r="AE752" s="32"/>
      <c r="AF752" s="32"/>
      <c r="AG752" s="32"/>
      <c r="AH752" s="32"/>
      <c r="AI752" s="32"/>
      <c r="AJ752" s="32"/>
      <c r="AK752" s="32"/>
      <c r="AL752" s="32"/>
      <c r="AM752" s="32"/>
      <c r="AN752" s="32"/>
      <c r="AO752" s="32"/>
      <c r="AP752" s="32"/>
      <c r="AQ752" s="32"/>
      <c r="AR752" s="32"/>
      <c r="AS752" s="32"/>
      <c r="AT752" s="32"/>
      <c r="AU752" s="32"/>
      <c r="AV752" s="32"/>
    </row>
    <row r="753" spans="1:202" s="20" customFormat="1" ht="27.95" customHeight="1" x14ac:dyDescent="0.2">
      <c r="A753" s="8"/>
      <c r="B753" s="12">
        <v>69</v>
      </c>
      <c r="C753" s="45" t="s">
        <v>27</v>
      </c>
      <c r="D753" s="13" t="s">
        <v>825</v>
      </c>
      <c r="E753" s="12" t="s">
        <v>28</v>
      </c>
      <c r="F753" s="29">
        <v>20</v>
      </c>
      <c r="G753" s="18" t="s">
        <v>29</v>
      </c>
      <c r="H753" s="70">
        <v>53.6</v>
      </c>
      <c r="I753" s="69">
        <v>2.68</v>
      </c>
      <c r="J753" s="70">
        <v>44.800000000000004</v>
      </c>
      <c r="K753" s="69">
        <v>2.2400000000000002</v>
      </c>
      <c r="L753" s="40">
        <f t="shared" si="22"/>
        <v>0</v>
      </c>
      <c r="M753" s="40">
        <f t="shared" si="23"/>
        <v>0</v>
      </c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  <c r="AA753" s="32"/>
      <c r="AB753" s="32"/>
      <c r="AC753" s="32"/>
      <c r="AD753" s="32"/>
      <c r="AE753" s="32"/>
      <c r="AF753" s="32"/>
      <c r="AG753" s="32"/>
      <c r="AH753" s="32"/>
      <c r="AI753" s="32"/>
      <c r="AJ753" s="32"/>
      <c r="AK753" s="32"/>
      <c r="AL753" s="32"/>
      <c r="AM753" s="32"/>
      <c r="AN753" s="32"/>
      <c r="AO753" s="32"/>
      <c r="AP753" s="32"/>
      <c r="AQ753" s="32"/>
      <c r="AR753" s="32"/>
      <c r="AS753" s="32"/>
      <c r="AT753" s="32"/>
      <c r="AU753" s="32"/>
      <c r="AV753" s="32"/>
    </row>
    <row r="754" spans="1:202" s="20" customFormat="1" ht="27.95" customHeight="1" x14ac:dyDescent="0.2">
      <c r="A754" s="8"/>
      <c r="B754" s="12">
        <v>69</v>
      </c>
      <c r="C754" s="45" t="s">
        <v>36</v>
      </c>
      <c r="D754" s="13" t="s">
        <v>821</v>
      </c>
      <c r="E754" s="16" t="s">
        <v>37</v>
      </c>
      <c r="F754" s="29">
        <v>20</v>
      </c>
      <c r="G754" s="18" t="s">
        <v>29</v>
      </c>
      <c r="H754" s="70">
        <v>57.799897268999992</v>
      </c>
      <c r="I754" s="69">
        <v>2.8899948634499997</v>
      </c>
      <c r="J754" s="70">
        <v>49.913555500000001</v>
      </c>
      <c r="K754" s="69">
        <v>2.4956777749999999</v>
      </c>
      <c r="L754" s="40">
        <f t="shared" si="22"/>
        <v>0</v>
      </c>
      <c r="M754" s="40">
        <f t="shared" si="23"/>
        <v>0</v>
      </c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  <c r="AA754" s="32"/>
      <c r="AB754" s="32"/>
      <c r="AC754" s="32"/>
      <c r="AD754" s="32"/>
      <c r="AE754" s="32"/>
      <c r="AF754" s="32"/>
      <c r="AG754" s="32"/>
      <c r="AH754" s="32"/>
      <c r="AI754" s="32"/>
      <c r="AJ754" s="32"/>
      <c r="AK754" s="32"/>
      <c r="AL754" s="32"/>
      <c r="AM754" s="32"/>
      <c r="AN754" s="32"/>
      <c r="AO754" s="32"/>
      <c r="AP754" s="32"/>
      <c r="AQ754" s="32"/>
      <c r="AR754" s="32"/>
      <c r="AS754" s="32"/>
      <c r="AT754" s="32"/>
      <c r="AU754" s="32"/>
      <c r="AV754" s="32"/>
    </row>
    <row r="755" spans="1:202" s="20" customFormat="1" ht="27.95" customHeight="1" x14ac:dyDescent="0.2">
      <c r="A755" s="8"/>
      <c r="B755" s="12">
        <v>69</v>
      </c>
      <c r="C755" s="44" t="s">
        <v>16</v>
      </c>
      <c r="D755" s="13" t="s">
        <v>904</v>
      </c>
      <c r="E755" s="12" t="s">
        <v>17</v>
      </c>
      <c r="F755" s="29">
        <v>12</v>
      </c>
      <c r="G755" s="18" t="s">
        <v>18</v>
      </c>
      <c r="H755" s="70">
        <v>76.199999999999989</v>
      </c>
      <c r="I755" s="69">
        <v>6.35</v>
      </c>
      <c r="J755" s="70">
        <v>63.12</v>
      </c>
      <c r="K755" s="69">
        <v>5.26</v>
      </c>
      <c r="L755" s="40">
        <f t="shared" si="22"/>
        <v>0</v>
      </c>
      <c r="M755" s="40">
        <f t="shared" si="23"/>
        <v>0</v>
      </c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  <c r="AA755" s="32"/>
      <c r="AB755" s="32"/>
      <c r="AC755" s="32"/>
      <c r="AD755" s="32"/>
      <c r="AE755" s="32"/>
      <c r="AF755" s="32"/>
      <c r="AG755" s="32"/>
      <c r="AH755" s="32"/>
      <c r="AI755" s="32"/>
      <c r="AJ755" s="32"/>
      <c r="AK755" s="32"/>
      <c r="AL755" s="32"/>
      <c r="AM755" s="32"/>
      <c r="AN755" s="32"/>
      <c r="AO755" s="32"/>
      <c r="AP755" s="32"/>
      <c r="AQ755" s="32"/>
      <c r="AR755" s="32"/>
      <c r="AS755" s="32"/>
      <c r="AT755" s="32"/>
      <c r="AU755" s="32"/>
      <c r="AV755" s="32"/>
    </row>
    <row r="756" spans="1:202" s="21" customFormat="1" ht="27.95" customHeight="1" x14ac:dyDescent="0.2">
      <c r="A756" s="8"/>
      <c r="B756" s="12">
        <v>69</v>
      </c>
      <c r="C756" s="45" t="s">
        <v>19</v>
      </c>
      <c r="D756" s="13" t="s">
        <v>905</v>
      </c>
      <c r="E756" s="31" t="s">
        <v>20</v>
      </c>
      <c r="F756" s="29">
        <v>12</v>
      </c>
      <c r="G756" s="18" t="s">
        <v>18</v>
      </c>
      <c r="H756" s="70">
        <v>76.199999999999989</v>
      </c>
      <c r="I756" s="70">
        <v>6.35</v>
      </c>
      <c r="J756" s="70">
        <v>63.12</v>
      </c>
      <c r="K756" s="70">
        <v>5.26</v>
      </c>
      <c r="L756" s="40">
        <f t="shared" si="22"/>
        <v>0</v>
      </c>
      <c r="M756" s="40">
        <f t="shared" si="23"/>
        <v>0</v>
      </c>
      <c r="N756" s="32">
        <v>0.88</v>
      </c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  <c r="AA756" s="32"/>
      <c r="AB756" s="32"/>
      <c r="AC756" s="32"/>
      <c r="AD756" s="32"/>
      <c r="AE756" s="32"/>
      <c r="AF756" s="32"/>
      <c r="AG756" s="32"/>
      <c r="AH756" s="32"/>
      <c r="AI756" s="32"/>
      <c r="AJ756" s="32"/>
      <c r="AK756" s="32"/>
      <c r="AL756" s="32"/>
      <c r="AM756" s="32"/>
      <c r="AN756" s="32"/>
      <c r="AO756" s="32"/>
      <c r="AP756" s="32"/>
      <c r="AQ756" s="32"/>
      <c r="AR756" s="32"/>
      <c r="AS756" s="32"/>
      <c r="AT756" s="32"/>
      <c r="AU756" s="32"/>
      <c r="AV756" s="32"/>
      <c r="AW756" s="20"/>
      <c r="AX756" s="20"/>
      <c r="AY756" s="20"/>
      <c r="AZ756" s="20"/>
      <c r="BA756" s="20"/>
      <c r="BB756" s="20"/>
      <c r="BC756" s="20"/>
      <c r="BD756" s="20"/>
      <c r="BE756" s="20"/>
      <c r="BF756" s="20"/>
      <c r="BG756" s="20"/>
      <c r="BH756" s="20"/>
      <c r="BI756" s="20"/>
      <c r="BJ756" s="20"/>
      <c r="BK756" s="20"/>
      <c r="BL756" s="20"/>
      <c r="BM756" s="20"/>
      <c r="BN756" s="20"/>
      <c r="BO756" s="20"/>
      <c r="BP756" s="20"/>
      <c r="BQ756" s="20"/>
      <c r="BR756" s="20"/>
      <c r="BS756" s="20"/>
      <c r="BT756" s="20"/>
      <c r="BU756" s="20"/>
      <c r="BV756" s="20"/>
      <c r="BW756" s="20"/>
      <c r="BX756" s="20"/>
      <c r="BY756" s="20"/>
      <c r="BZ756" s="20"/>
      <c r="CA756" s="20"/>
      <c r="CB756" s="20"/>
      <c r="CC756" s="20"/>
      <c r="CD756" s="20"/>
      <c r="CE756" s="20"/>
      <c r="CF756" s="20"/>
      <c r="CG756" s="20"/>
      <c r="CH756" s="20"/>
      <c r="CI756" s="20"/>
      <c r="CJ756" s="20"/>
      <c r="CK756" s="20"/>
      <c r="CL756" s="20"/>
      <c r="CM756" s="20"/>
      <c r="CN756" s="20"/>
      <c r="CO756" s="20"/>
      <c r="CP756" s="20"/>
      <c r="CQ756" s="20"/>
      <c r="CR756" s="20"/>
      <c r="CS756" s="20"/>
      <c r="CT756" s="20"/>
      <c r="CU756" s="20"/>
      <c r="CV756" s="20"/>
      <c r="CW756" s="20"/>
      <c r="CX756" s="20"/>
      <c r="CY756" s="20"/>
      <c r="CZ756" s="20"/>
      <c r="DA756" s="20"/>
      <c r="DB756" s="20"/>
      <c r="DC756" s="20"/>
      <c r="DD756" s="20"/>
      <c r="DE756" s="20"/>
      <c r="DF756" s="20"/>
      <c r="DG756" s="20"/>
      <c r="DH756" s="20"/>
      <c r="DI756" s="20"/>
      <c r="DJ756" s="20"/>
      <c r="DK756" s="20"/>
      <c r="DL756" s="20"/>
      <c r="DM756" s="20"/>
      <c r="DN756" s="20"/>
      <c r="DO756" s="20"/>
      <c r="DP756" s="20"/>
      <c r="DQ756" s="20"/>
      <c r="DR756" s="20"/>
      <c r="DS756" s="20"/>
      <c r="DT756" s="20"/>
      <c r="DU756" s="20"/>
      <c r="DV756" s="20"/>
      <c r="DW756" s="20"/>
      <c r="DX756" s="20"/>
      <c r="DY756" s="20"/>
      <c r="DZ756" s="20"/>
      <c r="EA756" s="20"/>
      <c r="EB756" s="20"/>
      <c r="EC756" s="20"/>
      <c r="ED756" s="20"/>
      <c r="EE756" s="20"/>
      <c r="EF756" s="20"/>
      <c r="EG756" s="20"/>
      <c r="EH756" s="20"/>
      <c r="EI756" s="20"/>
      <c r="EJ756" s="20"/>
      <c r="EK756" s="20"/>
      <c r="EL756" s="20"/>
      <c r="EM756" s="20"/>
      <c r="EN756" s="20"/>
      <c r="EO756" s="20"/>
      <c r="EP756" s="20"/>
      <c r="EQ756" s="20"/>
      <c r="ER756" s="20"/>
      <c r="ES756" s="20"/>
      <c r="ET756" s="20"/>
      <c r="EU756" s="20"/>
      <c r="EV756" s="20"/>
      <c r="EW756" s="20"/>
      <c r="EX756" s="20"/>
      <c r="EY756" s="20"/>
      <c r="EZ756" s="20"/>
      <c r="FA756" s="20"/>
      <c r="FB756" s="20"/>
      <c r="FC756" s="20"/>
      <c r="FD756" s="20"/>
      <c r="FE756" s="20"/>
      <c r="FF756" s="20"/>
      <c r="FG756" s="20"/>
      <c r="FH756" s="20"/>
      <c r="FI756" s="20"/>
      <c r="FJ756" s="20"/>
      <c r="FK756" s="20"/>
      <c r="FL756" s="20"/>
      <c r="FM756" s="20"/>
      <c r="FN756" s="20"/>
      <c r="FO756" s="20"/>
      <c r="FP756" s="20"/>
      <c r="FQ756" s="20"/>
      <c r="FR756" s="20"/>
      <c r="FS756" s="20"/>
      <c r="FT756" s="20"/>
      <c r="FU756" s="20"/>
      <c r="FV756" s="20"/>
      <c r="FW756" s="20"/>
      <c r="FX756" s="20"/>
      <c r="FY756" s="20"/>
      <c r="FZ756" s="20"/>
      <c r="GA756" s="20"/>
      <c r="GB756" s="20"/>
      <c r="GC756" s="20"/>
      <c r="GD756" s="20"/>
      <c r="GE756" s="20"/>
      <c r="GF756" s="20"/>
      <c r="GG756" s="20"/>
      <c r="GH756" s="20"/>
      <c r="GI756" s="20"/>
      <c r="GJ756" s="20"/>
      <c r="GK756" s="20"/>
      <c r="GL756" s="20"/>
      <c r="GM756" s="20"/>
      <c r="GN756" s="20"/>
      <c r="GO756" s="20"/>
      <c r="GP756" s="20"/>
      <c r="GQ756" s="20"/>
      <c r="GR756" s="20"/>
      <c r="GS756" s="20"/>
      <c r="GT756" s="20"/>
    </row>
    <row r="757" spans="1:202" s="21" customFormat="1" ht="27.95" customHeight="1" x14ac:dyDescent="0.2">
      <c r="A757" s="8"/>
      <c r="B757" s="12">
        <v>70</v>
      </c>
      <c r="C757" s="45" t="s">
        <v>421</v>
      </c>
      <c r="D757" s="13" t="s">
        <v>691</v>
      </c>
      <c r="E757" s="31" t="s">
        <v>437</v>
      </c>
      <c r="F757" s="17">
        <v>10</v>
      </c>
      <c r="G757" s="18" t="s">
        <v>63</v>
      </c>
      <c r="H757" s="70">
        <v>34.300000000000004</v>
      </c>
      <c r="I757" s="70">
        <v>3.43</v>
      </c>
      <c r="J757" s="70">
        <v>28.700000000000003</v>
      </c>
      <c r="K757" s="70">
        <v>2.87</v>
      </c>
      <c r="L757" s="40">
        <f t="shared" si="22"/>
        <v>0</v>
      </c>
      <c r="M757" s="40">
        <f t="shared" si="23"/>
        <v>0</v>
      </c>
      <c r="N757" s="32">
        <v>0.88</v>
      </c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  <c r="AA757" s="32"/>
      <c r="AB757" s="32"/>
      <c r="AC757" s="32"/>
      <c r="AD757" s="32"/>
      <c r="AE757" s="32"/>
      <c r="AF757" s="32"/>
      <c r="AG757" s="32"/>
      <c r="AH757" s="32"/>
      <c r="AI757" s="32"/>
      <c r="AJ757" s="32"/>
      <c r="AK757" s="32"/>
      <c r="AL757" s="32"/>
      <c r="AM757" s="32"/>
      <c r="AN757" s="32"/>
      <c r="AO757" s="32"/>
      <c r="AP757" s="32"/>
      <c r="AQ757" s="32"/>
      <c r="AR757" s="32"/>
      <c r="AS757" s="32"/>
      <c r="AT757" s="32"/>
      <c r="AU757" s="32"/>
      <c r="AV757" s="32"/>
      <c r="AW757" s="20"/>
      <c r="AX757" s="20"/>
      <c r="AY757" s="20"/>
      <c r="AZ757" s="20"/>
      <c r="BA757" s="20"/>
      <c r="BB757" s="20"/>
      <c r="BC757" s="20"/>
      <c r="BD757" s="20"/>
      <c r="BE757" s="20"/>
      <c r="BF757" s="20"/>
      <c r="BG757" s="20"/>
      <c r="BH757" s="20"/>
      <c r="BI757" s="20"/>
      <c r="BJ757" s="20"/>
      <c r="BK757" s="20"/>
      <c r="BL757" s="20"/>
      <c r="BM757" s="20"/>
      <c r="BN757" s="20"/>
      <c r="BO757" s="20"/>
      <c r="BP757" s="20"/>
      <c r="BQ757" s="20"/>
      <c r="BR757" s="20"/>
      <c r="BS757" s="20"/>
      <c r="BT757" s="20"/>
      <c r="BU757" s="20"/>
      <c r="BV757" s="20"/>
      <c r="BW757" s="20"/>
      <c r="BX757" s="20"/>
      <c r="BY757" s="20"/>
      <c r="BZ757" s="20"/>
      <c r="CA757" s="20"/>
      <c r="CB757" s="20"/>
      <c r="CC757" s="20"/>
      <c r="CD757" s="20"/>
      <c r="CE757" s="20"/>
      <c r="CF757" s="20"/>
      <c r="CG757" s="20"/>
      <c r="CH757" s="20"/>
      <c r="CI757" s="20"/>
      <c r="CJ757" s="20"/>
      <c r="CK757" s="20"/>
      <c r="CL757" s="20"/>
      <c r="CM757" s="20"/>
      <c r="CN757" s="20"/>
      <c r="CO757" s="20"/>
      <c r="CP757" s="20"/>
      <c r="CQ757" s="20"/>
      <c r="CR757" s="20"/>
      <c r="CS757" s="20"/>
      <c r="CT757" s="20"/>
      <c r="CU757" s="20"/>
      <c r="CV757" s="20"/>
      <c r="CW757" s="20"/>
      <c r="CX757" s="20"/>
      <c r="CY757" s="20"/>
      <c r="CZ757" s="20"/>
      <c r="DA757" s="20"/>
      <c r="DB757" s="20"/>
      <c r="DC757" s="20"/>
      <c r="DD757" s="20"/>
      <c r="DE757" s="20"/>
      <c r="DF757" s="20"/>
      <c r="DG757" s="20"/>
      <c r="DH757" s="20"/>
      <c r="DI757" s="20"/>
      <c r="DJ757" s="20"/>
      <c r="DK757" s="20"/>
      <c r="DL757" s="20"/>
      <c r="DM757" s="20"/>
      <c r="DN757" s="20"/>
      <c r="DO757" s="20"/>
      <c r="DP757" s="20"/>
      <c r="DQ757" s="20"/>
      <c r="DR757" s="20"/>
      <c r="DS757" s="20"/>
      <c r="DT757" s="20"/>
      <c r="DU757" s="20"/>
      <c r="DV757" s="20"/>
      <c r="DW757" s="20"/>
      <c r="DX757" s="20"/>
      <c r="DY757" s="20"/>
      <c r="DZ757" s="20"/>
      <c r="EA757" s="20"/>
      <c r="EB757" s="20"/>
      <c r="EC757" s="20"/>
      <c r="ED757" s="20"/>
      <c r="EE757" s="20"/>
      <c r="EF757" s="20"/>
      <c r="EG757" s="20"/>
      <c r="EH757" s="20"/>
      <c r="EI757" s="20"/>
      <c r="EJ757" s="20"/>
      <c r="EK757" s="20"/>
      <c r="EL757" s="20"/>
      <c r="EM757" s="20"/>
      <c r="EN757" s="20"/>
      <c r="EO757" s="20"/>
      <c r="EP757" s="20"/>
      <c r="EQ757" s="20"/>
      <c r="ER757" s="20"/>
      <c r="ES757" s="20"/>
      <c r="ET757" s="20"/>
      <c r="EU757" s="20"/>
      <c r="EV757" s="20"/>
      <c r="EW757" s="20"/>
      <c r="EX757" s="20"/>
      <c r="EY757" s="20"/>
      <c r="EZ757" s="20"/>
      <c r="FA757" s="20"/>
      <c r="FB757" s="20"/>
      <c r="FC757" s="20"/>
      <c r="FD757" s="20"/>
      <c r="FE757" s="20"/>
      <c r="FF757" s="20"/>
      <c r="FG757" s="20"/>
      <c r="FH757" s="20"/>
      <c r="FI757" s="20"/>
      <c r="FJ757" s="20"/>
      <c r="FK757" s="20"/>
      <c r="FL757" s="20"/>
      <c r="FM757" s="20"/>
      <c r="FN757" s="20"/>
      <c r="FO757" s="20"/>
      <c r="FP757" s="20"/>
      <c r="FQ757" s="20"/>
      <c r="FR757" s="20"/>
      <c r="FS757" s="20"/>
      <c r="FT757" s="20"/>
      <c r="FU757" s="20"/>
      <c r="FV757" s="20"/>
      <c r="FW757" s="20"/>
      <c r="FX757" s="20"/>
      <c r="FY757" s="20"/>
      <c r="FZ757" s="20"/>
      <c r="GA757" s="20"/>
      <c r="GB757" s="20"/>
      <c r="GC757" s="20"/>
      <c r="GD757" s="20"/>
      <c r="GE757" s="20"/>
      <c r="GF757" s="20"/>
      <c r="GG757" s="20"/>
      <c r="GH757" s="20"/>
      <c r="GI757" s="20"/>
      <c r="GJ757" s="20"/>
      <c r="GK757" s="20"/>
      <c r="GL757" s="20"/>
      <c r="GM757" s="20"/>
      <c r="GN757" s="20"/>
      <c r="GO757" s="20"/>
      <c r="GP757" s="20"/>
      <c r="GQ757" s="20"/>
      <c r="GR757" s="20"/>
      <c r="GS757" s="20"/>
      <c r="GT757" s="20"/>
    </row>
    <row r="758" spans="1:202" s="20" customFormat="1" ht="27.95" customHeight="1" x14ac:dyDescent="0.2">
      <c r="A758" s="8"/>
      <c r="B758" s="12">
        <v>70</v>
      </c>
      <c r="C758" s="44" t="s">
        <v>420</v>
      </c>
      <c r="D758" s="8" t="s">
        <v>690</v>
      </c>
      <c r="E758" s="12" t="s">
        <v>436</v>
      </c>
      <c r="F758" s="29">
        <v>10</v>
      </c>
      <c r="G758" s="18" t="s">
        <v>235</v>
      </c>
      <c r="H758" s="70">
        <v>35.9</v>
      </c>
      <c r="I758" s="70">
        <v>3.59</v>
      </c>
      <c r="J758" s="70">
        <v>29.3</v>
      </c>
      <c r="K758" s="70">
        <v>2.93</v>
      </c>
      <c r="L758" s="40">
        <f t="shared" si="22"/>
        <v>0</v>
      </c>
      <c r="M758" s="40">
        <f t="shared" si="23"/>
        <v>0</v>
      </c>
      <c r="N758" s="32">
        <v>0.88</v>
      </c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  <c r="AA758" s="32"/>
      <c r="AB758" s="32"/>
      <c r="AC758" s="32"/>
      <c r="AD758" s="32"/>
      <c r="AE758" s="32"/>
      <c r="AF758" s="32"/>
      <c r="AG758" s="32"/>
      <c r="AH758" s="32"/>
      <c r="AI758" s="32"/>
      <c r="AJ758" s="32"/>
      <c r="AK758" s="32"/>
      <c r="AL758" s="32"/>
      <c r="AM758" s="32"/>
      <c r="AN758" s="32"/>
      <c r="AO758" s="32"/>
      <c r="AP758" s="32"/>
      <c r="AQ758" s="32"/>
      <c r="AR758" s="32"/>
      <c r="AS758" s="32"/>
      <c r="AT758" s="32"/>
      <c r="AU758" s="32"/>
      <c r="AV758" s="32"/>
    </row>
    <row r="759" spans="1:202" s="20" customFormat="1" ht="27.95" customHeight="1" x14ac:dyDescent="0.2">
      <c r="A759" s="8"/>
      <c r="B759" s="12">
        <v>70</v>
      </c>
      <c r="C759" s="44" t="s">
        <v>534</v>
      </c>
      <c r="D759" s="8" t="s">
        <v>833</v>
      </c>
      <c r="E759" s="12" t="s">
        <v>377</v>
      </c>
      <c r="F759" s="29">
        <v>24</v>
      </c>
      <c r="G759" s="18" t="s">
        <v>89</v>
      </c>
      <c r="H759" s="70">
        <v>18</v>
      </c>
      <c r="I759" s="70">
        <v>0.75</v>
      </c>
      <c r="J759" s="70">
        <v>14.16</v>
      </c>
      <c r="K759" s="70">
        <v>0.59</v>
      </c>
      <c r="L759" s="40">
        <f t="shared" si="22"/>
        <v>0</v>
      </c>
      <c r="M759" s="40">
        <f t="shared" si="23"/>
        <v>0</v>
      </c>
      <c r="N759" s="32">
        <v>0.88</v>
      </c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  <c r="AA759" s="32"/>
      <c r="AB759" s="32"/>
      <c r="AC759" s="32"/>
      <c r="AD759" s="32"/>
      <c r="AE759" s="32"/>
      <c r="AF759" s="32"/>
      <c r="AG759" s="32"/>
      <c r="AH759" s="32"/>
      <c r="AI759" s="32"/>
      <c r="AJ759" s="32"/>
      <c r="AK759" s="32"/>
      <c r="AL759" s="32"/>
      <c r="AM759" s="32"/>
      <c r="AN759" s="32"/>
      <c r="AO759" s="32"/>
      <c r="AP759" s="32"/>
      <c r="AQ759" s="32"/>
      <c r="AR759" s="32"/>
      <c r="AS759" s="32"/>
      <c r="AT759" s="32"/>
      <c r="AU759" s="32"/>
      <c r="AV759" s="32"/>
    </row>
    <row r="760" spans="1:202" s="21" customFormat="1" ht="27.95" customHeight="1" x14ac:dyDescent="0.2">
      <c r="A760" s="8"/>
      <c r="B760" s="12">
        <v>70</v>
      </c>
      <c r="C760" s="45" t="s">
        <v>253</v>
      </c>
      <c r="D760" s="13" t="s">
        <v>829</v>
      </c>
      <c r="E760" s="16" t="s">
        <v>255</v>
      </c>
      <c r="F760" s="29">
        <v>6</v>
      </c>
      <c r="G760" s="18" t="s">
        <v>89</v>
      </c>
      <c r="H760" s="70">
        <v>24.599999999999998</v>
      </c>
      <c r="I760" s="70">
        <v>4.0999999999999996</v>
      </c>
      <c r="J760" s="70">
        <v>19.86</v>
      </c>
      <c r="K760" s="70">
        <v>3.31</v>
      </c>
      <c r="L760" s="40">
        <f t="shared" si="22"/>
        <v>0</v>
      </c>
      <c r="M760" s="40">
        <f t="shared" si="23"/>
        <v>0</v>
      </c>
      <c r="N760" s="32">
        <v>0.88</v>
      </c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  <c r="AA760" s="32"/>
      <c r="AB760" s="32"/>
      <c r="AC760" s="32"/>
      <c r="AD760" s="32"/>
      <c r="AE760" s="32"/>
      <c r="AF760" s="32"/>
      <c r="AG760" s="32"/>
      <c r="AH760" s="32"/>
      <c r="AI760" s="32"/>
      <c r="AJ760" s="32"/>
      <c r="AK760" s="32"/>
      <c r="AL760" s="32"/>
      <c r="AM760" s="32"/>
      <c r="AN760" s="32"/>
      <c r="AO760" s="32"/>
      <c r="AP760" s="32"/>
      <c r="AQ760" s="32"/>
      <c r="AR760" s="32"/>
      <c r="AS760" s="32"/>
      <c r="AT760" s="32"/>
      <c r="AU760" s="32"/>
      <c r="AV760" s="32"/>
      <c r="AW760" s="20"/>
      <c r="AX760" s="20"/>
      <c r="AY760" s="20"/>
      <c r="AZ760" s="20"/>
      <c r="BA760" s="20"/>
      <c r="BB760" s="20"/>
      <c r="BC760" s="20"/>
      <c r="BD760" s="20"/>
      <c r="BE760" s="20"/>
      <c r="BF760" s="20"/>
      <c r="BG760" s="20"/>
      <c r="BH760" s="20"/>
      <c r="BI760" s="20"/>
      <c r="BJ760" s="20"/>
      <c r="BK760" s="20"/>
      <c r="BL760" s="20"/>
      <c r="BM760" s="20"/>
      <c r="BN760" s="20"/>
      <c r="BO760" s="20"/>
      <c r="BP760" s="20"/>
      <c r="BQ760" s="20"/>
      <c r="BR760" s="20"/>
      <c r="BS760" s="20"/>
      <c r="BT760" s="20"/>
      <c r="BU760" s="20"/>
      <c r="BV760" s="20"/>
      <c r="BW760" s="20"/>
      <c r="BX760" s="20"/>
      <c r="BY760" s="20"/>
      <c r="BZ760" s="20"/>
      <c r="CA760" s="20"/>
      <c r="CB760" s="20"/>
      <c r="CC760" s="20"/>
      <c r="CD760" s="20"/>
      <c r="CE760" s="20"/>
      <c r="CF760" s="20"/>
      <c r="CG760" s="20"/>
      <c r="CH760" s="20"/>
      <c r="CI760" s="20"/>
      <c r="CJ760" s="20"/>
      <c r="CK760" s="20"/>
      <c r="CL760" s="20"/>
      <c r="CM760" s="20"/>
      <c r="CN760" s="20"/>
      <c r="CO760" s="20"/>
      <c r="CP760" s="20"/>
      <c r="CQ760" s="20"/>
      <c r="CR760" s="20"/>
      <c r="CS760" s="20"/>
      <c r="CT760" s="20"/>
      <c r="CU760" s="20"/>
      <c r="CV760" s="20"/>
      <c r="CW760" s="20"/>
      <c r="CX760" s="20"/>
      <c r="CY760" s="20"/>
      <c r="CZ760" s="20"/>
      <c r="DA760" s="20"/>
      <c r="DB760" s="20"/>
      <c r="DC760" s="20"/>
      <c r="DD760" s="20"/>
      <c r="DE760" s="20"/>
      <c r="DF760" s="20"/>
      <c r="DG760" s="20"/>
      <c r="DH760" s="20"/>
      <c r="DI760" s="20"/>
      <c r="DJ760" s="20"/>
      <c r="DK760" s="20"/>
      <c r="DL760" s="20"/>
      <c r="DM760" s="20"/>
      <c r="DN760" s="20"/>
      <c r="DO760" s="20"/>
      <c r="DP760" s="20"/>
      <c r="DQ760" s="20"/>
      <c r="DR760" s="20"/>
      <c r="DS760" s="20"/>
      <c r="DT760" s="20"/>
      <c r="DU760" s="20"/>
      <c r="DV760" s="20"/>
      <c r="DW760" s="20"/>
      <c r="DX760" s="20"/>
      <c r="DY760" s="20"/>
      <c r="DZ760" s="20"/>
      <c r="EA760" s="20"/>
      <c r="EB760" s="20"/>
      <c r="EC760" s="20"/>
      <c r="ED760" s="20"/>
      <c r="EE760" s="20"/>
      <c r="EF760" s="20"/>
      <c r="EG760" s="20"/>
      <c r="EH760" s="20"/>
      <c r="EI760" s="20"/>
      <c r="EJ760" s="20"/>
      <c r="EK760" s="20"/>
      <c r="EL760" s="20"/>
      <c r="EM760" s="20"/>
      <c r="EN760" s="20"/>
      <c r="EO760" s="20"/>
      <c r="EP760" s="20"/>
      <c r="EQ760" s="20"/>
      <c r="ER760" s="20"/>
      <c r="ES760" s="20"/>
      <c r="ET760" s="20"/>
      <c r="EU760" s="20"/>
      <c r="EV760" s="20"/>
      <c r="EW760" s="20"/>
      <c r="EX760" s="20"/>
      <c r="EY760" s="20"/>
      <c r="EZ760" s="20"/>
      <c r="FA760" s="20"/>
      <c r="FB760" s="20"/>
      <c r="FC760" s="20"/>
      <c r="FD760" s="20"/>
      <c r="FE760" s="20"/>
      <c r="FF760" s="20"/>
      <c r="FG760" s="20"/>
      <c r="FH760" s="20"/>
      <c r="FI760" s="20"/>
      <c r="FJ760" s="20"/>
      <c r="FK760" s="20"/>
      <c r="FL760" s="20"/>
      <c r="FM760" s="20"/>
      <c r="FN760" s="20"/>
      <c r="FO760" s="20"/>
      <c r="FP760" s="20"/>
      <c r="FQ760" s="20"/>
      <c r="FR760" s="20"/>
      <c r="FS760" s="20"/>
      <c r="FT760" s="20"/>
      <c r="FU760" s="20"/>
      <c r="FV760" s="20"/>
      <c r="FW760" s="20"/>
      <c r="FX760" s="20"/>
      <c r="FY760" s="20"/>
      <c r="FZ760" s="20"/>
      <c r="GA760" s="20"/>
      <c r="GB760" s="20"/>
      <c r="GC760" s="20"/>
      <c r="GD760" s="20"/>
      <c r="GE760" s="20"/>
      <c r="GF760" s="20"/>
      <c r="GG760" s="20"/>
      <c r="GH760" s="20"/>
      <c r="GI760" s="20"/>
      <c r="GJ760" s="20"/>
      <c r="GK760" s="20"/>
      <c r="GL760" s="20"/>
      <c r="GM760" s="20"/>
      <c r="GN760" s="20"/>
      <c r="GO760" s="20"/>
      <c r="GP760" s="20"/>
      <c r="GQ760" s="20"/>
      <c r="GR760" s="20"/>
      <c r="GS760" s="20"/>
      <c r="GT760" s="20"/>
    </row>
    <row r="761" spans="1:202" s="21" customFormat="1" ht="27.95" customHeight="1" x14ac:dyDescent="0.2">
      <c r="A761" s="8"/>
      <c r="B761" s="12">
        <v>70</v>
      </c>
      <c r="C761" s="45" t="s">
        <v>369</v>
      </c>
      <c r="D761" s="13" t="s">
        <v>681</v>
      </c>
      <c r="E761" s="16" t="s">
        <v>370</v>
      </c>
      <c r="F761" s="29">
        <v>12</v>
      </c>
      <c r="G761" s="18" t="s">
        <v>89</v>
      </c>
      <c r="H761" s="70">
        <v>27.48</v>
      </c>
      <c r="I761" s="69">
        <v>2.29</v>
      </c>
      <c r="J761" s="70">
        <v>22.200000000000003</v>
      </c>
      <c r="K761" s="69">
        <v>1.85</v>
      </c>
      <c r="L761" s="40">
        <f t="shared" si="22"/>
        <v>0</v>
      </c>
      <c r="M761" s="40">
        <f t="shared" si="23"/>
        <v>0</v>
      </c>
      <c r="N761" s="32">
        <v>0.88</v>
      </c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  <c r="AA761" s="32"/>
      <c r="AB761" s="32"/>
      <c r="AC761" s="32"/>
      <c r="AD761" s="32"/>
      <c r="AE761" s="32"/>
      <c r="AF761" s="32"/>
      <c r="AG761" s="32"/>
      <c r="AH761" s="32"/>
      <c r="AI761" s="32"/>
      <c r="AJ761" s="32"/>
      <c r="AK761" s="32"/>
      <c r="AL761" s="32"/>
      <c r="AM761" s="32"/>
      <c r="AN761" s="32"/>
      <c r="AO761" s="32"/>
      <c r="AP761" s="32"/>
      <c r="AQ761" s="32"/>
      <c r="AR761" s="32"/>
      <c r="AS761" s="32"/>
      <c r="AT761" s="32"/>
      <c r="AU761" s="32"/>
      <c r="AV761" s="32"/>
      <c r="AW761" s="20"/>
      <c r="AX761" s="20"/>
      <c r="AY761" s="20"/>
      <c r="AZ761" s="20"/>
      <c r="BA761" s="20"/>
      <c r="BB761" s="20"/>
      <c r="BC761" s="20"/>
      <c r="BD761" s="20"/>
      <c r="BE761" s="20"/>
      <c r="BF761" s="20"/>
      <c r="BG761" s="20"/>
      <c r="BH761" s="20"/>
      <c r="BI761" s="20"/>
      <c r="BJ761" s="20"/>
      <c r="BK761" s="20"/>
      <c r="BL761" s="20"/>
      <c r="BM761" s="20"/>
      <c r="BN761" s="20"/>
      <c r="BO761" s="20"/>
      <c r="BP761" s="20"/>
      <c r="BQ761" s="20"/>
      <c r="BR761" s="20"/>
      <c r="BS761" s="20"/>
      <c r="BT761" s="20"/>
      <c r="BU761" s="20"/>
      <c r="BV761" s="20"/>
      <c r="BW761" s="20"/>
      <c r="BX761" s="20"/>
      <c r="BY761" s="20"/>
      <c r="BZ761" s="20"/>
      <c r="CA761" s="20"/>
      <c r="CB761" s="20"/>
      <c r="CC761" s="20"/>
      <c r="CD761" s="20"/>
      <c r="CE761" s="20"/>
      <c r="CF761" s="20"/>
      <c r="CG761" s="20"/>
      <c r="CH761" s="20"/>
      <c r="CI761" s="20"/>
      <c r="CJ761" s="20"/>
      <c r="CK761" s="20"/>
      <c r="CL761" s="20"/>
      <c r="CM761" s="20"/>
      <c r="CN761" s="20"/>
      <c r="CO761" s="20"/>
      <c r="CP761" s="20"/>
      <c r="CQ761" s="20"/>
      <c r="CR761" s="20"/>
      <c r="CS761" s="20"/>
      <c r="CT761" s="20"/>
      <c r="CU761" s="20"/>
      <c r="CV761" s="20"/>
      <c r="CW761" s="20"/>
      <c r="CX761" s="20"/>
      <c r="CY761" s="20"/>
      <c r="CZ761" s="20"/>
      <c r="DA761" s="20"/>
      <c r="DB761" s="20"/>
      <c r="DC761" s="20"/>
      <c r="DD761" s="20"/>
      <c r="DE761" s="20"/>
      <c r="DF761" s="20"/>
      <c r="DG761" s="20"/>
      <c r="DH761" s="20"/>
      <c r="DI761" s="20"/>
      <c r="DJ761" s="20"/>
      <c r="DK761" s="20"/>
      <c r="DL761" s="20"/>
      <c r="DM761" s="20"/>
      <c r="DN761" s="20"/>
      <c r="DO761" s="20"/>
      <c r="DP761" s="20"/>
      <c r="DQ761" s="20"/>
      <c r="DR761" s="20"/>
      <c r="DS761" s="20"/>
      <c r="DT761" s="20"/>
      <c r="DU761" s="20"/>
      <c r="DV761" s="20"/>
      <c r="DW761" s="20"/>
      <c r="DX761" s="20"/>
      <c r="DY761" s="20"/>
      <c r="DZ761" s="20"/>
      <c r="EA761" s="20"/>
      <c r="EB761" s="20"/>
      <c r="EC761" s="20"/>
      <c r="ED761" s="20"/>
      <c r="EE761" s="20"/>
      <c r="EF761" s="20"/>
      <c r="EG761" s="20"/>
      <c r="EH761" s="20"/>
      <c r="EI761" s="20"/>
      <c r="EJ761" s="20"/>
      <c r="EK761" s="20"/>
      <c r="EL761" s="20"/>
      <c r="EM761" s="20"/>
      <c r="EN761" s="20"/>
      <c r="EO761" s="20"/>
      <c r="EP761" s="20"/>
      <c r="EQ761" s="20"/>
      <c r="ER761" s="20"/>
      <c r="ES761" s="20"/>
      <c r="ET761" s="20"/>
      <c r="EU761" s="20"/>
      <c r="EV761" s="20"/>
      <c r="EW761" s="20"/>
      <c r="EX761" s="20"/>
      <c r="EY761" s="20"/>
      <c r="EZ761" s="20"/>
      <c r="FA761" s="20"/>
      <c r="FB761" s="20"/>
      <c r="FC761" s="20"/>
      <c r="FD761" s="20"/>
      <c r="FE761" s="20"/>
      <c r="FF761" s="20"/>
      <c r="FG761" s="20"/>
      <c r="FH761" s="20"/>
      <c r="FI761" s="20"/>
      <c r="FJ761" s="20"/>
      <c r="FK761" s="20"/>
      <c r="FL761" s="20"/>
      <c r="FM761" s="20"/>
      <c r="FN761" s="20"/>
      <c r="FO761" s="20"/>
      <c r="FP761" s="20"/>
      <c r="FQ761" s="20"/>
      <c r="FR761" s="20"/>
      <c r="FS761" s="20"/>
      <c r="FT761" s="20"/>
      <c r="FU761" s="20"/>
      <c r="FV761" s="20"/>
      <c r="FW761" s="20"/>
      <c r="FX761" s="20"/>
      <c r="FY761" s="20"/>
      <c r="FZ761" s="20"/>
      <c r="GA761" s="20"/>
      <c r="GB761" s="20"/>
      <c r="GC761" s="20"/>
      <c r="GD761" s="20"/>
      <c r="GE761" s="20"/>
      <c r="GF761" s="20"/>
      <c r="GG761" s="20"/>
      <c r="GH761" s="20"/>
      <c r="GI761" s="20"/>
      <c r="GJ761" s="20"/>
      <c r="GK761" s="20"/>
      <c r="GL761" s="20"/>
      <c r="GM761" s="20"/>
      <c r="GN761" s="20"/>
      <c r="GO761" s="20"/>
      <c r="GP761" s="20"/>
      <c r="GQ761" s="20"/>
      <c r="GR761" s="20"/>
      <c r="GS761" s="20"/>
      <c r="GT761" s="20"/>
    </row>
    <row r="762" spans="1:202" s="20" customFormat="1" ht="27.95" customHeight="1" x14ac:dyDescent="0.2">
      <c r="A762" s="8"/>
      <c r="B762" s="12">
        <v>70</v>
      </c>
      <c r="C762" s="44" t="s">
        <v>373</v>
      </c>
      <c r="D762" s="13" t="s">
        <v>683</v>
      </c>
      <c r="E762" s="12" t="s">
        <v>374</v>
      </c>
      <c r="F762" s="29">
        <v>12</v>
      </c>
      <c r="G762" s="18" t="s">
        <v>89</v>
      </c>
      <c r="H762" s="70">
        <v>34.44</v>
      </c>
      <c r="I762" s="69">
        <v>2.87</v>
      </c>
      <c r="J762" s="70">
        <v>30.839999999999996</v>
      </c>
      <c r="K762" s="69">
        <v>2.57</v>
      </c>
      <c r="L762" s="40">
        <f t="shared" si="22"/>
        <v>0</v>
      </c>
      <c r="M762" s="40">
        <f t="shared" si="23"/>
        <v>0</v>
      </c>
      <c r="N762" s="32">
        <v>0.88</v>
      </c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  <c r="AA762" s="32"/>
      <c r="AB762" s="32"/>
      <c r="AC762" s="32"/>
      <c r="AD762" s="32"/>
      <c r="AE762" s="32"/>
      <c r="AF762" s="32"/>
      <c r="AG762" s="32"/>
      <c r="AH762" s="32"/>
      <c r="AI762" s="32"/>
      <c r="AJ762" s="32"/>
      <c r="AK762" s="32"/>
      <c r="AL762" s="32"/>
      <c r="AM762" s="32"/>
      <c r="AN762" s="32"/>
      <c r="AO762" s="32"/>
      <c r="AP762" s="32"/>
      <c r="AQ762" s="32"/>
      <c r="AR762" s="32"/>
      <c r="AS762" s="32"/>
      <c r="AT762" s="32"/>
      <c r="AU762" s="32"/>
      <c r="AV762" s="32"/>
    </row>
    <row r="763" spans="1:202" s="20" customFormat="1" ht="27.95" customHeight="1" x14ac:dyDescent="0.2">
      <c r="A763" s="8"/>
      <c r="B763" s="12">
        <v>71</v>
      </c>
      <c r="C763" s="44" t="s">
        <v>396</v>
      </c>
      <c r="D763" s="13" t="s">
        <v>677</v>
      </c>
      <c r="E763" s="12" t="s">
        <v>269</v>
      </c>
      <c r="F763" s="29">
        <v>6</v>
      </c>
      <c r="G763" s="18" t="s">
        <v>89</v>
      </c>
      <c r="H763" s="70">
        <v>16.080000000000002</v>
      </c>
      <c r="I763" s="69">
        <v>2.68</v>
      </c>
      <c r="J763" s="70">
        <v>13.440000000000001</v>
      </c>
      <c r="K763" s="69">
        <v>2.2400000000000002</v>
      </c>
      <c r="L763" s="40">
        <f t="shared" si="22"/>
        <v>0</v>
      </c>
      <c r="M763" s="40">
        <f t="shared" si="23"/>
        <v>0</v>
      </c>
      <c r="N763" s="32">
        <v>0.88</v>
      </c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  <c r="AA763" s="32"/>
      <c r="AB763" s="32"/>
      <c r="AC763" s="32"/>
      <c r="AD763" s="32"/>
      <c r="AE763" s="32"/>
      <c r="AF763" s="32"/>
      <c r="AG763" s="32"/>
      <c r="AH763" s="32"/>
      <c r="AI763" s="32"/>
      <c r="AJ763" s="32"/>
      <c r="AK763" s="32"/>
      <c r="AL763" s="32"/>
      <c r="AM763" s="32"/>
      <c r="AN763" s="32"/>
      <c r="AO763" s="32"/>
      <c r="AP763" s="32"/>
      <c r="AQ763" s="32"/>
      <c r="AR763" s="32"/>
      <c r="AS763" s="32"/>
      <c r="AT763" s="32"/>
      <c r="AU763" s="32"/>
      <c r="AV763" s="32"/>
    </row>
    <row r="764" spans="1:202" s="21" customFormat="1" ht="27.95" customHeight="1" x14ac:dyDescent="0.2">
      <c r="A764" s="8"/>
      <c r="B764" s="12">
        <v>71</v>
      </c>
      <c r="C764" s="44" t="s">
        <v>261</v>
      </c>
      <c r="D764" s="13" t="s">
        <v>673</v>
      </c>
      <c r="E764" s="12" t="s">
        <v>265</v>
      </c>
      <c r="F764" s="29">
        <v>6</v>
      </c>
      <c r="G764" s="18" t="s">
        <v>89</v>
      </c>
      <c r="H764" s="70">
        <v>21.78</v>
      </c>
      <c r="I764" s="69">
        <v>3.63</v>
      </c>
      <c r="J764" s="70">
        <v>18.96</v>
      </c>
      <c r="K764" s="69">
        <v>3.16</v>
      </c>
      <c r="L764" s="40">
        <f t="shared" si="22"/>
        <v>0</v>
      </c>
      <c r="M764" s="40">
        <f t="shared" si="23"/>
        <v>0</v>
      </c>
      <c r="N764" s="32">
        <v>0.88</v>
      </c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  <c r="AA764" s="32"/>
      <c r="AB764" s="32"/>
      <c r="AC764" s="32"/>
      <c r="AD764" s="32"/>
      <c r="AE764" s="32"/>
      <c r="AF764" s="32"/>
      <c r="AG764" s="32"/>
      <c r="AH764" s="32"/>
      <c r="AI764" s="32"/>
      <c r="AJ764" s="32"/>
      <c r="AK764" s="32"/>
      <c r="AL764" s="32"/>
      <c r="AM764" s="32"/>
      <c r="AN764" s="32"/>
      <c r="AO764" s="32"/>
      <c r="AP764" s="32"/>
      <c r="AQ764" s="32"/>
      <c r="AR764" s="32"/>
      <c r="AS764" s="32"/>
      <c r="AT764" s="32"/>
      <c r="AU764" s="32"/>
      <c r="AV764" s="32"/>
      <c r="AW764" s="20"/>
      <c r="AX764" s="20"/>
      <c r="AY764" s="20"/>
      <c r="AZ764" s="20"/>
      <c r="BA764" s="20"/>
      <c r="BB764" s="20"/>
      <c r="BC764" s="20"/>
      <c r="BD764" s="20"/>
      <c r="BE764" s="20"/>
      <c r="BF764" s="20"/>
      <c r="BG764" s="20"/>
      <c r="BH764" s="20"/>
      <c r="BI764" s="20"/>
      <c r="BJ764" s="20"/>
      <c r="BK764" s="20"/>
      <c r="BL764" s="20"/>
      <c r="BM764" s="20"/>
      <c r="BN764" s="20"/>
      <c r="BO764" s="20"/>
      <c r="BP764" s="20"/>
      <c r="BQ764" s="20"/>
      <c r="BR764" s="20"/>
      <c r="BS764" s="20"/>
      <c r="BT764" s="20"/>
      <c r="BU764" s="20"/>
      <c r="BV764" s="20"/>
      <c r="BW764" s="20"/>
      <c r="BX764" s="20"/>
      <c r="BY764" s="20"/>
      <c r="BZ764" s="20"/>
      <c r="CA764" s="20"/>
      <c r="CB764" s="20"/>
      <c r="CC764" s="20"/>
      <c r="CD764" s="20"/>
      <c r="CE764" s="20"/>
      <c r="CF764" s="20"/>
      <c r="CG764" s="20"/>
      <c r="CH764" s="20"/>
      <c r="CI764" s="20"/>
      <c r="CJ764" s="20"/>
      <c r="CK764" s="20"/>
      <c r="CL764" s="20"/>
      <c r="CM764" s="20"/>
      <c r="CN764" s="20"/>
      <c r="CO764" s="20"/>
      <c r="CP764" s="20"/>
      <c r="CQ764" s="20"/>
      <c r="CR764" s="20"/>
      <c r="CS764" s="20"/>
      <c r="CT764" s="20"/>
      <c r="CU764" s="20"/>
      <c r="CV764" s="20"/>
      <c r="CW764" s="20"/>
      <c r="CX764" s="20"/>
      <c r="CY764" s="20"/>
      <c r="CZ764" s="20"/>
      <c r="DA764" s="20"/>
      <c r="DB764" s="20"/>
      <c r="DC764" s="20"/>
      <c r="DD764" s="20"/>
      <c r="DE764" s="20"/>
      <c r="DF764" s="20"/>
      <c r="DG764" s="20"/>
      <c r="DH764" s="20"/>
      <c r="DI764" s="20"/>
      <c r="DJ764" s="20"/>
      <c r="DK764" s="20"/>
      <c r="DL764" s="20"/>
      <c r="DM764" s="20"/>
      <c r="DN764" s="20"/>
      <c r="DO764" s="20"/>
      <c r="DP764" s="20"/>
      <c r="DQ764" s="20"/>
      <c r="DR764" s="20"/>
      <c r="DS764" s="20"/>
      <c r="DT764" s="20"/>
      <c r="DU764" s="20"/>
      <c r="DV764" s="20"/>
      <c r="DW764" s="20"/>
      <c r="DX764" s="20"/>
      <c r="DY764" s="20"/>
      <c r="DZ764" s="20"/>
      <c r="EA764" s="20"/>
      <c r="EB764" s="20"/>
      <c r="EC764" s="20"/>
      <c r="ED764" s="20"/>
      <c r="EE764" s="20"/>
      <c r="EF764" s="20"/>
      <c r="EG764" s="20"/>
      <c r="EH764" s="20"/>
      <c r="EI764" s="20"/>
      <c r="EJ764" s="20"/>
      <c r="EK764" s="20"/>
      <c r="EL764" s="20"/>
      <c r="EM764" s="20"/>
      <c r="EN764" s="20"/>
      <c r="EO764" s="20"/>
      <c r="EP764" s="20"/>
      <c r="EQ764" s="20"/>
      <c r="ER764" s="20"/>
      <c r="ES764" s="20"/>
      <c r="ET764" s="20"/>
      <c r="EU764" s="20"/>
      <c r="EV764" s="20"/>
      <c r="EW764" s="20"/>
      <c r="EX764" s="20"/>
      <c r="EY764" s="20"/>
      <c r="EZ764" s="20"/>
      <c r="FA764" s="20"/>
      <c r="FB764" s="20"/>
      <c r="FC764" s="20"/>
      <c r="FD764" s="20"/>
      <c r="FE764" s="20"/>
      <c r="FF764" s="20"/>
      <c r="FG764" s="20"/>
      <c r="FH764" s="20"/>
      <c r="FI764" s="20"/>
      <c r="FJ764" s="20"/>
      <c r="FK764" s="20"/>
      <c r="FL764" s="20"/>
      <c r="FM764" s="20"/>
      <c r="FN764" s="20"/>
      <c r="FO764" s="20"/>
      <c r="FP764" s="20"/>
      <c r="FQ764" s="20"/>
      <c r="FR764" s="20"/>
      <c r="FS764" s="20"/>
      <c r="FT764" s="20"/>
      <c r="FU764" s="20"/>
      <c r="FV764" s="20"/>
      <c r="FW764" s="20"/>
      <c r="FX764" s="20"/>
      <c r="FY764" s="20"/>
      <c r="FZ764" s="20"/>
      <c r="GA764" s="20"/>
      <c r="GB764" s="20"/>
      <c r="GC764" s="20"/>
      <c r="GD764" s="20"/>
      <c r="GE764" s="20"/>
      <c r="GF764" s="20"/>
      <c r="GG764" s="20"/>
      <c r="GH764" s="20"/>
      <c r="GI764" s="20"/>
      <c r="GJ764" s="20"/>
      <c r="GK764" s="20"/>
      <c r="GL764" s="20"/>
      <c r="GM764" s="20"/>
      <c r="GN764" s="20"/>
      <c r="GO764" s="20"/>
      <c r="GP764" s="20"/>
      <c r="GQ764" s="20"/>
      <c r="GR764" s="20"/>
      <c r="GS764" s="20"/>
      <c r="GT764" s="20"/>
    </row>
    <row r="765" spans="1:202" s="20" customFormat="1" ht="27.95" customHeight="1" x14ac:dyDescent="0.2">
      <c r="A765" s="8"/>
      <c r="B765" s="12">
        <v>71</v>
      </c>
      <c r="C765" s="45" t="s">
        <v>275</v>
      </c>
      <c r="D765" s="13" t="s">
        <v>921</v>
      </c>
      <c r="E765" s="16" t="s">
        <v>279</v>
      </c>
      <c r="F765" s="29">
        <v>24</v>
      </c>
      <c r="G765" s="18" t="s">
        <v>202</v>
      </c>
      <c r="H765" s="70">
        <v>26.160000000000004</v>
      </c>
      <c r="I765" s="69">
        <v>1.0900000000000001</v>
      </c>
      <c r="J765" s="70">
        <v>23.52</v>
      </c>
      <c r="K765" s="69">
        <v>0.98</v>
      </c>
      <c r="L765" s="40">
        <f t="shared" si="22"/>
        <v>0</v>
      </c>
      <c r="M765" s="40">
        <f t="shared" si="23"/>
        <v>0</v>
      </c>
      <c r="N765" s="32">
        <v>0.88</v>
      </c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  <c r="AA765" s="32"/>
      <c r="AB765" s="32"/>
      <c r="AC765" s="32"/>
      <c r="AD765" s="32"/>
      <c r="AE765" s="32"/>
      <c r="AF765" s="32"/>
      <c r="AG765" s="32"/>
      <c r="AH765" s="32"/>
      <c r="AI765" s="32"/>
      <c r="AJ765" s="32"/>
      <c r="AK765" s="32"/>
      <c r="AL765" s="32"/>
      <c r="AM765" s="32"/>
      <c r="AN765" s="32"/>
      <c r="AO765" s="32"/>
      <c r="AP765" s="32"/>
      <c r="AQ765" s="32"/>
      <c r="AR765" s="32"/>
      <c r="AS765" s="32"/>
      <c r="AT765" s="32"/>
      <c r="AU765" s="32"/>
      <c r="AV765" s="32"/>
    </row>
    <row r="766" spans="1:202" s="20" customFormat="1" ht="27.95" customHeight="1" x14ac:dyDescent="0.2">
      <c r="A766" s="8"/>
      <c r="B766" s="12">
        <v>71</v>
      </c>
      <c r="C766" s="45" t="s">
        <v>1789</v>
      </c>
      <c r="D766" s="13" t="s">
        <v>1790</v>
      </c>
      <c r="E766" s="16" t="s">
        <v>1819</v>
      </c>
      <c r="F766" s="29">
        <v>12</v>
      </c>
      <c r="G766" s="18" t="s">
        <v>183</v>
      </c>
      <c r="H766" s="70">
        <v>9.120000000000001</v>
      </c>
      <c r="I766" s="69">
        <v>0.76</v>
      </c>
      <c r="J766" s="70">
        <v>7.8000000000000007</v>
      </c>
      <c r="K766" s="69">
        <v>0.65</v>
      </c>
      <c r="L766" s="40">
        <f t="shared" si="22"/>
        <v>0</v>
      </c>
      <c r="M766" s="40">
        <f t="shared" si="23"/>
        <v>0</v>
      </c>
      <c r="N766" s="32">
        <v>0.88</v>
      </c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  <c r="AA766" s="32"/>
      <c r="AB766" s="32"/>
      <c r="AC766" s="32"/>
      <c r="AD766" s="32"/>
      <c r="AE766" s="32"/>
      <c r="AF766" s="32"/>
      <c r="AG766" s="32"/>
      <c r="AH766" s="32"/>
      <c r="AI766" s="32"/>
      <c r="AJ766" s="32"/>
      <c r="AK766" s="32"/>
      <c r="AL766" s="32"/>
      <c r="AM766" s="32"/>
      <c r="AN766" s="32"/>
      <c r="AO766" s="32"/>
      <c r="AP766" s="32"/>
      <c r="AQ766" s="32"/>
      <c r="AR766" s="32"/>
      <c r="AS766" s="32"/>
      <c r="AT766" s="32"/>
      <c r="AU766" s="32"/>
      <c r="AV766" s="32"/>
    </row>
    <row r="767" spans="1:202" s="20" customFormat="1" ht="27.95" customHeight="1" x14ac:dyDescent="0.2">
      <c r="A767" s="8"/>
      <c r="B767" s="12">
        <v>71</v>
      </c>
      <c r="C767" s="45" t="s">
        <v>402</v>
      </c>
      <c r="D767" s="13" t="s">
        <v>669</v>
      </c>
      <c r="E767" s="16" t="s">
        <v>408</v>
      </c>
      <c r="F767" s="29">
        <v>24</v>
      </c>
      <c r="G767" s="18" t="s">
        <v>89</v>
      </c>
      <c r="H767" s="70">
        <v>23.52</v>
      </c>
      <c r="I767" s="69">
        <v>0.98</v>
      </c>
      <c r="J767" s="70">
        <v>20.399999999999999</v>
      </c>
      <c r="K767" s="69">
        <v>0.85</v>
      </c>
      <c r="L767" s="40">
        <f t="shared" si="22"/>
        <v>0</v>
      </c>
      <c r="M767" s="40">
        <f t="shared" si="23"/>
        <v>0</v>
      </c>
      <c r="N767" s="32">
        <v>0.88</v>
      </c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  <c r="AA767" s="32"/>
      <c r="AB767" s="32"/>
      <c r="AC767" s="32"/>
      <c r="AD767" s="32"/>
      <c r="AE767" s="32"/>
      <c r="AF767" s="32"/>
      <c r="AG767" s="32"/>
      <c r="AH767" s="32"/>
      <c r="AI767" s="32"/>
      <c r="AJ767" s="32"/>
      <c r="AK767" s="32"/>
      <c r="AL767" s="32"/>
      <c r="AM767" s="32"/>
      <c r="AN767" s="32"/>
      <c r="AO767" s="32"/>
      <c r="AP767" s="32"/>
      <c r="AQ767" s="32"/>
      <c r="AR767" s="32"/>
      <c r="AS767" s="32"/>
      <c r="AT767" s="32"/>
      <c r="AU767" s="32"/>
      <c r="AV767" s="32"/>
    </row>
    <row r="768" spans="1:202" s="24" customFormat="1" ht="27.95" customHeight="1" x14ac:dyDescent="0.2">
      <c r="A768" s="8"/>
      <c r="B768" s="12">
        <v>71</v>
      </c>
      <c r="C768" s="45" t="s">
        <v>422</v>
      </c>
      <c r="D768" s="13" t="s">
        <v>692</v>
      </c>
      <c r="E768" s="16" t="s">
        <v>438</v>
      </c>
      <c r="F768" s="29">
        <v>24</v>
      </c>
      <c r="G768" s="18" t="s">
        <v>89</v>
      </c>
      <c r="H768" s="70">
        <v>23.52</v>
      </c>
      <c r="I768" s="69">
        <v>0.98</v>
      </c>
      <c r="J768" s="70">
        <v>20.399999999999999</v>
      </c>
      <c r="K768" s="69">
        <v>0.85</v>
      </c>
      <c r="L768" s="40">
        <f t="shared" si="22"/>
        <v>0</v>
      </c>
      <c r="M768" s="40">
        <f t="shared" si="23"/>
        <v>0</v>
      </c>
      <c r="N768" s="32">
        <v>0.88</v>
      </c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  <c r="AA768" s="32"/>
      <c r="AB768" s="32"/>
      <c r="AC768" s="32"/>
      <c r="AD768" s="32"/>
      <c r="AE768" s="32"/>
      <c r="AF768" s="32"/>
      <c r="AG768" s="32"/>
      <c r="AH768" s="32"/>
      <c r="AI768" s="32"/>
      <c r="AJ768" s="32"/>
      <c r="AK768" s="32"/>
      <c r="AL768" s="32"/>
      <c r="AM768" s="32"/>
      <c r="AN768" s="32"/>
      <c r="AO768" s="32"/>
      <c r="AP768" s="32"/>
      <c r="AQ768" s="32"/>
      <c r="AR768" s="32"/>
      <c r="AS768" s="32"/>
      <c r="AT768" s="32"/>
      <c r="AU768" s="32"/>
      <c r="AV768" s="32"/>
    </row>
    <row r="769" spans="1:202" s="20" customFormat="1" ht="27.95" customHeight="1" x14ac:dyDescent="0.2">
      <c r="A769" s="8"/>
      <c r="B769" s="12">
        <v>72</v>
      </c>
      <c r="C769" s="45" t="s">
        <v>469</v>
      </c>
      <c r="D769" s="13" t="s">
        <v>914</v>
      </c>
      <c r="E769" s="16" t="s">
        <v>473</v>
      </c>
      <c r="F769" s="29">
        <v>10</v>
      </c>
      <c r="G769" s="18" t="s">
        <v>46</v>
      </c>
      <c r="H769" s="70">
        <v>44.699999999999996</v>
      </c>
      <c r="I769" s="69">
        <v>4.47</v>
      </c>
      <c r="J769" s="70">
        <v>39.799999999999997</v>
      </c>
      <c r="K769" s="69">
        <v>3.98</v>
      </c>
      <c r="L769" s="40">
        <f t="shared" si="22"/>
        <v>0</v>
      </c>
      <c r="M769" s="40">
        <f t="shared" si="23"/>
        <v>0</v>
      </c>
      <c r="N769" s="32">
        <v>0.88</v>
      </c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  <c r="AA769" s="32"/>
      <c r="AB769" s="32"/>
      <c r="AC769" s="32"/>
      <c r="AD769" s="32"/>
      <c r="AE769" s="32"/>
      <c r="AF769" s="32"/>
      <c r="AG769" s="32"/>
      <c r="AH769" s="32"/>
      <c r="AI769" s="32"/>
      <c r="AJ769" s="32"/>
      <c r="AK769" s="32"/>
      <c r="AL769" s="32"/>
      <c r="AM769" s="32"/>
      <c r="AN769" s="32"/>
      <c r="AO769" s="32"/>
      <c r="AP769" s="32"/>
      <c r="AQ769" s="32"/>
      <c r="AR769" s="32"/>
      <c r="AS769" s="32"/>
      <c r="AT769" s="32"/>
      <c r="AU769" s="32"/>
      <c r="AV769" s="32"/>
    </row>
    <row r="770" spans="1:202" s="24" customFormat="1" ht="27.95" customHeight="1" x14ac:dyDescent="0.2">
      <c r="A770" s="8"/>
      <c r="B770" s="12">
        <v>72</v>
      </c>
      <c r="C770" s="45" t="s">
        <v>470</v>
      </c>
      <c r="D770" s="13" t="s">
        <v>915</v>
      </c>
      <c r="E770" s="16" t="s">
        <v>474</v>
      </c>
      <c r="F770" s="29">
        <v>12</v>
      </c>
      <c r="G770" s="18" t="s">
        <v>18</v>
      </c>
      <c r="H770" s="70">
        <v>51.72</v>
      </c>
      <c r="I770" s="69">
        <v>4.3099999999999996</v>
      </c>
      <c r="J770" s="70">
        <v>46.44</v>
      </c>
      <c r="K770" s="69">
        <v>3.87</v>
      </c>
      <c r="L770" s="40">
        <f t="shared" si="22"/>
        <v>0</v>
      </c>
      <c r="M770" s="40">
        <f t="shared" si="23"/>
        <v>0</v>
      </c>
      <c r="N770" s="32">
        <v>0.88</v>
      </c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  <c r="AA770" s="32"/>
      <c r="AB770" s="32"/>
      <c r="AC770" s="32"/>
      <c r="AD770" s="32"/>
      <c r="AE770" s="32"/>
      <c r="AF770" s="32"/>
      <c r="AG770" s="32"/>
      <c r="AH770" s="32"/>
      <c r="AI770" s="32"/>
      <c r="AJ770" s="32"/>
      <c r="AK770" s="32"/>
      <c r="AL770" s="32"/>
      <c r="AM770" s="32"/>
      <c r="AN770" s="32"/>
      <c r="AO770" s="32"/>
      <c r="AP770" s="32"/>
      <c r="AQ770" s="32"/>
      <c r="AR770" s="32"/>
      <c r="AS770" s="32"/>
      <c r="AT770" s="32"/>
      <c r="AU770" s="32"/>
      <c r="AV770" s="32"/>
    </row>
    <row r="771" spans="1:202" s="20" customFormat="1" ht="27.95" customHeight="1" x14ac:dyDescent="0.2">
      <c r="A771" s="8"/>
      <c r="B771" s="12">
        <v>72</v>
      </c>
      <c r="C771" s="59" t="s">
        <v>1094</v>
      </c>
      <c r="D771" s="8" t="s">
        <v>1452</v>
      </c>
      <c r="E771" s="12" t="s">
        <v>1258</v>
      </c>
      <c r="F771" s="34">
        <v>25</v>
      </c>
      <c r="G771" s="18" t="s">
        <v>63</v>
      </c>
      <c r="H771" s="70">
        <v>39.5</v>
      </c>
      <c r="I771" s="69">
        <v>1.58</v>
      </c>
      <c r="J771" s="70">
        <v>33.75</v>
      </c>
      <c r="K771" s="69">
        <v>1.35</v>
      </c>
      <c r="L771" s="40">
        <f t="shared" si="22"/>
        <v>0</v>
      </c>
      <c r="M771" s="40">
        <f t="shared" si="23"/>
        <v>0</v>
      </c>
      <c r="N771" s="32">
        <v>0.88</v>
      </c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  <c r="AA771" s="32"/>
      <c r="AB771" s="32"/>
      <c r="AC771" s="32"/>
      <c r="AD771" s="32"/>
      <c r="AE771" s="32"/>
      <c r="AF771" s="32"/>
      <c r="AG771" s="32"/>
      <c r="AH771" s="32"/>
      <c r="AI771" s="32"/>
      <c r="AJ771" s="32"/>
      <c r="AK771" s="32"/>
      <c r="AL771" s="32"/>
      <c r="AM771" s="32"/>
      <c r="AN771" s="32"/>
      <c r="AO771" s="32"/>
      <c r="AP771" s="32"/>
      <c r="AQ771" s="32"/>
      <c r="AR771" s="32"/>
      <c r="AS771" s="32"/>
      <c r="AT771" s="32"/>
      <c r="AU771" s="32"/>
      <c r="AV771" s="32"/>
    </row>
    <row r="772" spans="1:202" s="20" customFormat="1" ht="27.95" customHeight="1" x14ac:dyDescent="0.2">
      <c r="A772" s="8"/>
      <c r="B772" s="12">
        <v>72</v>
      </c>
      <c r="C772" s="44" t="s">
        <v>1095</v>
      </c>
      <c r="D772" s="8" t="s">
        <v>1453</v>
      </c>
      <c r="E772" s="12" t="s">
        <v>1259</v>
      </c>
      <c r="F772" s="29">
        <v>25</v>
      </c>
      <c r="G772" s="18" t="s">
        <v>63</v>
      </c>
      <c r="H772" s="70">
        <v>71.5</v>
      </c>
      <c r="I772" s="69">
        <v>2.86</v>
      </c>
      <c r="J772" s="70">
        <v>62.250000000000007</v>
      </c>
      <c r="K772" s="69">
        <v>2.4900000000000002</v>
      </c>
      <c r="L772" s="40">
        <f t="shared" si="22"/>
        <v>0</v>
      </c>
      <c r="M772" s="40">
        <f t="shared" si="23"/>
        <v>0</v>
      </c>
      <c r="N772" s="32">
        <v>0.88</v>
      </c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  <c r="AA772" s="32"/>
      <c r="AB772" s="32"/>
      <c r="AC772" s="32"/>
      <c r="AD772" s="32"/>
      <c r="AE772" s="32"/>
      <c r="AF772" s="32"/>
      <c r="AG772" s="32"/>
      <c r="AH772" s="32"/>
      <c r="AI772" s="32"/>
      <c r="AJ772" s="32"/>
      <c r="AK772" s="32"/>
      <c r="AL772" s="32"/>
      <c r="AM772" s="32"/>
      <c r="AN772" s="32"/>
      <c r="AO772" s="32"/>
      <c r="AP772" s="32"/>
      <c r="AQ772" s="32"/>
      <c r="AR772" s="32"/>
      <c r="AS772" s="32"/>
      <c r="AT772" s="32"/>
      <c r="AU772" s="32"/>
      <c r="AV772" s="32"/>
    </row>
    <row r="773" spans="1:202" s="20" customFormat="1" ht="27.95" customHeight="1" x14ac:dyDescent="0.2">
      <c r="A773" s="8"/>
      <c r="B773" s="12">
        <v>72</v>
      </c>
      <c r="C773" s="45" t="s">
        <v>477</v>
      </c>
      <c r="D773" s="13" t="s">
        <v>837</v>
      </c>
      <c r="E773" s="16" t="s">
        <v>481</v>
      </c>
      <c r="F773" s="34">
        <v>12</v>
      </c>
      <c r="G773" s="18" t="s">
        <v>49</v>
      </c>
      <c r="H773" s="70">
        <v>63.72</v>
      </c>
      <c r="I773" s="69">
        <v>5.31</v>
      </c>
      <c r="J773" s="70">
        <v>53.88</v>
      </c>
      <c r="K773" s="69">
        <v>4.49</v>
      </c>
      <c r="L773" s="40">
        <f t="shared" si="22"/>
        <v>0</v>
      </c>
      <c r="M773" s="40">
        <f t="shared" si="23"/>
        <v>0</v>
      </c>
      <c r="N773" s="32">
        <v>0.88</v>
      </c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  <c r="AA773" s="32"/>
      <c r="AB773" s="32"/>
      <c r="AC773" s="32"/>
      <c r="AD773" s="32"/>
      <c r="AE773" s="32"/>
      <c r="AF773" s="32"/>
      <c r="AG773" s="32"/>
      <c r="AH773" s="32"/>
      <c r="AI773" s="32"/>
      <c r="AJ773" s="32"/>
      <c r="AK773" s="32"/>
      <c r="AL773" s="32"/>
      <c r="AM773" s="32"/>
      <c r="AN773" s="32"/>
      <c r="AO773" s="32"/>
      <c r="AP773" s="32"/>
      <c r="AQ773" s="32"/>
      <c r="AR773" s="32"/>
      <c r="AS773" s="32"/>
      <c r="AT773" s="32"/>
      <c r="AU773" s="32"/>
      <c r="AV773" s="32"/>
    </row>
    <row r="774" spans="1:202" s="21" customFormat="1" ht="27.95" customHeight="1" x14ac:dyDescent="0.2">
      <c r="A774" s="8"/>
      <c r="B774" s="12">
        <v>72</v>
      </c>
      <c r="C774" s="44" t="s">
        <v>478</v>
      </c>
      <c r="D774" s="13" t="s">
        <v>838</v>
      </c>
      <c r="E774" s="12" t="s">
        <v>482</v>
      </c>
      <c r="F774" s="29">
        <v>12</v>
      </c>
      <c r="G774" s="18" t="s">
        <v>49</v>
      </c>
      <c r="H774" s="70">
        <v>63.72</v>
      </c>
      <c r="I774" s="69">
        <v>5.31</v>
      </c>
      <c r="J774" s="70">
        <v>53.88</v>
      </c>
      <c r="K774" s="69">
        <v>4.49</v>
      </c>
      <c r="L774" s="40">
        <f t="shared" si="22"/>
        <v>0</v>
      </c>
      <c r="M774" s="40">
        <f t="shared" si="23"/>
        <v>0</v>
      </c>
      <c r="N774" s="32">
        <v>0.88</v>
      </c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  <c r="AA774" s="32"/>
      <c r="AB774" s="32"/>
      <c r="AC774" s="32"/>
      <c r="AD774" s="32"/>
      <c r="AE774" s="32"/>
      <c r="AF774" s="32"/>
      <c r="AG774" s="32"/>
      <c r="AH774" s="32"/>
      <c r="AI774" s="32"/>
      <c r="AJ774" s="32"/>
      <c r="AK774" s="32"/>
      <c r="AL774" s="32"/>
      <c r="AM774" s="32"/>
      <c r="AN774" s="32"/>
      <c r="AO774" s="32"/>
      <c r="AP774" s="32"/>
      <c r="AQ774" s="32"/>
      <c r="AR774" s="32"/>
      <c r="AS774" s="32"/>
      <c r="AT774" s="32"/>
      <c r="AU774" s="32"/>
      <c r="AV774" s="32"/>
      <c r="AW774" s="20"/>
      <c r="AX774" s="20"/>
      <c r="AY774" s="20"/>
      <c r="AZ774" s="20"/>
      <c r="BA774" s="20"/>
      <c r="BB774" s="20"/>
      <c r="BC774" s="20"/>
      <c r="BD774" s="20"/>
      <c r="BE774" s="20"/>
      <c r="BF774" s="20"/>
      <c r="BG774" s="20"/>
      <c r="BH774" s="20"/>
      <c r="BI774" s="20"/>
      <c r="BJ774" s="20"/>
      <c r="BK774" s="20"/>
      <c r="BL774" s="20"/>
      <c r="BM774" s="20"/>
      <c r="BN774" s="20"/>
      <c r="BO774" s="20"/>
      <c r="BP774" s="20"/>
      <c r="BQ774" s="20"/>
      <c r="BR774" s="20"/>
      <c r="BS774" s="20"/>
      <c r="BT774" s="20"/>
      <c r="BU774" s="20"/>
      <c r="BV774" s="20"/>
      <c r="BW774" s="20"/>
      <c r="BX774" s="20"/>
      <c r="BY774" s="20"/>
      <c r="BZ774" s="20"/>
      <c r="CA774" s="20"/>
      <c r="CB774" s="20"/>
      <c r="CC774" s="20"/>
      <c r="CD774" s="20"/>
      <c r="CE774" s="20"/>
      <c r="CF774" s="20"/>
      <c r="CG774" s="20"/>
      <c r="CH774" s="20"/>
      <c r="CI774" s="20"/>
      <c r="CJ774" s="20"/>
      <c r="CK774" s="20"/>
      <c r="CL774" s="20"/>
      <c r="CM774" s="20"/>
      <c r="CN774" s="20"/>
      <c r="CO774" s="20"/>
      <c r="CP774" s="20"/>
      <c r="CQ774" s="20"/>
      <c r="CR774" s="20"/>
      <c r="CS774" s="20"/>
      <c r="CT774" s="20"/>
      <c r="CU774" s="20"/>
      <c r="CV774" s="20"/>
      <c r="CW774" s="20"/>
      <c r="CX774" s="20"/>
      <c r="CY774" s="20"/>
      <c r="CZ774" s="20"/>
      <c r="DA774" s="20"/>
      <c r="DB774" s="20"/>
      <c r="DC774" s="20"/>
      <c r="DD774" s="20"/>
      <c r="DE774" s="20"/>
      <c r="DF774" s="20"/>
      <c r="DG774" s="20"/>
      <c r="DH774" s="20"/>
      <c r="DI774" s="20"/>
      <c r="DJ774" s="20"/>
      <c r="DK774" s="20"/>
      <c r="DL774" s="20"/>
      <c r="DM774" s="20"/>
      <c r="DN774" s="20"/>
      <c r="DO774" s="20"/>
      <c r="DP774" s="20"/>
      <c r="DQ774" s="20"/>
      <c r="DR774" s="20"/>
      <c r="DS774" s="20"/>
      <c r="DT774" s="20"/>
      <c r="DU774" s="20"/>
      <c r="DV774" s="20"/>
      <c r="DW774" s="20"/>
      <c r="DX774" s="20"/>
      <c r="DY774" s="20"/>
      <c r="DZ774" s="20"/>
      <c r="EA774" s="20"/>
      <c r="EB774" s="20"/>
      <c r="EC774" s="20"/>
      <c r="ED774" s="20"/>
      <c r="EE774" s="20"/>
      <c r="EF774" s="20"/>
      <c r="EG774" s="20"/>
      <c r="EH774" s="20"/>
      <c r="EI774" s="20"/>
      <c r="EJ774" s="20"/>
      <c r="EK774" s="20"/>
      <c r="EL774" s="20"/>
      <c r="EM774" s="20"/>
      <c r="EN774" s="20"/>
      <c r="EO774" s="20"/>
      <c r="EP774" s="20"/>
      <c r="EQ774" s="20"/>
      <c r="ER774" s="20"/>
      <c r="ES774" s="20"/>
      <c r="ET774" s="20"/>
      <c r="EU774" s="20"/>
      <c r="EV774" s="20"/>
      <c r="EW774" s="20"/>
      <c r="EX774" s="20"/>
      <c r="EY774" s="20"/>
      <c r="EZ774" s="20"/>
      <c r="FA774" s="20"/>
      <c r="FB774" s="20"/>
      <c r="FC774" s="20"/>
      <c r="FD774" s="20"/>
      <c r="FE774" s="20"/>
      <c r="FF774" s="20"/>
      <c r="FG774" s="20"/>
      <c r="FH774" s="20"/>
      <c r="FI774" s="20"/>
      <c r="FJ774" s="20"/>
      <c r="FK774" s="20"/>
      <c r="FL774" s="20"/>
      <c r="FM774" s="20"/>
      <c r="FN774" s="20"/>
      <c r="FO774" s="20"/>
      <c r="FP774" s="20"/>
      <c r="FQ774" s="20"/>
      <c r="FR774" s="20"/>
      <c r="FS774" s="20"/>
      <c r="FT774" s="20"/>
      <c r="FU774" s="20"/>
      <c r="FV774" s="20"/>
      <c r="FW774" s="20"/>
      <c r="FX774" s="20"/>
      <c r="FY774" s="20"/>
      <c r="FZ774" s="20"/>
      <c r="GA774" s="20"/>
      <c r="GB774" s="20"/>
      <c r="GC774" s="20"/>
      <c r="GD774" s="20"/>
      <c r="GE774" s="20"/>
      <c r="GF774" s="20"/>
      <c r="GG774" s="20"/>
      <c r="GH774" s="20"/>
      <c r="GI774" s="20"/>
      <c r="GJ774" s="20"/>
      <c r="GK774" s="20"/>
      <c r="GL774" s="20"/>
      <c r="GM774" s="20"/>
      <c r="GN774" s="20"/>
      <c r="GO774" s="20"/>
      <c r="GP774" s="20"/>
      <c r="GQ774" s="20"/>
      <c r="GR774" s="20"/>
      <c r="GS774" s="20"/>
      <c r="GT774" s="20"/>
    </row>
    <row r="775" spans="1:202" s="20" customFormat="1" ht="27.95" customHeight="1" x14ac:dyDescent="0.2">
      <c r="A775" s="8"/>
      <c r="B775" s="12">
        <v>73</v>
      </c>
      <c r="C775" s="45" t="s">
        <v>608</v>
      </c>
      <c r="D775" s="13" t="s">
        <v>1257</v>
      </c>
      <c r="E775" s="16" t="s">
        <v>950</v>
      </c>
      <c r="F775" s="29">
        <v>12</v>
      </c>
      <c r="G775" s="18" t="s">
        <v>235</v>
      </c>
      <c r="H775" s="70">
        <v>74.88</v>
      </c>
      <c r="I775" s="69">
        <v>6.24</v>
      </c>
      <c r="J775" s="70">
        <v>63.36</v>
      </c>
      <c r="K775" s="69">
        <v>5.28</v>
      </c>
      <c r="L775" s="40">
        <f t="shared" si="22"/>
        <v>0</v>
      </c>
      <c r="M775" s="40">
        <f t="shared" si="23"/>
        <v>0</v>
      </c>
      <c r="N775" s="32">
        <v>0.88</v>
      </c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  <c r="AA775" s="32"/>
      <c r="AB775" s="32"/>
      <c r="AC775" s="32"/>
      <c r="AD775" s="32"/>
      <c r="AE775" s="32"/>
      <c r="AF775" s="32"/>
      <c r="AG775" s="32"/>
      <c r="AH775" s="32"/>
      <c r="AI775" s="32"/>
      <c r="AJ775" s="32"/>
      <c r="AK775" s="32"/>
      <c r="AL775" s="32"/>
      <c r="AM775" s="32"/>
      <c r="AN775" s="32"/>
      <c r="AO775" s="32"/>
      <c r="AP775" s="32"/>
      <c r="AQ775" s="32"/>
      <c r="AR775" s="32"/>
      <c r="AS775" s="32"/>
      <c r="AT775" s="32"/>
      <c r="AU775" s="32"/>
      <c r="AV775" s="32"/>
    </row>
    <row r="776" spans="1:202" s="20" customFormat="1" ht="27.95" customHeight="1" x14ac:dyDescent="0.2">
      <c r="A776" s="8"/>
      <c r="B776" s="12">
        <v>73</v>
      </c>
      <c r="C776" s="45" t="s">
        <v>472</v>
      </c>
      <c r="D776" s="13" t="s">
        <v>917</v>
      </c>
      <c r="E776" s="12" t="s">
        <v>476</v>
      </c>
      <c r="F776" s="29">
        <v>12</v>
      </c>
      <c r="G776" s="18" t="s">
        <v>235</v>
      </c>
      <c r="H776" s="70">
        <v>82.199999999999989</v>
      </c>
      <c r="I776" s="69">
        <v>6.85</v>
      </c>
      <c r="J776" s="70">
        <v>70.44</v>
      </c>
      <c r="K776" s="69">
        <v>5.87</v>
      </c>
      <c r="L776" s="40">
        <f t="shared" si="22"/>
        <v>0</v>
      </c>
      <c r="M776" s="40">
        <f t="shared" si="23"/>
        <v>0</v>
      </c>
      <c r="N776" s="32">
        <v>0.88</v>
      </c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  <c r="AA776" s="32"/>
      <c r="AB776" s="32"/>
      <c r="AC776" s="32"/>
      <c r="AD776" s="32"/>
      <c r="AE776" s="32"/>
      <c r="AF776" s="32"/>
      <c r="AG776" s="32"/>
      <c r="AH776" s="32"/>
      <c r="AI776" s="32"/>
      <c r="AJ776" s="32"/>
      <c r="AK776" s="32"/>
      <c r="AL776" s="32"/>
      <c r="AM776" s="32"/>
      <c r="AN776" s="32"/>
      <c r="AO776" s="32"/>
      <c r="AP776" s="32"/>
      <c r="AQ776" s="32"/>
      <c r="AR776" s="32"/>
      <c r="AS776" s="32"/>
      <c r="AT776" s="32"/>
      <c r="AU776" s="32"/>
      <c r="AV776" s="32"/>
    </row>
    <row r="777" spans="1:202" s="8" customFormat="1" ht="27.95" customHeight="1" x14ac:dyDescent="0.2">
      <c r="B777" s="12">
        <v>73</v>
      </c>
      <c r="C777" s="45" t="s">
        <v>471</v>
      </c>
      <c r="D777" s="13" t="s">
        <v>916</v>
      </c>
      <c r="E777" s="12" t="s">
        <v>475</v>
      </c>
      <c r="F777" s="17">
        <v>12</v>
      </c>
      <c r="G777" s="18" t="s">
        <v>235</v>
      </c>
      <c r="H777" s="70">
        <v>82.199999999999989</v>
      </c>
      <c r="I777" s="69">
        <v>6.85</v>
      </c>
      <c r="J777" s="70">
        <v>70.44</v>
      </c>
      <c r="K777" s="69">
        <v>5.87</v>
      </c>
      <c r="L777" s="40">
        <f t="shared" si="22"/>
        <v>0</v>
      </c>
      <c r="M777" s="40">
        <f t="shared" si="23"/>
        <v>0</v>
      </c>
      <c r="N777" s="32">
        <v>0.88</v>
      </c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  <c r="AA777" s="32"/>
      <c r="AB777" s="32"/>
      <c r="AC777" s="32"/>
      <c r="AD777" s="32"/>
      <c r="AE777" s="32"/>
      <c r="AF777" s="32"/>
      <c r="AG777" s="32"/>
      <c r="AH777" s="32"/>
      <c r="AI777" s="32"/>
      <c r="AJ777" s="32"/>
      <c r="AK777" s="32"/>
      <c r="AL777" s="32"/>
      <c r="AM777" s="32"/>
      <c r="AN777" s="32"/>
      <c r="AO777" s="32"/>
      <c r="AP777" s="32"/>
      <c r="AQ777" s="32"/>
      <c r="AR777" s="32"/>
      <c r="AS777" s="32"/>
      <c r="AT777" s="32"/>
      <c r="AU777" s="32"/>
      <c r="AV777" s="32"/>
      <c r="AW777" s="24"/>
      <c r="AX777" s="24"/>
      <c r="AY777" s="24"/>
      <c r="AZ777" s="24"/>
      <c r="BA777" s="24"/>
      <c r="BB777" s="24"/>
      <c r="BC777" s="24"/>
      <c r="BD777" s="24"/>
      <c r="BE777" s="24"/>
      <c r="BF777" s="24"/>
      <c r="BG777" s="24"/>
      <c r="BH777" s="24"/>
      <c r="BI777" s="24"/>
      <c r="BJ777" s="24"/>
      <c r="BK777" s="24"/>
      <c r="BL777" s="24"/>
      <c r="BM777" s="24"/>
      <c r="BN777" s="24"/>
      <c r="BO777" s="24"/>
      <c r="BP777" s="24"/>
      <c r="BQ777" s="24"/>
      <c r="BR777" s="24"/>
      <c r="BS777" s="24"/>
      <c r="BT777" s="24"/>
      <c r="BU777" s="24"/>
      <c r="BV777" s="24"/>
      <c r="BW777" s="24"/>
      <c r="BX777" s="24"/>
      <c r="BY777" s="24"/>
      <c r="BZ777" s="24"/>
      <c r="CA777" s="24"/>
      <c r="CB777" s="24"/>
      <c r="CC777" s="24"/>
      <c r="CD777" s="24"/>
      <c r="CE777" s="24"/>
      <c r="CF777" s="24"/>
      <c r="CG777" s="24"/>
      <c r="CH777" s="24"/>
      <c r="CI777" s="24"/>
      <c r="CJ777" s="24"/>
      <c r="CK777" s="24"/>
      <c r="CL777" s="24"/>
      <c r="CM777" s="24"/>
      <c r="CN777" s="24"/>
      <c r="CO777" s="24"/>
      <c r="CP777" s="24"/>
      <c r="CQ777" s="24"/>
      <c r="CR777" s="24"/>
      <c r="CS777" s="24"/>
      <c r="CT777" s="24"/>
      <c r="CU777" s="24"/>
      <c r="CV777" s="24"/>
      <c r="CW777" s="24"/>
      <c r="CX777" s="24"/>
      <c r="CY777" s="24"/>
      <c r="CZ777" s="24"/>
      <c r="DA777" s="24"/>
      <c r="DB777" s="24"/>
      <c r="DC777" s="24"/>
      <c r="DD777" s="24"/>
      <c r="DE777" s="24"/>
      <c r="DF777" s="24"/>
      <c r="DG777" s="24"/>
      <c r="DH777" s="24"/>
      <c r="DI777" s="24"/>
      <c r="DJ777" s="24"/>
      <c r="DK777" s="24"/>
      <c r="DL777" s="24"/>
      <c r="DM777" s="24"/>
      <c r="DN777" s="24"/>
      <c r="DO777" s="24"/>
      <c r="DP777" s="24"/>
      <c r="DQ777" s="24"/>
      <c r="DR777" s="24"/>
      <c r="DS777" s="24"/>
      <c r="DT777" s="24"/>
      <c r="DU777" s="24"/>
      <c r="DV777" s="24"/>
      <c r="DW777" s="24"/>
      <c r="DX777" s="24"/>
      <c r="DY777" s="24"/>
      <c r="DZ777" s="24"/>
      <c r="EA777" s="24"/>
      <c r="EB777" s="24"/>
      <c r="EC777" s="24"/>
      <c r="ED777" s="24"/>
      <c r="EE777" s="24"/>
      <c r="EF777" s="24"/>
      <c r="EG777" s="24"/>
      <c r="EH777" s="24"/>
      <c r="EI777" s="24"/>
      <c r="EJ777" s="24"/>
      <c r="EK777" s="24"/>
      <c r="EL777" s="24"/>
      <c r="EM777" s="24"/>
      <c r="EN777" s="24"/>
      <c r="EO777" s="24"/>
      <c r="EP777" s="24"/>
      <c r="EQ777" s="24"/>
      <c r="ER777" s="24"/>
      <c r="ES777" s="24"/>
      <c r="ET777" s="24"/>
      <c r="EU777" s="24"/>
      <c r="EV777" s="24"/>
      <c r="EW777" s="24"/>
      <c r="EX777" s="24"/>
      <c r="EY777" s="24"/>
      <c r="EZ777" s="24"/>
      <c r="FA777" s="24"/>
      <c r="FB777" s="24"/>
      <c r="FC777" s="24"/>
      <c r="FD777" s="24"/>
      <c r="FE777" s="24"/>
      <c r="FF777" s="24"/>
      <c r="FG777" s="24"/>
      <c r="FH777" s="24"/>
      <c r="FI777" s="24"/>
      <c r="FJ777" s="24"/>
      <c r="FK777" s="24"/>
      <c r="FL777" s="24"/>
      <c r="FM777" s="24"/>
      <c r="FN777" s="24"/>
      <c r="FO777" s="24"/>
      <c r="FP777" s="24"/>
      <c r="FQ777" s="24"/>
      <c r="FR777" s="24"/>
      <c r="FS777" s="24"/>
      <c r="FT777" s="24"/>
      <c r="FU777" s="24"/>
      <c r="FV777" s="24"/>
      <c r="FW777" s="24"/>
      <c r="FX777" s="24"/>
      <c r="FY777" s="24"/>
      <c r="FZ777" s="24"/>
      <c r="GA777" s="24"/>
      <c r="GB777" s="24"/>
      <c r="GC777" s="24"/>
      <c r="GD777" s="24"/>
      <c r="GE777" s="24"/>
      <c r="GF777" s="24"/>
      <c r="GG777" s="24"/>
      <c r="GH777" s="24"/>
      <c r="GI777" s="24"/>
      <c r="GJ777" s="24"/>
      <c r="GK777" s="24"/>
      <c r="GL777" s="24"/>
      <c r="GM777" s="24"/>
      <c r="GN777" s="24"/>
      <c r="GO777" s="24"/>
      <c r="GP777" s="24"/>
      <c r="GQ777" s="24"/>
      <c r="GR777" s="24"/>
      <c r="GS777" s="24"/>
      <c r="GT777" s="24"/>
    </row>
    <row r="778" spans="1:202" s="20" customFormat="1" ht="27.95" customHeight="1" x14ac:dyDescent="0.2">
      <c r="A778" s="8"/>
      <c r="B778" s="12">
        <v>73</v>
      </c>
      <c r="C778" s="45" t="s">
        <v>479</v>
      </c>
      <c r="D778" s="13" t="s">
        <v>688</v>
      </c>
      <c r="E778" s="12" t="s">
        <v>483</v>
      </c>
      <c r="F778" s="17">
        <v>12</v>
      </c>
      <c r="G778" s="18" t="s">
        <v>68</v>
      </c>
      <c r="H778" s="70">
        <v>82.679999999999993</v>
      </c>
      <c r="I778" s="69">
        <v>6.89</v>
      </c>
      <c r="J778" s="70">
        <v>68.88</v>
      </c>
      <c r="K778" s="69">
        <v>5.74</v>
      </c>
      <c r="L778" s="40">
        <f t="shared" si="22"/>
        <v>0</v>
      </c>
      <c r="M778" s="40">
        <f t="shared" si="23"/>
        <v>0</v>
      </c>
      <c r="N778" s="32">
        <v>0.88</v>
      </c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  <c r="AA778" s="32"/>
      <c r="AB778" s="32"/>
      <c r="AC778" s="32"/>
      <c r="AD778" s="32"/>
      <c r="AE778" s="32"/>
      <c r="AF778" s="32"/>
      <c r="AG778" s="32"/>
      <c r="AH778" s="32"/>
      <c r="AI778" s="32"/>
      <c r="AJ778" s="32"/>
      <c r="AK778" s="32"/>
      <c r="AL778" s="32"/>
      <c r="AM778" s="32"/>
      <c r="AN778" s="32"/>
      <c r="AO778" s="32"/>
      <c r="AP778" s="32"/>
      <c r="AQ778" s="32"/>
      <c r="AR778" s="32"/>
      <c r="AS778" s="32"/>
      <c r="AT778" s="32"/>
      <c r="AU778" s="32"/>
      <c r="AV778" s="32"/>
    </row>
    <row r="779" spans="1:202" s="20" customFormat="1" ht="27.75" customHeight="1" x14ac:dyDescent="0.2">
      <c r="A779" s="8"/>
      <c r="B779" s="12">
        <v>73</v>
      </c>
      <c r="C779" s="45" t="s">
        <v>480</v>
      </c>
      <c r="D779" s="13" t="s">
        <v>687</v>
      </c>
      <c r="E779" s="16" t="s">
        <v>484</v>
      </c>
      <c r="F779" s="29">
        <v>12</v>
      </c>
      <c r="G779" s="18" t="s">
        <v>63</v>
      </c>
      <c r="H779" s="70">
        <v>72.599999999999994</v>
      </c>
      <c r="I779" s="69">
        <v>6.05</v>
      </c>
      <c r="J779" s="70">
        <v>59.760000000000005</v>
      </c>
      <c r="K779" s="69">
        <v>4.9800000000000004</v>
      </c>
      <c r="L779" s="40">
        <f t="shared" si="22"/>
        <v>0</v>
      </c>
      <c r="M779" s="40">
        <f t="shared" si="23"/>
        <v>0</v>
      </c>
      <c r="N779" s="32">
        <v>0.88</v>
      </c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  <c r="AA779" s="32"/>
      <c r="AB779" s="32"/>
      <c r="AC779" s="32"/>
      <c r="AD779" s="32"/>
      <c r="AE779" s="32"/>
      <c r="AF779" s="32"/>
      <c r="AG779" s="32"/>
      <c r="AH779" s="32"/>
      <c r="AI779" s="32"/>
      <c r="AJ779" s="32"/>
      <c r="AK779" s="32"/>
      <c r="AL779" s="32"/>
      <c r="AM779" s="32"/>
      <c r="AN779" s="32"/>
      <c r="AO779" s="32"/>
      <c r="AP779" s="32"/>
      <c r="AQ779" s="32"/>
      <c r="AR779" s="32"/>
      <c r="AS779" s="32"/>
      <c r="AT779" s="32"/>
      <c r="AU779" s="32"/>
      <c r="AV779" s="32"/>
    </row>
    <row r="780" spans="1:202" s="20" customFormat="1" ht="27.95" customHeight="1" x14ac:dyDescent="0.2">
      <c r="A780" s="8"/>
      <c r="B780" s="12">
        <v>73</v>
      </c>
      <c r="C780" s="45" t="s">
        <v>1792</v>
      </c>
      <c r="D780" s="13" t="s">
        <v>1793</v>
      </c>
      <c r="E780" s="16" t="s">
        <v>1820</v>
      </c>
      <c r="F780" s="29">
        <v>24</v>
      </c>
      <c r="G780" s="18" t="s">
        <v>89</v>
      </c>
      <c r="H780" s="70">
        <v>23.52</v>
      </c>
      <c r="I780" s="69">
        <v>0.98</v>
      </c>
      <c r="J780" s="70">
        <v>20.399999999999999</v>
      </c>
      <c r="K780" s="69">
        <v>0.85</v>
      </c>
      <c r="L780" s="40">
        <f t="shared" si="22"/>
        <v>0</v>
      </c>
      <c r="M780" s="40">
        <f t="shared" si="23"/>
        <v>0</v>
      </c>
      <c r="N780" s="32">
        <v>0.88</v>
      </c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  <c r="AA780" s="32"/>
      <c r="AB780" s="32"/>
      <c r="AC780" s="32"/>
      <c r="AD780" s="32"/>
      <c r="AE780" s="32"/>
      <c r="AF780" s="32"/>
      <c r="AG780" s="32"/>
      <c r="AH780" s="32"/>
      <c r="AI780" s="32"/>
      <c r="AJ780" s="32"/>
      <c r="AK780" s="32"/>
      <c r="AL780" s="32"/>
      <c r="AM780" s="32"/>
      <c r="AN780" s="32"/>
      <c r="AO780" s="32"/>
      <c r="AP780" s="32"/>
      <c r="AQ780" s="32"/>
      <c r="AR780" s="32"/>
      <c r="AS780" s="32"/>
      <c r="AT780" s="32"/>
      <c r="AU780" s="32"/>
      <c r="AV780" s="32"/>
    </row>
    <row r="781" spans="1:202" s="20" customFormat="1" ht="27.95" customHeight="1" x14ac:dyDescent="0.2">
      <c r="A781" s="8"/>
      <c r="B781" s="12">
        <v>73</v>
      </c>
      <c r="C781" s="45" t="s">
        <v>485</v>
      </c>
      <c r="D781" s="13" t="s">
        <v>689</v>
      </c>
      <c r="E781" s="16" t="s">
        <v>486</v>
      </c>
      <c r="F781" s="17">
        <v>12</v>
      </c>
      <c r="G781" s="18" t="s">
        <v>89</v>
      </c>
      <c r="H781" s="70">
        <v>27.48</v>
      </c>
      <c r="I781" s="69">
        <v>2.29</v>
      </c>
      <c r="J781" s="70">
        <v>22.200000000000003</v>
      </c>
      <c r="K781" s="69">
        <v>1.85</v>
      </c>
      <c r="L781" s="40">
        <f t="shared" si="22"/>
        <v>0</v>
      </c>
      <c r="M781" s="40">
        <f t="shared" si="23"/>
        <v>0</v>
      </c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  <c r="AA781" s="32"/>
      <c r="AB781" s="32"/>
      <c r="AC781" s="32"/>
      <c r="AD781" s="32"/>
      <c r="AE781" s="32"/>
      <c r="AF781" s="32"/>
      <c r="AG781" s="32"/>
      <c r="AH781" s="32"/>
      <c r="AI781" s="32"/>
      <c r="AJ781" s="32"/>
      <c r="AK781" s="32"/>
      <c r="AL781" s="32"/>
      <c r="AM781" s="32"/>
      <c r="AN781" s="32"/>
      <c r="AO781" s="32"/>
      <c r="AP781" s="32"/>
      <c r="AQ781" s="32"/>
      <c r="AR781" s="32"/>
      <c r="AS781" s="32"/>
      <c r="AT781" s="32"/>
      <c r="AU781" s="32"/>
      <c r="AV781" s="32"/>
    </row>
    <row r="782" spans="1:202" s="20" customFormat="1" ht="27.95" customHeight="1" x14ac:dyDescent="0.2">
      <c r="A782" s="8"/>
      <c r="B782" s="12">
        <v>74</v>
      </c>
      <c r="C782" s="45" t="s">
        <v>2741</v>
      </c>
      <c r="D782" s="13" t="s">
        <v>2743</v>
      </c>
      <c r="E782" s="16" t="s">
        <v>2808</v>
      </c>
      <c r="F782" s="17">
        <v>4</v>
      </c>
      <c r="G782" s="18" t="s">
        <v>190</v>
      </c>
      <c r="H782" s="70">
        <v>15.12</v>
      </c>
      <c r="I782" s="69">
        <v>3.78</v>
      </c>
      <c r="J782" s="70">
        <v>13.16</v>
      </c>
      <c r="K782" s="69">
        <v>3.29</v>
      </c>
      <c r="L782" s="40">
        <f t="shared" si="22"/>
        <v>0</v>
      </c>
      <c r="M782" s="40">
        <f t="shared" si="23"/>
        <v>0</v>
      </c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  <c r="AA782" s="32"/>
      <c r="AB782" s="32"/>
      <c r="AC782" s="32"/>
      <c r="AD782" s="32"/>
      <c r="AE782" s="32"/>
      <c r="AF782" s="32"/>
      <c r="AG782" s="32"/>
      <c r="AH782" s="32"/>
      <c r="AI782" s="32"/>
      <c r="AJ782" s="32"/>
      <c r="AK782" s="32"/>
      <c r="AL782" s="32"/>
      <c r="AM782" s="32"/>
      <c r="AN782" s="32"/>
      <c r="AO782" s="32"/>
      <c r="AP782" s="32"/>
      <c r="AQ782" s="32"/>
      <c r="AR782" s="32"/>
      <c r="AS782" s="32"/>
      <c r="AT782" s="32"/>
      <c r="AU782" s="32"/>
      <c r="AV782" s="32"/>
    </row>
    <row r="783" spans="1:202" s="20" customFormat="1" ht="27.95" customHeight="1" x14ac:dyDescent="0.2">
      <c r="A783" s="8"/>
      <c r="B783" s="12">
        <v>74</v>
      </c>
      <c r="C783" s="45" t="s">
        <v>2734</v>
      </c>
      <c r="D783" s="13" t="s">
        <v>2735</v>
      </c>
      <c r="E783" s="16" t="s">
        <v>2805</v>
      </c>
      <c r="F783" s="29">
        <v>20</v>
      </c>
      <c r="G783" s="18" t="s">
        <v>58</v>
      </c>
      <c r="H783" s="70">
        <v>26.200000000000003</v>
      </c>
      <c r="I783" s="69">
        <v>1.31</v>
      </c>
      <c r="J783" s="70">
        <v>21.8</v>
      </c>
      <c r="K783" s="69">
        <v>1.0900000000000001</v>
      </c>
      <c r="L783" s="40">
        <f t="shared" si="22"/>
        <v>0</v>
      </c>
      <c r="M783" s="40">
        <f t="shared" si="23"/>
        <v>0</v>
      </c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  <c r="AA783" s="32"/>
      <c r="AB783" s="32"/>
      <c r="AC783" s="32"/>
      <c r="AD783" s="32"/>
      <c r="AE783" s="32"/>
      <c r="AF783" s="32"/>
      <c r="AG783" s="32"/>
      <c r="AH783" s="32"/>
      <c r="AI783" s="32"/>
      <c r="AJ783" s="32"/>
      <c r="AK783" s="32"/>
      <c r="AL783" s="32"/>
      <c r="AM783" s="32"/>
      <c r="AN783" s="32"/>
      <c r="AO783" s="32"/>
      <c r="AP783" s="32"/>
      <c r="AQ783" s="32"/>
      <c r="AR783" s="32"/>
      <c r="AS783" s="32"/>
      <c r="AT783" s="32"/>
      <c r="AU783" s="32"/>
      <c r="AV783" s="32"/>
    </row>
    <row r="784" spans="1:202" s="20" customFormat="1" ht="27.95" customHeight="1" x14ac:dyDescent="0.2">
      <c r="A784" s="8"/>
      <c r="B784" s="12">
        <v>74</v>
      </c>
      <c r="C784" s="45" t="s">
        <v>2555</v>
      </c>
      <c r="D784" s="13" t="s">
        <v>2556</v>
      </c>
      <c r="E784" s="16" t="s">
        <v>2557</v>
      </c>
      <c r="F784" s="29">
        <v>20</v>
      </c>
      <c r="G784" s="18" t="s">
        <v>63</v>
      </c>
      <c r="H784" s="70">
        <v>24.8</v>
      </c>
      <c r="I784" s="69">
        <v>1.24</v>
      </c>
      <c r="J784" s="70">
        <v>22.400000000000002</v>
      </c>
      <c r="K784" s="69">
        <v>1.1200000000000001</v>
      </c>
      <c r="L784" s="40">
        <f t="shared" si="22"/>
        <v>0</v>
      </c>
      <c r="M784" s="40">
        <f t="shared" si="23"/>
        <v>0</v>
      </c>
      <c r="N784" s="32">
        <v>0.88</v>
      </c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  <c r="AA784" s="32"/>
      <c r="AB784" s="32"/>
      <c r="AC784" s="32"/>
      <c r="AD784" s="32"/>
      <c r="AE784" s="32"/>
      <c r="AF784" s="32"/>
      <c r="AG784" s="32"/>
      <c r="AH784" s="32"/>
      <c r="AI784" s="32"/>
      <c r="AJ784" s="32"/>
      <c r="AK784" s="32"/>
      <c r="AL784" s="32"/>
      <c r="AM784" s="32"/>
      <c r="AN784" s="32"/>
      <c r="AO784" s="32"/>
      <c r="AP784" s="32"/>
      <c r="AQ784" s="32"/>
      <c r="AR784" s="32"/>
      <c r="AS784" s="32"/>
      <c r="AT784" s="32"/>
      <c r="AU784" s="32"/>
      <c r="AV784" s="32"/>
    </row>
    <row r="785" spans="1:48" s="20" customFormat="1" ht="27.95" customHeight="1" x14ac:dyDescent="0.2">
      <c r="A785" s="8"/>
      <c r="B785" s="12">
        <v>74</v>
      </c>
      <c r="C785" s="45" t="s">
        <v>1125</v>
      </c>
      <c r="D785" s="13" t="s">
        <v>1456</v>
      </c>
      <c r="E785" s="16" t="s">
        <v>1263</v>
      </c>
      <c r="F785" s="29">
        <v>12</v>
      </c>
      <c r="G785" s="18" t="s">
        <v>63</v>
      </c>
      <c r="H785" s="70">
        <v>24.48</v>
      </c>
      <c r="I785" s="69">
        <v>2.04</v>
      </c>
      <c r="J785" s="70">
        <v>21.12</v>
      </c>
      <c r="K785" s="69">
        <v>1.76</v>
      </c>
      <c r="L785" s="40">
        <f t="shared" si="22"/>
        <v>0</v>
      </c>
      <c r="M785" s="40">
        <f t="shared" si="23"/>
        <v>0</v>
      </c>
      <c r="N785" s="32">
        <v>0.88</v>
      </c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  <c r="AA785" s="32"/>
      <c r="AB785" s="32"/>
      <c r="AC785" s="32"/>
      <c r="AD785" s="32"/>
      <c r="AE785" s="32"/>
      <c r="AF785" s="32"/>
      <c r="AG785" s="32"/>
      <c r="AH785" s="32"/>
      <c r="AI785" s="32"/>
      <c r="AJ785" s="32"/>
      <c r="AK785" s="32"/>
      <c r="AL785" s="32"/>
      <c r="AM785" s="32"/>
      <c r="AN785" s="32"/>
      <c r="AO785" s="32"/>
      <c r="AP785" s="32"/>
      <c r="AQ785" s="32"/>
      <c r="AR785" s="32"/>
      <c r="AS785" s="32"/>
      <c r="AT785" s="32"/>
      <c r="AU785" s="32"/>
      <c r="AV785" s="32"/>
    </row>
    <row r="786" spans="1:48" s="20" customFormat="1" ht="27.95" customHeight="1" x14ac:dyDescent="0.2">
      <c r="A786" s="8"/>
      <c r="B786" s="12">
        <v>74</v>
      </c>
      <c r="C786" s="45" t="s">
        <v>1100</v>
      </c>
      <c r="D786" s="13" t="s">
        <v>1458</v>
      </c>
      <c r="E786" s="16" t="s">
        <v>1264</v>
      </c>
      <c r="F786" s="29">
        <v>12</v>
      </c>
      <c r="G786" s="18" t="s">
        <v>63</v>
      </c>
      <c r="H786" s="70">
        <v>24.48</v>
      </c>
      <c r="I786" s="69">
        <v>2.04</v>
      </c>
      <c r="J786" s="70">
        <v>21.12</v>
      </c>
      <c r="K786" s="69">
        <v>1.76</v>
      </c>
      <c r="L786" s="40">
        <f t="shared" si="22"/>
        <v>0</v>
      </c>
      <c r="M786" s="40">
        <f t="shared" si="23"/>
        <v>0</v>
      </c>
      <c r="N786" s="32">
        <v>0.88</v>
      </c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  <c r="AA786" s="32"/>
      <c r="AB786" s="32"/>
      <c r="AC786" s="32"/>
      <c r="AD786" s="32"/>
      <c r="AE786" s="32"/>
      <c r="AF786" s="32"/>
      <c r="AG786" s="32"/>
      <c r="AH786" s="32"/>
      <c r="AI786" s="32"/>
      <c r="AJ786" s="32"/>
      <c r="AK786" s="32"/>
      <c r="AL786" s="32"/>
      <c r="AM786" s="32"/>
      <c r="AN786" s="32"/>
      <c r="AO786" s="32"/>
      <c r="AP786" s="32"/>
      <c r="AQ786" s="32"/>
      <c r="AR786" s="32"/>
      <c r="AS786" s="32"/>
      <c r="AT786" s="32"/>
      <c r="AU786" s="32"/>
      <c r="AV786" s="32"/>
    </row>
    <row r="787" spans="1:48" s="20" customFormat="1" ht="27.95" customHeight="1" x14ac:dyDescent="0.2">
      <c r="A787" s="8"/>
      <c r="B787" s="12">
        <v>74</v>
      </c>
      <c r="C787" s="45" t="s">
        <v>1101</v>
      </c>
      <c r="D787" s="13" t="s">
        <v>1459</v>
      </c>
      <c r="E787" s="16" t="s">
        <v>1269</v>
      </c>
      <c r="F787" s="29">
        <v>12</v>
      </c>
      <c r="G787" s="18" t="s">
        <v>68</v>
      </c>
      <c r="H787" s="70">
        <v>37.68</v>
      </c>
      <c r="I787" s="69">
        <v>3.14</v>
      </c>
      <c r="J787" s="70">
        <v>32.76</v>
      </c>
      <c r="K787" s="69">
        <v>2.73</v>
      </c>
      <c r="L787" s="40">
        <f t="shared" ref="L787:L850" si="24">H787*A787</f>
        <v>0</v>
      </c>
      <c r="M787" s="40">
        <f t="shared" ref="M787:M850" si="25">J787*A787</f>
        <v>0</v>
      </c>
      <c r="N787" s="32">
        <v>0.88</v>
      </c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  <c r="AA787" s="32"/>
      <c r="AB787" s="32"/>
      <c r="AC787" s="32"/>
      <c r="AD787" s="32"/>
      <c r="AE787" s="32"/>
      <c r="AF787" s="32"/>
      <c r="AG787" s="32"/>
      <c r="AH787" s="32"/>
      <c r="AI787" s="32"/>
      <c r="AJ787" s="32"/>
      <c r="AK787" s="32"/>
      <c r="AL787" s="32"/>
      <c r="AM787" s="32"/>
      <c r="AN787" s="32"/>
      <c r="AO787" s="32"/>
      <c r="AP787" s="32"/>
      <c r="AQ787" s="32"/>
      <c r="AR787" s="32"/>
      <c r="AS787" s="32"/>
      <c r="AT787" s="32"/>
      <c r="AU787" s="32"/>
      <c r="AV787" s="32"/>
    </row>
    <row r="788" spans="1:48" s="20" customFormat="1" ht="27.95" customHeight="1" x14ac:dyDescent="0.2">
      <c r="A788" s="8"/>
      <c r="B788" s="12">
        <v>74</v>
      </c>
      <c r="C788" s="44" t="s">
        <v>1099</v>
      </c>
      <c r="D788" s="13" t="s">
        <v>1460</v>
      </c>
      <c r="E788" s="12" t="s">
        <v>1270</v>
      </c>
      <c r="F788" s="29">
        <v>12</v>
      </c>
      <c r="G788" s="18" t="s">
        <v>63</v>
      </c>
      <c r="H788" s="70">
        <v>34.32</v>
      </c>
      <c r="I788" s="69">
        <v>2.86</v>
      </c>
      <c r="J788" s="70">
        <v>29.880000000000003</v>
      </c>
      <c r="K788" s="69">
        <v>2.4900000000000002</v>
      </c>
      <c r="L788" s="40">
        <f t="shared" si="24"/>
        <v>0</v>
      </c>
      <c r="M788" s="40">
        <f t="shared" si="25"/>
        <v>0</v>
      </c>
      <c r="N788" s="32">
        <v>0.88</v>
      </c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  <c r="AA788" s="32"/>
      <c r="AB788" s="32"/>
      <c r="AC788" s="32"/>
      <c r="AD788" s="32"/>
      <c r="AE788" s="32"/>
      <c r="AF788" s="32"/>
      <c r="AG788" s="32"/>
      <c r="AH788" s="32"/>
      <c r="AI788" s="32"/>
      <c r="AJ788" s="32"/>
      <c r="AK788" s="32"/>
      <c r="AL788" s="32"/>
      <c r="AM788" s="32"/>
      <c r="AN788" s="32"/>
      <c r="AO788" s="32"/>
      <c r="AP788" s="32"/>
      <c r="AQ788" s="32"/>
      <c r="AR788" s="32"/>
      <c r="AS788" s="32"/>
      <c r="AT788" s="32"/>
      <c r="AU788" s="32"/>
      <c r="AV788" s="32"/>
    </row>
    <row r="789" spans="1:48" s="20" customFormat="1" ht="27.95" customHeight="1" x14ac:dyDescent="0.2">
      <c r="A789" s="8"/>
      <c r="B789" s="12">
        <v>74</v>
      </c>
      <c r="C789" s="44" t="s">
        <v>1672</v>
      </c>
      <c r="D789" s="13" t="s">
        <v>1316</v>
      </c>
      <c r="E789" s="12" t="s">
        <v>1462</v>
      </c>
      <c r="F789" s="29">
        <v>12</v>
      </c>
      <c r="G789" s="18" t="s">
        <v>63</v>
      </c>
      <c r="H789" s="70">
        <v>37.56</v>
      </c>
      <c r="I789" s="69">
        <v>3.13</v>
      </c>
      <c r="J789" s="70">
        <v>32.400000000000006</v>
      </c>
      <c r="K789" s="69">
        <v>2.7</v>
      </c>
      <c r="L789" s="40">
        <f t="shared" si="24"/>
        <v>0</v>
      </c>
      <c r="M789" s="40">
        <f t="shared" si="25"/>
        <v>0</v>
      </c>
      <c r="N789" s="32">
        <v>0.88</v>
      </c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  <c r="AA789" s="32"/>
      <c r="AB789" s="32"/>
      <c r="AC789" s="32"/>
      <c r="AD789" s="32"/>
      <c r="AE789" s="32"/>
      <c r="AF789" s="32"/>
      <c r="AG789" s="32"/>
      <c r="AH789" s="32"/>
      <c r="AI789" s="32"/>
      <c r="AJ789" s="32"/>
      <c r="AK789" s="32"/>
      <c r="AL789" s="32"/>
      <c r="AM789" s="32"/>
      <c r="AN789" s="32"/>
      <c r="AO789" s="32"/>
      <c r="AP789" s="32"/>
      <c r="AQ789" s="32"/>
      <c r="AR789" s="32"/>
      <c r="AS789" s="32"/>
      <c r="AT789" s="32"/>
      <c r="AU789" s="32"/>
      <c r="AV789" s="32"/>
    </row>
    <row r="790" spans="1:48" s="20" customFormat="1" ht="27.95" customHeight="1" x14ac:dyDescent="0.2">
      <c r="A790" s="8"/>
      <c r="B790" s="12">
        <v>74</v>
      </c>
      <c r="C790" s="45" t="s">
        <v>1671</v>
      </c>
      <c r="D790" s="13" t="s">
        <v>806</v>
      </c>
      <c r="E790" s="31" t="s">
        <v>1137</v>
      </c>
      <c r="F790" s="17">
        <v>12</v>
      </c>
      <c r="G790" s="18" t="s">
        <v>63</v>
      </c>
      <c r="H790" s="70">
        <v>37.56</v>
      </c>
      <c r="I790" s="69">
        <v>3.13</v>
      </c>
      <c r="J790" s="70">
        <v>32.400000000000006</v>
      </c>
      <c r="K790" s="69">
        <v>2.7</v>
      </c>
      <c r="L790" s="40">
        <f t="shared" si="24"/>
        <v>0</v>
      </c>
      <c r="M790" s="40">
        <f t="shared" si="25"/>
        <v>0</v>
      </c>
      <c r="N790" s="32">
        <v>0.88</v>
      </c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  <c r="AA790" s="32"/>
      <c r="AB790" s="32"/>
      <c r="AC790" s="32"/>
      <c r="AD790" s="32"/>
      <c r="AE790" s="32"/>
      <c r="AF790" s="32"/>
      <c r="AG790" s="32"/>
      <c r="AH790" s="32"/>
      <c r="AI790" s="32"/>
      <c r="AJ790" s="32"/>
      <c r="AK790" s="32"/>
      <c r="AL790" s="32"/>
      <c r="AM790" s="32"/>
      <c r="AN790" s="32"/>
      <c r="AO790" s="32"/>
      <c r="AP790" s="32"/>
      <c r="AQ790" s="32"/>
      <c r="AR790" s="32"/>
      <c r="AS790" s="32"/>
      <c r="AT790" s="32"/>
      <c r="AU790" s="32"/>
      <c r="AV790" s="32"/>
    </row>
    <row r="791" spans="1:48" s="20" customFormat="1" ht="27.95" customHeight="1" x14ac:dyDescent="0.2">
      <c r="A791" s="8"/>
      <c r="B791" s="12">
        <v>75</v>
      </c>
      <c r="C791" s="44" t="s">
        <v>1098</v>
      </c>
      <c r="D791" s="8" t="s">
        <v>1455</v>
      </c>
      <c r="E791" s="12" t="s">
        <v>1262</v>
      </c>
      <c r="F791" s="29">
        <v>24</v>
      </c>
      <c r="G791" s="18" t="s">
        <v>202</v>
      </c>
      <c r="H791" s="70">
        <v>31.200000000000003</v>
      </c>
      <c r="I791" s="69">
        <v>1.3</v>
      </c>
      <c r="J791" s="70">
        <v>26.880000000000003</v>
      </c>
      <c r="K791" s="69">
        <v>1.1200000000000001</v>
      </c>
      <c r="L791" s="40">
        <f t="shared" si="24"/>
        <v>0</v>
      </c>
      <c r="M791" s="40">
        <f t="shared" si="25"/>
        <v>0</v>
      </c>
      <c r="N791" s="32">
        <v>0.88</v>
      </c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  <c r="AA791" s="32"/>
      <c r="AB791" s="32"/>
      <c r="AC791" s="32"/>
      <c r="AD791" s="32"/>
      <c r="AE791" s="32"/>
      <c r="AF791" s="32"/>
      <c r="AG791" s="32"/>
      <c r="AH791" s="32"/>
      <c r="AI791" s="32"/>
      <c r="AJ791" s="32"/>
      <c r="AK791" s="32"/>
      <c r="AL791" s="32"/>
      <c r="AM791" s="32"/>
      <c r="AN791" s="32"/>
      <c r="AO791" s="32"/>
      <c r="AP791" s="32"/>
      <c r="AQ791" s="32"/>
      <c r="AR791" s="32"/>
      <c r="AS791" s="32"/>
      <c r="AT791" s="32"/>
      <c r="AU791" s="32"/>
      <c r="AV791" s="32"/>
    </row>
    <row r="792" spans="1:48" s="20" customFormat="1" ht="27.95" customHeight="1" x14ac:dyDescent="0.2">
      <c r="A792" s="8"/>
      <c r="B792" s="12">
        <v>75</v>
      </c>
      <c r="C792" s="44" t="s">
        <v>1096</v>
      </c>
      <c r="D792" s="8" t="s">
        <v>1454</v>
      </c>
      <c r="E792" s="12" t="s">
        <v>1260</v>
      </c>
      <c r="F792" s="29">
        <v>12</v>
      </c>
      <c r="G792" s="18" t="s">
        <v>63</v>
      </c>
      <c r="H792" s="70">
        <v>41.160000000000004</v>
      </c>
      <c r="I792" s="69">
        <v>3.43</v>
      </c>
      <c r="J792" s="70">
        <v>34.44</v>
      </c>
      <c r="K792" s="69">
        <v>2.87</v>
      </c>
      <c r="L792" s="40">
        <f t="shared" si="24"/>
        <v>0</v>
      </c>
      <c r="M792" s="40">
        <f t="shared" si="25"/>
        <v>0</v>
      </c>
      <c r="N792" s="32">
        <v>0.88</v>
      </c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  <c r="AA792" s="32"/>
      <c r="AB792" s="32"/>
      <c r="AC792" s="32"/>
      <c r="AD792" s="32"/>
      <c r="AE792" s="32"/>
      <c r="AF792" s="32"/>
      <c r="AG792" s="32"/>
      <c r="AH792" s="32"/>
      <c r="AI792" s="32"/>
      <c r="AJ792" s="32"/>
      <c r="AK792" s="32"/>
      <c r="AL792" s="32"/>
      <c r="AM792" s="32"/>
      <c r="AN792" s="32"/>
      <c r="AO792" s="32"/>
      <c r="AP792" s="32"/>
      <c r="AQ792" s="32"/>
      <c r="AR792" s="32"/>
      <c r="AS792" s="32"/>
      <c r="AT792" s="32"/>
      <c r="AU792" s="32"/>
      <c r="AV792" s="32"/>
    </row>
    <row r="793" spans="1:48" s="20" customFormat="1" ht="27.95" customHeight="1" x14ac:dyDescent="0.2">
      <c r="A793" s="8"/>
      <c r="B793" s="12">
        <v>75</v>
      </c>
      <c r="C793" s="45" t="s">
        <v>1097</v>
      </c>
      <c r="D793" s="13" t="s">
        <v>1457</v>
      </c>
      <c r="E793" s="31" t="s">
        <v>1261</v>
      </c>
      <c r="F793" s="29">
        <v>18</v>
      </c>
      <c r="G793" s="18" t="s">
        <v>235</v>
      </c>
      <c r="H793" s="70">
        <v>64.62</v>
      </c>
      <c r="I793" s="69">
        <v>3.59</v>
      </c>
      <c r="J793" s="70">
        <v>52.74</v>
      </c>
      <c r="K793" s="69">
        <v>2.93</v>
      </c>
      <c r="L793" s="40">
        <f t="shared" si="24"/>
        <v>0</v>
      </c>
      <c r="M793" s="40">
        <f t="shared" si="25"/>
        <v>0</v>
      </c>
      <c r="N793" s="32">
        <v>0.88</v>
      </c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  <c r="AQ793" s="32"/>
      <c r="AR793" s="32"/>
      <c r="AS793" s="32"/>
      <c r="AT793" s="32"/>
      <c r="AU793" s="32"/>
      <c r="AV793" s="32"/>
    </row>
    <row r="794" spans="1:48" s="20" customFormat="1" ht="27.95" customHeight="1" x14ac:dyDescent="0.2">
      <c r="A794" s="8"/>
      <c r="B794" s="12">
        <v>75</v>
      </c>
      <c r="C794" s="59" t="s">
        <v>542</v>
      </c>
      <c r="D794" s="13" t="s">
        <v>841</v>
      </c>
      <c r="E794" s="12" t="s">
        <v>158</v>
      </c>
      <c r="F794" s="29">
        <v>24</v>
      </c>
      <c r="G794" s="18" t="s">
        <v>89</v>
      </c>
      <c r="H794" s="70">
        <v>18</v>
      </c>
      <c r="I794" s="69">
        <v>0.75</v>
      </c>
      <c r="J794" s="70">
        <v>14.16</v>
      </c>
      <c r="K794" s="69">
        <v>0.59</v>
      </c>
      <c r="L794" s="40">
        <f t="shared" si="24"/>
        <v>0</v>
      </c>
      <c r="M794" s="40">
        <f t="shared" si="25"/>
        <v>0</v>
      </c>
      <c r="N794" s="32">
        <v>0.88</v>
      </c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  <c r="AA794" s="32"/>
      <c r="AB794" s="32"/>
      <c r="AC794" s="32"/>
      <c r="AD794" s="32"/>
      <c r="AE794" s="32"/>
      <c r="AF794" s="32"/>
      <c r="AG794" s="32"/>
      <c r="AH794" s="32"/>
      <c r="AI794" s="32"/>
      <c r="AJ794" s="32"/>
      <c r="AK794" s="32"/>
      <c r="AL794" s="32"/>
      <c r="AM794" s="32"/>
      <c r="AN794" s="32"/>
      <c r="AO794" s="32"/>
      <c r="AP794" s="32"/>
      <c r="AQ794" s="32"/>
      <c r="AR794" s="32"/>
      <c r="AS794" s="32"/>
      <c r="AT794" s="32"/>
      <c r="AU794" s="32"/>
      <c r="AV794" s="32"/>
    </row>
    <row r="795" spans="1:48" s="20" customFormat="1" ht="27.95" customHeight="1" x14ac:dyDescent="0.2">
      <c r="A795" s="8"/>
      <c r="B795" s="12">
        <v>75</v>
      </c>
      <c r="C795" s="59" t="s">
        <v>544</v>
      </c>
      <c r="D795" s="13" t="s">
        <v>843</v>
      </c>
      <c r="E795" s="12" t="s">
        <v>160</v>
      </c>
      <c r="F795" s="29">
        <v>24</v>
      </c>
      <c r="G795" s="18" t="s">
        <v>89</v>
      </c>
      <c r="H795" s="70">
        <v>18</v>
      </c>
      <c r="I795" s="69">
        <v>0.75</v>
      </c>
      <c r="J795" s="70">
        <v>14.16</v>
      </c>
      <c r="K795" s="69">
        <v>0.59</v>
      </c>
      <c r="L795" s="40">
        <f t="shared" si="24"/>
        <v>0</v>
      </c>
      <c r="M795" s="40">
        <f t="shared" si="25"/>
        <v>0</v>
      </c>
      <c r="N795" s="32">
        <v>0.88</v>
      </c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  <c r="AA795" s="32"/>
      <c r="AB795" s="32"/>
      <c r="AC795" s="32"/>
      <c r="AD795" s="32"/>
      <c r="AE795" s="32"/>
      <c r="AF795" s="32"/>
      <c r="AG795" s="32"/>
      <c r="AH795" s="32"/>
      <c r="AI795" s="32"/>
      <c r="AJ795" s="32"/>
      <c r="AK795" s="32"/>
      <c r="AL795" s="32"/>
      <c r="AM795" s="32"/>
      <c r="AN795" s="32"/>
      <c r="AO795" s="32"/>
      <c r="AP795" s="32"/>
      <c r="AQ795" s="32"/>
      <c r="AR795" s="32"/>
      <c r="AS795" s="32"/>
      <c r="AT795" s="32"/>
      <c r="AU795" s="32"/>
      <c r="AV795" s="32"/>
    </row>
    <row r="796" spans="1:48" s="20" customFormat="1" ht="27.95" customHeight="1" x14ac:dyDescent="0.2">
      <c r="A796" s="8"/>
      <c r="B796" s="12">
        <v>75</v>
      </c>
      <c r="C796" s="59" t="s">
        <v>543</v>
      </c>
      <c r="D796" s="13" t="s">
        <v>844</v>
      </c>
      <c r="E796" s="12" t="s">
        <v>159</v>
      </c>
      <c r="F796" s="29">
        <v>24</v>
      </c>
      <c r="G796" s="18" t="s">
        <v>89</v>
      </c>
      <c r="H796" s="70">
        <v>18</v>
      </c>
      <c r="I796" s="69">
        <v>0.75</v>
      </c>
      <c r="J796" s="70">
        <v>14.16</v>
      </c>
      <c r="K796" s="69">
        <v>0.59</v>
      </c>
      <c r="L796" s="40">
        <f t="shared" si="24"/>
        <v>0</v>
      </c>
      <c r="M796" s="40">
        <f t="shared" si="25"/>
        <v>0</v>
      </c>
      <c r="N796" s="32">
        <v>0.39</v>
      </c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  <c r="AA796" s="32"/>
      <c r="AB796" s="32"/>
      <c r="AC796" s="32"/>
      <c r="AD796" s="32"/>
      <c r="AE796" s="32"/>
      <c r="AF796" s="32"/>
      <c r="AG796" s="32"/>
      <c r="AH796" s="32"/>
      <c r="AI796" s="32"/>
      <c r="AJ796" s="32"/>
      <c r="AK796" s="32"/>
      <c r="AL796" s="32"/>
      <c r="AM796" s="32"/>
      <c r="AN796" s="32"/>
      <c r="AO796" s="32"/>
      <c r="AP796" s="32"/>
      <c r="AQ796" s="32"/>
      <c r="AR796" s="32"/>
      <c r="AS796" s="32"/>
      <c r="AT796" s="32"/>
      <c r="AU796" s="32"/>
      <c r="AV796" s="32"/>
    </row>
    <row r="797" spans="1:48" s="20" customFormat="1" ht="27.95" customHeight="1" x14ac:dyDescent="0.2">
      <c r="A797" s="8"/>
      <c r="B797" s="12">
        <v>75</v>
      </c>
      <c r="C797" s="59" t="s">
        <v>423</v>
      </c>
      <c r="D797" s="13" t="s">
        <v>702</v>
      </c>
      <c r="E797" s="12" t="s">
        <v>439</v>
      </c>
      <c r="F797" s="29">
        <v>12</v>
      </c>
      <c r="G797" s="18" t="s">
        <v>89</v>
      </c>
      <c r="H797" s="70">
        <v>27.48</v>
      </c>
      <c r="I797" s="69">
        <v>2.29</v>
      </c>
      <c r="J797" s="70">
        <v>22.200000000000003</v>
      </c>
      <c r="K797" s="69">
        <v>1.85</v>
      </c>
      <c r="L797" s="40">
        <f t="shared" si="24"/>
        <v>0</v>
      </c>
      <c r="M797" s="40">
        <f t="shared" si="25"/>
        <v>0</v>
      </c>
      <c r="N797" s="32">
        <v>0.39</v>
      </c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  <c r="AA797" s="32"/>
      <c r="AB797" s="32"/>
      <c r="AC797" s="32"/>
      <c r="AD797" s="32"/>
      <c r="AE797" s="32"/>
      <c r="AF797" s="32"/>
      <c r="AG797" s="32"/>
      <c r="AH797" s="32"/>
      <c r="AI797" s="32"/>
      <c r="AJ797" s="32"/>
      <c r="AK797" s="32"/>
      <c r="AL797" s="32"/>
      <c r="AM797" s="32"/>
      <c r="AN797" s="32"/>
      <c r="AO797" s="32"/>
      <c r="AP797" s="32"/>
      <c r="AQ797" s="32"/>
      <c r="AR797" s="32"/>
      <c r="AS797" s="32"/>
      <c r="AT797" s="32"/>
      <c r="AU797" s="32"/>
      <c r="AV797" s="32"/>
    </row>
    <row r="798" spans="1:48" s="20" customFormat="1" ht="27.95" customHeight="1" x14ac:dyDescent="0.2">
      <c r="A798" s="8"/>
      <c r="B798" s="12">
        <v>75</v>
      </c>
      <c r="C798" s="59" t="s">
        <v>1461</v>
      </c>
      <c r="D798" s="13" t="s">
        <v>1566</v>
      </c>
      <c r="E798" s="12" t="s">
        <v>1493</v>
      </c>
      <c r="F798" s="29">
        <v>4</v>
      </c>
      <c r="G798" s="18" t="s">
        <v>89</v>
      </c>
      <c r="H798" s="70">
        <v>39.200000000000003</v>
      </c>
      <c r="I798" s="69">
        <v>9.8000000000000007</v>
      </c>
      <c r="J798" s="70">
        <v>34.119999999999997</v>
      </c>
      <c r="K798" s="69">
        <v>8.5299999999999994</v>
      </c>
      <c r="L798" s="40">
        <f t="shared" si="24"/>
        <v>0</v>
      </c>
      <c r="M798" s="40">
        <f t="shared" si="25"/>
        <v>0</v>
      </c>
      <c r="N798" s="32">
        <v>0.88</v>
      </c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  <c r="AA798" s="32"/>
      <c r="AB798" s="32"/>
      <c r="AC798" s="32"/>
      <c r="AD798" s="32"/>
      <c r="AE798" s="32"/>
      <c r="AF798" s="32"/>
      <c r="AG798" s="32"/>
      <c r="AH798" s="32"/>
      <c r="AI798" s="32"/>
      <c r="AJ798" s="32"/>
      <c r="AK798" s="32"/>
      <c r="AL798" s="32"/>
      <c r="AM798" s="32"/>
      <c r="AN798" s="32"/>
      <c r="AO798" s="32"/>
      <c r="AP798" s="32"/>
      <c r="AQ798" s="32"/>
      <c r="AR798" s="32"/>
      <c r="AS798" s="32"/>
      <c r="AT798" s="32"/>
      <c r="AU798" s="32"/>
      <c r="AV798" s="32"/>
    </row>
    <row r="799" spans="1:48" s="20" customFormat="1" ht="27.95" customHeight="1" x14ac:dyDescent="0.2">
      <c r="A799" s="8"/>
      <c r="B799" s="12">
        <v>75</v>
      </c>
      <c r="C799" s="59" t="s">
        <v>1126</v>
      </c>
      <c r="D799" s="13" t="s">
        <v>1127</v>
      </c>
      <c r="E799" s="12" t="s">
        <v>1265</v>
      </c>
      <c r="F799" s="29">
        <v>24</v>
      </c>
      <c r="G799" s="18" t="s">
        <v>947</v>
      </c>
      <c r="H799" s="70">
        <v>32.400000000000006</v>
      </c>
      <c r="I799" s="69">
        <v>1.35</v>
      </c>
      <c r="J799" s="70">
        <v>28.08</v>
      </c>
      <c r="K799" s="69">
        <v>1.17</v>
      </c>
      <c r="L799" s="40">
        <f t="shared" si="24"/>
        <v>0</v>
      </c>
      <c r="M799" s="40">
        <f t="shared" si="25"/>
        <v>0</v>
      </c>
      <c r="N799" s="32">
        <v>0.88</v>
      </c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  <c r="AA799" s="32"/>
      <c r="AB799" s="32"/>
      <c r="AC799" s="32"/>
      <c r="AD799" s="32"/>
      <c r="AE799" s="32"/>
      <c r="AF799" s="32"/>
      <c r="AG799" s="32"/>
      <c r="AH799" s="32"/>
      <c r="AI799" s="32"/>
      <c r="AJ799" s="32"/>
      <c r="AK799" s="32"/>
      <c r="AL799" s="32"/>
      <c r="AM799" s="32"/>
      <c r="AN799" s="32"/>
      <c r="AO799" s="32"/>
      <c r="AP799" s="32"/>
      <c r="AQ799" s="32"/>
      <c r="AR799" s="32"/>
      <c r="AS799" s="32"/>
      <c r="AT799" s="32"/>
      <c r="AU799" s="32"/>
      <c r="AV799" s="32"/>
    </row>
    <row r="800" spans="1:48" s="20" customFormat="1" ht="27.95" customHeight="1" x14ac:dyDescent="0.2">
      <c r="A800" s="8"/>
      <c r="B800" s="12">
        <v>75</v>
      </c>
      <c r="C800" s="59" t="s">
        <v>1102</v>
      </c>
      <c r="D800" s="13" t="s">
        <v>1105</v>
      </c>
      <c r="E800" s="12" t="s">
        <v>1268</v>
      </c>
      <c r="F800" s="29">
        <v>24</v>
      </c>
      <c r="G800" s="18" t="s">
        <v>947</v>
      </c>
      <c r="H800" s="70">
        <v>23.52</v>
      </c>
      <c r="I800" s="69">
        <v>0.98</v>
      </c>
      <c r="J800" s="70">
        <v>20.399999999999999</v>
      </c>
      <c r="K800" s="69">
        <v>0.85</v>
      </c>
      <c r="L800" s="40">
        <f t="shared" si="24"/>
        <v>0</v>
      </c>
      <c r="M800" s="40">
        <f t="shared" si="25"/>
        <v>0</v>
      </c>
      <c r="N800" s="32">
        <v>0.88</v>
      </c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  <c r="AA800" s="32"/>
      <c r="AB800" s="32"/>
      <c r="AC800" s="32"/>
      <c r="AD800" s="32"/>
      <c r="AE800" s="32"/>
      <c r="AF800" s="32"/>
      <c r="AG800" s="32"/>
      <c r="AH800" s="32"/>
      <c r="AI800" s="32"/>
      <c r="AJ800" s="32"/>
      <c r="AK800" s="32"/>
      <c r="AL800" s="32"/>
      <c r="AM800" s="32"/>
      <c r="AN800" s="32"/>
      <c r="AO800" s="32"/>
      <c r="AP800" s="32"/>
      <c r="AQ800" s="32"/>
      <c r="AR800" s="32"/>
      <c r="AS800" s="32"/>
      <c r="AT800" s="32"/>
      <c r="AU800" s="32"/>
      <c r="AV800" s="32"/>
    </row>
    <row r="801" spans="1:48" s="20" customFormat="1" ht="27.75" customHeight="1" x14ac:dyDescent="0.2">
      <c r="A801" s="8"/>
      <c r="B801" s="12">
        <v>75</v>
      </c>
      <c r="C801" s="59" t="s">
        <v>1103</v>
      </c>
      <c r="D801" s="13" t="s">
        <v>1106</v>
      </c>
      <c r="E801" s="12" t="s">
        <v>1266</v>
      </c>
      <c r="F801" s="29">
        <v>24</v>
      </c>
      <c r="G801" s="18" t="s">
        <v>947</v>
      </c>
      <c r="H801" s="70">
        <v>23.52</v>
      </c>
      <c r="I801" s="69">
        <v>0.98</v>
      </c>
      <c r="J801" s="70">
        <v>20.399999999999999</v>
      </c>
      <c r="K801" s="69">
        <v>0.85</v>
      </c>
      <c r="L801" s="40">
        <f t="shared" si="24"/>
        <v>0</v>
      </c>
      <c r="M801" s="40">
        <f t="shared" si="25"/>
        <v>0</v>
      </c>
      <c r="N801" s="32">
        <v>0.88</v>
      </c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  <c r="AA801" s="32"/>
      <c r="AB801" s="32"/>
      <c r="AC801" s="32"/>
      <c r="AD801" s="32"/>
      <c r="AE801" s="32"/>
      <c r="AF801" s="32"/>
      <c r="AG801" s="32"/>
      <c r="AH801" s="32"/>
      <c r="AI801" s="32"/>
      <c r="AJ801" s="32"/>
      <c r="AK801" s="32"/>
      <c r="AL801" s="32"/>
      <c r="AM801" s="32"/>
      <c r="AN801" s="32"/>
      <c r="AO801" s="32"/>
      <c r="AP801" s="32"/>
      <c r="AQ801" s="32"/>
      <c r="AR801" s="32"/>
      <c r="AS801" s="32"/>
      <c r="AT801" s="32"/>
      <c r="AU801" s="32"/>
      <c r="AV801" s="32"/>
    </row>
    <row r="802" spans="1:48" ht="27.75" customHeight="1" x14ac:dyDescent="0.2">
      <c r="A802" s="8"/>
      <c r="B802" s="12">
        <v>75</v>
      </c>
      <c r="C802" s="59" t="s">
        <v>1104</v>
      </c>
      <c r="D802" s="13" t="s">
        <v>1107</v>
      </c>
      <c r="E802" s="12" t="s">
        <v>1267</v>
      </c>
      <c r="F802" s="29">
        <v>24</v>
      </c>
      <c r="G802" s="18" t="s">
        <v>947</v>
      </c>
      <c r="H802" s="70">
        <v>23.52</v>
      </c>
      <c r="I802" s="69">
        <v>0.98</v>
      </c>
      <c r="J802" s="70">
        <v>20.399999999999999</v>
      </c>
      <c r="K802" s="69">
        <v>0.85</v>
      </c>
      <c r="L802" s="40">
        <f t="shared" si="24"/>
        <v>0</v>
      </c>
      <c r="M802" s="40">
        <f t="shared" si="25"/>
        <v>0</v>
      </c>
      <c r="N802" s="33">
        <v>0.88</v>
      </c>
    </row>
    <row r="803" spans="1:48" ht="27.75" customHeight="1" x14ac:dyDescent="0.2">
      <c r="A803" s="8"/>
      <c r="B803" s="12">
        <v>77</v>
      </c>
      <c r="C803" s="59" t="s">
        <v>1795</v>
      </c>
      <c r="D803" s="13" t="s">
        <v>1798</v>
      </c>
      <c r="E803" s="12" t="s">
        <v>1821</v>
      </c>
      <c r="F803" s="29">
        <v>6</v>
      </c>
      <c r="G803" s="18" t="s">
        <v>947</v>
      </c>
      <c r="H803" s="70">
        <v>81.833999999999989</v>
      </c>
      <c r="I803" s="69">
        <v>13.638999999999998</v>
      </c>
      <c r="J803" s="70">
        <v>71.16</v>
      </c>
      <c r="K803" s="69">
        <v>11.86</v>
      </c>
      <c r="L803" s="40">
        <f t="shared" si="24"/>
        <v>0</v>
      </c>
      <c r="M803" s="40">
        <f t="shared" si="25"/>
        <v>0</v>
      </c>
      <c r="N803" s="33">
        <v>0.88</v>
      </c>
    </row>
    <row r="804" spans="1:48" ht="27.75" customHeight="1" x14ac:dyDescent="0.2">
      <c r="A804" s="8"/>
      <c r="B804" s="12">
        <v>77</v>
      </c>
      <c r="C804" s="59" t="s">
        <v>1794</v>
      </c>
      <c r="D804" s="13" t="s">
        <v>1799</v>
      </c>
      <c r="E804" s="12" t="s">
        <v>1822</v>
      </c>
      <c r="F804" s="29">
        <v>6</v>
      </c>
      <c r="G804" s="18" t="s">
        <v>947</v>
      </c>
      <c r="H804" s="70">
        <v>81.833999999999989</v>
      </c>
      <c r="I804" s="69">
        <v>13.638999999999998</v>
      </c>
      <c r="J804" s="70">
        <v>71.16</v>
      </c>
      <c r="K804" s="69">
        <v>11.86</v>
      </c>
      <c r="L804" s="40">
        <f t="shared" si="24"/>
        <v>0</v>
      </c>
      <c r="M804" s="40">
        <f t="shared" si="25"/>
        <v>0</v>
      </c>
      <c r="N804" s="33">
        <v>0.88</v>
      </c>
    </row>
    <row r="805" spans="1:48" ht="27.75" customHeight="1" x14ac:dyDescent="0.2">
      <c r="A805" s="8"/>
      <c r="B805" s="12">
        <v>77</v>
      </c>
      <c r="C805" s="45" t="s">
        <v>1796</v>
      </c>
      <c r="D805" s="13" t="s">
        <v>1800</v>
      </c>
      <c r="E805" s="16" t="s">
        <v>1823</v>
      </c>
      <c r="F805" s="17">
        <v>6</v>
      </c>
      <c r="G805" s="18" t="s">
        <v>947</v>
      </c>
      <c r="H805" s="70">
        <v>81.833999999999989</v>
      </c>
      <c r="I805" s="69">
        <v>13.638999999999998</v>
      </c>
      <c r="J805" s="70">
        <v>71.16</v>
      </c>
      <c r="K805" s="69">
        <v>11.86</v>
      </c>
      <c r="L805" s="40">
        <f t="shared" si="24"/>
        <v>0</v>
      </c>
      <c r="M805" s="40">
        <f t="shared" si="25"/>
        <v>0</v>
      </c>
      <c r="N805" s="33">
        <v>0.88</v>
      </c>
    </row>
    <row r="806" spans="1:48" ht="27.75" customHeight="1" x14ac:dyDescent="0.2">
      <c r="A806" s="8"/>
      <c r="B806" s="12">
        <v>77</v>
      </c>
      <c r="C806" s="45" t="s">
        <v>1797</v>
      </c>
      <c r="D806" s="13" t="s">
        <v>1801</v>
      </c>
      <c r="E806" s="16" t="s">
        <v>1824</v>
      </c>
      <c r="F806" s="17">
        <v>6</v>
      </c>
      <c r="G806" s="18" t="s">
        <v>947</v>
      </c>
      <c r="H806" s="70">
        <v>81.833999999999989</v>
      </c>
      <c r="I806" s="69">
        <v>13.638999999999998</v>
      </c>
      <c r="J806" s="70">
        <v>71.16</v>
      </c>
      <c r="K806" s="69">
        <v>11.86</v>
      </c>
      <c r="L806" s="40">
        <f t="shared" si="24"/>
        <v>0</v>
      </c>
      <c r="M806" s="40">
        <f t="shared" si="25"/>
        <v>0</v>
      </c>
      <c r="N806" s="33">
        <v>0.88</v>
      </c>
    </row>
    <row r="807" spans="1:48" ht="27.75" customHeight="1" x14ac:dyDescent="0.2">
      <c r="A807" s="8"/>
      <c r="B807" s="12">
        <v>78</v>
      </c>
      <c r="C807" s="45" t="s">
        <v>1988</v>
      </c>
      <c r="D807" s="13" t="s">
        <v>1989</v>
      </c>
      <c r="E807" s="16" t="s">
        <v>1990</v>
      </c>
      <c r="F807" s="17">
        <v>4</v>
      </c>
      <c r="G807" s="18" t="s">
        <v>89</v>
      </c>
      <c r="H807" s="70">
        <v>29.9</v>
      </c>
      <c r="I807" s="69">
        <v>7.4749999999999996</v>
      </c>
      <c r="J807" s="70">
        <v>26</v>
      </c>
      <c r="K807" s="69">
        <v>6.5</v>
      </c>
      <c r="L807" s="40">
        <f t="shared" si="24"/>
        <v>0</v>
      </c>
      <c r="M807" s="40">
        <f t="shared" si="25"/>
        <v>0</v>
      </c>
    </row>
    <row r="808" spans="1:48" ht="27.75" customHeight="1" x14ac:dyDescent="0.2">
      <c r="A808" s="8"/>
      <c r="B808" s="12">
        <v>78</v>
      </c>
      <c r="C808" s="59" t="s">
        <v>1991</v>
      </c>
      <c r="D808" s="13" t="s">
        <v>1992</v>
      </c>
      <c r="E808" s="12" t="s">
        <v>1993</v>
      </c>
      <c r="F808" s="29">
        <v>4</v>
      </c>
      <c r="G808" s="18" t="s">
        <v>89</v>
      </c>
      <c r="H808" s="70">
        <v>29.9</v>
      </c>
      <c r="I808" s="69">
        <v>7.4749999999999996</v>
      </c>
      <c r="J808" s="70">
        <v>26</v>
      </c>
      <c r="K808" s="69">
        <v>6.5</v>
      </c>
      <c r="L808" s="40">
        <f t="shared" si="24"/>
        <v>0</v>
      </c>
      <c r="M808" s="40">
        <f t="shared" si="25"/>
        <v>0</v>
      </c>
      <c r="N808" s="33">
        <v>0.88</v>
      </c>
    </row>
    <row r="809" spans="1:48" ht="27.75" customHeight="1" x14ac:dyDescent="0.2">
      <c r="A809" s="8"/>
      <c r="B809" s="12">
        <v>78</v>
      </c>
      <c r="C809" s="59" t="s">
        <v>1994</v>
      </c>
      <c r="D809" s="13" t="s">
        <v>1995</v>
      </c>
      <c r="E809" s="12" t="s">
        <v>1996</v>
      </c>
      <c r="F809" s="34">
        <v>4</v>
      </c>
      <c r="G809" s="18" t="s">
        <v>89</v>
      </c>
      <c r="H809" s="70">
        <v>29.9</v>
      </c>
      <c r="I809" s="69">
        <v>7.4749999999999996</v>
      </c>
      <c r="J809" s="70">
        <v>26</v>
      </c>
      <c r="K809" s="69">
        <v>6.5</v>
      </c>
      <c r="L809" s="40">
        <f t="shared" si="24"/>
        <v>0</v>
      </c>
      <c r="M809" s="40">
        <f t="shared" si="25"/>
        <v>0</v>
      </c>
      <c r="N809" s="33">
        <v>0.88</v>
      </c>
    </row>
    <row r="810" spans="1:48" ht="27.75" customHeight="1" x14ac:dyDescent="0.2">
      <c r="A810" s="8"/>
      <c r="B810" s="12">
        <v>78</v>
      </c>
      <c r="C810" s="44" t="s">
        <v>1997</v>
      </c>
      <c r="D810" s="13" t="s">
        <v>1998</v>
      </c>
      <c r="E810" s="12" t="s">
        <v>1999</v>
      </c>
      <c r="F810" s="29">
        <v>4</v>
      </c>
      <c r="G810" s="18" t="s">
        <v>89</v>
      </c>
      <c r="H810" s="70">
        <v>29.9</v>
      </c>
      <c r="I810" s="69">
        <v>7.4749999999999996</v>
      </c>
      <c r="J810" s="70">
        <v>26</v>
      </c>
      <c r="K810" s="69">
        <v>6.5</v>
      </c>
      <c r="L810" s="40">
        <f t="shared" si="24"/>
        <v>0</v>
      </c>
      <c r="M810" s="40">
        <f t="shared" si="25"/>
        <v>0</v>
      </c>
      <c r="N810" s="33">
        <v>0.88</v>
      </c>
    </row>
    <row r="811" spans="1:48" ht="27.75" customHeight="1" x14ac:dyDescent="0.2">
      <c r="A811" s="8"/>
      <c r="B811" s="12">
        <v>78</v>
      </c>
      <c r="C811" s="59" t="s">
        <v>2000</v>
      </c>
      <c r="D811" s="13" t="s">
        <v>2001</v>
      </c>
      <c r="E811" s="12" t="s">
        <v>2002</v>
      </c>
      <c r="F811" s="34">
        <v>4</v>
      </c>
      <c r="G811" s="18" t="s">
        <v>89</v>
      </c>
      <c r="H811" s="70">
        <v>29.9</v>
      </c>
      <c r="I811" s="69">
        <v>7.4749999999999996</v>
      </c>
      <c r="J811" s="70">
        <v>26</v>
      </c>
      <c r="K811" s="69">
        <v>6.5</v>
      </c>
      <c r="L811" s="40">
        <f t="shared" si="24"/>
        <v>0</v>
      </c>
      <c r="M811" s="40">
        <f t="shared" si="25"/>
        <v>0</v>
      </c>
      <c r="N811" s="33">
        <v>0.88</v>
      </c>
    </row>
    <row r="812" spans="1:48" ht="27.75" customHeight="1" x14ac:dyDescent="0.2">
      <c r="A812" s="8"/>
      <c r="B812" s="12">
        <v>78</v>
      </c>
      <c r="C812" s="44" t="s">
        <v>2003</v>
      </c>
      <c r="D812" s="13" t="s">
        <v>2004</v>
      </c>
      <c r="E812" s="16" t="s">
        <v>2005</v>
      </c>
      <c r="F812" s="29">
        <v>4</v>
      </c>
      <c r="G812" s="18" t="s">
        <v>89</v>
      </c>
      <c r="H812" s="70">
        <v>29.9</v>
      </c>
      <c r="I812" s="69">
        <v>7.4749999999999996</v>
      </c>
      <c r="J812" s="70">
        <v>26</v>
      </c>
      <c r="K812" s="69">
        <v>6.5</v>
      </c>
      <c r="L812" s="40">
        <f t="shared" si="24"/>
        <v>0</v>
      </c>
      <c r="M812" s="40">
        <f t="shared" si="25"/>
        <v>0</v>
      </c>
      <c r="N812" s="33">
        <v>0.88</v>
      </c>
    </row>
    <row r="813" spans="1:48" ht="27.75" customHeight="1" x14ac:dyDescent="0.2">
      <c r="A813" s="8"/>
      <c r="B813" s="12">
        <v>78</v>
      </c>
      <c r="C813" s="44" t="s">
        <v>2006</v>
      </c>
      <c r="D813" s="13" t="s">
        <v>2007</v>
      </c>
      <c r="E813" s="16" t="s">
        <v>2008</v>
      </c>
      <c r="F813" s="29">
        <v>4</v>
      </c>
      <c r="G813" s="18" t="s">
        <v>89</v>
      </c>
      <c r="H813" s="70">
        <v>29.9</v>
      </c>
      <c r="I813" s="69">
        <v>7.4749999999999996</v>
      </c>
      <c r="J813" s="70">
        <v>26</v>
      </c>
      <c r="K813" s="69">
        <v>6.5</v>
      </c>
      <c r="L813" s="40">
        <f t="shared" si="24"/>
        <v>0</v>
      </c>
      <c r="M813" s="40">
        <f t="shared" si="25"/>
        <v>0</v>
      </c>
    </row>
    <row r="814" spans="1:48" ht="27.75" customHeight="1" x14ac:dyDescent="0.2">
      <c r="A814" s="8"/>
      <c r="B814" s="12">
        <v>78</v>
      </c>
      <c r="C814" s="44" t="s">
        <v>2009</v>
      </c>
      <c r="D814" s="13" t="s">
        <v>2010</v>
      </c>
      <c r="E814" s="16" t="s">
        <v>2011</v>
      </c>
      <c r="F814" s="29">
        <v>4</v>
      </c>
      <c r="G814" s="18" t="s">
        <v>89</v>
      </c>
      <c r="H814" s="70">
        <v>29.9</v>
      </c>
      <c r="I814" s="69">
        <v>7.4749999999999996</v>
      </c>
      <c r="J814" s="70">
        <v>26</v>
      </c>
      <c r="K814" s="69">
        <v>6.5</v>
      </c>
      <c r="L814" s="40">
        <f t="shared" si="24"/>
        <v>0</v>
      </c>
      <c r="M814" s="40">
        <f t="shared" si="25"/>
        <v>0</v>
      </c>
      <c r="N814" s="33">
        <v>0.82469999999999999</v>
      </c>
    </row>
    <row r="815" spans="1:48" ht="27.75" customHeight="1" x14ac:dyDescent="0.2">
      <c r="A815" s="8"/>
      <c r="B815" s="12">
        <v>78</v>
      </c>
      <c r="C815" s="44" t="s">
        <v>2012</v>
      </c>
      <c r="D815" s="13" t="s">
        <v>2013</v>
      </c>
      <c r="E815" s="16" t="s">
        <v>2014</v>
      </c>
      <c r="F815" s="29">
        <v>4</v>
      </c>
      <c r="G815" s="18" t="s">
        <v>89</v>
      </c>
      <c r="H815" s="70">
        <v>29.9</v>
      </c>
      <c r="I815" s="69">
        <v>7.4749999999999996</v>
      </c>
      <c r="J815" s="70">
        <v>26</v>
      </c>
      <c r="K815" s="69">
        <v>6.5</v>
      </c>
      <c r="L815" s="40">
        <f t="shared" si="24"/>
        <v>0</v>
      </c>
      <c r="M815" s="40">
        <f t="shared" si="25"/>
        <v>0</v>
      </c>
      <c r="N815" s="33">
        <v>1.3</v>
      </c>
    </row>
    <row r="816" spans="1:48" ht="27.75" customHeight="1" x14ac:dyDescent="0.2">
      <c r="A816" s="8"/>
      <c r="B816" s="12">
        <v>78</v>
      </c>
      <c r="C816" s="45" t="s">
        <v>2015</v>
      </c>
      <c r="D816" s="13" t="s">
        <v>2016</v>
      </c>
      <c r="E816" s="31" t="s">
        <v>2017</v>
      </c>
      <c r="F816" s="29">
        <v>4</v>
      </c>
      <c r="G816" s="18" t="s">
        <v>89</v>
      </c>
      <c r="H816" s="70">
        <v>29.9</v>
      </c>
      <c r="I816" s="69">
        <v>7.4749999999999996</v>
      </c>
      <c r="J816" s="70">
        <v>26</v>
      </c>
      <c r="K816" s="69">
        <v>6.5</v>
      </c>
      <c r="L816" s="40">
        <f t="shared" si="24"/>
        <v>0</v>
      </c>
      <c r="M816" s="40">
        <f t="shared" si="25"/>
        <v>0</v>
      </c>
      <c r="N816" s="33">
        <v>1.54</v>
      </c>
    </row>
    <row r="817" spans="1:14" ht="27.75" customHeight="1" x14ac:dyDescent="0.2">
      <c r="A817" s="8"/>
      <c r="B817" s="12">
        <v>78</v>
      </c>
      <c r="C817" s="45" t="s">
        <v>2018</v>
      </c>
      <c r="D817" s="13" t="s">
        <v>2019</v>
      </c>
      <c r="E817" s="31" t="s">
        <v>2020</v>
      </c>
      <c r="F817" s="29">
        <v>4</v>
      </c>
      <c r="G817" s="18" t="s">
        <v>89</v>
      </c>
      <c r="H817" s="70">
        <v>29.9</v>
      </c>
      <c r="I817" s="69">
        <v>7.4749999999999996</v>
      </c>
      <c r="J817" s="70">
        <v>26</v>
      </c>
      <c r="K817" s="69">
        <v>6.5</v>
      </c>
      <c r="L817" s="40">
        <f t="shared" si="24"/>
        <v>0</v>
      </c>
      <c r="M817" s="40">
        <f t="shared" si="25"/>
        <v>0</v>
      </c>
      <c r="N817" s="33">
        <v>1.8553999999999999</v>
      </c>
    </row>
    <row r="818" spans="1:14" ht="27.75" customHeight="1" x14ac:dyDescent="0.2">
      <c r="A818" s="8"/>
      <c r="B818" s="12">
        <v>78</v>
      </c>
      <c r="C818" s="45" t="s">
        <v>2021</v>
      </c>
      <c r="D818" s="13" t="s">
        <v>2022</v>
      </c>
      <c r="E818" s="31" t="s">
        <v>2023</v>
      </c>
      <c r="F818" s="29">
        <v>4</v>
      </c>
      <c r="G818" s="18" t="s">
        <v>89</v>
      </c>
      <c r="H818" s="70">
        <v>29.9</v>
      </c>
      <c r="I818" s="69">
        <v>7.4749999999999996</v>
      </c>
      <c r="J818" s="70">
        <v>26</v>
      </c>
      <c r="K818" s="69">
        <v>6.5</v>
      </c>
      <c r="L818" s="40">
        <f t="shared" si="24"/>
        <v>0</v>
      </c>
      <c r="M818" s="40">
        <f t="shared" si="25"/>
        <v>0</v>
      </c>
      <c r="N818" s="33">
        <v>2.02</v>
      </c>
    </row>
    <row r="819" spans="1:14" ht="27.75" customHeight="1" x14ac:dyDescent="0.2">
      <c r="A819" s="8"/>
      <c r="B819" s="12">
        <v>78</v>
      </c>
      <c r="C819" s="45" t="s">
        <v>2024</v>
      </c>
      <c r="D819" s="13" t="s">
        <v>2025</v>
      </c>
      <c r="E819" s="31" t="s">
        <v>2026</v>
      </c>
      <c r="F819" s="29">
        <v>4</v>
      </c>
      <c r="G819" s="18" t="s">
        <v>89</v>
      </c>
      <c r="H819" s="70">
        <v>29.9</v>
      </c>
      <c r="I819" s="69">
        <v>7.4749999999999996</v>
      </c>
      <c r="J819" s="70">
        <v>26</v>
      </c>
      <c r="K819" s="69">
        <v>6.5</v>
      </c>
      <c r="L819" s="40">
        <f t="shared" si="24"/>
        <v>0</v>
      </c>
      <c r="M819" s="40">
        <f t="shared" si="25"/>
        <v>0</v>
      </c>
      <c r="N819" s="33">
        <v>0.17</v>
      </c>
    </row>
    <row r="820" spans="1:14" ht="27.75" customHeight="1" x14ac:dyDescent="0.2">
      <c r="A820" s="8"/>
      <c r="B820" s="12">
        <v>78</v>
      </c>
      <c r="C820" s="45" t="s">
        <v>2027</v>
      </c>
      <c r="D820" s="13" t="s">
        <v>2028</v>
      </c>
      <c r="E820" s="16" t="s">
        <v>2029</v>
      </c>
      <c r="F820" s="17">
        <v>4</v>
      </c>
      <c r="G820" s="18" t="s">
        <v>89</v>
      </c>
      <c r="H820" s="70">
        <v>29.9</v>
      </c>
      <c r="I820" s="69">
        <v>7.4749999999999996</v>
      </c>
      <c r="J820" s="70">
        <v>26</v>
      </c>
      <c r="K820" s="69">
        <v>6.5</v>
      </c>
      <c r="L820" s="40">
        <f t="shared" si="24"/>
        <v>0</v>
      </c>
      <c r="M820" s="40">
        <f t="shared" si="25"/>
        <v>0</v>
      </c>
      <c r="N820" s="33">
        <v>0.17</v>
      </c>
    </row>
    <row r="821" spans="1:14" ht="27.75" customHeight="1" x14ac:dyDescent="0.2">
      <c r="A821" s="8"/>
      <c r="B821" s="12">
        <v>78</v>
      </c>
      <c r="C821" s="45" t="s">
        <v>2030</v>
      </c>
      <c r="D821" s="13" t="s">
        <v>2031</v>
      </c>
      <c r="E821" s="31" t="s">
        <v>2032</v>
      </c>
      <c r="F821" s="29">
        <v>4</v>
      </c>
      <c r="G821" s="18" t="s">
        <v>89</v>
      </c>
      <c r="H821" s="70">
        <v>29.9</v>
      </c>
      <c r="I821" s="69">
        <v>7.4749999999999996</v>
      </c>
      <c r="J821" s="70">
        <v>26</v>
      </c>
      <c r="K821" s="69">
        <v>6.5</v>
      </c>
      <c r="L821" s="40">
        <f t="shared" si="24"/>
        <v>0</v>
      </c>
      <c r="M821" s="40">
        <f t="shared" si="25"/>
        <v>0</v>
      </c>
      <c r="N821" s="33">
        <v>0.41</v>
      </c>
    </row>
    <row r="822" spans="1:14" ht="27.75" customHeight="1" x14ac:dyDescent="0.2">
      <c r="A822" s="8"/>
      <c r="B822" s="12">
        <v>78</v>
      </c>
      <c r="C822" s="45" t="s">
        <v>2033</v>
      </c>
      <c r="D822" s="13" t="s">
        <v>2034</v>
      </c>
      <c r="E822" s="31" t="s">
        <v>2035</v>
      </c>
      <c r="F822" s="29">
        <v>4</v>
      </c>
      <c r="G822" s="18" t="s">
        <v>89</v>
      </c>
      <c r="H822" s="70">
        <v>29.9</v>
      </c>
      <c r="I822" s="69">
        <v>7.4749999999999996</v>
      </c>
      <c r="J822" s="70">
        <v>26</v>
      </c>
      <c r="K822" s="69">
        <v>6.5</v>
      </c>
      <c r="L822" s="40">
        <f t="shared" si="24"/>
        <v>0</v>
      </c>
      <c r="M822" s="40">
        <f t="shared" si="25"/>
        <v>0</v>
      </c>
      <c r="N822" s="33">
        <v>1.5549999999999999</v>
      </c>
    </row>
    <row r="823" spans="1:14" ht="27.75" customHeight="1" x14ac:dyDescent="0.2">
      <c r="A823" s="8"/>
      <c r="B823" s="12">
        <v>78</v>
      </c>
      <c r="C823" s="45" t="s">
        <v>2036</v>
      </c>
      <c r="D823" s="13" t="s">
        <v>2037</v>
      </c>
      <c r="E823" s="16" t="s">
        <v>2038</v>
      </c>
      <c r="F823" s="17">
        <v>4</v>
      </c>
      <c r="G823" s="18" t="s">
        <v>89</v>
      </c>
      <c r="H823" s="70">
        <v>29.9</v>
      </c>
      <c r="I823" s="69">
        <v>7.4749999999999996</v>
      </c>
      <c r="J823" s="70">
        <v>26</v>
      </c>
      <c r="K823" s="69">
        <v>6.5</v>
      </c>
      <c r="L823" s="40">
        <f t="shared" si="24"/>
        <v>0</v>
      </c>
      <c r="M823" s="40">
        <f t="shared" si="25"/>
        <v>0</v>
      </c>
      <c r="N823" s="33">
        <v>0.56999999999999995</v>
      </c>
    </row>
    <row r="824" spans="1:14" ht="27.75" customHeight="1" x14ac:dyDescent="0.2">
      <c r="A824" s="8"/>
      <c r="B824" s="12">
        <v>78</v>
      </c>
      <c r="C824" s="45" t="s">
        <v>2039</v>
      </c>
      <c r="D824" s="13" t="s">
        <v>2040</v>
      </c>
      <c r="E824" s="16" t="s">
        <v>2041</v>
      </c>
      <c r="F824" s="17">
        <v>4</v>
      </c>
      <c r="G824" s="18" t="s">
        <v>89</v>
      </c>
      <c r="H824" s="70">
        <v>29.9</v>
      </c>
      <c r="I824" s="69">
        <v>7.4749999999999996</v>
      </c>
      <c r="J824" s="70">
        <v>26</v>
      </c>
      <c r="K824" s="69">
        <v>6.5</v>
      </c>
      <c r="L824" s="40">
        <f t="shared" si="24"/>
        <v>0</v>
      </c>
      <c r="M824" s="40">
        <f t="shared" si="25"/>
        <v>0</v>
      </c>
      <c r="N824" s="33">
        <v>0.56999999999999995</v>
      </c>
    </row>
    <row r="825" spans="1:14" ht="27.75" customHeight="1" x14ac:dyDescent="0.2">
      <c r="A825" s="8"/>
      <c r="B825" s="12">
        <v>78</v>
      </c>
      <c r="C825" s="45" t="s">
        <v>2042</v>
      </c>
      <c r="D825" s="13" t="s">
        <v>2043</v>
      </c>
      <c r="E825" s="16" t="s">
        <v>2044</v>
      </c>
      <c r="F825" s="17">
        <v>4</v>
      </c>
      <c r="G825" s="18" t="s">
        <v>89</v>
      </c>
      <c r="H825" s="70">
        <v>29.9</v>
      </c>
      <c r="I825" s="69">
        <v>7.4749999999999996</v>
      </c>
      <c r="J825" s="70">
        <v>26</v>
      </c>
      <c r="K825" s="69">
        <v>6.5</v>
      </c>
      <c r="L825" s="40">
        <f t="shared" si="24"/>
        <v>0</v>
      </c>
      <c r="M825" s="40">
        <f t="shared" si="25"/>
        <v>0</v>
      </c>
      <c r="N825" s="33">
        <v>0.56999999999999995</v>
      </c>
    </row>
    <row r="826" spans="1:14" ht="27.75" customHeight="1" x14ac:dyDescent="0.2">
      <c r="A826" s="8"/>
      <c r="B826" s="12">
        <v>78</v>
      </c>
      <c r="C826" s="45" t="s">
        <v>2045</v>
      </c>
      <c r="D826" s="13" t="s">
        <v>2046</v>
      </c>
      <c r="E826" s="16" t="s">
        <v>2047</v>
      </c>
      <c r="F826" s="17">
        <v>4</v>
      </c>
      <c r="G826" s="18" t="s">
        <v>89</v>
      </c>
      <c r="H826" s="70">
        <v>29.9</v>
      </c>
      <c r="I826" s="69">
        <v>7.4749999999999996</v>
      </c>
      <c r="J826" s="70">
        <v>26</v>
      </c>
      <c r="K826" s="69">
        <v>6.5</v>
      </c>
      <c r="L826" s="40">
        <f t="shared" si="24"/>
        <v>0</v>
      </c>
      <c r="M826" s="40">
        <f t="shared" si="25"/>
        <v>0</v>
      </c>
      <c r="N826" s="33">
        <v>0.56999999999999995</v>
      </c>
    </row>
    <row r="827" spans="1:14" ht="27.75" customHeight="1" x14ac:dyDescent="0.2">
      <c r="A827" s="8"/>
      <c r="B827" s="12">
        <v>78</v>
      </c>
      <c r="C827" s="45" t="s">
        <v>2048</v>
      </c>
      <c r="D827" s="13" t="s">
        <v>2049</v>
      </c>
      <c r="E827" s="16" t="s">
        <v>2050</v>
      </c>
      <c r="F827" s="17">
        <v>4</v>
      </c>
      <c r="G827" s="18" t="s">
        <v>89</v>
      </c>
      <c r="H827" s="70">
        <v>29.9</v>
      </c>
      <c r="I827" s="69">
        <v>7.4749999999999996</v>
      </c>
      <c r="J827" s="70">
        <v>26</v>
      </c>
      <c r="K827" s="69">
        <v>6.5</v>
      </c>
      <c r="L827" s="40">
        <f t="shared" si="24"/>
        <v>0</v>
      </c>
      <c r="M827" s="40">
        <f t="shared" si="25"/>
        <v>0</v>
      </c>
      <c r="N827" s="33">
        <v>0.56999999999999995</v>
      </c>
    </row>
    <row r="828" spans="1:14" ht="27.75" customHeight="1" x14ac:dyDescent="0.2">
      <c r="A828" s="8"/>
      <c r="B828" s="12">
        <v>78</v>
      </c>
      <c r="C828" s="45" t="s">
        <v>2051</v>
      </c>
      <c r="D828" s="13" t="s">
        <v>2052</v>
      </c>
      <c r="E828" s="16" t="s">
        <v>2053</v>
      </c>
      <c r="F828" s="29">
        <v>4</v>
      </c>
      <c r="G828" s="18" t="s">
        <v>89</v>
      </c>
      <c r="H828" s="70">
        <v>49.461499999999994</v>
      </c>
      <c r="I828" s="69">
        <v>12.365374999999998</v>
      </c>
      <c r="J828" s="70">
        <v>43.01</v>
      </c>
      <c r="K828" s="69">
        <v>10.7525</v>
      </c>
      <c r="L828" s="40">
        <f t="shared" si="24"/>
        <v>0</v>
      </c>
      <c r="M828" s="40">
        <f t="shared" si="25"/>
        <v>0</v>
      </c>
      <c r="N828" s="33">
        <v>0.56999999999999995</v>
      </c>
    </row>
    <row r="829" spans="1:14" ht="27.75" customHeight="1" x14ac:dyDescent="0.2">
      <c r="A829" s="8"/>
      <c r="B829" s="12">
        <v>78</v>
      </c>
      <c r="C829" s="45" t="s">
        <v>2054</v>
      </c>
      <c r="D829" s="13" t="s">
        <v>2055</v>
      </c>
      <c r="E829" s="16" t="s">
        <v>2056</v>
      </c>
      <c r="F829" s="29">
        <v>4</v>
      </c>
      <c r="G829" s="18" t="s">
        <v>89</v>
      </c>
      <c r="H829" s="70">
        <v>49.461499999999994</v>
      </c>
      <c r="I829" s="69">
        <v>12.365374999999998</v>
      </c>
      <c r="J829" s="70">
        <v>43.01</v>
      </c>
      <c r="K829" s="69">
        <v>10.7525</v>
      </c>
      <c r="L829" s="40">
        <f t="shared" si="24"/>
        <v>0</v>
      </c>
      <c r="M829" s="40">
        <f t="shared" si="25"/>
        <v>0</v>
      </c>
      <c r="N829" s="33">
        <v>0.56999999999999995</v>
      </c>
    </row>
    <row r="830" spans="1:14" ht="27.75" customHeight="1" x14ac:dyDescent="0.2">
      <c r="A830" s="8"/>
      <c r="B830" s="12">
        <v>78</v>
      </c>
      <c r="C830" s="45" t="s">
        <v>2057</v>
      </c>
      <c r="D830" s="13" t="s">
        <v>2058</v>
      </c>
      <c r="E830" s="16" t="s">
        <v>2059</v>
      </c>
      <c r="F830" s="29">
        <v>4</v>
      </c>
      <c r="G830" s="18" t="s">
        <v>89</v>
      </c>
      <c r="H830" s="70">
        <v>49.461499999999994</v>
      </c>
      <c r="I830" s="69">
        <v>12.365374999999998</v>
      </c>
      <c r="J830" s="70">
        <v>43.01</v>
      </c>
      <c r="K830" s="69">
        <v>10.7525</v>
      </c>
      <c r="L830" s="40">
        <f t="shared" si="24"/>
        <v>0</v>
      </c>
      <c r="M830" s="40">
        <f t="shared" si="25"/>
        <v>0</v>
      </c>
      <c r="N830" s="33">
        <v>0.56999999999999995</v>
      </c>
    </row>
    <row r="831" spans="1:14" ht="27.75" customHeight="1" x14ac:dyDescent="0.2">
      <c r="A831" s="8"/>
      <c r="B831" s="12">
        <v>78</v>
      </c>
      <c r="C831" s="45" t="s">
        <v>2060</v>
      </c>
      <c r="D831" s="13" t="s">
        <v>2061</v>
      </c>
      <c r="E831" s="16" t="s">
        <v>2062</v>
      </c>
      <c r="F831" s="29">
        <v>4</v>
      </c>
      <c r="G831" s="18" t="s">
        <v>89</v>
      </c>
      <c r="H831" s="70">
        <v>49.461499999999994</v>
      </c>
      <c r="I831" s="69">
        <v>12.365374999999998</v>
      </c>
      <c r="J831" s="70">
        <v>43.01</v>
      </c>
      <c r="K831" s="69">
        <v>10.7525</v>
      </c>
      <c r="L831" s="40">
        <f t="shared" si="24"/>
        <v>0</v>
      </c>
      <c r="M831" s="40">
        <f t="shared" si="25"/>
        <v>0</v>
      </c>
      <c r="N831" s="33">
        <v>0.56999999999999995</v>
      </c>
    </row>
    <row r="832" spans="1:14" ht="27.75" customHeight="1" x14ac:dyDescent="0.2">
      <c r="A832" s="8"/>
      <c r="B832" s="12">
        <v>78</v>
      </c>
      <c r="C832" s="45" t="s">
        <v>2063</v>
      </c>
      <c r="D832" s="13" t="s">
        <v>2064</v>
      </c>
      <c r="E832" s="31" t="s">
        <v>2065</v>
      </c>
      <c r="F832" s="29">
        <v>4</v>
      </c>
      <c r="G832" s="18" t="s">
        <v>89</v>
      </c>
      <c r="H832" s="70">
        <v>49.461499999999994</v>
      </c>
      <c r="I832" s="69">
        <v>12.365374999999998</v>
      </c>
      <c r="J832" s="70">
        <v>43.01</v>
      </c>
      <c r="K832" s="69">
        <v>10.7525</v>
      </c>
      <c r="L832" s="40">
        <f t="shared" si="24"/>
        <v>0</v>
      </c>
      <c r="M832" s="40">
        <f t="shared" si="25"/>
        <v>0</v>
      </c>
      <c r="N832" s="33">
        <v>0.56999999999999995</v>
      </c>
    </row>
    <row r="833" spans="1:14" ht="27.75" customHeight="1" x14ac:dyDescent="0.2">
      <c r="A833" s="8"/>
      <c r="B833" s="12">
        <v>78</v>
      </c>
      <c r="C833" s="45" t="s">
        <v>2066</v>
      </c>
      <c r="D833" s="13" t="s">
        <v>2067</v>
      </c>
      <c r="E833" s="31" t="s">
        <v>2068</v>
      </c>
      <c r="F833" s="29">
        <v>4</v>
      </c>
      <c r="G833" s="18" t="s">
        <v>89</v>
      </c>
      <c r="H833" s="70">
        <v>49.461499999999994</v>
      </c>
      <c r="I833" s="69">
        <v>12.365374999999998</v>
      </c>
      <c r="J833" s="70">
        <v>43.01</v>
      </c>
      <c r="K833" s="69">
        <v>10.7525</v>
      </c>
      <c r="L833" s="40">
        <f t="shared" si="24"/>
        <v>0</v>
      </c>
      <c r="M833" s="40">
        <f t="shared" si="25"/>
        <v>0</v>
      </c>
      <c r="N833" s="33">
        <v>0.56999999999999995</v>
      </c>
    </row>
    <row r="834" spans="1:14" ht="27.75" customHeight="1" x14ac:dyDescent="0.2">
      <c r="A834" s="8"/>
      <c r="B834" s="12">
        <v>78</v>
      </c>
      <c r="C834" s="45" t="s">
        <v>2069</v>
      </c>
      <c r="D834" s="13" t="s">
        <v>2070</v>
      </c>
      <c r="E834" s="31" t="s">
        <v>2071</v>
      </c>
      <c r="F834" s="17">
        <v>4</v>
      </c>
      <c r="G834" s="18" t="s">
        <v>89</v>
      </c>
      <c r="H834" s="70">
        <v>49.461499999999994</v>
      </c>
      <c r="I834" s="69">
        <v>12.365374999999998</v>
      </c>
      <c r="J834" s="70">
        <v>43.01</v>
      </c>
      <c r="K834" s="69">
        <v>10.7525</v>
      </c>
      <c r="L834" s="40">
        <f t="shared" si="24"/>
        <v>0</v>
      </c>
      <c r="M834" s="40">
        <f t="shared" si="25"/>
        <v>0</v>
      </c>
      <c r="N834" s="33">
        <v>0.56999999999999995</v>
      </c>
    </row>
    <row r="835" spans="1:14" ht="27.75" customHeight="1" x14ac:dyDescent="0.2">
      <c r="A835" s="8"/>
      <c r="B835" s="12">
        <v>78</v>
      </c>
      <c r="C835" s="45" t="s">
        <v>2072</v>
      </c>
      <c r="D835" s="13" t="s">
        <v>2073</v>
      </c>
      <c r="E835" s="31" t="s">
        <v>2074</v>
      </c>
      <c r="F835" s="17">
        <v>4</v>
      </c>
      <c r="G835" s="18" t="s">
        <v>89</v>
      </c>
      <c r="H835" s="70">
        <v>49.461499999999994</v>
      </c>
      <c r="I835" s="69">
        <v>12.365374999999998</v>
      </c>
      <c r="J835" s="70">
        <v>43.01</v>
      </c>
      <c r="K835" s="69">
        <v>10.7525</v>
      </c>
      <c r="L835" s="40">
        <f t="shared" si="24"/>
        <v>0</v>
      </c>
      <c r="M835" s="40">
        <f t="shared" si="25"/>
        <v>0</v>
      </c>
      <c r="N835" s="33">
        <v>0.56999999999999995</v>
      </c>
    </row>
    <row r="836" spans="1:14" ht="27.75" customHeight="1" x14ac:dyDescent="0.2">
      <c r="A836" s="8"/>
      <c r="B836" s="12">
        <v>78</v>
      </c>
      <c r="C836" s="45" t="s">
        <v>2075</v>
      </c>
      <c r="D836" s="13" t="s">
        <v>2076</v>
      </c>
      <c r="E836" s="31" t="s">
        <v>2077</v>
      </c>
      <c r="F836" s="29">
        <v>4</v>
      </c>
      <c r="G836" s="18" t="s">
        <v>89</v>
      </c>
      <c r="H836" s="70">
        <v>49.461499999999994</v>
      </c>
      <c r="I836" s="69">
        <v>12.365374999999998</v>
      </c>
      <c r="J836" s="70">
        <v>43.01</v>
      </c>
      <c r="K836" s="69">
        <v>10.7525</v>
      </c>
      <c r="L836" s="40">
        <f t="shared" si="24"/>
        <v>0</v>
      </c>
      <c r="M836" s="40">
        <f t="shared" si="25"/>
        <v>0</v>
      </c>
      <c r="N836" s="33">
        <v>0.56999999999999995</v>
      </c>
    </row>
    <row r="837" spans="1:14" ht="27.75" customHeight="1" x14ac:dyDescent="0.2">
      <c r="A837" s="8"/>
      <c r="B837" s="12">
        <v>78</v>
      </c>
      <c r="C837" s="45" t="s">
        <v>2078</v>
      </c>
      <c r="D837" s="13" t="s">
        <v>2079</v>
      </c>
      <c r="E837" s="31" t="s">
        <v>2080</v>
      </c>
      <c r="F837" s="29">
        <v>4</v>
      </c>
      <c r="G837" s="18" t="s">
        <v>89</v>
      </c>
      <c r="H837" s="70">
        <v>49.461499999999994</v>
      </c>
      <c r="I837" s="69">
        <v>12.365374999999998</v>
      </c>
      <c r="J837" s="70">
        <v>43.01</v>
      </c>
      <c r="K837" s="69">
        <v>10.7525</v>
      </c>
      <c r="L837" s="40">
        <f t="shared" si="24"/>
        <v>0</v>
      </c>
      <c r="M837" s="40">
        <f t="shared" si="25"/>
        <v>0</v>
      </c>
      <c r="N837" s="33">
        <v>0.56999999999999995</v>
      </c>
    </row>
    <row r="838" spans="1:14" ht="27.75" customHeight="1" x14ac:dyDescent="0.2">
      <c r="A838" s="8"/>
      <c r="B838" s="12">
        <v>78</v>
      </c>
      <c r="C838" s="45" t="s">
        <v>2081</v>
      </c>
      <c r="D838" s="13" t="s">
        <v>2082</v>
      </c>
      <c r="E838" s="16" t="s">
        <v>2083</v>
      </c>
      <c r="F838" s="29">
        <v>4</v>
      </c>
      <c r="G838" s="18" t="s">
        <v>89</v>
      </c>
      <c r="H838" s="70">
        <v>49.461499999999994</v>
      </c>
      <c r="I838" s="69">
        <v>12.365374999999998</v>
      </c>
      <c r="J838" s="70">
        <v>43.01</v>
      </c>
      <c r="K838" s="69">
        <v>10.7525</v>
      </c>
      <c r="L838" s="40">
        <f t="shared" si="24"/>
        <v>0</v>
      </c>
      <c r="M838" s="40">
        <f t="shared" si="25"/>
        <v>0</v>
      </c>
      <c r="N838" s="33">
        <v>0.56999999999999995</v>
      </c>
    </row>
    <row r="839" spans="1:14" ht="27.75" customHeight="1" x14ac:dyDescent="0.2">
      <c r="A839" s="8"/>
      <c r="B839" s="12">
        <v>78</v>
      </c>
      <c r="C839" s="45" t="s">
        <v>2084</v>
      </c>
      <c r="D839" s="13" t="s">
        <v>2085</v>
      </c>
      <c r="E839" s="16" t="s">
        <v>2086</v>
      </c>
      <c r="F839" s="29">
        <v>4</v>
      </c>
      <c r="G839" s="18" t="s">
        <v>89</v>
      </c>
      <c r="H839" s="70">
        <v>49.461499999999994</v>
      </c>
      <c r="I839" s="69">
        <v>12.365374999999998</v>
      </c>
      <c r="J839" s="70">
        <v>43.01</v>
      </c>
      <c r="K839" s="69">
        <v>10.7525</v>
      </c>
      <c r="L839" s="40">
        <f t="shared" si="24"/>
        <v>0</v>
      </c>
      <c r="M839" s="40">
        <f t="shared" si="25"/>
        <v>0</v>
      </c>
      <c r="N839" s="33">
        <v>0.56999999999999995</v>
      </c>
    </row>
    <row r="840" spans="1:14" ht="27.75" customHeight="1" x14ac:dyDescent="0.2">
      <c r="A840" s="8"/>
      <c r="B840" s="12">
        <v>78</v>
      </c>
      <c r="C840" s="45" t="s">
        <v>2087</v>
      </c>
      <c r="D840" s="13" t="s">
        <v>2088</v>
      </c>
      <c r="E840" s="16" t="s">
        <v>2089</v>
      </c>
      <c r="F840" s="17">
        <v>4</v>
      </c>
      <c r="G840" s="18" t="s">
        <v>89</v>
      </c>
      <c r="H840" s="70">
        <v>49.461499999999994</v>
      </c>
      <c r="I840" s="69">
        <v>12.365374999999998</v>
      </c>
      <c r="J840" s="70">
        <v>43.01</v>
      </c>
      <c r="K840" s="69">
        <v>10.7525</v>
      </c>
      <c r="L840" s="40">
        <f t="shared" si="24"/>
        <v>0</v>
      </c>
      <c r="M840" s="40">
        <f t="shared" si="25"/>
        <v>0</v>
      </c>
      <c r="N840" s="33">
        <v>0.56999999999999995</v>
      </c>
    </row>
    <row r="841" spans="1:14" ht="27.75" customHeight="1" x14ac:dyDescent="0.2">
      <c r="A841" s="8"/>
      <c r="B841" s="12">
        <v>78</v>
      </c>
      <c r="C841" s="45" t="s">
        <v>2090</v>
      </c>
      <c r="D841" s="13" t="s">
        <v>2091</v>
      </c>
      <c r="E841" s="16" t="s">
        <v>2092</v>
      </c>
      <c r="F841" s="17">
        <v>4</v>
      </c>
      <c r="G841" s="18" t="s">
        <v>89</v>
      </c>
      <c r="H841" s="70">
        <v>49.461499999999994</v>
      </c>
      <c r="I841" s="69">
        <v>12.365374999999998</v>
      </c>
      <c r="J841" s="70">
        <v>43.01</v>
      </c>
      <c r="K841" s="69">
        <v>10.7525</v>
      </c>
      <c r="L841" s="40">
        <f t="shared" si="24"/>
        <v>0</v>
      </c>
      <c r="M841" s="40">
        <f t="shared" si="25"/>
        <v>0</v>
      </c>
      <c r="N841" s="33">
        <v>0.56999999999999995</v>
      </c>
    </row>
    <row r="842" spans="1:14" ht="27.75" customHeight="1" x14ac:dyDescent="0.2">
      <c r="A842" s="8"/>
      <c r="B842" s="12">
        <v>78</v>
      </c>
      <c r="C842" s="45" t="s">
        <v>2093</v>
      </c>
      <c r="D842" s="13" t="s">
        <v>2094</v>
      </c>
      <c r="E842" s="16" t="s">
        <v>2095</v>
      </c>
      <c r="F842" s="17">
        <v>4</v>
      </c>
      <c r="G842" s="18" t="s">
        <v>89</v>
      </c>
      <c r="H842" s="70">
        <v>49.461499999999994</v>
      </c>
      <c r="I842" s="69">
        <v>12.365374999999998</v>
      </c>
      <c r="J842" s="70">
        <v>43.01</v>
      </c>
      <c r="K842" s="69">
        <v>10.7525</v>
      </c>
      <c r="L842" s="40">
        <f t="shared" si="24"/>
        <v>0</v>
      </c>
      <c r="M842" s="40">
        <f t="shared" si="25"/>
        <v>0</v>
      </c>
      <c r="N842" s="33">
        <v>0.56999999999999995</v>
      </c>
    </row>
    <row r="843" spans="1:14" ht="27.75" customHeight="1" x14ac:dyDescent="0.2">
      <c r="A843" s="8"/>
      <c r="B843" s="12">
        <v>78</v>
      </c>
      <c r="C843" s="45" t="s">
        <v>2096</v>
      </c>
      <c r="D843" s="13" t="s">
        <v>2097</v>
      </c>
      <c r="E843" s="16" t="s">
        <v>2098</v>
      </c>
      <c r="F843" s="17">
        <v>4</v>
      </c>
      <c r="G843" s="18" t="s">
        <v>89</v>
      </c>
      <c r="H843" s="70">
        <v>49.461499999999994</v>
      </c>
      <c r="I843" s="69">
        <v>12.365374999999998</v>
      </c>
      <c r="J843" s="70">
        <v>43.01</v>
      </c>
      <c r="K843" s="69">
        <v>10.7525</v>
      </c>
      <c r="L843" s="40">
        <f t="shared" si="24"/>
        <v>0</v>
      </c>
      <c r="M843" s="40">
        <f t="shared" si="25"/>
        <v>0</v>
      </c>
      <c r="N843" s="33">
        <v>0.56999999999999995</v>
      </c>
    </row>
    <row r="844" spans="1:14" ht="27.75" customHeight="1" x14ac:dyDescent="0.2">
      <c r="A844" s="8"/>
      <c r="B844" s="12">
        <v>78</v>
      </c>
      <c r="C844" s="45" t="s">
        <v>2099</v>
      </c>
      <c r="D844" s="13" t="s">
        <v>2100</v>
      </c>
      <c r="E844" s="16" t="s">
        <v>2101</v>
      </c>
      <c r="F844" s="17">
        <v>4</v>
      </c>
      <c r="G844" s="18" t="s">
        <v>89</v>
      </c>
      <c r="H844" s="70">
        <v>49.461499999999994</v>
      </c>
      <c r="I844" s="69">
        <v>12.365374999999998</v>
      </c>
      <c r="J844" s="70">
        <v>43.01</v>
      </c>
      <c r="K844" s="69">
        <v>10.7525</v>
      </c>
      <c r="L844" s="40">
        <f t="shared" si="24"/>
        <v>0</v>
      </c>
      <c r="M844" s="40">
        <f t="shared" si="25"/>
        <v>0</v>
      </c>
      <c r="N844" s="33">
        <v>0.56999999999999995</v>
      </c>
    </row>
    <row r="845" spans="1:14" ht="27.75" customHeight="1" x14ac:dyDescent="0.2">
      <c r="A845" s="8"/>
      <c r="B845" s="12">
        <v>78</v>
      </c>
      <c r="C845" s="45" t="s">
        <v>2102</v>
      </c>
      <c r="D845" s="13" t="s">
        <v>2103</v>
      </c>
      <c r="E845" s="16" t="s">
        <v>2104</v>
      </c>
      <c r="F845" s="17">
        <v>4</v>
      </c>
      <c r="G845" s="18" t="s">
        <v>89</v>
      </c>
      <c r="H845" s="70">
        <v>49.461499999999994</v>
      </c>
      <c r="I845" s="69">
        <v>12.365374999999998</v>
      </c>
      <c r="J845" s="70">
        <v>43.01</v>
      </c>
      <c r="K845" s="69">
        <v>10.7525</v>
      </c>
      <c r="L845" s="40">
        <f t="shared" si="24"/>
        <v>0</v>
      </c>
      <c r="M845" s="40">
        <f t="shared" si="25"/>
        <v>0</v>
      </c>
      <c r="N845" s="33">
        <v>0.56999999999999995</v>
      </c>
    </row>
    <row r="846" spans="1:14" ht="27.75" customHeight="1" x14ac:dyDescent="0.2">
      <c r="A846" s="8"/>
      <c r="B846" s="12">
        <v>78</v>
      </c>
      <c r="C846" s="45" t="s">
        <v>2105</v>
      </c>
      <c r="D846" s="13" t="s">
        <v>2106</v>
      </c>
      <c r="E846" s="16" t="s">
        <v>2107</v>
      </c>
      <c r="F846" s="17">
        <v>4</v>
      </c>
      <c r="G846" s="18" t="s">
        <v>89</v>
      </c>
      <c r="H846" s="70">
        <v>49.461499999999994</v>
      </c>
      <c r="I846" s="69">
        <v>12.365374999999998</v>
      </c>
      <c r="J846" s="70">
        <v>43.01</v>
      </c>
      <c r="K846" s="69">
        <v>10.7525</v>
      </c>
      <c r="L846" s="40">
        <f t="shared" si="24"/>
        <v>0</v>
      </c>
      <c r="M846" s="40">
        <f t="shared" si="25"/>
        <v>0</v>
      </c>
      <c r="N846" s="33">
        <v>0.56999999999999995</v>
      </c>
    </row>
    <row r="847" spans="1:14" ht="27.75" customHeight="1" x14ac:dyDescent="0.2">
      <c r="A847" s="8"/>
      <c r="B847" s="12">
        <v>78</v>
      </c>
      <c r="C847" s="45" t="s">
        <v>2108</v>
      </c>
      <c r="D847" s="13" t="s">
        <v>2109</v>
      </c>
      <c r="E847" s="16" t="s">
        <v>2110</v>
      </c>
      <c r="F847" s="17">
        <v>4</v>
      </c>
      <c r="G847" s="18" t="s">
        <v>89</v>
      </c>
      <c r="H847" s="70">
        <v>49.461499999999994</v>
      </c>
      <c r="I847" s="69">
        <v>12.365374999999998</v>
      </c>
      <c r="J847" s="70">
        <v>43.01</v>
      </c>
      <c r="K847" s="69">
        <v>10.7525</v>
      </c>
      <c r="L847" s="40">
        <f t="shared" si="24"/>
        <v>0</v>
      </c>
      <c r="M847" s="40">
        <f t="shared" si="25"/>
        <v>0</v>
      </c>
      <c r="N847" s="33">
        <v>0.56999999999999995</v>
      </c>
    </row>
    <row r="848" spans="1:14" ht="27.75" customHeight="1" x14ac:dyDescent="0.2">
      <c r="A848" s="8"/>
      <c r="B848" s="12">
        <v>79</v>
      </c>
      <c r="C848" s="45" t="s">
        <v>1461</v>
      </c>
      <c r="D848" s="13" t="s">
        <v>2111</v>
      </c>
      <c r="E848" s="16" t="s">
        <v>1493</v>
      </c>
      <c r="F848" s="17">
        <v>4</v>
      </c>
      <c r="G848" s="18" t="s">
        <v>89</v>
      </c>
      <c r="H848" s="70">
        <v>39.217299999999994</v>
      </c>
      <c r="I848" s="69">
        <v>9.8043249999999986</v>
      </c>
      <c r="J848" s="70">
        <v>34.101999999999997</v>
      </c>
      <c r="K848" s="69">
        <v>8.5254999999999992</v>
      </c>
      <c r="L848" s="40">
        <f t="shared" si="24"/>
        <v>0</v>
      </c>
      <c r="M848" s="40">
        <f t="shared" si="25"/>
        <v>0</v>
      </c>
      <c r="N848" s="33">
        <v>0.56999999999999995</v>
      </c>
    </row>
    <row r="849" spans="1:14" ht="27.75" customHeight="1" x14ac:dyDescent="0.2">
      <c r="A849" s="8"/>
      <c r="B849" s="12">
        <v>79</v>
      </c>
      <c r="C849" s="45" t="s">
        <v>2112</v>
      </c>
      <c r="D849" s="13" t="s">
        <v>2113</v>
      </c>
      <c r="E849" s="16" t="s">
        <v>2114</v>
      </c>
      <c r="F849" s="17">
        <v>4</v>
      </c>
      <c r="G849" s="18" t="s">
        <v>89</v>
      </c>
      <c r="H849" s="70">
        <v>39.217299999999994</v>
      </c>
      <c r="I849" s="69">
        <v>9.8043249999999986</v>
      </c>
      <c r="J849" s="70">
        <v>34.101999999999997</v>
      </c>
      <c r="K849" s="69">
        <v>8.5254999999999992</v>
      </c>
      <c r="L849" s="40">
        <f t="shared" si="24"/>
        <v>0</v>
      </c>
      <c r="M849" s="40">
        <f t="shared" si="25"/>
        <v>0</v>
      </c>
      <c r="N849" s="33">
        <v>0.56999999999999995</v>
      </c>
    </row>
    <row r="850" spans="1:14" ht="27.75" customHeight="1" x14ac:dyDescent="0.2">
      <c r="A850" s="8"/>
      <c r="B850" s="12">
        <v>79</v>
      </c>
      <c r="C850" s="45" t="s">
        <v>2115</v>
      </c>
      <c r="D850" s="13" t="s">
        <v>2116</v>
      </c>
      <c r="E850" s="16" t="s">
        <v>2117</v>
      </c>
      <c r="F850" s="17">
        <v>4</v>
      </c>
      <c r="G850" s="18" t="s">
        <v>89</v>
      </c>
      <c r="H850" s="70">
        <v>39.217299999999994</v>
      </c>
      <c r="I850" s="69">
        <v>9.8043249999999986</v>
      </c>
      <c r="J850" s="70">
        <v>34.101999999999997</v>
      </c>
      <c r="K850" s="69">
        <v>8.5254999999999992</v>
      </c>
      <c r="L850" s="40">
        <f t="shared" si="24"/>
        <v>0</v>
      </c>
      <c r="M850" s="40">
        <f t="shared" si="25"/>
        <v>0</v>
      </c>
      <c r="N850" s="33">
        <v>0.56999999999999995</v>
      </c>
    </row>
    <row r="851" spans="1:14" ht="27.75" customHeight="1" x14ac:dyDescent="0.2">
      <c r="A851" s="8"/>
      <c r="B851" s="12">
        <v>79</v>
      </c>
      <c r="C851" s="45" t="s">
        <v>2118</v>
      </c>
      <c r="D851" s="13" t="s">
        <v>2119</v>
      </c>
      <c r="E851" s="16" t="s">
        <v>2120</v>
      </c>
      <c r="F851" s="17">
        <v>4</v>
      </c>
      <c r="G851" s="18" t="s">
        <v>89</v>
      </c>
      <c r="H851" s="70">
        <v>39.217299999999994</v>
      </c>
      <c r="I851" s="69">
        <v>9.8043249999999986</v>
      </c>
      <c r="J851" s="70">
        <v>34.101999999999997</v>
      </c>
      <c r="K851" s="69">
        <v>8.5254999999999992</v>
      </c>
      <c r="L851" s="40">
        <f t="shared" ref="L851:L914" si="26">H851*A851</f>
        <v>0</v>
      </c>
      <c r="M851" s="40">
        <f t="shared" ref="M851:M914" si="27">J851*A851</f>
        <v>0</v>
      </c>
      <c r="N851" s="33">
        <v>0.56999999999999995</v>
      </c>
    </row>
    <row r="852" spans="1:14" ht="27.75" customHeight="1" x14ac:dyDescent="0.2">
      <c r="A852" s="8"/>
      <c r="B852" s="12">
        <v>79</v>
      </c>
      <c r="C852" s="45" t="s">
        <v>2121</v>
      </c>
      <c r="D852" s="13" t="s">
        <v>2122</v>
      </c>
      <c r="E852" s="16" t="s">
        <v>2123</v>
      </c>
      <c r="F852" s="17">
        <v>4</v>
      </c>
      <c r="G852" s="18" t="s">
        <v>89</v>
      </c>
      <c r="H852" s="70">
        <v>39.217299999999994</v>
      </c>
      <c r="I852" s="69">
        <v>9.8043249999999986</v>
      </c>
      <c r="J852" s="70">
        <v>34.101999999999997</v>
      </c>
      <c r="K852" s="69">
        <v>8.5254999999999992</v>
      </c>
      <c r="L852" s="40">
        <f t="shared" si="26"/>
        <v>0</v>
      </c>
      <c r="M852" s="40">
        <f t="shared" si="27"/>
        <v>0</v>
      </c>
      <c r="N852" s="33">
        <v>0.56999999999999995</v>
      </c>
    </row>
    <row r="853" spans="1:14" ht="27.75" customHeight="1" x14ac:dyDescent="0.2">
      <c r="A853" s="8"/>
      <c r="B853" s="12">
        <v>79</v>
      </c>
      <c r="C853" s="45" t="s">
        <v>2124</v>
      </c>
      <c r="D853" s="13" t="s">
        <v>2125</v>
      </c>
      <c r="E853" s="16" t="s">
        <v>2126</v>
      </c>
      <c r="F853" s="17">
        <v>4</v>
      </c>
      <c r="G853" s="18" t="s">
        <v>89</v>
      </c>
      <c r="H853" s="70">
        <v>58.845499999999994</v>
      </c>
      <c r="I853" s="69">
        <v>14.711374999999999</v>
      </c>
      <c r="J853" s="70">
        <v>51.17</v>
      </c>
      <c r="K853" s="69">
        <v>12.7925</v>
      </c>
      <c r="L853" s="40">
        <f t="shared" si="26"/>
        <v>0</v>
      </c>
      <c r="M853" s="40">
        <f t="shared" si="27"/>
        <v>0</v>
      </c>
      <c r="N853" s="33">
        <v>0.56999999999999995</v>
      </c>
    </row>
    <row r="854" spans="1:14" ht="27.75" customHeight="1" x14ac:dyDescent="0.2">
      <c r="A854" s="8"/>
      <c r="B854" s="12">
        <v>79</v>
      </c>
      <c r="C854" s="45" t="s">
        <v>2127</v>
      </c>
      <c r="D854" s="13" t="s">
        <v>2128</v>
      </c>
      <c r="E854" s="16" t="s">
        <v>2129</v>
      </c>
      <c r="F854" s="17">
        <v>4</v>
      </c>
      <c r="G854" s="18" t="s">
        <v>89</v>
      </c>
      <c r="H854" s="70">
        <v>58.845499999999994</v>
      </c>
      <c r="I854" s="69">
        <v>14.711374999999999</v>
      </c>
      <c r="J854" s="70">
        <v>51.17</v>
      </c>
      <c r="K854" s="69">
        <v>12.7925</v>
      </c>
      <c r="L854" s="40">
        <f t="shared" si="26"/>
        <v>0</v>
      </c>
      <c r="M854" s="40">
        <f t="shared" si="27"/>
        <v>0</v>
      </c>
      <c r="N854" s="33">
        <v>0.48</v>
      </c>
    </row>
    <row r="855" spans="1:14" ht="27.75" customHeight="1" x14ac:dyDescent="0.2">
      <c r="A855" s="8"/>
      <c r="B855" s="12">
        <v>79</v>
      </c>
      <c r="C855" s="45" t="s">
        <v>2130</v>
      </c>
      <c r="D855" s="13" t="s">
        <v>2131</v>
      </c>
      <c r="E855" s="16" t="s">
        <v>2132</v>
      </c>
      <c r="F855" s="17">
        <v>4</v>
      </c>
      <c r="G855" s="18" t="s">
        <v>89</v>
      </c>
      <c r="H855" s="70">
        <v>58.845499999999994</v>
      </c>
      <c r="I855" s="69">
        <v>14.711374999999999</v>
      </c>
      <c r="J855" s="70">
        <v>51.17</v>
      </c>
      <c r="K855" s="69">
        <v>12.7925</v>
      </c>
      <c r="L855" s="40">
        <f t="shared" si="26"/>
        <v>0</v>
      </c>
      <c r="M855" s="40">
        <f t="shared" si="27"/>
        <v>0</v>
      </c>
      <c r="N855" s="33">
        <v>0.48</v>
      </c>
    </row>
    <row r="856" spans="1:14" ht="27.75" customHeight="1" x14ac:dyDescent="0.2">
      <c r="A856" s="8"/>
      <c r="B856" s="12">
        <v>79</v>
      </c>
      <c r="C856" s="45" t="s">
        <v>2133</v>
      </c>
      <c r="D856" s="13" t="s">
        <v>2134</v>
      </c>
      <c r="E856" s="16" t="s">
        <v>2135</v>
      </c>
      <c r="F856" s="17">
        <v>4</v>
      </c>
      <c r="G856" s="18" t="s">
        <v>89</v>
      </c>
      <c r="H856" s="70">
        <v>58.845499999999994</v>
      </c>
      <c r="I856" s="69">
        <v>14.711374999999999</v>
      </c>
      <c r="J856" s="70">
        <v>51.17</v>
      </c>
      <c r="K856" s="69">
        <v>12.7925</v>
      </c>
      <c r="L856" s="40">
        <f t="shared" si="26"/>
        <v>0</v>
      </c>
      <c r="M856" s="40">
        <f t="shared" si="27"/>
        <v>0</v>
      </c>
      <c r="N856" s="33">
        <v>0.48</v>
      </c>
    </row>
    <row r="857" spans="1:14" ht="27.75" customHeight="1" x14ac:dyDescent="0.2">
      <c r="A857" s="8"/>
      <c r="B857" s="12">
        <v>80</v>
      </c>
      <c r="C857" s="45" t="s">
        <v>2799</v>
      </c>
      <c r="D857" s="13" t="s">
        <v>2801</v>
      </c>
      <c r="E857" s="16" t="s">
        <v>2817</v>
      </c>
      <c r="F857" s="17">
        <v>1</v>
      </c>
      <c r="G857" s="18" t="s">
        <v>89</v>
      </c>
      <c r="H857" s="70">
        <v>15.082825</v>
      </c>
      <c r="I857" s="69">
        <v>15.082825</v>
      </c>
      <c r="J857" s="70">
        <v>13.115500000000001</v>
      </c>
      <c r="K857" s="69">
        <v>13.115500000000001</v>
      </c>
      <c r="L857" s="40">
        <f t="shared" si="26"/>
        <v>0</v>
      </c>
      <c r="M857" s="40">
        <f t="shared" si="27"/>
        <v>0</v>
      </c>
    </row>
    <row r="858" spans="1:14" ht="27.75" customHeight="1" x14ac:dyDescent="0.2">
      <c r="A858" s="8"/>
      <c r="B858" s="12">
        <v>80</v>
      </c>
      <c r="C858" s="45" t="s">
        <v>2800</v>
      </c>
      <c r="D858" s="13" t="s">
        <v>2802</v>
      </c>
      <c r="E858" s="16" t="s">
        <v>2818</v>
      </c>
      <c r="F858" s="17">
        <v>1</v>
      </c>
      <c r="G858" s="18" t="s">
        <v>89</v>
      </c>
      <c r="H858" s="70">
        <v>15.082825</v>
      </c>
      <c r="I858" s="69">
        <v>15.082825</v>
      </c>
      <c r="J858" s="70">
        <v>13.115500000000001</v>
      </c>
      <c r="K858" s="69">
        <v>13.115500000000001</v>
      </c>
      <c r="L858" s="40">
        <f t="shared" si="26"/>
        <v>0</v>
      </c>
      <c r="M858" s="40">
        <f t="shared" si="27"/>
        <v>0</v>
      </c>
    </row>
    <row r="859" spans="1:14" ht="27.75" customHeight="1" x14ac:dyDescent="0.2">
      <c r="A859" s="8"/>
      <c r="B859" s="12">
        <v>80</v>
      </c>
      <c r="C859" s="45" t="s">
        <v>2804</v>
      </c>
      <c r="D859" s="13" t="s">
        <v>2803</v>
      </c>
      <c r="E859" s="16" t="s">
        <v>2818</v>
      </c>
      <c r="F859" s="17">
        <v>1</v>
      </c>
      <c r="G859" s="18" t="s">
        <v>89</v>
      </c>
      <c r="H859" s="70">
        <v>15.082825</v>
      </c>
      <c r="I859" s="69">
        <v>15.082825</v>
      </c>
      <c r="J859" s="70">
        <v>13.115500000000001</v>
      </c>
      <c r="K859" s="69">
        <v>13.115500000000001</v>
      </c>
      <c r="L859" s="40">
        <f t="shared" si="26"/>
        <v>0</v>
      </c>
      <c r="M859" s="40">
        <f t="shared" si="27"/>
        <v>0</v>
      </c>
    </row>
    <row r="860" spans="1:14" ht="27.75" customHeight="1" x14ac:dyDescent="0.2">
      <c r="A860" s="8"/>
      <c r="B860" s="12">
        <v>80</v>
      </c>
      <c r="C860" s="45" t="s">
        <v>2136</v>
      </c>
      <c r="D860" s="13" t="s">
        <v>2137</v>
      </c>
      <c r="E860" s="16" t="s">
        <v>2138</v>
      </c>
      <c r="F860" s="17">
        <v>1</v>
      </c>
      <c r="G860" s="18" t="s">
        <v>89</v>
      </c>
      <c r="H860" s="70">
        <v>15.082824999999998</v>
      </c>
      <c r="I860" s="69">
        <v>15.082824999999998</v>
      </c>
      <c r="J860" s="70">
        <v>13.115499999999999</v>
      </c>
      <c r="K860" s="69">
        <v>13.115499999999999</v>
      </c>
      <c r="L860" s="40">
        <f t="shared" si="26"/>
        <v>0</v>
      </c>
      <c r="M860" s="40">
        <f t="shared" si="27"/>
        <v>0</v>
      </c>
      <c r="N860" s="33">
        <v>0.48</v>
      </c>
    </row>
    <row r="861" spans="1:14" ht="27.75" customHeight="1" x14ac:dyDescent="0.2">
      <c r="A861" s="8"/>
      <c r="B861" s="12">
        <v>80</v>
      </c>
      <c r="C861" s="45" t="s">
        <v>2139</v>
      </c>
      <c r="D861" s="13" t="s">
        <v>2140</v>
      </c>
      <c r="E861" s="16" t="s">
        <v>2141</v>
      </c>
      <c r="F861" s="17">
        <v>1</v>
      </c>
      <c r="G861" s="18" t="s">
        <v>89</v>
      </c>
      <c r="H861" s="70">
        <v>15.082824999999998</v>
      </c>
      <c r="I861" s="69">
        <v>15.082824999999998</v>
      </c>
      <c r="J861" s="70">
        <v>13.115499999999999</v>
      </c>
      <c r="K861" s="69">
        <v>13.115499999999999</v>
      </c>
      <c r="L861" s="40">
        <f t="shared" si="26"/>
        <v>0</v>
      </c>
      <c r="M861" s="40">
        <f t="shared" si="27"/>
        <v>0</v>
      </c>
      <c r="N861" s="33">
        <v>0.48</v>
      </c>
    </row>
    <row r="862" spans="1:14" ht="27.75" customHeight="1" x14ac:dyDescent="0.2">
      <c r="A862" s="8"/>
      <c r="B862" s="12">
        <v>80</v>
      </c>
      <c r="C862" s="45" t="s">
        <v>2142</v>
      </c>
      <c r="D862" s="13" t="s">
        <v>2143</v>
      </c>
      <c r="E862" s="16" t="s">
        <v>2144</v>
      </c>
      <c r="F862" s="17">
        <v>6</v>
      </c>
      <c r="G862" s="18" t="s">
        <v>89</v>
      </c>
      <c r="H862" s="70">
        <v>19.5</v>
      </c>
      <c r="I862" s="69">
        <v>3.25</v>
      </c>
      <c r="J862" s="70">
        <v>15.96</v>
      </c>
      <c r="K862" s="69">
        <v>2.66</v>
      </c>
      <c r="L862" s="40">
        <f t="shared" si="26"/>
        <v>0</v>
      </c>
      <c r="M862" s="40">
        <f t="shared" si="27"/>
        <v>0</v>
      </c>
      <c r="N862" s="33">
        <v>0.48</v>
      </c>
    </row>
    <row r="863" spans="1:14" ht="27.75" customHeight="1" x14ac:dyDescent="0.2">
      <c r="A863" s="8"/>
      <c r="B863" s="12">
        <v>80</v>
      </c>
      <c r="C863" s="45" t="s">
        <v>2145</v>
      </c>
      <c r="D863" s="13" t="s">
        <v>2146</v>
      </c>
      <c r="E863" s="16" t="s">
        <v>2147</v>
      </c>
      <c r="F863" s="17">
        <v>6</v>
      </c>
      <c r="G863" s="18" t="s">
        <v>89</v>
      </c>
      <c r="H863" s="70">
        <v>19.5</v>
      </c>
      <c r="I863" s="69">
        <v>3.25</v>
      </c>
      <c r="J863" s="70">
        <v>15.96</v>
      </c>
      <c r="K863" s="69">
        <v>2.66</v>
      </c>
      <c r="L863" s="40">
        <f t="shared" si="26"/>
        <v>0</v>
      </c>
      <c r="M863" s="40">
        <f t="shared" si="27"/>
        <v>0</v>
      </c>
      <c r="N863" s="33">
        <v>0.48</v>
      </c>
    </row>
    <row r="864" spans="1:14" ht="27.75" customHeight="1" x14ac:dyDescent="0.2">
      <c r="A864" s="8"/>
      <c r="B864" s="12">
        <v>80</v>
      </c>
      <c r="C864" s="45" t="s">
        <v>2148</v>
      </c>
      <c r="D864" s="13" t="s">
        <v>2149</v>
      </c>
      <c r="E864" s="16" t="s">
        <v>2150</v>
      </c>
      <c r="F864" s="17">
        <v>6</v>
      </c>
      <c r="G864" s="18" t="s">
        <v>89</v>
      </c>
      <c r="H864" s="70">
        <v>19.5</v>
      </c>
      <c r="I864" s="69">
        <v>3.25</v>
      </c>
      <c r="J864" s="70">
        <v>15.96</v>
      </c>
      <c r="K864" s="69">
        <v>2.66</v>
      </c>
      <c r="L864" s="40">
        <f t="shared" si="26"/>
        <v>0</v>
      </c>
      <c r="M864" s="40">
        <f t="shared" si="27"/>
        <v>0</v>
      </c>
      <c r="N864" s="33">
        <v>0.48</v>
      </c>
    </row>
    <row r="865" spans="1:14" ht="27.75" customHeight="1" x14ac:dyDescent="0.2">
      <c r="A865" s="8"/>
      <c r="B865" s="12">
        <v>80</v>
      </c>
      <c r="C865" s="45" t="s">
        <v>2151</v>
      </c>
      <c r="D865" s="13" t="s">
        <v>2152</v>
      </c>
      <c r="E865" s="16" t="s">
        <v>2153</v>
      </c>
      <c r="F865" s="17">
        <v>6</v>
      </c>
      <c r="G865" s="18" t="s">
        <v>89</v>
      </c>
      <c r="H865" s="70">
        <v>19.5</v>
      </c>
      <c r="I865" s="69">
        <v>3.25</v>
      </c>
      <c r="J865" s="70">
        <v>15.96</v>
      </c>
      <c r="K865" s="69">
        <v>2.66</v>
      </c>
      <c r="L865" s="40">
        <f t="shared" si="26"/>
        <v>0</v>
      </c>
      <c r="M865" s="40">
        <f t="shared" si="27"/>
        <v>0</v>
      </c>
      <c r="N865" s="33">
        <v>0.48</v>
      </c>
    </row>
    <row r="866" spans="1:14" ht="27.75" customHeight="1" x14ac:dyDescent="0.2">
      <c r="A866" s="8"/>
      <c r="B866" s="12">
        <v>80</v>
      </c>
      <c r="C866" s="45" t="s">
        <v>2154</v>
      </c>
      <c r="D866" s="13" t="s">
        <v>2155</v>
      </c>
      <c r="E866" s="16" t="s">
        <v>2156</v>
      </c>
      <c r="F866" s="17">
        <v>6</v>
      </c>
      <c r="G866" s="18" t="s">
        <v>89</v>
      </c>
      <c r="H866" s="70">
        <v>19.5</v>
      </c>
      <c r="I866" s="69">
        <v>3.25</v>
      </c>
      <c r="J866" s="70">
        <v>15.96</v>
      </c>
      <c r="K866" s="69">
        <v>2.66</v>
      </c>
      <c r="L866" s="40">
        <f t="shared" si="26"/>
        <v>0</v>
      </c>
      <c r="M866" s="40">
        <f t="shared" si="27"/>
        <v>0</v>
      </c>
      <c r="N866" s="33">
        <v>0.48</v>
      </c>
    </row>
    <row r="867" spans="1:14" ht="27.75" customHeight="1" x14ac:dyDescent="0.2">
      <c r="A867" s="8"/>
      <c r="B867" s="12">
        <v>80</v>
      </c>
      <c r="C867" s="45" t="s">
        <v>2157</v>
      </c>
      <c r="D867" s="13" t="s">
        <v>2158</v>
      </c>
      <c r="E867" s="16" t="s">
        <v>2159</v>
      </c>
      <c r="F867" s="17">
        <v>6</v>
      </c>
      <c r="G867" s="18" t="s">
        <v>89</v>
      </c>
      <c r="H867" s="70">
        <v>19.5</v>
      </c>
      <c r="I867" s="69">
        <v>3.25</v>
      </c>
      <c r="J867" s="70">
        <v>15.96</v>
      </c>
      <c r="K867" s="69">
        <v>2.66</v>
      </c>
      <c r="L867" s="40">
        <f t="shared" si="26"/>
        <v>0</v>
      </c>
      <c r="M867" s="40">
        <f t="shared" si="27"/>
        <v>0</v>
      </c>
      <c r="N867" s="33">
        <v>0.48</v>
      </c>
    </row>
    <row r="868" spans="1:14" ht="27.75" customHeight="1" x14ac:dyDescent="0.2">
      <c r="A868" s="8"/>
      <c r="B868" s="12">
        <v>80</v>
      </c>
      <c r="C868" s="45" t="s">
        <v>2160</v>
      </c>
      <c r="D868" s="13" t="s">
        <v>2161</v>
      </c>
      <c r="E868" s="16" t="s">
        <v>2162</v>
      </c>
      <c r="F868" s="17">
        <v>6</v>
      </c>
      <c r="G868" s="18" t="s">
        <v>89</v>
      </c>
      <c r="H868" s="70">
        <v>19.5</v>
      </c>
      <c r="I868" s="69">
        <v>3.25</v>
      </c>
      <c r="J868" s="70">
        <v>15.96</v>
      </c>
      <c r="K868" s="69">
        <v>2.66</v>
      </c>
      <c r="L868" s="40">
        <f t="shared" si="26"/>
        <v>0</v>
      </c>
      <c r="M868" s="40">
        <f t="shared" si="27"/>
        <v>0</v>
      </c>
      <c r="N868" s="33">
        <v>0.48</v>
      </c>
    </row>
    <row r="869" spans="1:14" ht="27.75" customHeight="1" x14ac:dyDescent="0.2">
      <c r="A869" s="8"/>
      <c r="B869" s="12">
        <v>80</v>
      </c>
      <c r="C869" s="45" t="s">
        <v>2163</v>
      </c>
      <c r="D869" s="13" t="s">
        <v>2164</v>
      </c>
      <c r="E869" s="16" t="s">
        <v>2165</v>
      </c>
      <c r="F869" s="17">
        <v>6</v>
      </c>
      <c r="G869" s="18" t="s">
        <v>89</v>
      </c>
      <c r="H869" s="70">
        <v>19.5</v>
      </c>
      <c r="I869" s="69">
        <v>3.25</v>
      </c>
      <c r="J869" s="70">
        <v>15.96</v>
      </c>
      <c r="K869" s="69">
        <v>2.66</v>
      </c>
      <c r="L869" s="40">
        <f t="shared" si="26"/>
        <v>0</v>
      </c>
      <c r="M869" s="40">
        <f t="shared" si="27"/>
        <v>0</v>
      </c>
      <c r="N869" s="33">
        <v>0.48</v>
      </c>
    </row>
    <row r="870" spans="1:14" ht="27.75" customHeight="1" x14ac:dyDescent="0.2">
      <c r="A870" s="8"/>
      <c r="B870" s="12">
        <v>82</v>
      </c>
      <c r="C870" s="45" t="s">
        <v>2187</v>
      </c>
      <c r="D870" s="13" t="s">
        <v>2188</v>
      </c>
      <c r="E870" s="16" t="s">
        <v>2189</v>
      </c>
      <c r="F870" s="17">
        <v>6</v>
      </c>
      <c r="G870" s="18" t="s">
        <v>89</v>
      </c>
      <c r="H870" s="70">
        <v>30.18</v>
      </c>
      <c r="I870" s="69">
        <v>5.03</v>
      </c>
      <c r="J870" s="70">
        <v>24.78</v>
      </c>
      <c r="K870" s="69">
        <v>4.13</v>
      </c>
      <c r="L870" s="40">
        <f t="shared" si="26"/>
        <v>0</v>
      </c>
      <c r="M870" s="40">
        <f t="shared" si="27"/>
        <v>0</v>
      </c>
      <c r="N870" s="33">
        <v>0.5</v>
      </c>
    </row>
    <row r="871" spans="1:14" ht="27.75" customHeight="1" x14ac:dyDescent="0.2">
      <c r="A871" s="8"/>
      <c r="B871" s="12">
        <v>80</v>
      </c>
      <c r="C871" s="45" t="s">
        <v>2166</v>
      </c>
      <c r="D871" s="13" t="s">
        <v>2167</v>
      </c>
      <c r="E871" s="16" t="s">
        <v>2168</v>
      </c>
      <c r="F871" s="17">
        <v>6</v>
      </c>
      <c r="G871" s="18" t="s">
        <v>89</v>
      </c>
      <c r="H871" s="70">
        <v>19.5</v>
      </c>
      <c r="I871" s="69">
        <v>3.25</v>
      </c>
      <c r="J871" s="70">
        <v>15.96</v>
      </c>
      <c r="K871" s="69">
        <v>2.66</v>
      </c>
      <c r="L871" s="40">
        <f t="shared" si="26"/>
        <v>0</v>
      </c>
      <c r="M871" s="40">
        <f t="shared" si="27"/>
        <v>0</v>
      </c>
      <c r="N871" s="33">
        <v>0.48</v>
      </c>
    </row>
    <row r="872" spans="1:14" ht="27.75" customHeight="1" x14ac:dyDescent="0.2">
      <c r="A872" s="8"/>
      <c r="B872" s="12">
        <v>80</v>
      </c>
      <c r="C872" s="45" t="s">
        <v>2169</v>
      </c>
      <c r="D872" s="13" t="s">
        <v>2170</v>
      </c>
      <c r="E872" s="16" t="s">
        <v>2171</v>
      </c>
      <c r="F872" s="17">
        <v>6</v>
      </c>
      <c r="G872" s="18" t="s">
        <v>89</v>
      </c>
      <c r="H872" s="70">
        <v>19.5</v>
      </c>
      <c r="I872" s="69">
        <v>3.25</v>
      </c>
      <c r="J872" s="70">
        <v>15.96</v>
      </c>
      <c r="K872" s="69">
        <v>2.66</v>
      </c>
      <c r="L872" s="40">
        <f t="shared" si="26"/>
        <v>0</v>
      </c>
      <c r="M872" s="40">
        <f t="shared" si="27"/>
        <v>0</v>
      </c>
      <c r="N872" s="33">
        <v>0.48</v>
      </c>
    </row>
    <row r="873" spans="1:14" ht="27.75" customHeight="1" x14ac:dyDescent="0.2">
      <c r="A873" s="8"/>
      <c r="B873" s="12">
        <v>80</v>
      </c>
      <c r="C873" s="45" t="s">
        <v>2172</v>
      </c>
      <c r="D873" s="13" t="s">
        <v>2173</v>
      </c>
      <c r="E873" s="16" t="s">
        <v>2174</v>
      </c>
      <c r="F873" s="17">
        <v>6</v>
      </c>
      <c r="G873" s="18" t="s">
        <v>89</v>
      </c>
      <c r="H873" s="70">
        <v>19.5</v>
      </c>
      <c r="I873" s="69">
        <v>3.25</v>
      </c>
      <c r="J873" s="70">
        <v>15.96</v>
      </c>
      <c r="K873" s="69">
        <v>2.66</v>
      </c>
      <c r="L873" s="40">
        <f t="shared" si="26"/>
        <v>0</v>
      </c>
      <c r="M873" s="40">
        <f t="shared" si="27"/>
        <v>0</v>
      </c>
      <c r="N873" s="33">
        <v>0.48</v>
      </c>
    </row>
    <row r="874" spans="1:14" ht="27.75" customHeight="1" x14ac:dyDescent="0.2">
      <c r="A874" s="8"/>
      <c r="B874" s="12">
        <v>80</v>
      </c>
      <c r="C874" s="45" t="s">
        <v>2175</v>
      </c>
      <c r="D874" s="13" t="s">
        <v>2176</v>
      </c>
      <c r="E874" s="16" t="s">
        <v>2177</v>
      </c>
      <c r="F874" s="17">
        <v>6</v>
      </c>
      <c r="G874" s="18" t="s">
        <v>89</v>
      </c>
      <c r="H874" s="70">
        <v>19.5</v>
      </c>
      <c r="I874" s="69">
        <v>3.25</v>
      </c>
      <c r="J874" s="70">
        <v>15.96</v>
      </c>
      <c r="K874" s="69">
        <v>2.66</v>
      </c>
      <c r="L874" s="40">
        <f t="shared" si="26"/>
        <v>0</v>
      </c>
      <c r="M874" s="40">
        <f t="shared" si="27"/>
        <v>0</v>
      </c>
      <c r="N874" s="33">
        <v>0.48</v>
      </c>
    </row>
    <row r="875" spans="1:14" ht="27.75" customHeight="1" x14ac:dyDescent="0.2">
      <c r="A875" s="8"/>
      <c r="B875" s="12">
        <v>80</v>
      </c>
      <c r="C875" s="45" t="s">
        <v>2178</v>
      </c>
      <c r="D875" s="13" t="s">
        <v>2179</v>
      </c>
      <c r="E875" s="16" t="s">
        <v>2180</v>
      </c>
      <c r="F875" s="17">
        <v>6</v>
      </c>
      <c r="G875" s="18" t="s">
        <v>89</v>
      </c>
      <c r="H875" s="70">
        <v>19.5</v>
      </c>
      <c r="I875" s="69">
        <v>3.25</v>
      </c>
      <c r="J875" s="70">
        <v>15.96</v>
      </c>
      <c r="K875" s="69">
        <v>2.66</v>
      </c>
      <c r="L875" s="40">
        <f t="shared" si="26"/>
        <v>0</v>
      </c>
      <c r="M875" s="40">
        <f t="shared" si="27"/>
        <v>0</v>
      </c>
      <c r="N875" s="33">
        <v>0.48</v>
      </c>
    </row>
    <row r="876" spans="1:14" ht="27.75" customHeight="1" x14ac:dyDescent="0.2">
      <c r="A876" s="8"/>
      <c r="B876" s="12">
        <v>80</v>
      </c>
      <c r="C876" s="45" t="s">
        <v>2181</v>
      </c>
      <c r="D876" s="13" t="s">
        <v>2182</v>
      </c>
      <c r="E876" s="16" t="s">
        <v>2183</v>
      </c>
      <c r="F876" s="17">
        <v>6</v>
      </c>
      <c r="G876" s="18" t="s">
        <v>89</v>
      </c>
      <c r="H876" s="70">
        <v>19.5</v>
      </c>
      <c r="I876" s="69">
        <v>3.25</v>
      </c>
      <c r="J876" s="70">
        <v>15.96</v>
      </c>
      <c r="K876" s="69">
        <v>2.66</v>
      </c>
      <c r="L876" s="40">
        <f t="shared" si="26"/>
        <v>0</v>
      </c>
      <c r="M876" s="40">
        <f t="shared" si="27"/>
        <v>0</v>
      </c>
      <c r="N876" s="33">
        <v>0.48</v>
      </c>
    </row>
    <row r="877" spans="1:14" ht="27.75" customHeight="1" x14ac:dyDescent="0.2">
      <c r="A877" s="8"/>
      <c r="B877" s="12">
        <v>80</v>
      </c>
      <c r="C877" s="45" t="s">
        <v>2184</v>
      </c>
      <c r="D877" s="13" t="s">
        <v>2185</v>
      </c>
      <c r="E877" s="16" t="s">
        <v>2186</v>
      </c>
      <c r="F877" s="17">
        <v>6</v>
      </c>
      <c r="G877" s="18" t="s">
        <v>89</v>
      </c>
      <c r="H877" s="70">
        <v>19.5</v>
      </c>
      <c r="I877" s="69">
        <v>3.25</v>
      </c>
      <c r="J877" s="70">
        <v>15.96</v>
      </c>
      <c r="K877" s="69">
        <v>2.66</v>
      </c>
      <c r="L877" s="40">
        <f t="shared" si="26"/>
        <v>0</v>
      </c>
      <c r="M877" s="40">
        <f t="shared" si="27"/>
        <v>0</v>
      </c>
      <c r="N877" s="33">
        <v>0.48</v>
      </c>
    </row>
    <row r="878" spans="1:14" ht="27.75" customHeight="1" x14ac:dyDescent="0.2">
      <c r="A878" s="8"/>
      <c r="B878" s="12">
        <v>81</v>
      </c>
      <c r="C878" s="45" t="s">
        <v>644</v>
      </c>
      <c r="D878" s="13" t="s">
        <v>750</v>
      </c>
      <c r="E878" s="16" t="s">
        <v>310</v>
      </c>
      <c r="F878" s="17">
        <v>6</v>
      </c>
      <c r="G878" s="18" t="s">
        <v>89</v>
      </c>
      <c r="H878" s="70">
        <v>43.62</v>
      </c>
      <c r="I878" s="69">
        <v>7.27</v>
      </c>
      <c r="J878" s="70">
        <v>35.339999999999996</v>
      </c>
      <c r="K878" s="69">
        <v>5.89</v>
      </c>
      <c r="L878" s="40">
        <f t="shared" si="26"/>
        <v>0</v>
      </c>
      <c r="M878" s="40">
        <f t="shared" si="27"/>
        <v>0</v>
      </c>
      <c r="N878" s="33">
        <v>0.5</v>
      </c>
    </row>
    <row r="879" spans="1:14" ht="27.75" customHeight="1" x14ac:dyDescent="0.2">
      <c r="A879" s="8"/>
      <c r="B879" s="12">
        <v>81</v>
      </c>
      <c r="C879" s="45" t="s">
        <v>645</v>
      </c>
      <c r="D879" s="13" t="s">
        <v>751</v>
      </c>
      <c r="E879" s="16" t="s">
        <v>311</v>
      </c>
      <c r="F879" s="17">
        <v>6</v>
      </c>
      <c r="G879" s="18" t="s">
        <v>89</v>
      </c>
      <c r="H879" s="70">
        <v>59.58</v>
      </c>
      <c r="I879" s="69">
        <v>9.93</v>
      </c>
      <c r="J879" s="70">
        <v>49.019999999999996</v>
      </c>
      <c r="K879" s="69">
        <v>8.17</v>
      </c>
      <c r="L879" s="40">
        <f t="shared" si="26"/>
        <v>0</v>
      </c>
      <c r="M879" s="40">
        <f t="shared" si="27"/>
        <v>0</v>
      </c>
      <c r="N879" s="33">
        <v>0.5</v>
      </c>
    </row>
    <row r="880" spans="1:14" ht="27.75" customHeight="1" x14ac:dyDescent="0.2">
      <c r="A880" s="8"/>
      <c r="B880" s="12">
        <v>81</v>
      </c>
      <c r="C880" s="45" t="s">
        <v>646</v>
      </c>
      <c r="D880" s="13" t="s">
        <v>752</v>
      </c>
      <c r="E880" s="16" t="s">
        <v>312</v>
      </c>
      <c r="F880" s="17">
        <v>6</v>
      </c>
      <c r="G880" s="18" t="s">
        <v>89</v>
      </c>
      <c r="H880" s="70">
        <v>75.72</v>
      </c>
      <c r="I880" s="69">
        <v>12.62</v>
      </c>
      <c r="J880" s="70">
        <v>59.58</v>
      </c>
      <c r="K880" s="69">
        <v>9.93</v>
      </c>
      <c r="L880" s="40">
        <f t="shared" si="26"/>
        <v>0</v>
      </c>
      <c r="M880" s="40">
        <f t="shared" si="27"/>
        <v>0</v>
      </c>
      <c r="N880" s="33">
        <v>0.5</v>
      </c>
    </row>
    <row r="881" spans="1:14" ht="27.75" customHeight="1" x14ac:dyDescent="0.2">
      <c r="A881" s="8"/>
      <c r="B881" s="12">
        <v>81</v>
      </c>
      <c r="C881" s="45" t="s">
        <v>647</v>
      </c>
      <c r="D881" s="13" t="s">
        <v>753</v>
      </c>
      <c r="E881" s="16" t="s">
        <v>313</v>
      </c>
      <c r="F881" s="17">
        <v>6</v>
      </c>
      <c r="G881" s="18" t="s">
        <v>89</v>
      </c>
      <c r="H881" s="70">
        <v>94.08</v>
      </c>
      <c r="I881" s="69">
        <v>15.68</v>
      </c>
      <c r="J881" s="70">
        <v>71.099999999999994</v>
      </c>
      <c r="K881" s="69">
        <v>11.85</v>
      </c>
      <c r="L881" s="40">
        <f t="shared" si="26"/>
        <v>0</v>
      </c>
      <c r="M881" s="40">
        <f t="shared" si="27"/>
        <v>0</v>
      </c>
      <c r="N881" s="33">
        <v>0.5</v>
      </c>
    </row>
    <row r="882" spans="1:14" ht="27.75" customHeight="1" x14ac:dyDescent="0.2">
      <c r="A882" s="8"/>
      <c r="B882" s="12">
        <v>81</v>
      </c>
      <c r="C882" s="45" t="s">
        <v>648</v>
      </c>
      <c r="D882" s="13" t="s">
        <v>754</v>
      </c>
      <c r="E882" s="16" t="s">
        <v>314</v>
      </c>
      <c r="F882" s="17">
        <v>6</v>
      </c>
      <c r="G882" s="18" t="s">
        <v>89</v>
      </c>
      <c r="H882" s="70">
        <v>109.97999999999999</v>
      </c>
      <c r="I882" s="69">
        <v>18.329999999999998</v>
      </c>
      <c r="J882" s="70">
        <v>80.28</v>
      </c>
      <c r="K882" s="69">
        <v>13.38</v>
      </c>
      <c r="L882" s="40">
        <f t="shared" si="26"/>
        <v>0</v>
      </c>
      <c r="M882" s="40">
        <f t="shared" si="27"/>
        <v>0</v>
      </c>
      <c r="N882" s="33">
        <v>0.5</v>
      </c>
    </row>
    <row r="883" spans="1:14" ht="27.75" customHeight="1" x14ac:dyDescent="0.2">
      <c r="A883" s="8"/>
      <c r="B883" s="12">
        <v>81</v>
      </c>
      <c r="C883" s="45" t="s">
        <v>546</v>
      </c>
      <c r="D883" s="13" t="s">
        <v>747</v>
      </c>
      <c r="E883" s="16" t="s">
        <v>295</v>
      </c>
      <c r="F883" s="17">
        <v>16</v>
      </c>
      <c r="G883" s="18" t="s">
        <v>183</v>
      </c>
      <c r="H883" s="70">
        <v>17.12</v>
      </c>
      <c r="I883" s="69">
        <v>1.07</v>
      </c>
      <c r="J883" s="70">
        <v>10.88</v>
      </c>
      <c r="K883" s="69">
        <v>0.68</v>
      </c>
      <c r="L883" s="40">
        <f t="shared" si="26"/>
        <v>0</v>
      </c>
      <c r="M883" s="40">
        <f t="shared" si="27"/>
        <v>0</v>
      </c>
      <c r="N883" s="33">
        <v>0.5</v>
      </c>
    </row>
    <row r="884" spans="1:14" ht="27.75" customHeight="1" x14ac:dyDescent="0.2">
      <c r="A884" s="8"/>
      <c r="B884" s="12">
        <v>81</v>
      </c>
      <c r="C884" s="45" t="s">
        <v>547</v>
      </c>
      <c r="D884" s="13" t="s">
        <v>748</v>
      </c>
      <c r="E884" s="16" t="s">
        <v>296</v>
      </c>
      <c r="F884" s="17">
        <v>16</v>
      </c>
      <c r="G884" s="18" t="s">
        <v>183</v>
      </c>
      <c r="H884" s="70">
        <v>17.12</v>
      </c>
      <c r="I884" s="69">
        <v>1.07</v>
      </c>
      <c r="J884" s="70">
        <v>10.88</v>
      </c>
      <c r="K884" s="69">
        <v>0.68</v>
      </c>
      <c r="L884" s="40">
        <f t="shared" si="26"/>
        <v>0</v>
      </c>
      <c r="M884" s="40">
        <f t="shared" si="27"/>
        <v>0</v>
      </c>
      <c r="N884" s="33">
        <v>0.5</v>
      </c>
    </row>
    <row r="885" spans="1:14" ht="27.75" customHeight="1" x14ac:dyDescent="0.2">
      <c r="A885" s="8"/>
      <c r="B885" s="12">
        <v>81</v>
      </c>
      <c r="C885" s="45" t="s">
        <v>1117</v>
      </c>
      <c r="D885" s="13" t="s">
        <v>1118</v>
      </c>
      <c r="E885" s="16" t="s">
        <v>1130</v>
      </c>
      <c r="F885" s="17">
        <v>10</v>
      </c>
      <c r="G885" s="18" t="s">
        <v>63</v>
      </c>
      <c r="H885" s="70">
        <v>52.800000000000004</v>
      </c>
      <c r="I885" s="69">
        <v>5.28</v>
      </c>
      <c r="J885" s="70">
        <v>37.599999999999994</v>
      </c>
      <c r="K885" s="69">
        <v>3.76</v>
      </c>
      <c r="L885" s="40">
        <f t="shared" si="26"/>
        <v>0</v>
      </c>
      <c r="M885" s="40">
        <f t="shared" si="27"/>
        <v>0</v>
      </c>
      <c r="N885" s="33">
        <v>0.5</v>
      </c>
    </row>
    <row r="886" spans="1:14" ht="27.75" customHeight="1" x14ac:dyDescent="0.2">
      <c r="A886" s="8"/>
      <c r="B886" s="12">
        <v>81</v>
      </c>
      <c r="C886" s="45" t="s">
        <v>393</v>
      </c>
      <c r="D886" s="13" t="s">
        <v>749</v>
      </c>
      <c r="E886" s="16" t="s">
        <v>395</v>
      </c>
      <c r="F886" s="17">
        <v>100</v>
      </c>
      <c r="G886" s="18" t="s">
        <v>392</v>
      </c>
      <c r="H886" s="70">
        <v>20</v>
      </c>
      <c r="I886" s="69">
        <v>0.2</v>
      </c>
      <c r="J886" s="70">
        <v>15</v>
      </c>
      <c r="K886" s="69">
        <v>0.15</v>
      </c>
      <c r="L886" s="40">
        <f t="shared" si="26"/>
        <v>0</v>
      </c>
      <c r="M886" s="40">
        <f t="shared" si="27"/>
        <v>0</v>
      </c>
      <c r="N886" s="33">
        <v>0.5</v>
      </c>
    </row>
    <row r="887" spans="1:14" ht="27.75" customHeight="1" x14ac:dyDescent="0.2">
      <c r="A887" s="8"/>
      <c r="B887" s="12">
        <v>82</v>
      </c>
      <c r="C887" s="45" t="s">
        <v>1103</v>
      </c>
      <c r="D887" s="13" t="s">
        <v>2190</v>
      </c>
      <c r="E887" s="16" t="s">
        <v>1266</v>
      </c>
      <c r="F887" s="17">
        <v>24</v>
      </c>
      <c r="G887" s="18" t="s">
        <v>89</v>
      </c>
      <c r="H887" s="70">
        <v>23.52</v>
      </c>
      <c r="I887" s="69">
        <v>0.98</v>
      </c>
      <c r="J887" s="70">
        <v>20.399999999999999</v>
      </c>
      <c r="K887" s="69">
        <v>0.85</v>
      </c>
      <c r="L887" s="40">
        <f t="shared" si="26"/>
        <v>0</v>
      </c>
      <c r="M887" s="40">
        <f t="shared" si="27"/>
        <v>0</v>
      </c>
      <c r="N887" s="33">
        <v>0.5</v>
      </c>
    </row>
    <row r="888" spans="1:14" ht="27.75" customHeight="1" x14ac:dyDescent="0.2">
      <c r="A888" s="8"/>
      <c r="B888" s="12">
        <v>82</v>
      </c>
      <c r="C888" s="45" t="s">
        <v>2191</v>
      </c>
      <c r="D888" s="13" t="s">
        <v>2192</v>
      </c>
      <c r="E888" s="16" t="s">
        <v>2193</v>
      </c>
      <c r="F888" s="17">
        <v>24</v>
      </c>
      <c r="G888" s="18" t="s">
        <v>89</v>
      </c>
      <c r="H888" s="70">
        <v>23.52</v>
      </c>
      <c r="I888" s="69">
        <v>0.98</v>
      </c>
      <c r="J888" s="70">
        <v>20.399999999999999</v>
      </c>
      <c r="K888" s="69">
        <v>0.85</v>
      </c>
      <c r="L888" s="40">
        <f t="shared" si="26"/>
        <v>0</v>
      </c>
      <c r="M888" s="40">
        <f t="shared" si="27"/>
        <v>0</v>
      </c>
      <c r="N888" s="33">
        <v>0.5</v>
      </c>
    </row>
    <row r="889" spans="1:14" ht="27.75" customHeight="1" x14ac:dyDescent="0.2">
      <c r="A889" s="8"/>
      <c r="B889" s="12">
        <v>82</v>
      </c>
      <c r="C889" s="45" t="s">
        <v>2194</v>
      </c>
      <c r="D889" s="13" t="s">
        <v>2195</v>
      </c>
      <c r="E889" s="16" t="s">
        <v>2196</v>
      </c>
      <c r="F889" s="17">
        <v>24</v>
      </c>
      <c r="G889" s="18" t="s">
        <v>89</v>
      </c>
      <c r="H889" s="70">
        <v>23.52</v>
      </c>
      <c r="I889" s="69">
        <v>0.98</v>
      </c>
      <c r="J889" s="70">
        <v>20.399999999999999</v>
      </c>
      <c r="K889" s="69">
        <v>0.85</v>
      </c>
      <c r="L889" s="40">
        <f t="shared" si="26"/>
        <v>0</v>
      </c>
      <c r="M889" s="40">
        <f t="shared" si="27"/>
        <v>0</v>
      </c>
      <c r="N889" s="33">
        <v>0.5</v>
      </c>
    </row>
    <row r="890" spans="1:14" ht="27.75" customHeight="1" x14ac:dyDescent="0.2">
      <c r="A890" s="8"/>
      <c r="B890" s="12">
        <v>82</v>
      </c>
      <c r="C890" s="45" t="s">
        <v>2197</v>
      </c>
      <c r="D890" s="13" t="s">
        <v>2198</v>
      </c>
      <c r="E890" s="16" t="s">
        <v>2199</v>
      </c>
      <c r="F890" s="17">
        <v>24</v>
      </c>
      <c r="G890" s="18" t="s">
        <v>89</v>
      </c>
      <c r="H890" s="70">
        <v>23.52</v>
      </c>
      <c r="I890" s="69">
        <v>0.98</v>
      </c>
      <c r="J890" s="70">
        <v>20.399999999999999</v>
      </c>
      <c r="K890" s="69">
        <v>0.85</v>
      </c>
      <c r="L890" s="40">
        <f t="shared" si="26"/>
        <v>0</v>
      </c>
      <c r="M890" s="40">
        <f t="shared" si="27"/>
        <v>0</v>
      </c>
      <c r="N890" s="33">
        <v>0.5</v>
      </c>
    </row>
    <row r="891" spans="1:14" ht="27.75" customHeight="1" x14ac:dyDescent="0.2">
      <c r="A891" s="8"/>
      <c r="B891" s="12">
        <v>82</v>
      </c>
      <c r="C891" s="45" t="s">
        <v>1102</v>
      </c>
      <c r="D891" s="13" t="s">
        <v>2200</v>
      </c>
      <c r="E891" s="16" t="s">
        <v>2201</v>
      </c>
      <c r="F891" s="17">
        <v>24</v>
      </c>
      <c r="G891" s="18" t="s">
        <v>89</v>
      </c>
      <c r="H891" s="70">
        <v>23.52</v>
      </c>
      <c r="I891" s="69">
        <v>0.98</v>
      </c>
      <c r="J891" s="70">
        <v>20.399999999999999</v>
      </c>
      <c r="K891" s="69">
        <v>0.85</v>
      </c>
      <c r="L891" s="40">
        <f t="shared" si="26"/>
        <v>0</v>
      </c>
      <c r="M891" s="40">
        <f t="shared" si="27"/>
        <v>0</v>
      </c>
      <c r="N891" s="33">
        <v>0.5</v>
      </c>
    </row>
    <row r="892" spans="1:14" ht="27.75" customHeight="1" x14ac:dyDescent="0.2">
      <c r="A892" s="8"/>
      <c r="B892" s="12">
        <v>82</v>
      </c>
      <c r="C892" s="45" t="s">
        <v>2202</v>
      </c>
      <c r="D892" s="13" t="s">
        <v>2203</v>
      </c>
      <c r="E892" s="16" t="s">
        <v>2204</v>
      </c>
      <c r="F892" s="17">
        <v>24</v>
      </c>
      <c r="G892" s="18" t="s">
        <v>89</v>
      </c>
      <c r="H892" s="70">
        <v>23.52</v>
      </c>
      <c r="I892" s="69">
        <v>0.98</v>
      </c>
      <c r="J892" s="70">
        <v>20.399999999999999</v>
      </c>
      <c r="K892" s="69">
        <v>0.85</v>
      </c>
      <c r="L892" s="40">
        <f t="shared" si="26"/>
        <v>0</v>
      </c>
      <c r="M892" s="40">
        <f t="shared" si="27"/>
        <v>0</v>
      </c>
      <c r="N892" s="33">
        <v>0.5</v>
      </c>
    </row>
    <row r="893" spans="1:14" ht="27.75" customHeight="1" x14ac:dyDescent="0.2">
      <c r="A893" s="8"/>
      <c r="B893" s="12">
        <v>82</v>
      </c>
      <c r="C893" s="45" t="s">
        <v>405</v>
      </c>
      <c r="D893" s="13" t="s">
        <v>2205</v>
      </c>
      <c r="E893" s="16" t="s">
        <v>2206</v>
      </c>
      <c r="F893" s="17">
        <v>24</v>
      </c>
      <c r="G893" s="18" t="s">
        <v>89</v>
      </c>
      <c r="H893" s="70">
        <v>23.52</v>
      </c>
      <c r="I893" s="69">
        <v>0.98</v>
      </c>
      <c r="J893" s="70">
        <v>20.399999999999999</v>
      </c>
      <c r="K893" s="69">
        <v>0.85</v>
      </c>
      <c r="L893" s="40">
        <f t="shared" si="26"/>
        <v>0</v>
      </c>
      <c r="M893" s="40">
        <f t="shared" si="27"/>
        <v>0</v>
      </c>
      <c r="N893" s="33">
        <v>0.5</v>
      </c>
    </row>
    <row r="894" spans="1:14" ht="27.75" customHeight="1" x14ac:dyDescent="0.2">
      <c r="A894" s="8"/>
      <c r="B894" s="12">
        <v>82</v>
      </c>
      <c r="C894" s="45" t="s">
        <v>2207</v>
      </c>
      <c r="D894" s="13" t="s">
        <v>2208</v>
      </c>
      <c r="E894" s="16" t="s">
        <v>2209</v>
      </c>
      <c r="F894" s="17">
        <v>24</v>
      </c>
      <c r="G894" s="18" t="s">
        <v>89</v>
      </c>
      <c r="H894" s="70">
        <v>23.52</v>
      </c>
      <c r="I894" s="69">
        <v>0.98</v>
      </c>
      <c r="J894" s="70">
        <v>20.399999999999999</v>
      </c>
      <c r="K894" s="69">
        <v>0.85</v>
      </c>
      <c r="L894" s="40">
        <f t="shared" si="26"/>
        <v>0</v>
      </c>
      <c r="M894" s="40">
        <f t="shared" si="27"/>
        <v>0</v>
      </c>
      <c r="N894" s="33">
        <v>0.46</v>
      </c>
    </row>
    <row r="895" spans="1:14" ht="27.75" customHeight="1" x14ac:dyDescent="0.2">
      <c r="A895" s="8"/>
      <c r="B895" s="12">
        <v>82</v>
      </c>
      <c r="C895" s="45" t="s">
        <v>402</v>
      </c>
      <c r="D895" s="13" t="s">
        <v>2210</v>
      </c>
      <c r="E895" s="16" t="s">
        <v>2211</v>
      </c>
      <c r="F895" s="17">
        <v>24</v>
      </c>
      <c r="G895" s="18" t="s">
        <v>89</v>
      </c>
      <c r="H895" s="70">
        <v>23.52</v>
      </c>
      <c r="I895" s="69">
        <v>0.98</v>
      </c>
      <c r="J895" s="70">
        <v>20.399999999999999</v>
      </c>
      <c r="K895" s="69">
        <v>0.85</v>
      </c>
      <c r="L895" s="40">
        <f t="shared" si="26"/>
        <v>0</v>
      </c>
      <c r="M895" s="40">
        <f t="shared" si="27"/>
        <v>0</v>
      </c>
      <c r="N895" s="33">
        <v>0.46</v>
      </c>
    </row>
    <row r="896" spans="1:14" ht="27.75" customHeight="1" x14ac:dyDescent="0.2">
      <c r="A896" s="8"/>
      <c r="B896" s="12">
        <v>82</v>
      </c>
      <c r="C896" s="45" t="s">
        <v>2212</v>
      </c>
      <c r="D896" s="13" t="s">
        <v>2213</v>
      </c>
      <c r="E896" s="16" t="s">
        <v>2214</v>
      </c>
      <c r="F896" s="17">
        <v>24</v>
      </c>
      <c r="G896" s="18" t="s">
        <v>89</v>
      </c>
      <c r="H896" s="70">
        <v>23.52</v>
      </c>
      <c r="I896" s="69">
        <v>0.98</v>
      </c>
      <c r="J896" s="70">
        <v>20.399999999999999</v>
      </c>
      <c r="K896" s="69">
        <v>0.85</v>
      </c>
      <c r="L896" s="40">
        <f t="shared" si="26"/>
        <v>0</v>
      </c>
      <c r="M896" s="40">
        <f t="shared" si="27"/>
        <v>0</v>
      </c>
      <c r="N896" s="33">
        <v>0.46</v>
      </c>
    </row>
    <row r="897" spans="1:14" ht="27.75" customHeight="1" x14ac:dyDescent="0.2">
      <c r="A897" s="8"/>
      <c r="B897" s="12">
        <v>82</v>
      </c>
      <c r="C897" s="45" t="s">
        <v>2215</v>
      </c>
      <c r="D897" s="13" t="s">
        <v>2216</v>
      </c>
      <c r="E897" s="16" t="s">
        <v>2217</v>
      </c>
      <c r="F897" s="17">
        <v>24</v>
      </c>
      <c r="G897" s="18" t="s">
        <v>89</v>
      </c>
      <c r="H897" s="70">
        <v>23.52</v>
      </c>
      <c r="I897" s="69">
        <v>0.98</v>
      </c>
      <c r="J897" s="70">
        <v>20.399999999999999</v>
      </c>
      <c r="K897" s="69">
        <v>0.85</v>
      </c>
      <c r="L897" s="40">
        <f t="shared" si="26"/>
        <v>0</v>
      </c>
      <c r="M897" s="40">
        <f t="shared" si="27"/>
        <v>0</v>
      </c>
      <c r="N897" s="33">
        <v>0.46</v>
      </c>
    </row>
    <row r="898" spans="1:14" ht="27.75" customHeight="1" x14ac:dyDescent="0.2">
      <c r="A898" s="8"/>
      <c r="B898" s="12">
        <v>82</v>
      </c>
      <c r="C898" s="45" t="s">
        <v>2218</v>
      </c>
      <c r="D898" s="13" t="s">
        <v>2219</v>
      </c>
      <c r="E898" s="16" t="s">
        <v>2220</v>
      </c>
      <c r="F898" s="17">
        <v>24</v>
      </c>
      <c r="G898" s="18" t="s">
        <v>89</v>
      </c>
      <c r="H898" s="70">
        <v>23.52</v>
      </c>
      <c r="I898" s="69">
        <v>0.98</v>
      </c>
      <c r="J898" s="70">
        <v>20.399999999999999</v>
      </c>
      <c r="K898" s="69">
        <v>0.85</v>
      </c>
      <c r="L898" s="40">
        <f t="shared" si="26"/>
        <v>0</v>
      </c>
      <c r="M898" s="40">
        <f t="shared" si="27"/>
        <v>0</v>
      </c>
      <c r="N898" s="33">
        <v>0.46</v>
      </c>
    </row>
    <row r="899" spans="1:14" ht="27.75" customHeight="1" x14ac:dyDescent="0.2">
      <c r="A899" s="8"/>
      <c r="B899" s="12">
        <v>82</v>
      </c>
      <c r="C899" s="45" t="s">
        <v>2221</v>
      </c>
      <c r="D899" s="13" t="s">
        <v>2222</v>
      </c>
      <c r="E899" s="16" t="s">
        <v>2223</v>
      </c>
      <c r="F899" s="17">
        <v>24</v>
      </c>
      <c r="G899" s="18" t="s">
        <v>89</v>
      </c>
      <c r="H899" s="70">
        <v>23.52</v>
      </c>
      <c r="I899" s="69">
        <v>0.98</v>
      </c>
      <c r="J899" s="70">
        <v>20.399999999999999</v>
      </c>
      <c r="K899" s="69">
        <v>0.85</v>
      </c>
      <c r="L899" s="40">
        <f t="shared" si="26"/>
        <v>0</v>
      </c>
      <c r="M899" s="40">
        <f t="shared" si="27"/>
        <v>0</v>
      </c>
      <c r="N899" s="33">
        <v>0.46</v>
      </c>
    </row>
    <row r="900" spans="1:14" ht="27.75" customHeight="1" x14ac:dyDescent="0.2">
      <c r="A900" s="8"/>
      <c r="B900" s="12">
        <v>82</v>
      </c>
      <c r="C900" s="45" t="s">
        <v>2224</v>
      </c>
      <c r="D900" s="13" t="s">
        <v>2225</v>
      </c>
      <c r="E900" s="16" t="s">
        <v>2226</v>
      </c>
      <c r="F900" s="17">
        <v>24</v>
      </c>
      <c r="G900" s="18" t="s">
        <v>89</v>
      </c>
      <c r="H900" s="70">
        <v>23.52</v>
      </c>
      <c r="I900" s="69">
        <v>0.98</v>
      </c>
      <c r="J900" s="70">
        <v>20.399999999999999</v>
      </c>
      <c r="K900" s="69">
        <v>0.85</v>
      </c>
      <c r="L900" s="40">
        <f t="shared" si="26"/>
        <v>0</v>
      </c>
      <c r="M900" s="40">
        <f t="shared" si="27"/>
        <v>0</v>
      </c>
      <c r="N900" s="33">
        <v>0.46</v>
      </c>
    </row>
    <row r="901" spans="1:14" ht="27.75" customHeight="1" x14ac:dyDescent="0.2">
      <c r="A901" s="8"/>
      <c r="B901" s="12">
        <v>82</v>
      </c>
      <c r="C901" s="45" t="s">
        <v>2227</v>
      </c>
      <c r="D901" s="13" t="s">
        <v>2228</v>
      </c>
      <c r="E901" s="16" t="s">
        <v>2229</v>
      </c>
      <c r="F901" s="17">
        <v>24</v>
      </c>
      <c r="G901" s="18" t="s">
        <v>89</v>
      </c>
      <c r="H901" s="70">
        <v>23.52</v>
      </c>
      <c r="I901" s="69">
        <v>0.98</v>
      </c>
      <c r="J901" s="70">
        <v>20.399999999999999</v>
      </c>
      <c r="K901" s="69">
        <v>0.85</v>
      </c>
      <c r="L901" s="40">
        <f t="shared" si="26"/>
        <v>0</v>
      </c>
      <c r="M901" s="40">
        <f t="shared" si="27"/>
        <v>0</v>
      </c>
      <c r="N901" s="33">
        <v>0.46</v>
      </c>
    </row>
    <row r="902" spans="1:14" ht="27.75" customHeight="1" x14ac:dyDescent="0.2">
      <c r="A902" s="8"/>
      <c r="B902" s="12">
        <v>82</v>
      </c>
      <c r="C902" s="45" t="s">
        <v>403</v>
      </c>
      <c r="D902" s="13" t="s">
        <v>670</v>
      </c>
      <c r="E902" s="16" t="s">
        <v>407</v>
      </c>
      <c r="F902" s="17">
        <v>24</v>
      </c>
      <c r="G902" s="18" t="s">
        <v>89</v>
      </c>
      <c r="H902" s="70">
        <v>23.52</v>
      </c>
      <c r="I902" s="69">
        <v>0.98</v>
      </c>
      <c r="J902" s="70">
        <v>20.399999999999999</v>
      </c>
      <c r="K902" s="69">
        <v>0.85</v>
      </c>
      <c r="L902" s="40">
        <f t="shared" si="26"/>
        <v>0</v>
      </c>
      <c r="M902" s="40">
        <f t="shared" si="27"/>
        <v>0</v>
      </c>
      <c r="N902" s="33">
        <v>0.46</v>
      </c>
    </row>
    <row r="903" spans="1:14" ht="27.75" customHeight="1" x14ac:dyDescent="0.2">
      <c r="A903" s="8"/>
      <c r="B903" s="12">
        <v>82</v>
      </c>
      <c r="C903" s="45" t="s">
        <v>2230</v>
      </c>
      <c r="D903" s="13" t="s">
        <v>2231</v>
      </c>
      <c r="E903" s="16" t="s">
        <v>2232</v>
      </c>
      <c r="F903" s="17">
        <v>24</v>
      </c>
      <c r="G903" s="18" t="s">
        <v>89</v>
      </c>
      <c r="H903" s="70">
        <v>23.52</v>
      </c>
      <c r="I903" s="69">
        <v>0.98</v>
      </c>
      <c r="J903" s="70">
        <v>20.399999999999999</v>
      </c>
      <c r="K903" s="69">
        <v>0.85</v>
      </c>
      <c r="L903" s="40">
        <f t="shared" si="26"/>
        <v>0</v>
      </c>
      <c r="M903" s="40">
        <f t="shared" si="27"/>
        <v>0</v>
      </c>
      <c r="N903" s="33">
        <v>0.46</v>
      </c>
    </row>
    <row r="904" spans="1:14" ht="27.75" customHeight="1" x14ac:dyDescent="0.2">
      <c r="A904" s="8"/>
      <c r="B904" s="12">
        <v>82</v>
      </c>
      <c r="C904" s="45" t="s">
        <v>1104</v>
      </c>
      <c r="D904" s="13" t="s">
        <v>2233</v>
      </c>
      <c r="E904" s="16" t="s">
        <v>1267</v>
      </c>
      <c r="F904" s="17">
        <v>24</v>
      </c>
      <c r="G904" s="18" t="s">
        <v>89</v>
      </c>
      <c r="H904" s="70">
        <v>23.52</v>
      </c>
      <c r="I904" s="69">
        <v>0.98</v>
      </c>
      <c r="J904" s="70">
        <v>20.399999999999999</v>
      </c>
      <c r="K904" s="69">
        <v>0.85</v>
      </c>
      <c r="L904" s="40">
        <f t="shared" si="26"/>
        <v>0</v>
      </c>
      <c r="M904" s="40">
        <f t="shared" si="27"/>
        <v>0</v>
      </c>
      <c r="N904" s="33">
        <v>0.46</v>
      </c>
    </row>
    <row r="905" spans="1:14" ht="27.75" customHeight="1" x14ac:dyDescent="0.2">
      <c r="A905" s="8"/>
      <c r="B905" s="12">
        <v>82</v>
      </c>
      <c r="C905" s="45" t="s">
        <v>2234</v>
      </c>
      <c r="D905" s="13" t="s">
        <v>2235</v>
      </c>
      <c r="E905" s="16" t="s">
        <v>2236</v>
      </c>
      <c r="F905" s="17">
        <v>24</v>
      </c>
      <c r="G905" s="18" t="s">
        <v>89</v>
      </c>
      <c r="H905" s="70">
        <v>23.52</v>
      </c>
      <c r="I905" s="69">
        <v>0.98</v>
      </c>
      <c r="J905" s="70">
        <v>20.399999999999999</v>
      </c>
      <c r="K905" s="69">
        <v>0.85</v>
      </c>
      <c r="L905" s="40">
        <f t="shared" si="26"/>
        <v>0</v>
      </c>
      <c r="M905" s="40">
        <f t="shared" si="27"/>
        <v>0</v>
      </c>
      <c r="N905" s="33">
        <v>0.46</v>
      </c>
    </row>
    <row r="906" spans="1:14" ht="27.75" customHeight="1" x14ac:dyDescent="0.2">
      <c r="A906" s="8"/>
      <c r="B906" s="12">
        <v>82</v>
      </c>
      <c r="C906" s="45" t="s">
        <v>404</v>
      </c>
      <c r="D906" s="13" t="s">
        <v>2237</v>
      </c>
      <c r="E906" s="16" t="s">
        <v>406</v>
      </c>
      <c r="F906" s="17">
        <v>24</v>
      </c>
      <c r="G906" s="18" t="s">
        <v>89</v>
      </c>
      <c r="H906" s="70">
        <v>23.52</v>
      </c>
      <c r="I906" s="69">
        <v>0.98</v>
      </c>
      <c r="J906" s="70">
        <v>20.399999999999999</v>
      </c>
      <c r="K906" s="69">
        <v>0.85</v>
      </c>
      <c r="L906" s="40">
        <f t="shared" si="26"/>
        <v>0</v>
      </c>
      <c r="M906" s="40">
        <f t="shared" si="27"/>
        <v>0</v>
      </c>
      <c r="N906" s="33">
        <v>0.46</v>
      </c>
    </row>
    <row r="907" spans="1:14" ht="27.75" customHeight="1" x14ac:dyDescent="0.2">
      <c r="A907" s="8"/>
      <c r="B907" s="12">
        <v>82</v>
      </c>
      <c r="C907" s="45" t="s">
        <v>2238</v>
      </c>
      <c r="D907" s="13" t="s">
        <v>2239</v>
      </c>
      <c r="E907" s="16" t="s">
        <v>2240</v>
      </c>
      <c r="F907" s="17">
        <v>24</v>
      </c>
      <c r="G907" s="18" t="s">
        <v>89</v>
      </c>
      <c r="H907" s="70">
        <v>23.52</v>
      </c>
      <c r="I907" s="69">
        <v>0.98</v>
      </c>
      <c r="J907" s="70">
        <v>20.399999999999999</v>
      </c>
      <c r="K907" s="69">
        <v>0.85</v>
      </c>
      <c r="L907" s="40">
        <f t="shared" si="26"/>
        <v>0</v>
      </c>
      <c r="M907" s="40">
        <f t="shared" si="27"/>
        <v>0</v>
      </c>
      <c r="N907" s="33">
        <v>0.46</v>
      </c>
    </row>
    <row r="908" spans="1:14" ht="27.75" customHeight="1" x14ac:dyDescent="0.2">
      <c r="A908" s="8"/>
      <c r="B908" s="12">
        <v>82</v>
      </c>
      <c r="C908" s="45" t="s">
        <v>2241</v>
      </c>
      <c r="D908" s="13" t="s">
        <v>2242</v>
      </c>
      <c r="E908" s="16" t="s">
        <v>2243</v>
      </c>
      <c r="F908" s="17">
        <v>24</v>
      </c>
      <c r="G908" s="18" t="s">
        <v>89</v>
      </c>
      <c r="H908" s="70">
        <v>23.52</v>
      </c>
      <c r="I908" s="69">
        <v>0.98</v>
      </c>
      <c r="J908" s="70">
        <v>20.399999999999999</v>
      </c>
      <c r="K908" s="69">
        <v>0.85</v>
      </c>
      <c r="L908" s="40">
        <f t="shared" si="26"/>
        <v>0</v>
      </c>
      <c r="M908" s="40">
        <f t="shared" si="27"/>
        <v>0</v>
      </c>
      <c r="N908" s="33">
        <v>0.46</v>
      </c>
    </row>
    <row r="909" spans="1:14" ht="27.75" customHeight="1" x14ac:dyDescent="0.2">
      <c r="A909" s="8"/>
      <c r="B909" s="12">
        <v>83</v>
      </c>
      <c r="C909" s="45" t="s">
        <v>2244</v>
      </c>
      <c r="D909" s="13" t="s">
        <v>2245</v>
      </c>
      <c r="E909" s="16" t="s">
        <v>2246</v>
      </c>
      <c r="F909" s="17">
        <v>24</v>
      </c>
      <c r="G909" s="18" t="s">
        <v>89</v>
      </c>
      <c r="H909" s="70">
        <v>32.400000000000006</v>
      </c>
      <c r="I909" s="69">
        <v>1.35</v>
      </c>
      <c r="J909" s="70">
        <v>28.08</v>
      </c>
      <c r="K909" s="69">
        <v>1.17</v>
      </c>
      <c r="L909" s="40">
        <f t="shared" si="26"/>
        <v>0</v>
      </c>
      <c r="M909" s="40">
        <f t="shared" si="27"/>
        <v>0</v>
      </c>
      <c r="N909" s="33">
        <v>0.46</v>
      </c>
    </row>
    <row r="910" spans="1:14" ht="27.75" customHeight="1" x14ac:dyDescent="0.2">
      <c r="A910" s="8"/>
      <c r="B910" s="12">
        <v>83</v>
      </c>
      <c r="C910" s="45" t="s">
        <v>2247</v>
      </c>
      <c r="D910" s="13" t="s">
        <v>2248</v>
      </c>
      <c r="E910" s="16" t="s">
        <v>2249</v>
      </c>
      <c r="F910" s="17">
        <v>24</v>
      </c>
      <c r="G910" s="18" t="s">
        <v>89</v>
      </c>
      <c r="H910" s="70">
        <v>32.400000000000006</v>
      </c>
      <c r="I910" s="69">
        <v>1.35</v>
      </c>
      <c r="J910" s="70">
        <v>28.08</v>
      </c>
      <c r="K910" s="69">
        <v>1.17</v>
      </c>
      <c r="L910" s="40">
        <f t="shared" si="26"/>
        <v>0</v>
      </c>
      <c r="M910" s="40">
        <f t="shared" si="27"/>
        <v>0</v>
      </c>
      <c r="N910" s="33">
        <v>0.37</v>
      </c>
    </row>
    <row r="911" spans="1:14" ht="27.75" customHeight="1" x14ac:dyDescent="0.2">
      <c r="A911" s="8"/>
      <c r="B911" s="12">
        <v>83</v>
      </c>
      <c r="C911" s="45" t="s">
        <v>2250</v>
      </c>
      <c r="D911" s="13" t="s">
        <v>2251</v>
      </c>
      <c r="E911" s="16" t="s">
        <v>2252</v>
      </c>
      <c r="F911" s="17">
        <v>24</v>
      </c>
      <c r="G911" s="18" t="s">
        <v>89</v>
      </c>
      <c r="H911" s="70">
        <v>32.400000000000006</v>
      </c>
      <c r="I911" s="69">
        <v>1.35</v>
      </c>
      <c r="J911" s="70">
        <v>28.08</v>
      </c>
      <c r="K911" s="69">
        <v>1.17</v>
      </c>
      <c r="L911" s="40">
        <f t="shared" si="26"/>
        <v>0</v>
      </c>
      <c r="M911" s="40">
        <f t="shared" si="27"/>
        <v>0</v>
      </c>
      <c r="N911" s="33">
        <v>0.37</v>
      </c>
    </row>
    <row r="912" spans="1:14" ht="27.75" customHeight="1" x14ac:dyDescent="0.2">
      <c r="A912" s="8"/>
      <c r="B912" s="12">
        <v>83</v>
      </c>
      <c r="C912" s="45" t="s">
        <v>2253</v>
      </c>
      <c r="D912" s="13" t="s">
        <v>2254</v>
      </c>
      <c r="E912" s="16" t="s">
        <v>2255</v>
      </c>
      <c r="F912" s="17">
        <v>24</v>
      </c>
      <c r="G912" s="18" t="s">
        <v>89</v>
      </c>
      <c r="H912" s="70">
        <v>32.400000000000006</v>
      </c>
      <c r="I912" s="69">
        <v>1.35</v>
      </c>
      <c r="J912" s="70">
        <v>28.08</v>
      </c>
      <c r="K912" s="69">
        <v>1.17</v>
      </c>
      <c r="L912" s="40">
        <f t="shared" si="26"/>
        <v>0</v>
      </c>
      <c r="M912" s="40">
        <f t="shared" si="27"/>
        <v>0</v>
      </c>
      <c r="N912" s="33">
        <v>0.37</v>
      </c>
    </row>
    <row r="913" spans="1:14" ht="27.75" customHeight="1" x14ac:dyDescent="0.2">
      <c r="A913" s="8"/>
      <c r="B913" s="12">
        <v>83</v>
      </c>
      <c r="C913" s="45" t="s">
        <v>2256</v>
      </c>
      <c r="D913" s="13" t="s">
        <v>2257</v>
      </c>
      <c r="E913" s="16" t="s">
        <v>2258</v>
      </c>
      <c r="F913" s="17">
        <v>24</v>
      </c>
      <c r="G913" s="18" t="s">
        <v>89</v>
      </c>
      <c r="H913" s="70">
        <v>32.400000000000006</v>
      </c>
      <c r="I913" s="69">
        <v>1.35</v>
      </c>
      <c r="J913" s="70">
        <v>28.08</v>
      </c>
      <c r="K913" s="69">
        <v>1.17</v>
      </c>
      <c r="L913" s="40">
        <f t="shared" si="26"/>
        <v>0</v>
      </c>
      <c r="M913" s="40">
        <f t="shared" si="27"/>
        <v>0</v>
      </c>
      <c r="N913" s="33">
        <v>0.37</v>
      </c>
    </row>
    <row r="914" spans="1:14" ht="27.75" customHeight="1" x14ac:dyDescent="0.2">
      <c r="A914" s="8"/>
      <c r="B914" s="12">
        <v>83</v>
      </c>
      <c r="C914" s="45" t="s">
        <v>1126</v>
      </c>
      <c r="D914" s="13" t="s">
        <v>2259</v>
      </c>
      <c r="E914" s="16" t="s">
        <v>2260</v>
      </c>
      <c r="F914" s="17">
        <v>24</v>
      </c>
      <c r="G914" s="18" t="s">
        <v>89</v>
      </c>
      <c r="H914" s="70">
        <v>32.400000000000006</v>
      </c>
      <c r="I914" s="69">
        <v>1.35</v>
      </c>
      <c r="J914" s="70">
        <v>28.08</v>
      </c>
      <c r="K914" s="69">
        <v>1.17</v>
      </c>
      <c r="L914" s="40">
        <f t="shared" si="26"/>
        <v>0</v>
      </c>
      <c r="M914" s="40">
        <f t="shared" si="27"/>
        <v>0</v>
      </c>
      <c r="N914" s="33">
        <v>0.37</v>
      </c>
    </row>
    <row r="915" spans="1:14" ht="27.75" customHeight="1" x14ac:dyDescent="0.2">
      <c r="A915" s="8"/>
      <c r="B915" s="12">
        <v>83</v>
      </c>
      <c r="C915" s="45" t="s">
        <v>2261</v>
      </c>
      <c r="D915" s="13" t="s">
        <v>2262</v>
      </c>
      <c r="E915" s="16" t="s">
        <v>2263</v>
      </c>
      <c r="F915" s="17">
        <v>24</v>
      </c>
      <c r="G915" s="18" t="s">
        <v>89</v>
      </c>
      <c r="H915" s="70">
        <v>32.400000000000006</v>
      </c>
      <c r="I915" s="69">
        <v>1.35</v>
      </c>
      <c r="J915" s="70">
        <v>28.08</v>
      </c>
      <c r="K915" s="69">
        <v>1.17</v>
      </c>
      <c r="L915" s="40">
        <f t="shared" ref="L915:L978" si="28">H915*A915</f>
        <v>0</v>
      </c>
      <c r="M915" s="40">
        <f t="shared" ref="M915:M978" si="29">J915*A915</f>
        <v>0</v>
      </c>
      <c r="N915" s="33">
        <v>0.37</v>
      </c>
    </row>
    <row r="916" spans="1:14" ht="27.75" customHeight="1" x14ac:dyDescent="0.2">
      <c r="A916" s="8"/>
      <c r="B916" s="12">
        <v>83</v>
      </c>
      <c r="C916" s="45" t="s">
        <v>2264</v>
      </c>
      <c r="D916" s="13" t="s">
        <v>2265</v>
      </c>
      <c r="E916" s="16" t="s">
        <v>2266</v>
      </c>
      <c r="F916" s="17">
        <v>24</v>
      </c>
      <c r="G916" s="18" t="s">
        <v>89</v>
      </c>
      <c r="H916" s="70">
        <v>32.400000000000006</v>
      </c>
      <c r="I916" s="69">
        <v>1.35</v>
      </c>
      <c r="J916" s="70">
        <v>28.08</v>
      </c>
      <c r="K916" s="69">
        <v>1.17</v>
      </c>
      <c r="L916" s="40">
        <f t="shared" si="28"/>
        <v>0</v>
      </c>
      <c r="M916" s="40">
        <f t="shared" si="29"/>
        <v>0</v>
      </c>
      <c r="N916" s="33">
        <v>0.37</v>
      </c>
    </row>
    <row r="917" spans="1:14" ht="27.75" customHeight="1" x14ac:dyDescent="0.2">
      <c r="A917" s="8"/>
      <c r="B917" s="12">
        <v>83</v>
      </c>
      <c r="C917" s="45" t="s">
        <v>2267</v>
      </c>
      <c r="D917" s="13" t="s">
        <v>2268</v>
      </c>
      <c r="E917" s="16" t="s">
        <v>2269</v>
      </c>
      <c r="F917" s="17">
        <v>24</v>
      </c>
      <c r="G917" s="18" t="s">
        <v>89</v>
      </c>
      <c r="H917" s="70">
        <v>32.400000000000006</v>
      </c>
      <c r="I917" s="69">
        <v>1.35</v>
      </c>
      <c r="J917" s="70">
        <v>28.08</v>
      </c>
      <c r="K917" s="69">
        <v>1.17</v>
      </c>
      <c r="L917" s="40">
        <f t="shared" si="28"/>
        <v>0</v>
      </c>
      <c r="M917" s="40">
        <f t="shared" si="29"/>
        <v>0</v>
      </c>
      <c r="N917" s="33">
        <v>0.37</v>
      </c>
    </row>
    <row r="918" spans="1:14" ht="27.75" customHeight="1" x14ac:dyDescent="0.2">
      <c r="A918" s="8"/>
      <c r="B918" s="12">
        <v>83</v>
      </c>
      <c r="C918" s="45" t="s">
        <v>2270</v>
      </c>
      <c r="D918" s="13" t="s">
        <v>2271</v>
      </c>
      <c r="E918" s="16" t="s">
        <v>2272</v>
      </c>
      <c r="F918" s="17">
        <v>24</v>
      </c>
      <c r="G918" s="18" t="s">
        <v>89</v>
      </c>
      <c r="H918" s="70">
        <v>32.400000000000006</v>
      </c>
      <c r="I918" s="69">
        <v>1.35</v>
      </c>
      <c r="J918" s="70">
        <v>28.08</v>
      </c>
      <c r="K918" s="69">
        <v>1.17</v>
      </c>
      <c r="L918" s="40">
        <f t="shared" si="28"/>
        <v>0</v>
      </c>
      <c r="M918" s="40">
        <f t="shared" si="29"/>
        <v>0</v>
      </c>
      <c r="N918" s="33">
        <v>0.37</v>
      </c>
    </row>
    <row r="919" spans="1:14" ht="27.75" customHeight="1" x14ac:dyDescent="0.2">
      <c r="A919" s="8"/>
      <c r="B919" s="12">
        <v>83</v>
      </c>
      <c r="C919" s="45" t="s">
        <v>2273</v>
      </c>
      <c r="D919" s="13" t="s">
        <v>2274</v>
      </c>
      <c r="E919" s="16" t="s">
        <v>2275</v>
      </c>
      <c r="F919" s="17">
        <v>24</v>
      </c>
      <c r="G919" s="18" t="s">
        <v>89</v>
      </c>
      <c r="H919" s="70">
        <v>32.400000000000006</v>
      </c>
      <c r="I919" s="69">
        <v>1.35</v>
      </c>
      <c r="J919" s="70">
        <v>28.08</v>
      </c>
      <c r="K919" s="69">
        <v>1.17</v>
      </c>
      <c r="L919" s="40">
        <f t="shared" si="28"/>
        <v>0</v>
      </c>
      <c r="M919" s="40">
        <f t="shared" si="29"/>
        <v>0</v>
      </c>
      <c r="N919" s="33">
        <v>0.37</v>
      </c>
    </row>
    <row r="920" spans="1:14" ht="27.75" customHeight="1" x14ac:dyDescent="0.2">
      <c r="A920" s="8"/>
      <c r="B920" s="12">
        <v>83</v>
      </c>
      <c r="C920" s="45" t="s">
        <v>2276</v>
      </c>
      <c r="D920" s="13" t="s">
        <v>2277</v>
      </c>
      <c r="E920" s="16" t="s">
        <v>2278</v>
      </c>
      <c r="F920" s="17">
        <v>24</v>
      </c>
      <c r="G920" s="18" t="s">
        <v>89</v>
      </c>
      <c r="H920" s="70">
        <v>32.400000000000006</v>
      </c>
      <c r="I920" s="69">
        <v>1.35</v>
      </c>
      <c r="J920" s="70">
        <v>28.08</v>
      </c>
      <c r="K920" s="69">
        <v>1.17</v>
      </c>
      <c r="L920" s="40">
        <f t="shared" si="28"/>
        <v>0</v>
      </c>
      <c r="M920" s="40">
        <f t="shared" si="29"/>
        <v>0</v>
      </c>
      <c r="N920" s="33">
        <v>0.37</v>
      </c>
    </row>
    <row r="921" spans="1:14" ht="27.75" customHeight="1" x14ac:dyDescent="0.2">
      <c r="A921" s="8"/>
      <c r="B921" s="12">
        <v>83</v>
      </c>
      <c r="C921" s="45" t="s">
        <v>2279</v>
      </c>
      <c r="D921" s="13" t="s">
        <v>2280</v>
      </c>
      <c r="E921" s="16" t="s">
        <v>2281</v>
      </c>
      <c r="F921" s="17">
        <v>24</v>
      </c>
      <c r="G921" s="18" t="s">
        <v>89</v>
      </c>
      <c r="H921" s="70">
        <v>32.400000000000006</v>
      </c>
      <c r="I921" s="69">
        <v>1.35</v>
      </c>
      <c r="J921" s="70">
        <v>28.08</v>
      </c>
      <c r="K921" s="69">
        <v>1.17</v>
      </c>
      <c r="L921" s="40">
        <f t="shared" si="28"/>
        <v>0</v>
      </c>
      <c r="M921" s="40">
        <f t="shared" si="29"/>
        <v>0</v>
      </c>
      <c r="N921" s="33">
        <v>0.37</v>
      </c>
    </row>
    <row r="922" spans="1:14" ht="27.75" customHeight="1" x14ac:dyDescent="0.2">
      <c r="A922" s="8"/>
      <c r="B922" s="12">
        <v>83</v>
      </c>
      <c r="C922" s="45" t="s">
        <v>2282</v>
      </c>
      <c r="D922" s="13" t="s">
        <v>2283</v>
      </c>
      <c r="E922" s="16" t="s">
        <v>2284</v>
      </c>
      <c r="F922" s="17">
        <v>24</v>
      </c>
      <c r="G922" s="18" t="s">
        <v>89</v>
      </c>
      <c r="H922" s="70">
        <v>32.400000000000006</v>
      </c>
      <c r="I922" s="69">
        <v>1.35</v>
      </c>
      <c r="J922" s="70">
        <v>28.08</v>
      </c>
      <c r="K922" s="69">
        <v>1.17</v>
      </c>
      <c r="L922" s="40">
        <f t="shared" si="28"/>
        <v>0</v>
      </c>
      <c r="M922" s="40">
        <f t="shared" si="29"/>
        <v>0</v>
      </c>
      <c r="N922" s="33">
        <v>0.37</v>
      </c>
    </row>
    <row r="923" spans="1:14" ht="27.75" customHeight="1" x14ac:dyDescent="0.2">
      <c r="A923" s="8"/>
      <c r="B923" s="12">
        <v>83</v>
      </c>
      <c r="C923" s="45" t="s">
        <v>2285</v>
      </c>
      <c r="D923" s="13" t="s">
        <v>2286</v>
      </c>
      <c r="E923" s="16" t="s">
        <v>2287</v>
      </c>
      <c r="F923" s="17">
        <v>24</v>
      </c>
      <c r="G923" s="18" t="s">
        <v>89</v>
      </c>
      <c r="H923" s="70">
        <v>32.400000000000006</v>
      </c>
      <c r="I923" s="69">
        <v>1.35</v>
      </c>
      <c r="J923" s="70">
        <v>28.08</v>
      </c>
      <c r="K923" s="69">
        <v>1.17</v>
      </c>
      <c r="L923" s="40">
        <f t="shared" si="28"/>
        <v>0</v>
      </c>
      <c r="M923" s="40">
        <f t="shared" si="29"/>
        <v>0</v>
      </c>
      <c r="N923" s="33">
        <v>0.37</v>
      </c>
    </row>
    <row r="924" spans="1:14" ht="27.75" customHeight="1" x14ac:dyDescent="0.2">
      <c r="A924" s="8"/>
      <c r="B924" s="12">
        <v>83</v>
      </c>
      <c r="C924" s="45" t="s">
        <v>2288</v>
      </c>
      <c r="D924" s="13" t="s">
        <v>2289</v>
      </c>
      <c r="E924" s="16" t="s">
        <v>2290</v>
      </c>
      <c r="F924" s="17">
        <v>24</v>
      </c>
      <c r="G924" s="18" t="s">
        <v>89</v>
      </c>
      <c r="H924" s="70">
        <v>32.400000000000006</v>
      </c>
      <c r="I924" s="69">
        <v>1.35</v>
      </c>
      <c r="J924" s="70">
        <v>28.08</v>
      </c>
      <c r="K924" s="69">
        <v>1.17</v>
      </c>
      <c r="L924" s="40">
        <f t="shared" si="28"/>
        <v>0</v>
      </c>
      <c r="M924" s="40">
        <f t="shared" si="29"/>
        <v>0</v>
      </c>
      <c r="N924" s="33">
        <v>0.37</v>
      </c>
    </row>
    <row r="925" spans="1:14" ht="27.75" customHeight="1" x14ac:dyDescent="0.2">
      <c r="A925" s="8"/>
      <c r="B925" s="12">
        <v>83</v>
      </c>
      <c r="C925" s="45" t="s">
        <v>2291</v>
      </c>
      <c r="D925" s="13" t="s">
        <v>2292</v>
      </c>
      <c r="E925" s="16" t="s">
        <v>2293</v>
      </c>
      <c r="F925" s="17">
        <v>24</v>
      </c>
      <c r="G925" s="18" t="s">
        <v>89</v>
      </c>
      <c r="H925" s="70">
        <v>32.400000000000006</v>
      </c>
      <c r="I925" s="69">
        <v>1.35</v>
      </c>
      <c r="J925" s="70">
        <v>28.08</v>
      </c>
      <c r="K925" s="69">
        <v>1.17</v>
      </c>
      <c r="L925" s="40">
        <f t="shared" si="28"/>
        <v>0</v>
      </c>
      <c r="M925" s="40">
        <f t="shared" si="29"/>
        <v>0</v>
      </c>
      <c r="N925" s="33">
        <v>0.37</v>
      </c>
    </row>
    <row r="926" spans="1:14" ht="27.75" customHeight="1" x14ac:dyDescent="0.2">
      <c r="A926" s="8"/>
      <c r="B926" s="12">
        <v>84</v>
      </c>
      <c r="C926" s="45" t="s">
        <v>2294</v>
      </c>
      <c r="D926" s="13" t="s">
        <v>2295</v>
      </c>
      <c r="E926" s="16" t="s">
        <v>2296</v>
      </c>
      <c r="F926" s="17">
        <v>24</v>
      </c>
      <c r="G926" s="18" t="s">
        <v>89</v>
      </c>
      <c r="H926" s="70">
        <v>31.92</v>
      </c>
      <c r="I926" s="69">
        <v>1.33</v>
      </c>
      <c r="J926" s="70">
        <v>27.599999999999998</v>
      </c>
      <c r="K926" s="69">
        <v>1.1499999999999999</v>
      </c>
      <c r="L926" s="40">
        <f t="shared" si="28"/>
        <v>0</v>
      </c>
      <c r="M926" s="40">
        <f t="shared" si="29"/>
        <v>0</v>
      </c>
      <c r="N926" s="33">
        <v>0.37</v>
      </c>
    </row>
    <row r="927" spans="1:14" ht="27.75" customHeight="1" x14ac:dyDescent="0.2">
      <c r="A927" s="8"/>
      <c r="B927" s="12">
        <v>84</v>
      </c>
      <c r="C927" s="45" t="s">
        <v>2297</v>
      </c>
      <c r="D927" s="13" t="s">
        <v>2298</v>
      </c>
      <c r="E927" s="16" t="s">
        <v>2299</v>
      </c>
      <c r="F927" s="17">
        <v>24</v>
      </c>
      <c r="G927" s="18" t="s">
        <v>89</v>
      </c>
      <c r="H927" s="70">
        <v>31.92</v>
      </c>
      <c r="I927" s="69">
        <v>1.33</v>
      </c>
      <c r="J927" s="70">
        <v>27.599999999999998</v>
      </c>
      <c r="K927" s="69">
        <v>1.1499999999999999</v>
      </c>
      <c r="L927" s="40">
        <f t="shared" si="28"/>
        <v>0</v>
      </c>
      <c r="M927" s="40">
        <f t="shared" si="29"/>
        <v>0</v>
      </c>
      <c r="N927" s="33">
        <v>0.37</v>
      </c>
    </row>
    <row r="928" spans="1:14" ht="27.75" customHeight="1" x14ac:dyDescent="0.2">
      <c r="A928" s="8"/>
      <c r="B928" s="12">
        <v>84</v>
      </c>
      <c r="C928" s="45" t="s">
        <v>2303</v>
      </c>
      <c r="D928" s="13" t="s">
        <v>2304</v>
      </c>
      <c r="E928" s="16" t="s">
        <v>2305</v>
      </c>
      <c r="F928" s="17">
        <v>24</v>
      </c>
      <c r="G928" s="18" t="s">
        <v>89</v>
      </c>
      <c r="H928" s="70">
        <v>31.92</v>
      </c>
      <c r="I928" s="69">
        <v>1.33</v>
      </c>
      <c r="J928" s="70">
        <v>27.599999999999998</v>
      </c>
      <c r="K928" s="69">
        <v>1.1499999999999999</v>
      </c>
      <c r="L928" s="40">
        <f t="shared" si="28"/>
        <v>0</v>
      </c>
      <c r="M928" s="40">
        <f t="shared" si="29"/>
        <v>0</v>
      </c>
      <c r="N928" s="33">
        <v>0.37</v>
      </c>
    </row>
    <row r="929" spans="1:14" ht="27.75" customHeight="1" x14ac:dyDescent="0.2">
      <c r="A929" s="8"/>
      <c r="B929" s="12">
        <v>84</v>
      </c>
      <c r="C929" s="45" t="s">
        <v>2306</v>
      </c>
      <c r="D929" s="13" t="s">
        <v>2307</v>
      </c>
      <c r="E929" s="16" t="s">
        <v>2308</v>
      </c>
      <c r="F929" s="17">
        <v>24</v>
      </c>
      <c r="G929" s="18" t="s">
        <v>89</v>
      </c>
      <c r="H929" s="70">
        <v>31.92</v>
      </c>
      <c r="I929" s="69">
        <v>1.33</v>
      </c>
      <c r="J929" s="70">
        <v>27.599999999999998</v>
      </c>
      <c r="K929" s="69">
        <v>1.1499999999999999</v>
      </c>
      <c r="L929" s="40">
        <f t="shared" si="28"/>
        <v>0</v>
      </c>
      <c r="M929" s="40">
        <f t="shared" si="29"/>
        <v>0</v>
      </c>
      <c r="N929" s="33">
        <v>0.37</v>
      </c>
    </row>
    <row r="930" spans="1:14" ht="27.75" customHeight="1" x14ac:dyDescent="0.2">
      <c r="A930" s="8"/>
      <c r="B930" s="12">
        <v>84</v>
      </c>
      <c r="C930" s="45" t="s">
        <v>2309</v>
      </c>
      <c r="D930" s="13" t="s">
        <v>2310</v>
      </c>
      <c r="E930" s="16" t="s">
        <v>2311</v>
      </c>
      <c r="F930" s="17">
        <v>24</v>
      </c>
      <c r="G930" s="18" t="s">
        <v>89</v>
      </c>
      <c r="H930" s="70">
        <v>31.92</v>
      </c>
      <c r="I930" s="69">
        <v>1.33</v>
      </c>
      <c r="J930" s="70">
        <v>27.599999999999998</v>
      </c>
      <c r="K930" s="69">
        <v>1.1499999999999999</v>
      </c>
      <c r="L930" s="40">
        <f t="shared" si="28"/>
        <v>0</v>
      </c>
      <c r="M930" s="40">
        <f t="shared" si="29"/>
        <v>0</v>
      </c>
      <c r="N930" s="33">
        <v>0.37</v>
      </c>
    </row>
    <row r="931" spans="1:14" ht="27.75" customHeight="1" x14ac:dyDescent="0.2">
      <c r="A931" s="8"/>
      <c r="B931" s="12">
        <v>84</v>
      </c>
      <c r="C931" s="45" t="s">
        <v>2312</v>
      </c>
      <c r="D931" s="13" t="s">
        <v>2313</v>
      </c>
      <c r="E931" s="16" t="s">
        <v>2314</v>
      </c>
      <c r="F931" s="17">
        <v>24</v>
      </c>
      <c r="G931" s="18" t="s">
        <v>89</v>
      </c>
      <c r="H931" s="70">
        <v>31.92</v>
      </c>
      <c r="I931" s="69">
        <v>1.33</v>
      </c>
      <c r="J931" s="70">
        <v>27.599999999999998</v>
      </c>
      <c r="K931" s="69">
        <v>1.1499999999999999</v>
      </c>
      <c r="L931" s="40">
        <f t="shared" si="28"/>
        <v>0</v>
      </c>
      <c r="M931" s="40">
        <f t="shared" si="29"/>
        <v>0</v>
      </c>
      <c r="N931" s="33">
        <v>0.4</v>
      </c>
    </row>
    <row r="932" spans="1:14" ht="27.75" customHeight="1" x14ac:dyDescent="0.2">
      <c r="A932" s="8"/>
      <c r="B932" s="12">
        <v>84</v>
      </c>
      <c r="C932" s="45" t="s">
        <v>2315</v>
      </c>
      <c r="D932" s="13" t="s">
        <v>2316</v>
      </c>
      <c r="E932" s="16" t="s">
        <v>2317</v>
      </c>
      <c r="F932" s="17">
        <v>24</v>
      </c>
      <c r="G932" s="18" t="s">
        <v>89</v>
      </c>
      <c r="H932" s="70">
        <v>31.92</v>
      </c>
      <c r="I932" s="69">
        <v>1.33</v>
      </c>
      <c r="J932" s="70">
        <v>27.599999999999998</v>
      </c>
      <c r="K932" s="69">
        <v>1.1499999999999999</v>
      </c>
      <c r="L932" s="40">
        <f t="shared" si="28"/>
        <v>0</v>
      </c>
      <c r="M932" s="40">
        <f t="shared" si="29"/>
        <v>0</v>
      </c>
      <c r="N932" s="33">
        <v>0.4</v>
      </c>
    </row>
    <row r="933" spans="1:14" ht="27.75" customHeight="1" x14ac:dyDescent="0.2">
      <c r="A933" s="8"/>
      <c r="B933" s="12">
        <v>84</v>
      </c>
      <c r="C933" s="45" t="s">
        <v>2318</v>
      </c>
      <c r="D933" s="13" t="s">
        <v>2319</v>
      </c>
      <c r="E933" s="16" t="s">
        <v>2320</v>
      </c>
      <c r="F933" s="17">
        <v>24</v>
      </c>
      <c r="G933" s="18" t="s">
        <v>89</v>
      </c>
      <c r="H933" s="70">
        <v>31.92</v>
      </c>
      <c r="I933" s="69">
        <v>1.33</v>
      </c>
      <c r="J933" s="70">
        <v>27.599999999999998</v>
      </c>
      <c r="K933" s="69">
        <v>1.1499999999999999</v>
      </c>
      <c r="L933" s="40">
        <f t="shared" si="28"/>
        <v>0</v>
      </c>
      <c r="M933" s="40">
        <f t="shared" si="29"/>
        <v>0</v>
      </c>
      <c r="N933" s="33">
        <v>0.4</v>
      </c>
    </row>
    <row r="934" spans="1:14" ht="27.75" customHeight="1" x14ac:dyDescent="0.2">
      <c r="A934" s="8"/>
      <c r="B934" s="12">
        <v>84</v>
      </c>
      <c r="C934" s="45" t="s">
        <v>2321</v>
      </c>
      <c r="D934" s="13" t="s">
        <v>2322</v>
      </c>
      <c r="E934" s="16" t="s">
        <v>2323</v>
      </c>
      <c r="F934" s="17">
        <v>24</v>
      </c>
      <c r="G934" s="18" t="s">
        <v>89</v>
      </c>
      <c r="H934" s="70">
        <v>31.92</v>
      </c>
      <c r="I934" s="69">
        <v>1.33</v>
      </c>
      <c r="J934" s="70">
        <v>27.599999999999998</v>
      </c>
      <c r="K934" s="69">
        <v>1.1499999999999999</v>
      </c>
      <c r="L934" s="40">
        <f t="shared" si="28"/>
        <v>0</v>
      </c>
      <c r="M934" s="40">
        <f t="shared" si="29"/>
        <v>0</v>
      </c>
      <c r="N934" s="33">
        <v>0.4</v>
      </c>
    </row>
    <row r="935" spans="1:14" ht="27.75" customHeight="1" x14ac:dyDescent="0.2">
      <c r="A935" s="8"/>
      <c r="B935" s="12">
        <v>84</v>
      </c>
      <c r="C935" s="45" t="s">
        <v>2324</v>
      </c>
      <c r="D935" s="13" t="s">
        <v>2325</v>
      </c>
      <c r="E935" s="16" t="s">
        <v>2326</v>
      </c>
      <c r="F935" s="17">
        <v>24</v>
      </c>
      <c r="G935" s="18" t="s">
        <v>89</v>
      </c>
      <c r="H935" s="70">
        <v>31.92</v>
      </c>
      <c r="I935" s="69">
        <v>1.33</v>
      </c>
      <c r="J935" s="70">
        <v>27.599999999999998</v>
      </c>
      <c r="K935" s="69">
        <v>1.1499999999999999</v>
      </c>
      <c r="L935" s="40">
        <f t="shared" si="28"/>
        <v>0</v>
      </c>
      <c r="M935" s="40">
        <f t="shared" si="29"/>
        <v>0</v>
      </c>
      <c r="N935" s="33">
        <v>0.4</v>
      </c>
    </row>
    <row r="936" spans="1:14" ht="27.75" customHeight="1" x14ac:dyDescent="0.2">
      <c r="A936" s="8"/>
      <c r="B936" s="12">
        <v>84</v>
      </c>
      <c r="C936" s="45" t="s">
        <v>2327</v>
      </c>
      <c r="D936" s="13" t="s">
        <v>2328</v>
      </c>
      <c r="E936" s="16" t="s">
        <v>2329</v>
      </c>
      <c r="F936" s="17">
        <v>24</v>
      </c>
      <c r="G936" s="18" t="s">
        <v>89</v>
      </c>
      <c r="H936" s="70">
        <v>31.92</v>
      </c>
      <c r="I936" s="69">
        <v>1.33</v>
      </c>
      <c r="J936" s="70">
        <v>27.599999999999998</v>
      </c>
      <c r="K936" s="69">
        <v>1.1499999999999999</v>
      </c>
      <c r="L936" s="40">
        <f t="shared" si="28"/>
        <v>0</v>
      </c>
      <c r="M936" s="40">
        <f t="shared" si="29"/>
        <v>0</v>
      </c>
      <c r="N936" s="33">
        <v>0.4</v>
      </c>
    </row>
    <row r="937" spans="1:14" ht="27.75" customHeight="1" x14ac:dyDescent="0.2">
      <c r="A937" s="8"/>
      <c r="B937" s="12">
        <v>84</v>
      </c>
      <c r="C937" s="45" t="s">
        <v>2330</v>
      </c>
      <c r="D937" s="13" t="s">
        <v>2331</v>
      </c>
      <c r="E937" s="16" t="s">
        <v>2332</v>
      </c>
      <c r="F937" s="17">
        <v>24</v>
      </c>
      <c r="G937" s="18" t="s">
        <v>89</v>
      </c>
      <c r="H937" s="70">
        <v>31.92</v>
      </c>
      <c r="I937" s="69">
        <v>1.33</v>
      </c>
      <c r="J937" s="70">
        <v>27.599999999999998</v>
      </c>
      <c r="K937" s="69">
        <v>1.1499999999999999</v>
      </c>
      <c r="L937" s="40">
        <f t="shared" si="28"/>
        <v>0</v>
      </c>
      <c r="M937" s="40">
        <f t="shared" si="29"/>
        <v>0</v>
      </c>
      <c r="N937" s="33">
        <v>0.4</v>
      </c>
    </row>
    <row r="938" spans="1:14" ht="27.75" customHeight="1" x14ac:dyDescent="0.2">
      <c r="A938" s="8"/>
      <c r="B938" s="12">
        <v>84</v>
      </c>
      <c r="C938" s="45" t="s">
        <v>2333</v>
      </c>
      <c r="D938" s="13" t="s">
        <v>2334</v>
      </c>
      <c r="E938" s="16" t="s">
        <v>2335</v>
      </c>
      <c r="F938" s="17">
        <v>24</v>
      </c>
      <c r="G938" s="18" t="s">
        <v>89</v>
      </c>
      <c r="H938" s="70">
        <v>31.92</v>
      </c>
      <c r="I938" s="70">
        <v>1.33</v>
      </c>
      <c r="J938" s="70">
        <v>27.599999999999998</v>
      </c>
      <c r="K938" s="70">
        <v>1.1499999999999999</v>
      </c>
      <c r="L938" s="40">
        <f t="shared" si="28"/>
        <v>0</v>
      </c>
      <c r="M938" s="40">
        <f t="shared" si="29"/>
        <v>0</v>
      </c>
      <c r="N938" s="33">
        <v>0.4</v>
      </c>
    </row>
    <row r="939" spans="1:14" ht="27.75" customHeight="1" x14ac:dyDescent="0.2">
      <c r="A939" s="8"/>
      <c r="B939" s="12">
        <v>84</v>
      </c>
      <c r="C939" s="45" t="s">
        <v>2300</v>
      </c>
      <c r="D939" s="13" t="s">
        <v>2301</v>
      </c>
      <c r="E939" s="16" t="s">
        <v>2302</v>
      </c>
      <c r="F939" s="17">
        <v>24</v>
      </c>
      <c r="G939" s="18" t="s">
        <v>89</v>
      </c>
      <c r="H939" s="70">
        <v>31.92</v>
      </c>
      <c r="I939" s="69">
        <v>1.33</v>
      </c>
      <c r="J939" s="70">
        <v>27.599999999999998</v>
      </c>
      <c r="K939" s="69">
        <v>1.1499999999999999</v>
      </c>
      <c r="L939" s="40">
        <f t="shared" si="28"/>
        <v>0</v>
      </c>
      <c r="M939" s="40">
        <f t="shared" si="29"/>
        <v>0</v>
      </c>
      <c r="N939" s="33">
        <v>0.37</v>
      </c>
    </row>
    <row r="940" spans="1:14" ht="27.75" customHeight="1" x14ac:dyDescent="0.2">
      <c r="A940" s="8"/>
      <c r="B940" s="12">
        <v>84</v>
      </c>
      <c r="C940" s="45" t="s">
        <v>2336</v>
      </c>
      <c r="D940" s="13" t="s">
        <v>2337</v>
      </c>
      <c r="E940" s="16" t="s">
        <v>2338</v>
      </c>
      <c r="F940" s="17">
        <v>24</v>
      </c>
      <c r="G940" s="18" t="s">
        <v>89</v>
      </c>
      <c r="H940" s="70">
        <v>39.839999999999996</v>
      </c>
      <c r="I940" s="70">
        <v>1.66</v>
      </c>
      <c r="J940" s="70">
        <v>34.56</v>
      </c>
      <c r="K940" s="70">
        <v>1.44</v>
      </c>
      <c r="L940" s="40">
        <f t="shared" si="28"/>
        <v>0</v>
      </c>
      <c r="M940" s="40">
        <f t="shared" si="29"/>
        <v>0</v>
      </c>
      <c r="N940" s="33">
        <v>0.4</v>
      </c>
    </row>
    <row r="941" spans="1:14" ht="27.75" customHeight="1" x14ac:dyDescent="0.2">
      <c r="A941" s="8"/>
      <c r="B941" s="12">
        <v>84</v>
      </c>
      <c r="C941" s="45" t="s">
        <v>2339</v>
      </c>
      <c r="D941" s="13" t="s">
        <v>2340</v>
      </c>
      <c r="E941" s="16" t="s">
        <v>2341</v>
      </c>
      <c r="F941" s="17">
        <v>24</v>
      </c>
      <c r="G941" s="18" t="s">
        <v>89</v>
      </c>
      <c r="H941" s="70">
        <v>39.839999999999996</v>
      </c>
      <c r="I941" s="70">
        <v>1.66</v>
      </c>
      <c r="J941" s="70">
        <v>34.56</v>
      </c>
      <c r="K941" s="70">
        <v>1.44</v>
      </c>
      <c r="L941" s="40">
        <f t="shared" si="28"/>
        <v>0</v>
      </c>
      <c r="M941" s="40">
        <f t="shared" si="29"/>
        <v>0</v>
      </c>
      <c r="N941" s="33">
        <v>0.4</v>
      </c>
    </row>
    <row r="942" spans="1:14" ht="27.75" customHeight="1" x14ac:dyDescent="0.2">
      <c r="A942" s="8"/>
      <c r="B942" s="12">
        <v>85</v>
      </c>
      <c r="C942" s="45" t="s">
        <v>2342</v>
      </c>
      <c r="D942" s="13" t="s">
        <v>2343</v>
      </c>
      <c r="E942" s="16" t="s">
        <v>2344</v>
      </c>
      <c r="F942" s="17">
        <v>6</v>
      </c>
      <c r="G942" s="18" t="s">
        <v>89</v>
      </c>
      <c r="H942" s="70">
        <v>13.68</v>
      </c>
      <c r="I942" s="70">
        <v>2.2799999999999998</v>
      </c>
      <c r="J942" s="70">
        <v>11.879999999999999</v>
      </c>
      <c r="K942" s="70">
        <v>1.98</v>
      </c>
      <c r="L942" s="40">
        <f t="shared" si="28"/>
        <v>0</v>
      </c>
      <c r="M942" s="40">
        <f t="shared" si="29"/>
        <v>0</v>
      </c>
      <c r="N942" s="33">
        <v>0.4</v>
      </c>
    </row>
    <row r="943" spans="1:14" ht="27.75" customHeight="1" x14ac:dyDescent="0.2">
      <c r="A943" s="8"/>
      <c r="B943" s="12">
        <v>85</v>
      </c>
      <c r="C943" s="45" t="s">
        <v>2345</v>
      </c>
      <c r="D943" s="13" t="s">
        <v>2346</v>
      </c>
      <c r="E943" s="16" t="s">
        <v>2347</v>
      </c>
      <c r="F943" s="17">
        <v>6</v>
      </c>
      <c r="G943" s="18" t="s">
        <v>89</v>
      </c>
      <c r="H943" s="70">
        <v>13.68</v>
      </c>
      <c r="I943" s="70">
        <v>2.2799999999999998</v>
      </c>
      <c r="J943" s="70">
        <v>11.879999999999999</v>
      </c>
      <c r="K943" s="70">
        <v>1.98</v>
      </c>
      <c r="L943" s="40">
        <f t="shared" si="28"/>
        <v>0</v>
      </c>
      <c r="M943" s="40">
        <f t="shared" si="29"/>
        <v>0</v>
      </c>
      <c r="N943" s="33">
        <v>0.4</v>
      </c>
    </row>
    <row r="944" spans="1:14" ht="27.75" customHeight="1" x14ac:dyDescent="0.2">
      <c r="A944" s="8"/>
      <c r="B944" s="12">
        <v>85</v>
      </c>
      <c r="C944" s="45" t="s">
        <v>2348</v>
      </c>
      <c r="D944" s="13" t="s">
        <v>2349</v>
      </c>
      <c r="E944" s="16" t="s">
        <v>2350</v>
      </c>
      <c r="F944" s="17">
        <v>6</v>
      </c>
      <c r="G944" s="18" t="s">
        <v>89</v>
      </c>
      <c r="H944" s="70">
        <v>13.68</v>
      </c>
      <c r="I944" s="70">
        <v>2.2799999999999998</v>
      </c>
      <c r="J944" s="70">
        <v>11.879999999999999</v>
      </c>
      <c r="K944" s="70">
        <v>1.98</v>
      </c>
      <c r="L944" s="40">
        <f t="shared" si="28"/>
        <v>0</v>
      </c>
      <c r="M944" s="40">
        <f t="shared" si="29"/>
        <v>0</v>
      </c>
      <c r="N944" s="33">
        <v>0.4</v>
      </c>
    </row>
    <row r="945" spans="1:13" ht="27.75" customHeight="1" x14ac:dyDescent="0.2">
      <c r="A945" s="8"/>
      <c r="B945" s="12">
        <v>85</v>
      </c>
      <c r="C945" s="45" t="s">
        <v>2351</v>
      </c>
      <c r="D945" s="13" t="s">
        <v>2352</v>
      </c>
      <c r="E945" s="16" t="s">
        <v>2353</v>
      </c>
      <c r="F945" s="17">
        <v>6</v>
      </c>
      <c r="G945" s="18" t="s">
        <v>89</v>
      </c>
      <c r="H945" s="70">
        <v>13.68</v>
      </c>
      <c r="I945" s="70">
        <v>2.2799999999999998</v>
      </c>
      <c r="J945" s="70">
        <v>11.879999999999999</v>
      </c>
      <c r="K945" s="70">
        <v>1.98</v>
      </c>
      <c r="L945" s="40">
        <f t="shared" si="28"/>
        <v>0</v>
      </c>
      <c r="M945" s="40">
        <f t="shared" si="29"/>
        <v>0</v>
      </c>
    </row>
    <row r="946" spans="1:13" ht="27.75" customHeight="1" x14ac:dyDescent="0.2">
      <c r="A946" s="8"/>
      <c r="B946" s="12">
        <v>85</v>
      </c>
      <c r="C946" s="45" t="s">
        <v>2354</v>
      </c>
      <c r="D946" s="13" t="s">
        <v>2355</v>
      </c>
      <c r="E946" s="16" t="s">
        <v>2356</v>
      </c>
      <c r="F946" s="17">
        <v>6</v>
      </c>
      <c r="G946" s="18" t="s">
        <v>89</v>
      </c>
      <c r="H946" s="70">
        <v>13.68</v>
      </c>
      <c r="I946" s="70">
        <v>2.2799999999999998</v>
      </c>
      <c r="J946" s="70">
        <v>11.879999999999999</v>
      </c>
      <c r="K946" s="70">
        <v>1.98</v>
      </c>
      <c r="L946" s="40">
        <f t="shared" si="28"/>
        <v>0</v>
      </c>
      <c r="M946" s="40">
        <f t="shared" si="29"/>
        <v>0</v>
      </c>
    </row>
    <row r="947" spans="1:13" ht="27.75" customHeight="1" x14ac:dyDescent="0.2">
      <c r="A947" s="8"/>
      <c r="B947" s="12">
        <v>85</v>
      </c>
      <c r="C947" s="45" t="s">
        <v>2357</v>
      </c>
      <c r="D947" s="13" t="s">
        <v>2358</v>
      </c>
      <c r="E947" s="16" t="s">
        <v>2359</v>
      </c>
      <c r="F947" s="17">
        <v>6</v>
      </c>
      <c r="G947" s="18" t="s">
        <v>89</v>
      </c>
      <c r="H947" s="70">
        <v>13.68</v>
      </c>
      <c r="I947" s="70">
        <v>2.2799999999999998</v>
      </c>
      <c r="J947" s="70">
        <v>11.879999999999999</v>
      </c>
      <c r="K947" s="70">
        <v>1.98</v>
      </c>
      <c r="L947" s="40">
        <f t="shared" si="28"/>
        <v>0</v>
      </c>
      <c r="M947" s="40">
        <f t="shared" si="29"/>
        <v>0</v>
      </c>
    </row>
    <row r="948" spans="1:13" ht="27.75" customHeight="1" x14ac:dyDescent="0.2">
      <c r="A948" s="8"/>
      <c r="B948" s="12">
        <v>85</v>
      </c>
      <c r="C948" s="45" t="s">
        <v>2360</v>
      </c>
      <c r="D948" s="13" t="s">
        <v>2361</v>
      </c>
      <c r="E948" s="16" t="s">
        <v>2362</v>
      </c>
      <c r="F948" s="17">
        <v>6</v>
      </c>
      <c r="G948" s="18" t="s">
        <v>89</v>
      </c>
      <c r="H948" s="70">
        <v>13.68</v>
      </c>
      <c r="I948" s="70">
        <v>2.2799999999999998</v>
      </c>
      <c r="J948" s="70">
        <v>11.879999999999999</v>
      </c>
      <c r="K948" s="70">
        <v>1.98</v>
      </c>
      <c r="L948" s="40">
        <f t="shared" si="28"/>
        <v>0</v>
      </c>
      <c r="M948" s="40">
        <f t="shared" si="29"/>
        <v>0</v>
      </c>
    </row>
    <row r="949" spans="1:13" ht="27.75" customHeight="1" x14ac:dyDescent="0.2">
      <c r="A949" s="8"/>
      <c r="B949" s="12">
        <v>85</v>
      </c>
      <c r="C949" s="45" t="s">
        <v>2363</v>
      </c>
      <c r="D949" s="13" t="s">
        <v>2364</v>
      </c>
      <c r="E949" s="16" t="s">
        <v>2365</v>
      </c>
      <c r="F949" s="17">
        <v>6</v>
      </c>
      <c r="G949" s="18" t="s">
        <v>89</v>
      </c>
      <c r="H949" s="70">
        <v>13.68</v>
      </c>
      <c r="I949" s="70">
        <v>2.2799999999999998</v>
      </c>
      <c r="J949" s="70">
        <v>11.879999999999999</v>
      </c>
      <c r="K949" s="70">
        <v>1.98</v>
      </c>
      <c r="L949" s="40">
        <f t="shared" si="28"/>
        <v>0</v>
      </c>
      <c r="M949" s="40">
        <f t="shared" si="29"/>
        <v>0</v>
      </c>
    </row>
    <row r="950" spans="1:13" ht="27.75" customHeight="1" x14ac:dyDescent="0.2">
      <c r="A950" s="8"/>
      <c r="B950" s="12">
        <v>85</v>
      </c>
      <c r="C950" s="45" t="s">
        <v>2366</v>
      </c>
      <c r="D950" s="13" t="s">
        <v>2367</v>
      </c>
      <c r="E950" s="16" t="s">
        <v>2368</v>
      </c>
      <c r="F950" s="17">
        <v>6</v>
      </c>
      <c r="G950" s="18" t="s">
        <v>89</v>
      </c>
      <c r="H950" s="70">
        <v>13.68</v>
      </c>
      <c r="I950" s="70">
        <v>2.2799999999999998</v>
      </c>
      <c r="J950" s="70">
        <v>11.879999999999999</v>
      </c>
      <c r="K950" s="70">
        <v>1.98</v>
      </c>
      <c r="L950" s="40">
        <f t="shared" si="28"/>
        <v>0</v>
      </c>
      <c r="M950" s="40">
        <f t="shared" si="29"/>
        <v>0</v>
      </c>
    </row>
    <row r="951" spans="1:13" ht="27.75" customHeight="1" x14ac:dyDescent="0.2">
      <c r="A951" s="8"/>
      <c r="B951" s="12">
        <v>85</v>
      </c>
      <c r="C951" s="45" t="s">
        <v>2369</v>
      </c>
      <c r="D951" s="13" t="s">
        <v>2370</v>
      </c>
      <c r="E951" s="16" t="s">
        <v>2371</v>
      </c>
      <c r="F951" s="17">
        <v>6</v>
      </c>
      <c r="G951" s="18" t="s">
        <v>89</v>
      </c>
      <c r="H951" s="70">
        <v>13.68</v>
      </c>
      <c r="I951" s="70">
        <v>2.2799999999999998</v>
      </c>
      <c r="J951" s="70">
        <v>11.879999999999999</v>
      </c>
      <c r="K951" s="70">
        <v>1.98</v>
      </c>
      <c r="L951" s="40">
        <f t="shared" si="28"/>
        <v>0</v>
      </c>
      <c r="M951" s="40">
        <f t="shared" si="29"/>
        <v>0</v>
      </c>
    </row>
    <row r="952" spans="1:13" ht="27.75" customHeight="1" x14ac:dyDescent="0.2">
      <c r="A952" s="8"/>
      <c r="B952" s="12">
        <v>85</v>
      </c>
      <c r="C952" s="45" t="s">
        <v>2372</v>
      </c>
      <c r="D952" s="13" t="s">
        <v>2373</v>
      </c>
      <c r="E952" s="16" t="s">
        <v>2374</v>
      </c>
      <c r="F952" s="17">
        <v>6</v>
      </c>
      <c r="G952" s="18" t="s">
        <v>89</v>
      </c>
      <c r="H952" s="70">
        <v>13.68</v>
      </c>
      <c r="I952" s="70">
        <v>2.2799999999999998</v>
      </c>
      <c r="J952" s="70">
        <v>11.879999999999999</v>
      </c>
      <c r="K952" s="70">
        <v>1.98</v>
      </c>
      <c r="L952" s="40">
        <f t="shared" si="28"/>
        <v>0</v>
      </c>
      <c r="M952" s="40">
        <f t="shared" si="29"/>
        <v>0</v>
      </c>
    </row>
    <row r="953" spans="1:13" ht="27.75" customHeight="1" x14ac:dyDescent="0.2">
      <c r="A953" s="8"/>
      <c r="B953" s="12">
        <v>85</v>
      </c>
      <c r="C953" s="45" t="s">
        <v>2375</v>
      </c>
      <c r="D953" s="13" t="s">
        <v>2376</v>
      </c>
      <c r="E953" s="16" t="s">
        <v>2377</v>
      </c>
      <c r="F953" s="17">
        <v>6</v>
      </c>
      <c r="G953" s="18" t="s">
        <v>89</v>
      </c>
      <c r="H953" s="70">
        <v>13.68</v>
      </c>
      <c r="I953" s="70">
        <v>2.2799999999999998</v>
      </c>
      <c r="J953" s="70">
        <v>11.879999999999999</v>
      </c>
      <c r="K953" s="70">
        <v>1.98</v>
      </c>
      <c r="L953" s="40">
        <f t="shared" si="28"/>
        <v>0</v>
      </c>
      <c r="M953" s="40">
        <f t="shared" si="29"/>
        <v>0</v>
      </c>
    </row>
    <row r="954" spans="1:13" ht="27.75" customHeight="1" x14ac:dyDescent="0.2">
      <c r="A954" s="8"/>
      <c r="B954" s="12">
        <v>85</v>
      </c>
      <c r="C954" s="45" t="s">
        <v>2378</v>
      </c>
      <c r="D954" s="13" t="s">
        <v>2379</v>
      </c>
      <c r="E954" s="16" t="s">
        <v>2380</v>
      </c>
      <c r="F954" s="17">
        <v>6</v>
      </c>
      <c r="G954" s="18" t="s">
        <v>89</v>
      </c>
      <c r="H954" s="70">
        <v>13.68</v>
      </c>
      <c r="I954" s="69">
        <v>2.2799999999999998</v>
      </c>
      <c r="J954" s="70">
        <v>11.879999999999999</v>
      </c>
      <c r="K954" s="69">
        <v>1.98</v>
      </c>
      <c r="L954" s="40">
        <f t="shared" si="28"/>
        <v>0</v>
      </c>
      <c r="M954" s="40">
        <f t="shared" si="29"/>
        <v>0</v>
      </c>
    </row>
    <row r="955" spans="1:13" ht="27.75" customHeight="1" x14ac:dyDescent="0.2">
      <c r="A955" s="8"/>
      <c r="B955" s="12">
        <v>85</v>
      </c>
      <c r="C955" s="45" t="s">
        <v>2381</v>
      </c>
      <c r="D955" s="13" t="s">
        <v>2382</v>
      </c>
      <c r="E955" s="16" t="s">
        <v>2383</v>
      </c>
      <c r="F955" s="17">
        <v>6</v>
      </c>
      <c r="G955" s="18" t="s">
        <v>89</v>
      </c>
      <c r="H955" s="70">
        <v>13.68</v>
      </c>
      <c r="I955" s="69">
        <v>2.2799999999999998</v>
      </c>
      <c r="J955" s="70">
        <v>11.879999999999999</v>
      </c>
      <c r="K955" s="69">
        <v>1.98</v>
      </c>
      <c r="L955" s="40">
        <f t="shared" si="28"/>
        <v>0</v>
      </c>
      <c r="M955" s="40">
        <f t="shared" si="29"/>
        <v>0</v>
      </c>
    </row>
    <row r="956" spans="1:13" ht="27.75" customHeight="1" x14ac:dyDescent="0.2">
      <c r="A956" s="8"/>
      <c r="B956" s="12">
        <v>85</v>
      </c>
      <c r="C956" s="45" t="s">
        <v>2384</v>
      </c>
      <c r="D956" s="13" t="s">
        <v>2385</v>
      </c>
      <c r="E956" s="16" t="s">
        <v>2386</v>
      </c>
      <c r="F956" s="17">
        <v>6</v>
      </c>
      <c r="G956" s="18" t="s">
        <v>89</v>
      </c>
      <c r="H956" s="70">
        <v>13.68</v>
      </c>
      <c r="I956" s="69">
        <v>2.2799999999999998</v>
      </c>
      <c r="J956" s="70">
        <v>11.879999999999999</v>
      </c>
      <c r="K956" s="69">
        <v>1.98</v>
      </c>
      <c r="L956" s="40">
        <f t="shared" si="28"/>
        <v>0</v>
      </c>
      <c r="M956" s="40">
        <f t="shared" si="29"/>
        <v>0</v>
      </c>
    </row>
    <row r="957" spans="1:13" ht="27.75" customHeight="1" x14ac:dyDescent="0.2">
      <c r="A957" s="8"/>
      <c r="B957" s="12">
        <v>85</v>
      </c>
      <c r="C957" s="45" t="s">
        <v>2387</v>
      </c>
      <c r="D957" s="13" t="s">
        <v>2388</v>
      </c>
      <c r="E957" s="16" t="s">
        <v>2389</v>
      </c>
      <c r="F957" s="17">
        <v>6</v>
      </c>
      <c r="G957" s="18" t="s">
        <v>89</v>
      </c>
      <c r="H957" s="70">
        <v>13.68</v>
      </c>
      <c r="I957" s="69">
        <v>2.2799999999999998</v>
      </c>
      <c r="J957" s="70">
        <v>11.879999999999999</v>
      </c>
      <c r="K957" s="69">
        <v>1.98</v>
      </c>
      <c r="L957" s="40">
        <f t="shared" si="28"/>
        <v>0</v>
      </c>
      <c r="M957" s="40">
        <f t="shared" si="29"/>
        <v>0</v>
      </c>
    </row>
    <row r="958" spans="1:13" ht="27.75" customHeight="1" x14ac:dyDescent="0.2">
      <c r="A958" s="8"/>
      <c r="B958" s="12">
        <v>85</v>
      </c>
      <c r="C958" s="45" t="s">
        <v>2390</v>
      </c>
      <c r="D958" s="13" t="s">
        <v>2391</v>
      </c>
      <c r="E958" s="16" t="s">
        <v>2392</v>
      </c>
      <c r="F958" s="17">
        <v>6</v>
      </c>
      <c r="G958" s="18" t="s">
        <v>89</v>
      </c>
      <c r="H958" s="70">
        <v>13.68</v>
      </c>
      <c r="I958" s="69">
        <v>2.2799999999999998</v>
      </c>
      <c r="J958" s="70">
        <v>11.879999999999999</v>
      </c>
      <c r="K958" s="69">
        <v>1.98</v>
      </c>
      <c r="L958" s="40">
        <f t="shared" si="28"/>
        <v>0</v>
      </c>
      <c r="M958" s="40">
        <f t="shared" si="29"/>
        <v>0</v>
      </c>
    </row>
    <row r="959" spans="1:13" ht="27.75" customHeight="1" x14ac:dyDescent="0.2">
      <c r="A959" s="8"/>
      <c r="B959" s="12">
        <v>85</v>
      </c>
      <c r="C959" s="45" t="s">
        <v>2393</v>
      </c>
      <c r="D959" s="13" t="s">
        <v>2394</v>
      </c>
      <c r="E959" s="16" t="s">
        <v>2395</v>
      </c>
      <c r="F959" s="17">
        <v>6</v>
      </c>
      <c r="G959" s="18" t="s">
        <v>89</v>
      </c>
      <c r="H959" s="70">
        <v>8.2799999999999994</v>
      </c>
      <c r="I959" s="69">
        <v>1.38</v>
      </c>
      <c r="J959" s="70">
        <v>6.7799999999999994</v>
      </c>
      <c r="K959" s="69">
        <v>1.1299999999999999</v>
      </c>
      <c r="L959" s="40">
        <f t="shared" si="28"/>
        <v>0</v>
      </c>
      <c r="M959" s="40">
        <f t="shared" si="29"/>
        <v>0</v>
      </c>
    </row>
    <row r="960" spans="1:13" ht="27.75" customHeight="1" x14ac:dyDescent="0.2">
      <c r="A960" s="8"/>
      <c r="B960" s="12">
        <v>85</v>
      </c>
      <c r="C960" s="45" t="s">
        <v>2396</v>
      </c>
      <c r="D960" s="13" t="s">
        <v>2397</v>
      </c>
      <c r="E960" s="16" t="s">
        <v>2398</v>
      </c>
      <c r="F960" s="17">
        <v>6</v>
      </c>
      <c r="G960" s="18" t="s">
        <v>89</v>
      </c>
      <c r="H960" s="70">
        <v>8.2799999999999994</v>
      </c>
      <c r="I960" s="69">
        <v>1.38</v>
      </c>
      <c r="J960" s="70">
        <v>6.7799999999999994</v>
      </c>
      <c r="K960" s="69">
        <v>1.1299999999999999</v>
      </c>
      <c r="L960" s="40">
        <f t="shared" si="28"/>
        <v>0</v>
      </c>
      <c r="M960" s="40">
        <f t="shared" si="29"/>
        <v>0</v>
      </c>
    </row>
    <row r="961" spans="1:13" ht="27.75" customHeight="1" x14ac:dyDescent="0.2">
      <c r="A961" s="8"/>
      <c r="B961" s="12">
        <v>85</v>
      </c>
      <c r="C961" s="45" t="s">
        <v>2399</v>
      </c>
      <c r="D961" s="13" t="s">
        <v>2400</v>
      </c>
      <c r="E961" s="16" t="s">
        <v>2401</v>
      </c>
      <c r="F961" s="17">
        <v>6</v>
      </c>
      <c r="G961" s="18" t="s">
        <v>89</v>
      </c>
      <c r="H961" s="70">
        <v>8.2799999999999994</v>
      </c>
      <c r="I961" s="69">
        <v>1.38</v>
      </c>
      <c r="J961" s="70">
        <v>6.7799999999999994</v>
      </c>
      <c r="K961" s="69">
        <v>1.1299999999999999</v>
      </c>
      <c r="L961" s="40">
        <f t="shared" si="28"/>
        <v>0</v>
      </c>
      <c r="M961" s="40">
        <f t="shared" si="29"/>
        <v>0</v>
      </c>
    </row>
    <row r="962" spans="1:13" ht="27.75" customHeight="1" x14ac:dyDescent="0.2">
      <c r="A962" s="8"/>
      <c r="B962" s="12">
        <v>85</v>
      </c>
      <c r="C962" s="45" t="s">
        <v>2402</v>
      </c>
      <c r="D962" s="13" t="s">
        <v>2403</v>
      </c>
      <c r="E962" s="16" t="s">
        <v>2404</v>
      </c>
      <c r="F962" s="17">
        <v>6</v>
      </c>
      <c r="G962" s="18" t="s">
        <v>89</v>
      </c>
      <c r="H962" s="70">
        <v>8.2799999999999994</v>
      </c>
      <c r="I962" s="69">
        <v>1.38</v>
      </c>
      <c r="J962" s="70">
        <v>6.7799999999999994</v>
      </c>
      <c r="K962" s="69">
        <v>1.1299999999999999</v>
      </c>
      <c r="L962" s="40">
        <f t="shared" si="28"/>
        <v>0</v>
      </c>
      <c r="M962" s="40">
        <f t="shared" si="29"/>
        <v>0</v>
      </c>
    </row>
    <row r="963" spans="1:13" ht="27.75" customHeight="1" x14ac:dyDescent="0.2">
      <c r="A963" s="8"/>
      <c r="B963" s="12">
        <v>85</v>
      </c>
      <c r="C963" s="45" t="s">
        <v>2405</v>
      </c>
      <c r="D963" s="13" t="s">
        <v>2406</v>
      </c>
      <c r="E963" s="16" t="s">
        <v>2407</v>
      </c>
      <c r="F963" s="17">
        <v>6</v>
      </c>
      <c r="G963" s="18" t="s">
        <v>89</v>
      </c>
      <c r="H963" s="70">
        <v>8.2799999999999994</v>
      </c>
      <c r="I963" s="69">
        <v>1.38</v>
      </c>
      <c r="J963" s="70">
        <v>6.7799999999999994</v>
      </c>
      <c r="K963" s="69">
        <v>1.1299999999999999</v>
      </c>
      <c r="L963" s="40">
        <f t="shared" si="28"/>
        <v>0</v>
      </c>
      <c r="M963" s="40">
        <f t="shared" si="29"/>
        <v>0</v>
      </c>
    </row>
    <row r="964" spans="1:13" ht="27.75" customHeight="1" x14ac:dyDescent="0.2">
      <c r="A964" s="8"/>
      <c r="B964" s="12">
        <v>85</v>
      </c>
      <c r="C964" s="45" t="s">
        <v>2408</v>
      </c>
      <c r="D964" s="13" t="s">
        <v>2409</v>
      </c>
      <c r="E964" s="16" t="s">
        <v>2410</v>
      </c>
      <c r="F964" s="17">
        <v>6</v>
      </c>
      <c r="G964" s="18" t="s">
        <v>89</v>
      </c>
      <c r="H964" s="70">
        <v>8.2799999999999994</v>
      </c>
      <c r="I964" s="69">
        <v>1.38</v>
      </c>
      <c r="J964" s="70">
        <v>6.7799999999999994</v>
      </c>
      <c r="K964" s="69">
        <v>1.1299999999999999</v>
      </c>
      <c r="L964" s="40">
        <f t="shared" si="28"/>
        <v>0</v>
      </c>
      <c r="M964" s="40">
        <f t="shared" si="29"/>
        <v>0</v>
      </c>
    </row>
    <row r="965" spans="1:13" ht="27.75" customHeight="1" x14ac:dyDescent="0.2">
      <c r="A965" s="8"/>
      <c r="B965" s="12">
        <v>85</v>
      </c>
      <c r="C965" s="45" t="s">
        <v>2411</v>
      </c>
      <c r="D965" s="13" t="s">
        <v>2412</v>
      </c>
      <c r="E965" s="16" t="s">
        <v>2413</v>
      </c>
      <c r="F965" s="17">
        <v>6</v>
      </c>
      <c r="G965" s="18" t="s">
        <v>89</v>
      </c>
      <c r="H965" s="70">
        <v>8.2799999999999994</v>
      </c>
      <c r="I965" s="69">
        <v>1.38</v>
      </c>
      <c r="J965" s="70">
        <v>6.7799999999999994</v>
      </c>
      <c r="K965" s="69">
        <v>1.1299999999999999</v>
      </c>
      <c r="L965" s="40">
        <f t="shared" si="28"/>
        <v>0</v>
      </c>
      <c r="M965" s="40">
        <f t="shared" si="29"/>
        <v>0</v>
      </c>
    </row>
    <row r="966" spans="1:13" ht="27.75" customHeight="1" x14ac:dyDescent="0.2">
      <c r="A966" s="8"/>
      <c r="B966" s="12">
        <v>85</v>
      </c>
      <c r="C966" s="45" t="s">
        <v>2414</v>
      </c>
      <c r="D966" s="13" t="s">
        <v>2415</v>
      </c>
      <c r="E966" s="16" t="s">
        <v>2416</v>
      </c>
      <c r="F966" s="17">
        <v>6</v>
      </c>
      <c r="G966" s="18" t="s">
        <v>89</v>
      </c>
      <c r="H966" s="70">
        <v>8.2799999999999994</v>
      </c>
      <c r="I966" s="69">
        <v>1.38</v>
      </c>
      <c r="J966" s="70">
        <v>6.7799999999999994</v>
      </c>
      <c r="K966" s="69">
        <v>1.1299999999999999</v>
      </c>
      <c r="L966" s="40">
        <f t="shared" si="28"/>
        <v>0</v>
      </c>
      <c r="M966" s="40">
        <f t="shared" si="29"/>
        <v>0</v>
      </c>
    </row>
    <row r="967" spans="1:13" ht="27.75" customHeight="1" x14ac:dyDescent="0.2">
      <c r="A967" s="8"/>
      <c r="B967" s="12">
        <v>85</v>
      </c>
      <c r="C967" s="45" t="s">
        <v>2417</v>
      </c>
      <c r="D967" s="13" t="s">
        <v>2418</v>
      </c>
      <c r="E967" s="16" t="s">
        <v>2419</v>
      </c>
      <c r="F967" s="17">
        <v>6</v>
      </c>
      <c r="G967" s="18" t="s">
        <v>89</v>
      </c>
      <c r="H967" s="70">
        <v>8.2799999999999994</v>
      </c>
      <c r="I967" s="69">
        <v>1.38</v>
      </c>
      <c r="J967" s="70">
        <v>6.7799999999999994</v>
      </c>
      <c r="K967" s="69">
        <v>1.1299999999999999</v>
      </c>
      <c r="L967" s="40">
        <f t="shared" si="28"/>
        <v>0</v>
      </c>
      <c r="M967" s="40">
        <f t="shared" si="29"/>
        <v>0</v>
      </c>
    </row>
    <row r="968" spans="1:13" ht="27.75" customHeight="1" x14ac:dyDescent="0.2">
      <c r="A968" s="8"/>
      <c r="B968" s="12">
        <v>85</v>
      </c>
      <c r="C968" s="45" t="s">
        <v>2420</v>
      </c>
      <c r="D968" s="13" t="s">
        <v>2421</v>
      </c>
      <c r="E968" s="16" t="s">
        <v>2422</v>
      </c>
      <c r="F968" s="17">
        <v>6</v>
      </c>
      <c r="G968" s="18" t="s">
        <v>89</v>
      </c>
      <c r="H968" s="70">
        <v>8.2799999999999994</v>
      </c>
      <c r="I968" s="69">
        <v>1.38</v>
      </c>
      <c r="J968" s="70">
        <v>6.7799999999999994</v>
      </c>
      <c r="K968" s="69">
        <v>1.1299999999999999</v>
      </c>
      <c r="L968" s="40">
        <f t="shared" si="28"/>
        <v>0</v>
      </c>
      <c r="M968" s="40">
        <f t="shared" si="29"/>
        <v>0</v>
      </c>
    </row>
    <row r="969" spans="1:13" ht="27.75" customHeight="1" x14ac:dyDescent="0.2">
      <c r="A969" s="8"/>
      <c r="B969" s="12">
        <v>85</v>
      </c>
      <c r="C969" s="45" t="s">
        <v>2423</v>
      </c>
      <c r="D969" s="13" t="s">
        <v>2424</v>
      </c>
      <c r="E969" s="16" t="s">
        <v>2425</v>
      </c>
      <c r="F969" s="17">
        <v>6</v>
      </c>
      <c r="G969" s="18" t="s">
        <v>89</v>
      </c>
      <c r="H969" s="70">
        <v>8.2799999999999994</v>
      </c>
      <c r="I969" s="69">
        <v>1.38</v>
      </c>
      <c r="J969" s="70">
        <v>6.7799999999999994</v>
      </c>
      <c r="K969" s="69">
        <v>1.1299999999999999</v>
      </c>
      <c r="L969" s="40">
        <f t="shared" si="28"/>
        <v>0</v>
      </c>
      <c r="M969" s="40">
        <f t="shared" si="29"/>
        <v>0</v>
      </c>
    </row>
    <row r="970" spans="1:13" ht="27.75" customHeight="1" x14ac:dyDescent="0.2">
      <c r="A970" s="8"/>
      <c r="B970" s="12">
        <v>85</v>
      </c>
      <c r="C970" s="45" t="s">
        <v>2426</v>
      </c>
      <c r="D970" s="13" t="s">
        <v>2427</v>
      </c>
      <c r="E970" s="16" t="s">
        <v>2428</v>
      </c>
      <c r="F970" s="17">
        <v>6</v>
      </c>
      <c r="G970" s="18" t="s">
        <v>89</v>
      </c>
      <c r="H970" s="70">
        <v>8.2799999999999994</v>
      </c>
      <c r="I970" s="69">
        <v>1.38</v>
      </c>
      <c r="J970" s="70">
        <v>6.7799999999999994</v>
      </c>
      <c r="K970" s="69">
        <v>1.1299999999999999</v>
      </c>
      <c r="L970" s="40">
        <f t="shared" si="28"/>
        <v>0</v>
      </c>
      <c r="M970" s="40">
        <f t="shared" si="29"/>
        <v>0</v>
      </c>
    </row>
    <row r="971" spans="1:13" ht="27.75" customHeight="1" x14ac:dyDescent="0.2">
      <c r="A971" s="8"/>
      <c r="B971" s="12">
        <v>85</v>
      </c>
      <c r="C971" s="45" t="s">
        <v>2429</v>
      </c>
      <c r="D971" s="13" t="s">
        <v>2430</v>
      </c>
      <c r="E971" s="16" t="s">
        <v>2431</v>
      </c>
      <c r="F971" s="17">
        <v>6</v>
      </c>
      <c r="G971" s="18" t="s">
        <v>89</v>
      </c>
      <c r="H971" s="70">
        <v>8.2799999999999994</v>
      </c>
      <c r="I971" s="69">
        <v>1.38</v>
      </c>
      <c r="J971" s="70">
        <v>6.7799999999999994</v>
      </c>
      <c r="K971" s="69">
        <v>1.1299999999999999</v>
      </c>
      <c r="L971" s="40">
        <f t="shared" si="28"/>
        <v>0</v>
      </c>
      <c r="M971" s="40">
        <f t="shared" si="29"/>
        <v>0</v>
      </c>
    </row>
    <row r="972" spans="1:13" ht="27.75" customHeight="1" x14ac:dyDescent="0.2">
      <c r="A972" s="8"/>
      <c r="B972" s="12">
        <v>85</v>
      </c>
      <c r="C972" s="45" t="s">
        <v>2432</v>
      </c>
      <c r="D972" s="13" t="s">
        <v>2433</v>
      </c>
      <c r="E972" s="16" t="s">
        <v>2434</v>
      </c>
      <c r="F972" s="17">
        <v>6</v>
      </c>
      <c r="G972" s="18" t="s">
        <v>89</v>
      </c>
      <c r="H972" s="70">
        <v>8.2799999999999994</v>
      </c>
      <c r="I972" s="69">
        <v>1.38</v>
      </c>
      <c r="J972" s="70">
        <v>6.7799999999999994</v>
      </c>
      <c r="K972" s="69">
        <v>1.1299999999999999</v>
      </c>
      <c r="L972" s="40">
        <f t="shared" si="28"/>
        <v>0</v>
      </c>
      <c r="M972" s="40">
        <f t="shared" si="29"/>
        <v>0</v>
      </c>
    </row>
    <row r="973" spans="1:13" ht="27.75" customHeight="1" x14ac:dyDescent="0.2">
      <c r="A973" s="8"/>
      <c r="B973" s="12">
        <v>85</v>
      </c>
      <c r="C973" s="45" t="s">
        <v>2435</v>
      </c>
      <c r="D973" s="13" t="s">
        <v>2436</v>
      </c>
      <c r="E973" s="16" t="s">
        <v>2437</v>
      </c>
      <c r="F973" s="17">
        <v>6</v>
      </c>
      <c r="G973" s="18" t="s">
        <v>89</v>
      </c>
      <c r="H973" s="70">
        <v>8.2799999999999994</v>
      </c>
      <c r="I973" s="69">
        <v>1.38</v>
      </c>
      <c r="J973" s="70">
        <v>6.7799999999999994</v>
      </c>
      <c r="K973" s="69">
        <v>1.1299999999999999</v>
      </c>
      <c r="L973" s="40">
        <f t="shared" si="28"/>
        <v>0</v>
      </c>
      <c r="M973" s="40">
        <f t="shared" si="29"/>
        <v>0</v>
      </c>
    </row>
    <row r="974" spans="1:13" ht="27.75" customHeight="1" x14ac:dyDescent="0.2">
      <c r="A974" s="8"/>
      <c r="B974" s="12">
        <v>85</v>
      </c>
      <c r="C974" s="45" t="s">
        <v>2438</v>
      </c>
      <c r="D974" s="13" t="s">
        <v>2439</v>
      </c>
      <c r="E974" s="16" t="s">
        <v>2440</v>
      </c>
      <c r="F974" s="17">
        <v>6</v>
      </c>
      <c r="G974" s="18" t="s">
        <v>89</v>
      </c>
      <c r="H974" s="70">
        <v>8.2799999999999994</v>
      </c>
      <c r="I974" s="69">
        <v>1.38</v>
      </c>
      <c r="J974" s="70">
        <v>6.7799999999999994</v>
      </c>
      <c r="K974" s="69">
        <v>1.1299999999999999</v>
      </c>
      <c r="L974" s="40">
        <f t="shared" si="28"/>
        <v>0</v>
      </c>
      <c r="M974" s="40">
        <f t="shared" si="29"/>
        <v>0</v>
      </c>
    </row>
    <row r="975" spans="1:13" ht="27.75" customHeight="1" x14ac:dyDescent="0.2">
      <c r="A975" s="8"/>
      <c r="B975" s="12">
        <v>85</v>
      </c>
      <c r="C975" s="45" t="s">
        <v>2441</v>
      </c>
      <c r="D975" s="13" t="s">
        <v>2442</v>
      </c>
      <c r="E975" s="16" t="s">
        <v>2443</v>
      </c>
      <c r="F975" s="17">
        <v>6</v>
      </c>
      <c r="G975" s="18" t="s">
        <v>89</v>
      </c>
      <c r="H975" s="70">
        <v>8.2799999999999994</v>
      </c>
      <c r="I975" s="69">
        <v>1.38</v>
      </c>
      <c r="J975" s="70">
        <v>6.7799999999999994</v>
      </c>
      <c r="K975" s="69">
        <v>1.1299999999999999</v>
      </c>
      <c r="L975" s="40">
        <f t="shared" si="28"/>
        <v>0</v>
      </c>
      <c r="M975" s="40">
        <f t="shared" si="29"/>
        <v>0</v>
      </c>
    </row>
    <row r="976" spans="1:13" ht="27.75" customHeight="1" x14ac:dyDescent="0.2">
      <c r="A976" s="8"/>
      <c r="B976" s="12">
        <v>86</v>
      </c>
      <c r="C976" s="45" t="s">
        <v>2444</v>
      </c>
      <c r="D976" s="13" t="s">
        <v>2445</v>
      </c>
      <c r="E976" s="16" t="s">
        <v>2446</v>
      </c>
      <c r="F976" s="17">
        <v>24</v>
      </c>
      <c r="G976" s="18" t="s">
        <v>89</v>
      </c>
      <c r="H976" s="70">
        <v>17.04</v>
      </c>
      <c r="I976" s="69">
        <v>0.71</v>
      </c>
      <c r="J976" s="70">
        <v>14.64</v>
      </c>
      <c r="K976" s="69">
        <v>0.61</v>
      </c>
      <c r="L976" s="40">
        <f t="shared" si="28"/>
        <v>0</v>
      </c>
      <c r="M976" s="40">
        <f t="shared" si="29"/>
        <v>0</v>
      </c>
    </row>
    <row r="977" spans="1:13" ht="27.75" customHeight="1" x14ac:dyDescent="0.2">
      <c r="A977" s="8"/>
      <c r="B977" s="12">
        <v>86</v>
      </c>
      <c r="C977" s="45" t="s">
        <v>2447</v>
      </c>
      <c r="D977" s="13" t="s">
        <v>2448</v>
      </c>
      <c r="E977" s="16" t="s">
        <v>2193</v>
      </c>
      <c r="F977" s="17">
        <v>24</v>
      </c>
      <c r="G977" s="18" t="s">
        <v>89</v>
      </c>
      <c r="H977" s="70">
        <v>17.04</v>
      </c>
      <c r="I977" s="69">
        <v>0.71</v>
      </c>
      <c r="J977" s="70">
        <v>14.64</v>
      </c>
      <c r="K977" s="69">
        <v>0.61</v>
      </c>
      <c r="L977" s="40">
        <f t="shared" si="28"/>
        <v>0</v>
      </c>
      <c r="M977" s="40">
        <f t="shared" si="29"/>
        <v>0</v>
      </c>
    </row>
    <row r="978" spans="1:13" ht="27.75" customHeight="1" x14ac:dyDescent="0.2">
      <c r="A978" s="8"/>
      <c r="B978" s="12">
        <v>86</v>
      </c>
      <c r="C978" s="45" t="s">
        <v>2449</v>
      </c>
      <c r="D978" s="13" t="s">
        <v>2450</v>
      </c>
      <c r="E978" s="16" t="s">
        <v>2451</v>
      </c>
      <c r="F978" s="17">
        <v>24</v>
      </c>
      <c r="G978" s="18" t="s">
        <v>89</v>
      </c>
      <c r="H978" s="70">
        <v>17.04</v>
      </c>
      <c r="I978" s="69">
        <v>0.71</v>
      </c>
      <c r="J978" s="70">
        <v>14.64</v>
      </c>
      <c r="K978" s="69">
        <v>0.61</v>
      </c>
      <c r="L978" s="40">
        <f t="shared" si="28"/>
        <v>0</v>
      </c>
      <c r="M978" s="40">
        <f t="shared" si="29"/>
        <v>0</v>
      </c>
    </row>
    <row r="979" spans="1:13" ht="27.75" customHeight="1" x14ac:dyDescent="0.2">
      <c r="A979" s="8"/>
      <c r="B979" s="12">
        <v>86</v>
      </c>
      <c r="C979" s="45" t="s">
        <v>2452</v>
      </c>
      <c r="D979" s="13" t="s">
        <v>2453</v>
      </c>
      <c r="E979" s="16" t="s">
        <v>2454</v>
      </c>
      <c r="F979" s="17">
        <v>24</v>
      </c>
      <c r="G979" s="18" t="s">
        <v>89</v>
      </c>
      <c r="H979" s="70">
        <v>17.04</v>
      </c>
      <c r="I979" s="69">
        <v>0.71</v>
      </c>
      <c r="J979" s="70">
        <v>14.64</v>
      </c>
      <c r="K979" s="69">
        <v>0.61</v>
      </c>
      <c r="L979" s="40">
        <f t="shared" ref="L979:L1012" si="30">H979*A979</f>
        <v>0</v>
      </c>
      <c r="M979" s="40">
        <f t="shared" ref="M979:M1012" si="31">J979*A979</f>
        <v>0</v>
      </c>
    </row>
    <row r="980" spans="1:13" ht="27.75" customHeight="1" x14ac:dyDescent="0.2">
      <c r="A980" s="8"/>
      <c r="B980" s="12">
        <v>86</v>
      </c>
      <c r="C980" s="45" t="s">
        <v>2455</v>
      </c>
      <c r="D980" s="13" t="s">
        <v>2456</v>
      </c>
      <c r="E980" s="16" t="s">
        <v>2457</v>
      </c>
      <c r="F980" s="17">
        <v>24</v>
      </c>
      <c r="G980" s="18" t="s">
        <v>89</v>
      </c>
      <c r="H980" s="70">
        <v>17.04</v>
      </c>
      <c r="I980" s="69">
        <v>0.71</v>
      </c>
      <c r="J980" s="70">
        <v>14.64</v>
      </c>
      <c r="K980" s="69">
        <v>0.61</v>
      </c>
      <c r="L980" s="40">
        <f t="shared" si="30"/>
        <v>0</v>
      </c>
      <c r="M980" s="40">
        <f t="shared" si="31"/>
        <v>0</v>
      </c>
    </row>
    <row r="981" spans="1:13" ht="27.75" customHeight="1" x14ac:dyDescent="0.2">
      <c r="A981" s="8"/>
      <c r="B981" s="12">
        <v>86</v>
      </c>
      <c r="C981" s="45" t="s">
        <v>2458</v>
      </c>
      <c r="D981" s="13" t="s">
        <v>2459</v>
      </c>
      <c r="E981" s="16" t="s">
        <v>2460</v>
      </c>
      <c r="F981" s="17">
        <v>24</v>
      </c>
      <c r="G981" s="18" t="s">
        <v>89</v>
      </c>
      <c r="H981" s="70">
        <v>17.04</v>
      </c>
      <c r="I981" s="69">
        <v>0.71</v>
      </c>
      <c r="J981" s="70">
        <v>14.64</v>
      </c>
      <c r="K981" s="69">
        <v>0.61</v>
      </c>
      <c r="L981" s="40">
        <f t="shared" si="30"/>
        <v>0</v>
      </c>
      <c r="M981" s="40">
        <f t="shared" si="31"/>
        <v>0</v>
      </c>
    </row>
    <row r="982" spans="1:13" ht="27.75" customHeight="1" x14ac:dyDescent="0.2">
      <c r="A982" s="8"/>
      <c r="B982" s="12">
        <v>86</v>
      </c>
      <c r="C982" s="45" t="s">
        <v>2461</v>
      </c>
      <c r="D982" s="13" t="s">
        <v>2462</v>
      </c>
      <c r="E982" s="16" t="s">
        <v>2463</v>
      </c>
      <c r="F982" s="17">
        <v>24</v>
      </c>
      <c r="G982" s="18" t="s">
        <v>89</v>
      </c>
      <c r="H982" s="70">
        <v>17.04</v>
      </c>
      <c r="I982" s="69">
        <v>0.71</v>
      </c>
      <c r="J982" s="70">
        <v>14.64</v>
      </c>
      <c r="K982" s="69">
        <v>0.61</v>
      </c>
      <c r="L982" s="40">
        <f t="shared" si="30"/>
        <v>0</v>
      </c>
      <c r="M982" s="40">
        <f t="shared" si="31"/>
        <v>0</v>
      </c>
    </row>
    <row r="983" spans="1:13" ht="27.75" customHeight="1" x14ac:dyDescent="0.2">
      <c r="A983" s="8"/>
      <c r="B983" s="12">
        <v>86</v>
      </c>
      <c r="C983" s="45" t="s">
        <v>2464</v>
      </c>
      <c r="D983" s="13" t="s">
        <v>2465</v>
      </c>
      <c r="E983" s="16" t="s">
        <v>2466</v>
      </c>
      <c r="F983" s="17">
        <v>24</v>
      </c>
      <c r="G983" s="18" t="s">
        <v>89</v>
      </c>
      <c r="H983" s="70">
        <v>17.04</v>
      </c>
      <c r="I983" s="69">
        <v>0.71</v>
      </c>
      <c r="J983" s="70">
        <v>14.64</v>
      </c>
      <c r="K983" s="69">
        <v>0.61</v>
      </c>
      <c r="L983" s="40">
        <f t="shared" si="30"/>
        <v>0</v>
      </c>
      <c r="M983" s="40">
        <f t="shared" si="31"/>
        <v>0</v>
      </c>
    </row>
    <row r="984" spans="1:13" ht="27.75" customHeight="1" x14ac:dyDescent="0.2">
      <c r="A984" s="8"/>
      <c r="B984" s="12">
        <v>86</v>
      </c>
      <c r="C984" s="45" t="s">
        <v>2467</v>
      </c>
      <c r="D984" s="13" t="s">
        <v>2468</v>
      </c>
      <c r="E984" s="16" t="s">
        <v>2469</v>
      </c>
      <c r="F984" s="17">
        <v>24</v>
      </c>
      <c r="G984" s="18" t="s">
        <v>89</v>
      </c>
      <c r="H984" s="70">
        <v>17.04</v>
      </c>
      <c r="I984" s="69">
        <v>0.71</v>
      </c>
      <c r="J984" s="70">
        <v>14.64</v>
      </c>
      <c r="K984" s="69">
        <v>0.61</v>
      </c>
      <c r="L984" s="40">
        <f t="shared" si="30"/>
        <v>0</v>
      </c>
      <c r="M984" s="40">
        <f t="shared" si="31"/>
        <v>0</v>
      </c>
    </row>
    <row r="985" spans="1:13" ht="27.75" customHeight="1" x14ac:dyDescent="0.2">
      <c r="A985" s="8"/>
      <c r="B985" s="12">
        <v>86</v>
      </c>
      <c r="C985" s="45" t="s">
        <v>2470</v>
      </c>
      <c r="D985" s="13" t="s">
        <v>2471</v>
      </c>
      <c r="E985" s="16" t="s">
        <v>2472</v>
      </c>
      <c r="F985" s="17">
        <v>24</v>
      </c>
      <c r="G985" s="18" t="s">
        <v>89</v>
      </c>
      <c r="H985" s="70">
        <v>17.04</v>
      </c>
      <c r="I985" s="69">
        <v>0.71</v>
      </c>
      <c r="J985" s="70">
        <v>14.64</v>
      </c>
      <c r="K985" s="69">
        <v>0.61</v>
      </c>
      <c r="L985" s="40">
        <f t="shared" si="30"/>
        <v>0</v>
      </c>
      <c r="M985" s="40">
        <f t="shared" si="31"/>
        <v>0</v>
      </c>
    </row>
    <row r="986" spans="1:13" ht="27.75" customHeight="1" x14ac:dyDescent="0.2">
      <c r="A986" s="8"/>
      <c r="B986" s="12">
        <v>86</v>
      </c>
      <c r="C986" s="45" t="s">
        <v>2473</v>
      </c>
      <c r="D986" s="13" t="s">
        <v>2474</v>
      </c>
      <c r="E986" s="16" t="s">
        <v>2475</v>
      </c>
      <c r="F986" s="17">
        <v>24</v>
      </c>
      <c r="G986" s="18" t="s">
        <v>89</v>
      </c>
      <c r="H986" s="70">
        <v>17.04</v>
      </c>
      <c r="I986" s="69">
        <v>0.71</v>
      </c>
      <c r="J986" s="70">
        <v>14.64</v>
      </c>
      <c r="K986" s="69">
        <v>0.61</v>
      </c>
      <c r="L986" s="40">
        <f t="shared" si="30"/>
        <v>0</v>
      </c>
      <c r="M986" s="40">
        <f t="shared" si="31"/>
        <v>0</v>
      </c>
    </row>
    <row r="987" spans="1:13" ht="27.75" customHeight="1" x14ac:dyDescent="0.2">
      <c r="A987" s="8"/>
      <c r="B987" s="12">
        <v>86</v>
      </c>
      <c r="C987" s="45" t="s">
        <v>2476</v>
      </c>
      <c r="D987" s="13" t="s">
        <v>2477</v>
      </c>
      <c r="E987" s="16" t="s">
        <v>2478</v>
      </c>
      <c r="F987" s="17">
        <v>24</v>
      </c>
      <c r="G987" s="18" t="s">
        <v>89</v>
      </c>
      <c r="H987" s="70">
        <v>17.04</v>
      </c>
      <c r="I987" s="69">
        <v>0.71</v>
      </c>
      <c r="J987" s="70">
        <v>14.64</v>
      </c>
      <c r="K987" s="69">
        <v>0.61</v>
      </c>
      <c r="L987" s="40">
        <f t="shared" si="30"/>
        <v>0</v>
      </c>
      <c r="M987" s="40">
        <f t="shared" si="31"/>
        <v>0</v>
      </c>
    </row>
    <row r="988" spans="1:13" ht="27.75" customHeight="1" x14ac:dyDescent="0.2">
      <c r="A988" s="8"/>
      <c r="B988" s="12">
        <v>86</v>
      </c>
      <c r="C988" s="45" t="s">
        <v>2479</v>
      </c>
      <c r="D988" s="13" t="s">
        <v>2480</v>
      </c>
      <c r="E988" s="16" t="s">
        <v>2481</v>
      </c>
      <c r="F988" s="17">
        <v>24</v>
      </c>
      <c r="G988" s="18" t="s">
        <v>89</v>
      </c>
      <c r="H988" s="70">
        <v>17.04</v>
      </c>
      <c r="I988" s="69">
        <v>0.71</v>
      </c>
      <c r="J988" s="70">
        <v>14.64</v>
      </c>
      <c r="K988" s="69">
        <v>0.61</v>
      </c>
      <c r="L988" s="40">
        <f t="shared" si="30"/>
        <v>0</v>
      </c>
      <c r="M988" s="40">
        <f t="shared" si="31"/>
        <v>0</v>
      </c>
    </row>
    <row r="989" spans="1:13" ht="27.75" customHeight="1" x14ac:dyDescent="0.2">
      <c r="A989" s="8"/>
      <c r="B989" s="12">
        <v>86</v>
      </c>
      <c r="C989" s="45" t="s">
        <v>2482</v>
      </c>
      <c r="D989" s="13" t="s">
        <v>2483</v>
      </c>
      <c r="E989" s="16" t="s">
        <v>2484</v>
      </c>
      <c r="F989" s="17">
        <v>24</v>
      </c>
      <c r="G989" s="18" t="s">
        <v>89</v>
      </c>
      <c r="H989" s="70">
        <v>17.04</v>
      </c>
      <c r="I989" s="69">
        <v>0.71</v>
      </c>
      <c r="J989" s="70">
        <v>14.64</v>
      </c>
      <c r="K989" s="69">
        <v>0.61</v>
      </c>
      <c r="L989" s="40">
        <f t="shared" si="30"/>
        <v>0</v>
      </c>
      <c r="M989" s="40">
        <f t="shared" si="31"/>
        <v>0</v>
      </c>
    </row>
    <row r="990" spans="1:13" ht="27.75" customHeight="1" x14ac:dyDescent="0.2">
      <c r="A990" s="8"/>
      <c r="B990" s="12">
        <v>86</v>
      </c>
      <c r="C990" s="45" t="s">
        <v>2485</v>
      </c>
      <c r="D990" s="13" t="s">
        <v>2486</v>
      </c>
      <c r="E990" s="16" t="s">
        <v>2487</v>
      </c>
      <c r="F990" s="17">
        <v>24</v>
      </c>
      <c r="G990" s="18" t="s">
        <v>89</v>
      </c>
      <c r="H990" s="70">
        <v>17.04</v>
      </c>
      <c r="I990" s="69">
        <v>0.71</v>
      </c>
      <c r="J990" s="70">
        <v>14.64</v>
      </c>
      <c r="K990" s="69">
        <v>0.61</v>
      </c>
      <c r="L990" s="40">
        <f t="shared" si="30"/>
        <v>0</v>
      </c>
      <c r="M990" s="40">
        <f t="shared" si="31"/>
        <v>0</v>
      </c>
    </row>
    <row r="991" spans="1:13" ht="27.75" customHeight="1" x14ac:dyDescent="0.2">
      <c r="A991" s="8"/>
      <c r="B991" s="12">
        <v>86</v>
      </c>
      <c r="C991" s="45" t="s">
        <v>2488</v>
      </c>
      <c r="D991" s="13" t="s">
        <v>2489</v>
      </c>
      <c r="E991" s="16" t="s">
        <v>2490</v>
      </c>
      <c r="F991" s="17">
        <v>24</v>
      </c>
      <c r="G991" s="18" t="s">
        <v>89</v>
      </c>
      <c r="H991" s="70">
        <v>17.04</v>
      </c>
      <c r="I991" s="69">
        <v>0.71</v>
      </c>
      <c r="J991" s="70">
        <v>14.64</v>
      </c>
      <c r="K991" s="69">
        <v>0.61</v>
      </c>
      <c r="L991" s="40">
        <f t="shared" si="30"/>
        <v>0</v>
      </c>
      <c r="M991" s="40">
        <f t="shared" si="31"/>
        <v>0</v>
      </c>
    </row>
    <row r="992" spans="1:13" ht="27.75" customHeight="1" x14ac:dyDescent="0.2">
      <c r="A992" s="8"/>
      <c r="B992" s="12">
        <v>86</v>
      </c>
      <c r="C992" s="45" t="s">
        <v>2491</v>
      </c>
      <c r="D992" s="13" t="s">
        <v>2492</v>
      </c>
      <c r="E992" s="16" t="s">
        <v>2493</v>
      </c>
      <c r="F992" s="17">
        <v>24</v>
      </c>
      <c r="G992" s="18" t="s">
        <v>89</v>
      </c>
      <c r="H992" s="70">
        <v>17.04</v>
      </c>
      <c r="I992" s="69">
        <v>0.71</v>
      </c>
      <c r="J992" s="70">
        <v>14.64</v>
      </c>
      <c r="K992" s="69">
        <v>0.61</v>
      </c>
      <c r="L992" s="40">
        <f t="shared" si="30"/>
        <v>0</v>
      </c>
      <c r="M992" s="40">
        <f t="shared" si="31"/>
        <v>0</v>
      </c>
    </row>
    <row r="993" spans="1:13" ht="27.75" customHeight="1" x14ac:dyDescent="0.2">
      <c r="A993" s="8"/>
      <c r="B993" s="12">
        <v>86</v>
      </c>
      <c r="C993" s="45" t="s">
        <v>2494</v>
      </c>
      <c r="D993" s="13" t="s">
        <v>2495</v>
      </c>
      <c r="E993" s="16" t="s">
        <v>2496</v>
      </c>
      <c r="F993" s="17">
        <v>24</v>
      </c>
      <c r="G993" s="18" t="s">
        <v>89</v>
      </c>
      <c r="H993" s="70">
        <v>17.04</v>
      </c>
      <c r="I993" s="69">
        <v>0.71</v>
      </c>
      <c r="J993" s="70">
        <v>14.64</v>
      </c>
      <c r="K993" s="69">
        <v>0.61</v>
      </c>
      <c r="L993" s="40">
        <f t="shared" si="30"/>
        <v>0</v>
      </c>
      <c r="M993" s="40">
        <f t="shared" si="31"/>
        <v>0</v>
      </c>
    </row>
    <row r="994" spans="1:13" ht="27.75" customHeight="1" x14ac:dyDescent="0.2">
      <c r="A994" s="8"/>
      <c r="B994" s="12">
        <v>86</v>
      </c>
      <c r="C994" s="45" t="s">
        <v>2497</v>
      </c>
      <c r="D994" s="13" t="s">
        <v>2498</v>
      </c>
      <c r="E994" s="16" t="s">
        <v>2499</v>
      </c>
      <c r="F994" s="17">
        <v>24</v>
      </c>
      <c r="G994" s="18" t="s">
        <v>89</v>
      </c>
      <c r="H994" s="70">
        <v>17.04</v>
      </c>
      <c r="I994" s="69">
        <v>0.71</v>
      </c>
      <c r="J994" s="70">
        <v>14.64</v>
      </c>
      <c r="K994" s="69">
        <v>0.61</v>
      </c>
      <c r="L994" s="40">
        <f t="shared" si="30"/>
        <v>0</v>
      </c>
      <c r="M994" s="40">
        <f t="shared" si="31"/>
        <v>0</v>
      </c>
    </row>
    <row r="995" spans="1:13" ht="27.75" customHeight="1" x14ac:dyDescent="0.2">
      <c r="A995" s="8"/>
      <c r="B995" s="12">
        <v>86</v>
      </c>
      <c r="C995" s="45" t="s">
        <v>2500</v>
      </c>
      <c r="D995" s="13" t="s">
        <v>2501</v>
      </c>
      <c r="E995" s="16" t="s">
        <v>2502</v>
      </c>
      <c r="F995" s="17">
        <v>24</v>
      </c>
      <c r="G995" s="18" t="s">
        <v>89</v>
      </c>
      <c r="H995" s="70">
        <v>17.04</v>
      </c>
      <c r="I995" s="69">
        <v>0.71</v>
      </c>
      <c r="J995" s="70">
        <v>14.64</v>
      </c>
      <c r="K995" s="69">
        <v>0.61</v>
      </c>
      <c r="L995" s="40">
        <f t="shared" si="30"/>
        <v>0</v>
      </c>
      <c r="M995" s="40">
        <f t="shared" si="31"/>
        <v>0</v>
      </c>
    </row>
    <row r="996" spans="1:13" ht="27.75" customHeight="1" x14ac:dyDescent="0.2">
      <c r="A996" s="8"/>
      <c r="B996" s="12">
        <v>86</v>
      </c>
      <c r="C996" s="45" t="s">
        <v>2503</v>
      </c>
      <c r="D996" s="13" t="s">
        <v>2504</v>
      </c>
      <c r="E996" s="16" t="s">
        <v>2505</v>
      </c>
      <c r="F996" s="17">
        <v>24</v>
      </c>
      <c r="G996" s="18" t="s">
        <v>89</v>
      </c>
      <c r="H996" s="70">
        <v>22.080000000000002</v>
      </c>
      <c r="I996" s="69">
        <v>0.92</v>
      </c>
      <c r="J996" s="70">
        <v>19.200000000000003</v>
      </c>
      <c r="K996" s="69">
        <v>0.8</v>
      </c>
      <c r="L996" s="40">
        <f t="shared" si="30"/>
        <v>0</v>
      </c>
      <c r="M996" s="40">
        <f t="shared" si="31"/>
        <v>0</v>
      </c>
    </row>
    <row r="997" spans="1:13" ht="27.75" customHeight="1" x14ac:dyDescent="0.2">
      <c r="A997" s="8"/>
      <c r="B997" s="12">
        <v>87</v>
      </c>
      <c r="C997" s="45" t="s">
        <v>2506</v>
      </c>
      <c r="D997" s="13" t="s">
        <v>2507</v>
      </c>
      <c r="E997" s="16" t="s">
        <v>2508</v>
      </c>
      <c r="F997" s="17">
        <v>24</v>
      </c>
      <c r="G997" s="18" t="s">
        <v>89</v>
      </c>
      <c r="H997" s="70">
        <v>17.04</v>
      </c>
      <c r="I997" s="69">
        <v>0.71</v>
      </c>
      <c r="J997" s="70">
        <v>14.64</v>
      </c>
      <c r="K997" s="69">
        <v>0.61</v>
      </c>
      <c r="L997" s="40">
        <f t="shared" si="30"/>
        <v>0</v>
      </c>
      <c r="M997" s="40">
        <f t="shared" si="31"/>
        <v>0</v>
      </c>
    </row>
    <row r="998" spans="1:13" ht="27.75" customHeight="1" x14ac:dyDescent="0.2">
      <c r="A998" s="8"/>
      <c r="B998" s="12">
        <v>87</v>
      </c>
      <c r="C998" s="45" t="s">
        <v>2509</v>
      </c>
      <c r="D998" s="13" t="s">
        <v>2510</v>
      </c>
      <c r="E998" s="16" t="s">
        <v>2511</v>
      </c>
      <c r="F998" s="17">
        <v>24</v>
      </c>
      <c r="G998" s="18" t="s">
        <v>89</v>
      </c>
      <c r="H998" s="70">
        <v>17.04</v>
      </c>
      <c r="I998" s="69">
        <v>0.71</v>
      </c>
      <c r="J998" s="70">
        <v>14.64</v>
      </c>
      <c r="K998" s="69">
        <v>0.61</v>
      </c>
      <c r="L998" s="40">
        <f t="shared" si="30"/>
        <v>0</v>
      </c>
      <c r="M998" s="40">
        <f t="shared" si="31"/>
        <v>0</v>
      </c>
    </row>
    <row r="999" spans="1:13" ht="27.75" customHeight="1" x14ac:dyDescent="0.2">
      <c r="A999" s="8"/>
      <c r="B999" s="12">
        <v>87</v>
      </c>
      <c r="C999" s="45" t="s">
        <v>2512</v>
      </c>
      <c r="D999" s="13" t="s">
        <v>2513</v>
      </c>
      <c r="E999" s="16" t="s">
        <v>2514</v>
      </c>
      <c r="F999" s="17">
        <v>24</v>
      </c>
      <c r="G999" s="18" t="s">
        <v>89</v>
      </c>
      <c r="H999" s="70">
        <v>17.04</v>
      </c>
      <c r="I999" s="69">
        <v>0.71</v>
      </c>
      <c r="J999" s="70">
        <v>14.64</v>
      </c>
      <c r="K999" s="69">
        <v>0.61</v>
      </c>
      <c r="L999" s="40">
        <f t="shared" si="30"/>
        <v>0</v>
      </c>
      <c r="M999" s="40">
        <f t="shared" si="31"/>
        <v>0</v>
      </c>
    </row>
    <row r="1000" spans="1:13" ht="27.75" customHeight="1" x14ac:dyDescent="0.2">
      <c r="A1000" s="8"/>
      <c r="B1000" s="12">
        <v>87</v>
      </c>
      <c r="C1000" s="45" t="s">
        <v>2515</v>
      </c>
      <c r="D1000" s="13" t="s">
        <v>2516</v>
      </c>
      <c r="E1000" s="16" t="s">
        <v>2517</v>
      </c>
      <c r="F1000" s="17">
        <v>24</v>
      </c>
      <c r="G1000" s="18" t="s">
        <v>89</v>
      </c>
      <c r="H1000" s="70">
        <v>17.04</v>
      </c>
      <c r="I1000" s="69">
        <v>0.71</v>
      </c>
      <c r="J1000" s="70">
        <v>14.64</v>
      </c>
      <c r="K1000" s="69">
        <v>0.61</v>
      </c>
      <c r="L1000" s="40">
        <f t="shared" si="30"/>
        <v>0</v>
      </c>
      <c r="M1000" s="40">
        <f t="shared" si="31"/>
        <v>0</v>
      </c>
    </row>
    <row r="1001" spans="1:13" ht="27.75" customHeight="1" x14ac:dyDescent="0.2">
      <c r="A1001" s="8"/>
      <c r="B1001" s="12">
        <v>87</v>
      </c>
      <c r="C1001" s="45" t="s">
        <v>2518</v>
      </c>
      <c r="D1001" s="13" t="s">
        <v>2519</v>
      </c>
      <c r="E1001" s="16" t="s">
        <v>2520</v>
      </c>
      <c r="F1001" s="17">
        <v>24</v>
      </c>
      <c r="G1001" s="18" t="s">
        <v>89</v>
      </c>
      <c r="H1001" s="70">
        <v>17.04</v>
      </c>
      <c r="I1001" s="69">
        <v>0.71</v>
      </c>
      <c r="J1001" s="70">
        <v>14.64</v>
      </c>
      <c r="K1001" s="69">
        <v>0.61</v>
      </c>
      <c r="L1001" s="40">
        <f t="shared" si="30"/>
        <v>0</v>
      </c>
      <c r="M1001" s="40">
        <f t="shared" si="31"/>
        <v>0</v>
      </c>
    </row>
    <row r="1002" spans="1:13" ht="27.75" customHeight="1" x14ac:dyDescent="0.2">
      <c r="A1002" s="8"/>
      <c r="B1002" s="12">
        <v>87</v>
      </c>
      <c r="C1002" s="45" t="s">
        <v>2521</v>
      </c>
      <c r="D1002" s="13" t="s">
        <v>2522</v>
      </c>
      <c r="E1002" s="16" t="s">
        <v>2523</v>
      </c>
      <c r="F1002" s="17">
        <v>24</v>
      </c>
      <c r="G1002" s="18" t="s">
        <v>89</v>
      </c>
      <c r="H1002" s="70">
        <v>17.04</v>
      </c>
      <c r="I1002" s="69">
        <v>0.71</v>
      </c>
      <c r="J1002" s="70">
        <v>14.64</v>
      </c>
      <c r="K1002" s="69">
        <v>0.61</v>
      </c>
      <c r="L1002" s="40">
        <f t="shared" si="30"/>
        <v>0</v>
      </c>
      <c r="M1002" s="40">
        <f t="shared" si="31"/>
        <v>0</v>
      </c>
    </row>
    <row r="1003" spans="1:13" ht="27.75" customHeight="1" x14ac:dyDescent="0.2">
      <c r="A1003" s="8"/>
      <c r="B1003" s="12">
        <v>87</v>
      </c>
      <c r="C1003" s="45" t="s">
        <v>2524</v>
      </c>
      <c r="D1003" s="13" t="s">
        <v>2525</v>
      </c>
      <c r="E1003" s="16" t="s">
        <v>2526</v>
      </c>
      <c r="F1003" s="17">
        <v>24</v>
      </c>
      <c r="G1003" s="18" t="s">
        <v>89</v>
      </c>
      <c r="H1003" s="70">
        <v>17.04</v>
      </c>
      <c r="I1003" s="69">
        <v>0.71</v>
      </c>
      <c r="J1003" s="70">
        <v>14.64</v>
      </c>
      <c r="K1003" s="69">
        <v>0.61</v>
      </c>
      <c r="L1003" s="40">
        <f t="shared" si="30"/>
        <v>0</v>
      </c>
      <c r="M1003" s="40">
        <f t="shared" si="31"/>
        <v>0</v>
      </c>
    </row>
    <row r="1004" spans="1:13" ht="27.75" customHeight="1" x14ac:dyDescent="0.2">
      <c r="A1004" s="8"/>
      <c r="B1004" s="12">
        <v>87</v>
      </c>
      <c r="C1004" s="45" t="s">
        <v>2527</v>
      </c>
      <c r="D1004" s="13" t="s">
        <v>2528</v>
      </c>
      <c r="E1004" s="16" t="s">
        <v>2529</v>
      </c>
      <c r="F1004" s="17">
        <v>24</v>
      </c>
      <c r="G1004" s="18" t="s">
        <v>89</v>
      </c>
      <c r="H1004" s="70">
        <v>17.04</v>
      </c>
      <c r="I1004" s="69">
        <v>0.71</v>
      </c>
      <c r="J1004" s="70">
        <v>14.64</v>
      </c>
      <c r="K1004" s="69">
        <v>0.61</v>
      </c>
      <c r="L1004" s="40">
        <f t="shared" si="30"/>
        <v>0</v>
      </c>
      <c r="M1004" s="40">
        <f t="shared" si="31"/>
        <v>0</v>
      </c>
    </row>
    <row r="1005" spans="1:13" ht="27.75" customHeight="1" x14ac:dyDescent="0.2">
      <c r="A1005" s="8"/>
      <c r="B1005" s="12">
        <v>87</v>
      </c>
      <c r="C1005" s="45" t="s">
        <v>2530</v>
      </c>
      <c r="D1005" s="13" t="s">
        <v>2531</v>
      </c>
      <c r="E1005" s="16" t="s">
        <v>2532</v>
      </c>
      <c r="F1005" s="17">
        <v>24</v>
      </c>
      <c r="G1005" s="18" t="s">
        <v>89</v>
      </c>
      <c r="H1005" s="70">
        <v>17.04</v>
      </c>
      <c r="I1005" s="69">
        <v>0.71</v>
      </c>
      <c r="J1005" s="70">
        <v>14.64</v>
      </c>
      <c r="K1005" s="69">
        <v>0.61</v>
      </c>
      <c r="L1005" s="40">
        <f t="shared" si="30"/>
        <v>0</v>
      </c>
      <c r="M1005" s="40">
        <f t="shared" si="31"/>
        <v>0</v>
      </c>
    </row>
    <row r="1006" spans="1:13" ht="27.75" customHeight="1" x14ac:dyDescent="0.2">
      <c r="A1006" s="8"/>
      <c r="B1006" s="12">
        <v>87</v>
      </c>
      <c r="C1006" s="45" t="s">
        <v>2533</v>
      </c>
      <c r="D1006" s="13" t="s">
        <v>2534</v>
      </c>
      <c r="E1006" s="16" t="s">
        <v>2535</v>
      </c>
      <c r="F1006" s="17">
        <v>24</v>
      </c>
      <c r="G1006" s="18" t="s">
        <v>89</v>
      </c>
      <c r="H1006" s="70">
        <v>17.04</v>
      </c>
      <c r="I1006" s="69">
        <v>0.71</v>
      </c>
      <c r="J1006" s="70">
        <v>14.64</v>
      </c>
      <c r="K1006" s="69">
        <v>0.61</v>
      </c>
      <c r="L1006" s="40">
        <f t="shared" si="30"/>
        <v>0</v>
      </c>
      <c r="M1006" s="40">
        <f t="shared" si="31"/>
        <v>0</v>
      </c>
    </row>
    <row r="1007" spans="1:13" ht="27.75" customHeight="1" x14ac:dyDescent="0.2">
      <c r="A1007" s="8"/>
      <c r="B1007" s="12">
        <v>87</v>
      </c>
      <c r="C1007" s="45" t="s">
        <v>2536</v>
      </c>
      <c r="D1007" s="13" t="s">
        <v>2537</v>
      </c>
      <c r="E1007" s="16" t="s">
        <v>2538</v>
      </c>
      <c r="F1007" s="17">
        <v>24</v>
      </c>
      <c r="G1007" s="18" t="s">
        <v>89</v>
      </c>
      <c r="H1007" s="70">
        <v>17.04</v>
      </c>
      <c r="I1007" s="69">
        <v>0.71</v>
      </c>
      <c r="J1007" s="70">
        <v>14.64</v>
      </c>
      <c r="K1007" s="69">
        <v>0.61</v>
      </c>
      <c r="L1007" s="40">
        <f t="shared" si="30"/>
        <v>0</v>
      </c>
      <c r="M1007" s="40">
        <f t="shared" si="31"/>
        <v>0</v>
      </c>
    </row>
    <row r="1008" spans="1:13" ht="27.75" customHeight="1" x14ac:dyDescent="0.2">
      <c r="A1008" s="8"/>
      <c r="B1008" s="12">
        <v>87</v>
      </c>
      <c r="C1008" s="45" t="s">
        <v>2539</v>
      </c>
      <c r="D1008" s="13" t="s">
        <v>2540</v>
      </c>
      <c r="E1008" s="16" t="s">
        <v>2541</v>
      </c>
      <c r="F1008" s="17">
        <v>24</v>
      </c>
      <c r="G1008" s="18" t="s">
        <v>89</v>
      </c>
      <c r="H1008" s="70">
        <v>17.04</v>
      </c>
      <c r="I1008" s="69">
        <v>0.71</v>
      </c>
      <c r="J1008" s="70">
        <v>14.64</v>
      </c>
      <c r="K1008" s="69">
        <v>0.61</v>
      </c>
      <c r="L1008" s="40">
        <f t="shared" si="30"/>
        <v>0</v>
      </c>
      <c r="M1008" s="40">
        <f t="shared" si="31"/>
        <v>0</v>
      </c>
    </row>
    <row r="1009" spans="1:13" ht="27.75" customHeight="1" x14ac:dyDescent="0.2">
      <c r="A1009" s="8"/>
      <c r="B1009" s="12">
        <v>87</v>
      </c>
      <c r="C1009" s="45" t="s">
        <v>2542</v>
      </c>
      <c r="D1009" s="13" t="s">
        <v>2543</v>
      </c>
      <c r="E1009" s="16" t="s">
        <v>2544</v>
      </c>
      <c r="F1009" s="17">
        <v>24</v>
      </c>
      <c r="G1009" s="18" t="s">
        <v>89</v>
      </c>
      <c r="H1009" s="70">
        <v>17.04</v>
      </c>
      <c r="I1009" s="69">
        <v>0.71</v>
      </c>
      <c r="J1009" s="70">
        <v>14.64</v>
      </c>
      <c r="K1009" s="69">
        <v>0.61</v>
      </c>
      <c r="L1009" s="40">
        <f t="shared" si="30"/>
        <v>0</v>
      </c>
      <c r="M1009" s="40">
        <f t="shared" si="31"/>
        <v>0</v>
      </c>
    </row>
    <row r="1010" spans="1:13" ht="27.75" customHeight="1" x14ac:dyDescent="0.2">
      <c r="A1010" s="8"/>
      <c r="B1010" s="12">
        <v>87</v>
      </c>
      <c r="C1010" s="45" t="s">
        <v>2545</v>
      </c>
      <c r="D1010" s="13" t="s">
        <v>2546</v>
      </c>
      <c r="E1010" s="16" t="s">
        <v>2547</v>
      </c>
      <c r="F1010" s="17">
        <v>24</v>
      </c>
      <c r="G1010" s="18" t="s">
        <v>89</v>
      </c>
      <c r="H1010" s="70">
        <v>17.04</v>
      </c>
      <c r="I1010" s="69">
        <v>0.71</v>
      </c>
      <c r="J1010" s="70">
        <v>14.64</v>
      </c>
      <c r="K1010" s="69">
        <v>0.61</v>
      </c>
      <c r="L1010" s="40">
        <f t="shared" si="30"/>
        <v>0</v>
      </c>
      <c r="M1010" s="40">
        <f t="shared" si="31"/>
        <v>0</v>
      </c>
    </row>
    <row r="1011" spans="1:13" ht="27.75" customHeight="1" x14ac:dyDescent="0.2">
      <c r="A1011" s="8"/>
      <c r="B1011" s="12">
        <v>87</v>
      </c>
      <c r="C1011" s="45" t="s">
        <v>2548</v>
      </c>
      <c r="D1011" s="13" t="s">
        <v>2549</v>
      </c>
      <c r="E1011" s="16" t="s">
        <v>2550</v>
      </c>
      <c r="F1011" s="17">
        <v>24</v>
      </c>
      <c r="G1011" s="18" t="s">
        <v>89</v>
      </c>
      <c r="H1011" s="70">
        <v>17.04</v>
      </c>
      <c r="I1011" s="69">
        <v>0.71</v>
      </c>
      <c r="J1011" s="70">
        <v>14.64</v>
      </c>
      <c r="K1011" s="69">
        <v>0.61</v>
      </c>
      <c r="L1011" s="40">
        <f t="shared" si="30"/>
        <v>0</v>
      </c>
      <c r="M1011" s="40">
        <f t="shared" si="31"/>
        <v>0</v>
      </c>
    </row>
    <row r="1012" spans="1:13" ht="27.75" customHeight="1" x14ac:dyDescent="0.2">
      <c r="A1012" s="8"/>
      <c r="B1012" s="12">
        <v>87</v>
      </c>
      <c r="C1012" s="45" t="s">
        <v>2551</v>
      </c>
      <c r="D1012" s="13" t="s">
        <v>2552</v>
      </c>
      <c r="E1012" s="16" t="s">
        <v>2553</v>
      </c>
      <c r="F1012" s="17">
        <v>24</v>
      </c>
      <c r="G1012" s="18" t="s">
        <v>89</v>
      </c>
      <c r="H1012" s="70">
        <v>17.04</v>
      </c>
      <c r="I1012" s="69">
        <v>0.71</v>
      </c>
      <c r="J1012" s="70">
        <v>14.64</v>
      </c>
      <c r="K1012" s="69">
        <v>0.61</v>
      </c>
      <c r="L1012" s="40">
        <f t="shared" si="30"/>
        <v>0</v>
      </c>
      <c r="M1012" s="40">
        <f t="shared" si="31"/>
        <v>0</v>
      </c>
    </row>
  </sheetData>
  <sortState xmlns:xlrd2="http://schemas.microsoft.com/office/spreadsheetml/2017/richdata2" ref="A18:N944">
    <sortCondition ref="B18:B944"/>
  </sortState>
  <customSheetViews>
    <customSheetView guid="{15BD0A00-801F-4E7F-A8CB-FF7ABC1BEDAE}" scale="90" printArea="1" topLeftCell="A434">
      <selection activeCell="C442" sqref="C442"/>
      <rowBreaks count="12" manualBreakCount="12">
        <brk id="52" max="9" man="1"/>
        <brk id="119" max="9" man="1"/>
        <brk id="260" max="9" man="1"/>
        <brk id="317" max="9" man="1"/>
        <brk id="358" max="9" man="1"/>
        <brk id="403" max="9" man="1"/>
        <brk id="430" max="9" man="1"/>
        <brk id="542" max="9" man="1"/>
        <brk id="600" max="9" man="1"/>
        <brk id="647" max="9" man="1"/>
        <brk id="692" max="9" man="1"/>
        <brk id="738" max="9" man="1"/>
      </rowBreaks>
      <pageMargins left="0.05" right="0.09" top="0.3" bottom="0.5" header="0.5" footer="0.3"/>
      <printOptions horizontalCentered="1"/>
      <pageSetup scale="52" fitToHeight="15" orientation="portrait" r:id="rId1"/>
      <headerFooter alignWithMargins="0">
        <oddFooter>&amp;C&amp;"Arial,Bold"&amp;12Page &amp;P&amp;R&amp;"Arial,Italic"&amp;8* PRICES AND TERMS SUBJECT TO CHANGE WITHOUT NOTICE</oddFooter>
      </headerFooter>
    </customSheetView>
  </customSheetViews>
  <phoneticPr fontId="0" type="noConversion"/>
  <hyperlinks>
    <hyperlink ref="A7" r:id="rId2" display="orders@nwparty.com" xr:uid="{504558F7-1DB4-4209-81BC-2E4377CFBE83}"/>
    <hyperlink ref="A8" r:id="rId3" xr:uid="{3ECE0A40-3355-4091-B7EB-E2D62A2F89E2}"/>
  </hyperlinks>
  <printOptions horizontalCentered="1"/>
  <pageMargins left="0.05" right="0.09" top="0.3" bottom="0.5" header="0.5" footer="0.3"/>
  <pageSetup scale="48" fitToHeight="19" orientation="portrait" r:id="rId4"/>
  <headerFooter alignWithMargins="0">
    <oddFooter>&amp;C&amp;"Arial,Bold"&amp;12&amp;P of &amp;N&amp;R&amp;"Arial,Italic"&amp;8* PRICES AND TERMS SUBJECT TO CHANGE WITHOUT NOTICE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2017 Catalog Pricing</dc:title>
  <dc:creator>Lela Bork</dc:creator>
  <cp:lastModifiedBy>Brian Krueger</cp:lastModifiedBy>
  <cp:lastPrinted>2024-02-19T19:57:12Z</cp:lastPrinted>
  <dcterms:created xsi:type="dcterms:W3CDTF">2007-03-19T20:32:05Z</dcterms:created>
  <dcterms:modified xsi:type="dcterms:W3CDTF">2025-01-15T15:59:48Z</dcterms:modified>
</cp:coreProperties>
</file>