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6a096569b6cde822/Desktop/JUST FOR LAUGHS/PFA 2025 JFL/"/>
    </mc:Choice>
  </mc:AlternateContent>
  <xr:revisionPtr revIDLastSave="32" documentId="13_ncr:1_{5888CB05-527D-4193-A43B-0D2403DFB82B}" xr6:coauthVersionLast="47" xr6:coauthVersionMax="47" xr10:uidLastSave="{77BB5619-A720-435E-BDE7-CFDF1DD0B880}"/>
  <bookViews>
    <workbookView xWindow="-110" yWindow="-110" windowWidth="19420" windowHeight="10420" xr2:uid="{00000000-000D-0000-FFFF-FFFF00000000}"/>
  </bookViews>
  <sheets>
    <sheet name="JFL" sheetId="1" r:id="rId1"/>
    <sheet name="Product Label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4" i="1" l="1"/>
  <c r="G154" i="1" s="1"/>
  <c r="G153" i="1"/>
  <c r="E153" i="1"/>
  <c r="E152" i="1"/>
  <c r="G152" i="1" s="1"/>
  <c r="E151" i="1"/>
  <c r="G151" i="1" s="1"/>
  <c r="E150" i="1"/>
  <c r="G150" i="1" s="1"/>
  <c r="G149" i="1"/>
  <c r="E149" i="1"/>
  <c r="E148" i="1"/>
  <c r="G148" i="1" s="1"/>
  <c r="E147" i="1"/>
  <c r="G147" i="1" s="1"/>
  <c r="E146" i="1"/>
  <c r="G146" i="1" s="1"/>
  <c r="E145" i="1"/>
  <c r="G145" i="1" s="1"/>
  <c r="E144" i="1"/>
  <c r="G144" i="1" s="1"/>
  <c r="G155" i="1" l="1"/>
  <c r="E110" i="1" l="1"/>
  <c r="G110" i="1" s="1"/>
  <c r="E109" i="1"/>
  <c r="G109" i="1" s="1"/>
  <c r="E107" i="1"/>
  <c r="G107" i="1" s="1"/>
  <c r="E106" i="1"/>
  <c r="G106" i="1" s="1"/>
  <c r="E105" i="1"/>
  <c r="G105" i="1" s="1"/>
  <c r="E49" i="1"/>
  <c r="G49" i="1" s="1"/>
  <c r="E142" i="1"/>
  <c r="G142" i="1" s="1"/>
  <c r="E141" i="1"/>
  <c r="G141" i="1" s="1"/>
  <c r="E140" i="1"/>
  <c r="G140" i="1" s="1"/>
  <c r="E139" i="1"/>
  <c r="G139" i="1" s="1"/>
  <c r="E138" i="1"/>
  <c r="G138" i="1" s="1"/>
  <c r="E137" i="1"/>
  <c r="G137" i="1" s="1"/>
  <c r="E136" i="1"/>
  <c r="G136" i="1" s="1"/>
  <c r="E135" i="1"/>
  <c r="G135" i="1" s="1"/>
  <c r="E134" i="1"/>
  <c r="G134" i="1" s="1"/>
  <c r="E133" i="1"/>
  <c r="G133" i="1" s="1"/>
  <c r="E132" i="1"/>
  <c r="G132" i="1" s="1"/>
  <c r="E131" i="1"/>
  <c r="G131" i="1" s="1"/>
  <c r="E130" i="1"/>
  <c r="G130" i="1" s="1"/>
  <c r="E129" i="1"/>
  <c r="G129" i="1" s="1"/>
  <c r="E89" i="1"/>
  <c r="G89" i="1" s="1"/>
  <c r="E88" i="1"/>
  <c r="G88" i="1" s="1"/>
  <c r="E23" i="1"/>
  <c r="G23" i="1" s="1"/>
  <c r="E22" i="1"/>
  <c r="G22" i="1" s="1"/>
  <c r="E21" i="1"/>
  <c r="G21" i="1" s="1"/>
  <c r="E91" i="1"/>
  <c r="G91" i="1" s="1"/>
  <c r="E99" i="1"/>
  <c r="G99" i="1" s="1"/>
  <c r="E98" i="1"/>
  <c r="G98" i="1" s="1"/>
  <c r="E97" i="1"/>
  <c r="G97" i="1" s="1"/>
  <c r="E96" i="1"/>
  <c r="G96" i="1" s="1"/>
  <c r="E95" i="1"/>
  <c r="G95" i="1" s="1"/>
  <c r="E94" i="1"/>
  <c r="G94" i="1" s="1"/>
  <c r="E93" i="1"/>
  <c r="G93" i="1" s="1"/>
  <c r="E92" i="1"/>
  <c r="G92" i="1" s="1"/>
  <c r="E90" i="1"/>
  <c r="G90" i="1" s="1"/>
  <c r="E108" i="1"/>
  <c r="G108" i="1" s="1"/>
  <c r="E104" i="1"/>
  <c r="G104" i="1" s="1"/>
  <c r="E103" i="1"/>
  <c r="G103" i="1" s="1"/>
  <c r="E36" i="1" l="1"/>
  <c r="G36" i="1" s="1"/>
  <c r="E35" i="1"/>
  <c r="G35" i="1" s="1"/>
  <c r="E34" i="1"/>
  <c r="G34" i="1" s="1"/>
  <c r="E33" i="1"/>
  <c r="G33" i="1" s="1"/>
  <c r="E32" i="1"/>
  <c r="G32" i="1" s="1"/>
  <c r="E31" i="1"/>
  <c r="G31" i="1" s="1"/>
  <c r="E30" i="1"/>
  <c r="G30" i="1" s="1"/>
  <c r="E29" i="1"/>
  <c r="G29" i="1" s="1"/>
  <c r="E28" i="1"/>
  <c r="G28" i="1" s="1"/>
  <c r="E27" i="1"/>
  <c r="G27" i="1" s="1"/>
  <c r="E26" i="1"/>
  <c r="G26" i="1" s="1"/>
  <c r="E25" i="1"/>
  <c r="G25" i="1" s="1"/>
  <c r="E24" i="1"/>
  <c r="G24" i="1" s="1"/>
  <c r="E38" i="1" l="1"/>
  <c r="G38" i="1" s="1"/>
  <c r="E37" i="1"/>
  <c r="G37" i="1" s="1"/>
  <c r="G86" i="1" l="1"/>
  <c r="E85" i="1"/>
  <c r="G85" i="1" s="1"/>
  <c r="E84" i="1"/>
  <c r="G84" i="1" s="1"/>
  <c r="E83" i="1"/>
  <c r="G83" i="1" s="1"/>
  <c r="E82" i="1"/>
  <c r="G82" i="1" s="1"/>
  <c r="E81" i="1"/>
  <c r="G81" i="1" s="1"/>
  <c r="E80" i="1"/>
  <c r="G80" i="1" s="1"/>
  <c r="E79" i="1"/>
  <c r="G79" i="1" s="1"/>
  <c r="E78" i="1"/>
  <c r="G78" i="1" s="1"/>
  <c r="E77" i="1"/>
  <c r="G77" i="1" s="1"/>
  <c r="E76" i="1"/>
  <c r="G76" i="1" s="1"/>
  <c r="E75" i="1"/>
  <c r="G75" i="1" s="1"/>
  <c r="E74" i="1"/>
  <c r="G74" i="1" s="1"/>
  <c r="E73" i="1"/>
  <c r="G73" i="1" s="1"/>
  <c r="E72" i="1"/>
  <c r="G72" i="1" s="1"/>
  <c r="E71" i="1"/>
  <c r="G71" i="1" s="1"/>
  <c r="E70" i="1"/>
  <c r="G70" i="1" s="1"/>
  <c r="E69" i="1"/>
  <c r="G69" i="1" s="1"/>
  <c r="E68" i="1"/>
  <c r="G68" i="1" s="1"/>
  <c r="E67" i="1"/>
  <c r="G67" i="1" s="1"/>
  <c r="E66" i="1"/>
  <c r="G66" i="1" s="1"/>
  <c r="E65" i="1"/>
  <c r="G65" i="1" s="1"/>
  <c r="E64" i="1"/>
  <c r="G64" i="1" s="1"/>
  <c r="E63" i="1"/>
  <c r="G63" i="1" s="1"/>
  <c r="E62" i="1"/>
  <c r="G62" i="1" s="1"/>
  <c r="E61" i="1"/>
  <c r="G61" i="1" s="1"/>
  <c r="E60" i="1"/>
  <c r="G60" i="1" s="1"/>
  <c r="E59" i="1"/>
  <c r="G59" i="1" s="1"/>
  <c r="E58" i="1"/>
  <c r="G58" i="1" s="1"/>
  <c r="E57" i="1"/>
  <c r="G57" i="1" s="1"/>
  <c r="E56" i="1"/>
  <c r="G56" i="1" s="1"/>
  <c r="E55" i="1"/>
  <c r="G55" i="1" s="1"/>
  <c r="E54" i="1"/>
  <c r="G54" i="1" s="1"/>
  <c r="E53" i="1"/>
  <c r="G53" i="1" s="1"/>
  <c r="E52" i="1"/>
  <c r="G52" i="1" s="1"/>
  <c r="E51" i="1"/>
  <c r="G51" i="1" s="1"/>
  <c r="E50" i="1"/>
  <c r="G50" i="1" s="1"/>
  <c r="G48" i="1"/>
  <c r="G47" i="1"/>
  <c r="E46" i="1"/>
  <c r="G46" i="1" s="1"/>
  <c r="E45" i="1"/>
  <c r="G45" i="1" s="1"/>
  <c r="E44" i="1"/>
  <c r="G44" i="1" s="1"/>
  <c r="E41" i="1"/>
  <c r="G41" i="1" s="1"/>
  <c r="E40" i="1"/>
  <c r="G40" i="1" s="1"/>
  <c r="E39" i="1"/>
  <c r="G39" i="1" s="1"/>
  <c r="G43" i="1"/>
  <c r="E42" i="1"/>
  <c r="G42" i="1" s="1"/>
  <c r="E127" i="1"/>
  <c r="G127" i="1" s="1"/>
  <c r="E126" i="1"/>
  <c r="G126" i="1" s="1"/>
  <c r="G125" i="1"/>
  <c r="G124" i="1"/>
  <c r="G123" i="1"/>
  <c r="G122" i="1"/>
  <c r="G121" i="1"/>
  <c r="G120" i="1"/>
  <c r="G119" i="1"/>
  <c r="G118" i="1"/>
  <c r="E117" i="1"/>
  <c r="G117" i="1" s="1"/>
  <c r="G116" i="1"/>
  <c r="G115" i="1"/>
  <c r="E114" i="1"/>
  <c r="G114" i="1" s="1"/>
  <c r="G113" i="1"/>
  <c r="G112" i="1"/>
</calcChain>
</file>

<file path=xl/sharedStrings.xml><?xml version="1.0" encoding="utf-8"?>
<sst xmlns="http://schemas.openxmlformats.org/spreadsheetml/2006/main" count="464" uniqueCount="298">
  <si>
    <t>Item Description</t>
  </si>
  <si>
    <t>Item #</t>
  </si>
  <si>
    <t>Pack</t>
  </si>
  <si>
    <t>PK Cost</t>
  </si>
  <si>
    <t>Die Cast Single Sided Floor Merchandiser</t>
  </si>
  <si>
    <t>DCFD1</t>
  </si>
  <si>
    <t>N/C</t>
  </si>
  <si>
    <t>Die Cast Cars - 72 PC Car Fill</t>
  </si>
  <si>
    <t>Die Cast Mini-Series Fill</t>
  </si>
  <si>
    <t>Die Cast 2-Sided Floor Merchandiser</t>
  </si>
  <si>
    <t>DCFD2</t>
  </si>
  <si>
    <t>Die Cast Cars- 144 pc Fill</t>
  </si>
  <si>
    <t>Die Cast Cars - 24 PC Refill Kit - A</t>
  </si>
  <si>
    <t>Die Cast Cars - 24 PC Refill Kit - B</t>
  </si>
  <si>
    <t>Die Cast Cars - 24 PC Refill Kit - C</t>
  </si>
  <si>
    <t>Die Cast Cars - 24 PC Refill Kit - D</t>
  </si>
  <si>
    <t>Die Cast Cars - 24 PC Refill Kit - E</t>
  </si>
  <si>
    <t>Die Cast Cars - 24 PC Refill Kit - F</t>
  </si>
  <si>
    <t>Die Cast 24 PC Counter Display (A-F Asst)</t>
  </si>
  <si>
    <t>Die Cast 72 PC Dump Bin Display</t>
  </si>
  <si>
    <t>Die Cast Mini Series 1:64 Scale Open Stock</t>
  </si>
  <si>
    <t>Die Cast Mini Series 1:64 Scale Floor Display</t>
  </si>
  <si>
    <t>3305C</t>
  </si>
  <si>
    <t>3305F</t>
  </si>
  <si>
    <t>3309F</t>
  </si>
  <si>
    <t>3309C</t>
  </si>
  <si>
    <t>3321F</t>
  </si>
  <si>
    <t>3321C</t>
  </si>
  <si>
    <t>3316F</t>
  </si>
  <si>
    <t>3316C</t>
  </si>
  <si>
    <t>3318F</t>
  </si>
  <si>
    <t>3318C</t>
  </si>
  <si>
    <t>3317C</t>
  </si>
  <si>
    <t>3439F</t>
  </si>
  <si>
    <t>3439C</t>
  </si>
  <si>
    <t>3322C</t>
  </si>
  <si>
    <t>3322F</t>
  </si>
  <si>
    <t>3323C</t>
  </si>
  <si>
    <t>3323F</t>
  </si>
  <si>
    <t>3324C</t>
  </si>
  <si>
    <t>3324F</t>
  </si>
  <si>
    <t>BCFD</t>
  </si>
  <si>
    <t xml:space="preserve"> </t>
  </si>
  <si>
    <t>Ext</t>
  </si>
  <si>
    <t>Qty</t>
  </si>
  <si>
    <t>3325C</t>
  </si>
  <si>
    <t>Total:</t>
  </si>
  <si>
    <t>3720C</t>
  </si>
  <si>
    <t xml:space="preserve">                    1- Light Up Display Sign Reg. $100</t>
  </si>
  <si>
    <t>Diecast Collection</t>
  </si>
  <si>
    <t>Best Party Ever!</t>
  </si>
  <si>
    <t>Best Candy Ever!</t>
  </si>
  <si>
    <t>Balloons</t>
  </si>
  <si>
    <t>3720F</t>
  </si>
  <si>
    <t xml:space="preserve">Kit Includes:8-Lazer Balloons Counter Displays  (144pcs) </t>
  </si>
  <si>
    <t>Show Cost</t>
  </si>
  <si>
    <t>4105C</t>
  </si>
  <si>
    <t>4105F</t>
  </si>
  <si>
    <t>4100C</t>
  </si>
  <si>
    <t>4100F</t>
  </si>
  <si>
    <t>4101C</t>
  </si>
  <si>
    <t>4101F</t>
  </si>
  <si>
    <t>4103C</t>
  </si>
  <si>
    <t>4103F</t>
  </si>
  <si>
    <t>4104C</t>
  </si>
  <si>
    <t>4104F</t>
  </si>
  <si>
    <t>4112C</t>
  </si>
  <si>
    <t>4112F</t>
  </si>
  <si>
    <t>4111C</t>
  </si>
  <si>
    <t>4111F</t>
  </si>
  <si>
    <t>Dr. Stinky's Scratch-N-Sniff Stickers</t>
  </si>
  <si>
    <r>
      <t xml:space="preserve">Sparkleez- Counter Display </t>
    </r>
    <r>
      <rPr>
        <b/>
        <sz val="12"/>
        <rFont val="Calibri"/>
        <family val="2"/>
        <scheme val="minor"/>
      </rPr>
      <t>Reg. $1.75</t>
    </r>
  </si>
  <si>
    <r>
      <t xml:space="preserve">Sparkleez- Swirls </t>
    </r>
    <r>
      <rPr>
        <b/>
        <sz val="12"/>
        <rFont val="Calibri"/>
        <family val="2"/>
        <scheme val="minor"/>
      </rPr>
      <t>Reg. $1.75</t>
    </r>
  </si>
  <si>
    <r>
      <t xml:space="preserve">Sparkleez- #0 </t>
    </r>
    <r>
      <rPr>
        <b/>
        <sz val="12"/>
        <rFont val="Calibri"/>
        <family val="2"/>
        <scheme val="minor"/>
      </rPr>
      <t>Reg. $1.75</t>
    </r>
  </si>
  <si>
    <r>
      <t xml:space="preserve">Sparkleez- #1 </t>
    </r>
    <r>
      <rPr>
        <b/>
        <sz val="12"/>
        <rFont val="Calibri"/>
        <family val="2"/>
        <scheme val="minor"/>
      </rPr>
      <t>Reg. $1.75</t>
    </r>
  </si>
  <si>
    <r>
      <t xml:space="preserve">Sparkleez- #2 </t>
    </r>
    <r>
      <rPr>
        <b/>
        <sz val="12"/>
        <rFont val="Calibri"/>
        <family val="2"/>
        <scheme val="minor"/>
      </rPr>
      <t>Reg. $1.75</t>
    </r>
  </si>
  <si>
    <r>
      <t xml:space="preserve">Sparkleez- #3 </t>
    </r>
    <r>
      <rPr>
        <b/>
        <sz val="12"/>
        <rFont val="Calibri"/>
        <family val="2"/>
        <scheme val="minor"/>
      </rPr>
      <t>Reg. $1.75</t>
    </r>
  </si>
  <si>
    <r>
      <t xml:space="preserve">Sparkleez- #4 </t>
    </r>
    <r>
      <rPr>
        <b/>
        <sz val="12"/>
        <rFont val="Calibri"/>
        <family val="2"/>
        <scheme val="minor"/>
      </rPr>
      <t>Reg. $1.75</t>
    </r>
  </si>
  <si>
    <r>
      <t xml:space="preserve">Sparkleez- #5 </t>
    </r>
    <r>
      <rPr>
        <b/>
        <sz val="12"/>
        <rFont val="Calibri"/>
        <family val="2"/>
        <scheme val="minor"/>
      </rPr>
      <t>Reg. $1.75</t>
    </r>
  </si>
  <si>
    <r>
      <t xml:space="preserve">Sparkleez- #6 </t>
    </r>
    <r>
      <rPr>
        <b/>
        <sz val="12"/>
        <rFont val="Calibri"/>
        <family val="2"/>
        <scheme val="minor"/>
      </rPr>
      <t>Reg. $1.75</t>
    </r>
  </si>
  <si>
    <r>
      <t xml:space="preserve">Sparkleez- #7 </t>
    </r>
    <r>
      <rPr>
        <b/>
        <sz val="12"/>
        <rFont val="Calibri"/>
        <family val="2"/>
        <scheme val="minor"/>
      </rPr>
      <t>Reg. $1.75</t>
    </r>
  </si>
  <si>
    <r>
      <t xml:space="preserve">Sparkleez- #8 </t>
    </r>
    <r>
      <rPr>
        <b/>
        <sz val="12"/>
        <rFont val="Calibri"/>
        <family val="2"/>
        <scheme val="minor"/>
      </rPr>
      <t>Reg. $1.75</t>
    </r>
  </si>
  <si>
    <r>
      <t xml:space="preserve">Sparkleez- #9 </t>
    </r>
    <r>
      <rPr>
        <b/>
        <sz val="12"/>
        <rFont val="Calibri"/>
        <family val="2"/>
        <scheme val="minor"/>
      </rPr>
      <t>Reg. $1.75</t>
    </r>
  </si>
  <si>
    <r>
      <t xml:space="preserve">Party Popper Cake Topper Floor </t>
    </r>
    <r>
      <rPr>
        <b/>
        <sz val="12"/>
        <rFont val="Calibri"/>
        <family val="2"/>
        <scheme val="minor"/>
      </rPr>
      <t>Reg. $3.75</t>
    </r>
  </si>
  <si>
    <r>
      <t xml:space="preserve">Party Popper Cake Topper CDU </t>
    </r>
    <r>
      <rPr>
        <b/>
        <sz val="12"/>
        <rFont val="Calibri"/>
        <family val="2"/>
        <scheme val="minor"/>
      </rPr>
      <t>Reg. $3.75</t>
    </r>
  </si>
  <si>
    <r>
      <t xml:space="preserve">Party Popper Cake Topper - Open Stock </t>
    </r>
    <r>
      <rPr>
        <b/>
        <sz val="12"/>
        <rFont val="Calibri"/>
        <family val="2"/>
        <scheme val="minor"/>
      </rPr>
      <t>Reg. $3.75</t>
    </r>
  </si>
  <si>
    <r>
      <t>Metallic Party Popper Cake Topper Floor</t>
    </r>
    <r>
      <rPr>
        <b/>
        <sz val="12"/>
        <rFont val="Calibri"/>
        <family val="2"/>
        <scheme val="minor"/>
      </rPr>
      <t xml:space="preserve"> Reg. $3.75</t>
    </r>
  </si>
  <si>
    <r>
      <t xml:space="preserve">Metallic Party Popper Cake Topper CDU </t>
    </r>
    <r>
      <rPr>
        <b/>
        <sz val="12"/>
        <rFont val="Calibri"/>
        <family val="2"/>
        <scheme val="minor"/>
      </rPr>
      <t>Reg. $3.75</t>
    </r>
  </si>
  <si>
    <r>
      <t xml:space="preserve">Spincredible Candle 60 PC Floor </t>
    </r>
    <r>
      <rPr>
        <b/>
        <sz val="12"/>
        <rFont val="Calibri"/>
        <family val="2"/>
        <scheme val="minor"/>
      </rPr>
      <t>Reg. $3.75</t>
    </r>
  </si>
  <si>
    <r>
      <t xml:space="preserve">Spincredible Candle 24 pc CDU </t>
    </r>
    <r>
      <rPr>
        <b/>
        <sz val="12"/>
        <rFont val="Calibri"/>
        <family val="2"/>
        <scheme val="minor"/>
      </rPr>
      <t>Reg. $3.75</t>
    </r>
  </si>
  <si>
    <r>
      <t>Spincredible Candle - Open Stock</t>
    </r>
    <r>
      <rPr>
        <b/>
        <sz val="12"/>
        <rFont val="Calibri"/>
        <family val="2"/>
        <scheme val="minor"/>
      </rPr>
      <t xml:space="preserve"> Reg. $3.75</t>
    </r>
  </si>
  <si>
    <r>
      <t xml:space="preserve">Cash Stash- Counter Display </t>
    </r>
    <r>
      <rPr>
        <b/>
        <sz val="12"/>
        <rFont val="Calibri"/>
        <family val="2"/>
        <scheme val="minor"/>
      </rPr>
      <t>Reg. $3.75</t>
    </r>
  </si>
  <si>
    <r>
      <t xml:space="preserve">Cash Stash- Floor Display </t>
    </r>
    <r>
      <rPr>
        <b/>
        <sz val="12"/>
        <rFont val="Calibri"/>
        <family val="2"/>
        <scheme val="minor"/>
      </rPr>
      <t>Reg. $3.75</t>
    </r>
  </si>
  <si>
    <r>
      <t xml:space="preserve">Cake Brites- Counter Display </t>
    </r>
    <r>
      <rPr>
        <b/>
        <sz val="12"/>
        <rFont val="Calibri"/>
        <family val="2"/>
        <scheme val="minor"/>
      </rPr>
      <t>Reg. $3.75</t>
    </r>
  </si>
  <si>
    <r>
      <t xml:space="preserve">Cake Brites- Floor Display </t>
    </r>
    <r>
      <rPr>
        <b/>
        <sz val="12"/>
        <rFont val="Calibri"/>
        <family val="2"/>
        <scheme val="minor"/>
      </rPr>
      <t>Reg. $3.75</t>
    </r>
  </si>
  <si>
    <r>
      <t xml:space="preserve">Butterfly Surprise Cake Topper Open Stock </t>
    </r>
    <r>
      <rPr>
        <b/>
        <sz val="12"/>
        <color theme="1"/>
        <rFont val="Calibri"/>
        <family val="2"/>
        <scheme val="minor"/>
      </rPr>
      <t>Reg. $3.75</t>
    </r>
  </si>
  <si>
    <r>
      <t xml:space="preserve">Butterfly Surprise Cake Topper Counter  </t>
    </r>
    <r>
      <rPr>
        <b/>
        <sz val="12"/>
        <color theme="1"/>
        <rFont val="Calibri"/>
        <family val="2"/>
        <scheme val="minor"/>
      </rPr>
      <t>Reg. $3.75</t>
    </r>
  </si>
  <si>
    <r>
      <t xml:space="preserve">Glitter Incredible Candle 60 PC Floor </t>
    </r>
    <r>
      <rPr>
        <b/>
        <sz val="12"/>
        <rFont val="Calibri"/>
        <family val="2"/>
        <scheme val="minor"/>
      </rPr>
      <t>Reg. $3.75</t>
    </r>
  </si>
  <si>
    <r>
      <t xml:space="preserve">Glitter Incredible Candle 20 PC CDU </t>
    </r>
    <r>
      <rPr>
        <b/>
        <sz val="12"/>
        <rFont val="Calibri"/>
        <family val="2"/>
        <scheme val="minor"/>
      </rPr>
      <t>Reg. $3.75</t>
    </r>
  </si>
  <si>
    <r>
      <t xml:space="preserve">Glitter Incredible Candle Open Stock </t>
    </r>
    <r>
      <rPr>
        <b/>
        <sz val="12"/>
        <rFont val="Calibri"/>
        <family val="2"/>
        <scheme val="minor"/>
      </rPr>
      <t>Reg. $3.75</t>
    </r>
  </si>
  <si>
    <r>
      <t xml:space="preserve">Original Incredible Candle  20 PC CDU </t>
    </r>
    <r>
      <rPr>
        <b/>
        <sz val="12"/>
        <rFont val="Calibri"/>
        <family val="2"/>
        <scheme val="minor"/>
      </rPr>
      <t>Reg. $3.75</t>
    </r>
  </si>
  <si>
    <r>
      <t xml:space="preserve">Original Incredible Candle  56 PC FD </t>
    </r>
    <r>
      <rPr>
        <b/>
        <sz val="12"/>
        <rFont val="Calibri"/>
        <family val="2"/>
        <scheme val="minor"/>
      </rPr>
      <t>Reg. $3.75</t>
    </r>
  </si>
  <si>
    <r>
      <t xml:space="preserve">Quick-Light Birthday Candles Floor </t>
    </r>
    <r>
      <rPr>
        <b/>
        <sz val="12"/>
        <rFont val="Calibri"/>
        <family val="2"/>
        <scheme val="minor"/>
      </rPr>
      <t>Reg. $1.80</t>
    </r>
  </si>
  <si>
    <r>
      <t xml:space="preserve">Quick-Light Candle 36 PC CDU </t>
    </r>
    <r>
      <rPr>
        <b/>
        <sz val="12"/>
        <rFont val="Calibri"/>
        <family val="2"/>
        <scheme val="minor"/>
      </rPr>
      <t>Reg. $1.80</t>
    </r>
  </si>
  <si>
    <r>
      <t xml:space="preserve">Quick Light Birthday Candles- Open Stock </t>
    </r>
    <r>
      <rPr>
        <b/>
        <sz val="12"/>
        <rFont val="Calibri"/>
        <family val="2"/>
        <scheme val="minor"/>
      </rPr>
      <t xml:space="preserve">Reg. $1.80 </t>
    </r>
    <r>
      <rPr>
        <sz val="12"/>
        <rFont val="Calibri"/>
        <family val="2"/>
        <scheme val="minor"/>
      </rPr>
      <t xml:space="preserve">                </t>
    </r>
  </si>
  <si>
    <r>
      <t xml:space="preserve">Pull-N-Pop Confetti Popper- Counter Display </t>
    </r>
    <r>
      <rPr>
        <b/>
        <sz val="12"/>
        <rFont val="Calibri"/>
        <family val="2"/>
        <scheme val="minor"/>
      </rPr>
      <t>Reg. $1.80</t>
    </r>
  </si>
  <si>
    <r>
      <t xml:space="preserve">Pull-N-Pop Confetti Popper- Floor Display </t>
    </r>
    <r>
      <rPr>
        <b/>
        <sz val="12"/>
        <rFont val="Calibri"/>
        <family val="2"/>
        <scheme val="minor"/>
      </rPr>
      <t>Reg. $1.80</t>
    </r>
  </si>
  <si>
    <r>
      <t xml:space="preserve">Birthday Candles - Candy Stripes Pastel </t>
    </r>
    <r>
      <rPr>
        <b/>
        <sz val="12"/>
        <rFont val="Calibri"/>
        <family val="2"/>
        <scheme val="minor"/>
      </rPr>
      <t>Reg. $.59</t>
    </r>
  </si>
  <si>
    <r>
      <t xml:space="preserve">Birthday Candles - Candy Stripes Primary </t>
    </r>
    <r>
      <rPr>
        <b/>
        <sz val="12"/>
        <rFont val="Calibri"/>
        <family val="2"/>
        <scheme val="minor"/>
      </rPr>
      <t>Reg. $.59</t>
    </r>
  </si>
  <si>
    <r>
      <t xml:space="preserve">Birthday Candles - Happy Bday Letters Gold </t>
    </r>
    <r>
      <rPr>
        <b/>
        <sz val="12"/>
        <rFont val="Calibri"/>
        <family val="2"/>
        <scheme val="minor"/>
      </rPr>
      <t>Reg. $2.25</t>
    </r>
  </si>
  <si>
    <r>
      <t xml:space="preserve">Birthday Candles - Happy Bday Letters Glitter </t>
    </r>
    <r>
      <rPr>
        <b/>
        <sz val="12"/>
        <rFont val="Calibri"/>
        <family val="2"/>
        <scheme val="minor"/>
      </rPr>
      <t>Reg. $2.25</t>
    </r>
  </si>
  <si>
    <r>
      <t xml:space="preserve">Birthday Candles - Glitter Primary Colors </t>
    </r>
    <r>
      <rPr>
        <b/>
        <sz val="12"/>
        <rFont val="Calibri"/>
        <family val="2"/>
        <scheme val="minor"/>
      </rPr>
      <t>Reg. $.90</t>
    </r>
  </si>
  <si>
    <r>
      <t xml:space="preserve">Birthday Candles - Glitter Pastels </t>
    </r>
    <r>
      <rPr>
        <b/>
        <sz val="12"/>
        <rFont val="Calibri"/>
        <family val="2"/>
        <scheme val="minor"/>
      </rPr>
      <t>Reg. $.90</t>
    </r>
  </si>
  <si>
    <r>
      <t xml:space="preserve">Birthday Candles - Glitter Blue </t>
    </r>
    <r>
      <rPr>
        <b/>
        <sz val="12"/>
        <rFont val="Calibri"/>
        <family val="2"/>
        <scheme val="minor"/>
      </rPr>
      <t>Reg. $.90</t>
    </r>
  </si>
  <si>
    <r>
      <t xml:space="preserve">Birthday Candles - Glitter Pink </t>
    </r>
    <r>
      <rPr>
        <b/>
        <sz val="12"/>
        <rFont val="Calibri"/>
        <family val="2"/>
        <scheme val="minor"/>
      </rPr>
      <t>Reg. $.90</t>
    </r>
  </si>
  <si>
    <r>
      <t xml:space="preserve">Birthday Candles - Glitter Black </t>
    </r>
    <r>
      <rPr>
        <b/>
        <sz val="12"/>
        <rFont val="Calibri"/>
        <family val="2"/>
        <scheme val="minor"/>
      </rPr>
      <t>Reg. $.90</t>
    </r>
  </si>
  <si>
    <r>
      <t xml:space="preserve">Birthday Candles - Silver </t>
    </r>
    <r>
      <rPr>
        <b/>
        <sz val="12"/>
        <rFont val="Calibri"/>
        <family val="2"/>
        <scheme val="minor"/>
      </rPr>
      <t>Reg. $.90</t>
    </r>
  </si>
  <si>
    <r>
      <t xml:space="preserve">Birthday Candles - Gold </t>
    </r>
    <r>
      <rPr>
        <b/>
        <sz val="12"/>
        <rFont val="Calibri"/>
        <family val="2"/>
        <scheme val="minor"/>
      </rPr>
      <t>Reg. $.90</t>
    </r>
  </si>
  <si>
    <r>
      <t xml:space="preserve">Birthday Candles - Color Blend Tapers </t>
    </r>
    <r>
      <rPr>
        <b/>
        <sz val="12"/>
        <rFont val="Calibri"/>
        <family val="2"/>
        <scheme val="minor"/>
      </rPr>
      <t>Reg. $.90</t>
    </r>
  </si>
  <si>
    <r>
      <t xml:space="preserve">Birthday Candles - Musical </t>
    </r>
    <r>
      <rPr>
        <b/>
        <sz val="12"/>
        <rFont val="Calibri"/>
        <family val="2"/>
        <scheme val="minor"/>
      </rPr>
      <t>Reg. $1.80</t>
    </r>
    <r>
      <rPr>
        <sz val="12"/>
        <rFont val="Calibri"/>
        <family val="2"/>
        <scheme val="minor"/>
      </rPr>
      <t xml:space="preserve"> </t>
    </r>
  </si>
  <si>
    <r>
      <t xml:space="preserve">Birthday Candles - Tall </t>
    </r>
    <r>
      <rPr>
        <b/>
        <sz val="12"/>
        <rFont val="Calibri"/>
        <family val="2"/>
        <scheme val="minor"/>
      </rPr>
      <t>Reg. $1.35</t>
    </r>
  </si>
  <si>
    <r>
      <t xml:space="preserve">Birthday Candles - Tall Swirls </t>
    </r>
    <r>
      <rPr>
        <b/>
        <sz val="12"/>
        <rFont val="Calibri"/>
        <family val="2"/>
        <scheme val="minor"/>
      </rPr>
      <t>Reg. $1.35</t>
    </r>
  </si>
  <si>
    <r>
      <t xml:space="preserve">Birthday Candles - Surprise Re-Light </t>
    </r>
    <r>
      <rPr>
        <b/>
        <sz val="12"/>
        <rFont val="Calibri"/>
        <family val="2"/>
        <scheme val="minor"/>
      </rPr>
      <t>Reg. $.90</t>
    </r>
  </si>
  <si>
    <r>
      <t xml:space="preserve">Birthday Candles - Baby's First (Girl) </t>
    </r>
    <r>
      <rPr>
        <b/>
        <sz val="12"/>
        <rFont val="Calibri"/>
        <family val="2"/>
        <scheme val="minor"/>
      </rPr>
      <t>Reg. $1.35</t>
    </r>
  </si>
  <si>
    <r>
      <t xml:space="preserve">Birthday Candles - Baby's First (Boy) </t>
    </r>
    <r>
      <rPr>
        <b/>
        <sz val="12"/>
        <rFont val="Calibri"/>
        <family val="2"/>
        <scheme val="minor"/>
      </rPr>
      <t>Reg. $1.35</t>
    </r>
  </si>
  <si>
    <r>
      <t xml:space="preserve">Birthday Candles - Color Flames </t>
    </r>
    <r>
      <rPr>
        <b/>
        <sz val="12"/>
        <rFont val="Calibri"/>
        <family val="2"/>
        <scheme val="minor"/>
      </rPr>
      <t>Reg. $2.25</t>
    </r>
  </si>
  <si>
    <r>
      <t xml:space="preserve">Birthday Candles - Pattern Polka Dots </t>
    </r>
    <r>
      <rPr>
        <b/>
        <sz val="12"/>
        <rFont val="Calibri"/>
        <family val="2"/>
        <scheme val="minor"/>
      </rPr>
      <t>Reg. $1.35</t>
    </r>
  </si>
  <si>
    <r>
      <t xml:space="preserve">Birthday Candles - Pattern Stripes </t>
    </r>
    <r>
      <rPr>
        <b/>
        <sz val="12"/>
        <rFont val="Calibri"/>
        <family val="2"/>
        <scheme val="minor"/>
      </rPr>
      <t>Reg. $1.35</t>
    </r>
  </si>
  <si>
    <r>
      <t xml:space="preserve">Birthday Candles - Pattern Chevrons </t>
    </r>
    <r>
      <rPr>
        <b/>
        <sz val="12"/>
        <rFont val="Calibri"/>
        <family val="2"/>
        <scheme val="minor"/>
      </rPr>
      <t>Reg. $1.35</t>
    </r>
  </si>
  <si>
    <r>
      <t xml:space="preserve">Birthday Candles - Pattern Black/White </t>
    </r>
    <r>
      <rPr>
        <b/>
        <sz val="12"/>
        <rFont val="Calibri"/>
        <family val="2"/>
        <scheme val="minor"/>
      </rPr>
      <t>Reg. $1.35</t>
    </r>
  </si>
  <si>
    <r>
      <t xml:space="preserve">Birthday Candles - Pattern Pink/White </t>
    </r>
    <r>
      <rPr>
        <b/>
        <sz val="12"/>
        <rFont val="Calibri"/>
        <family val="2"/>
        <scheme val="minor"/>
      </rPr>
      <t>Reg. $1.35</t>
    </r>
  </si>
  <si>
    <r>
      <t xml:space="preserve">Birthday Candles - Pattern Blue/White </t>
    </r>
    <r>
      <rPr>
        <b/>
        <sz val="12"/>
        <rFont val="Calibri"/>
        <family val="2"/>
        <scheme val="minor"/>
      </rPr>
      <t>Reg. $1.35</t>
    </r>
  </si>
  <si>
    <r>
      <t xml:space="preserve">Birthday Candles - Number 9 </t>
    </r>
    <r>
      <rPr>
        <b/>
        <sz val="12"/>
        <rFont val="Calibri"/>
        <family val="2"/>
        <scheme val="minor"/>
      </rPr>
      <t>Reg. $.59</t>
    </r>
  </si>
  <si>
    <r>
      <t xml:space="preserve">Birthday Candles - Number 8 </t>
    </r>
    <r>
      <rPr>
        <b/>
        <sz val="12"/>
        <rFont val="Calibri"/>
        <family val="2"/>
        <scheme val="minor"/>
      </rPr>
      <t>Reg. $.59</t>
    </r>
  </si>
  <si>
    <r>
      <t xml:space="preserve">Birthday Candles - Number 7 </t>
    </r>
    <r>
      <rPr>
        <b/>
        <sz val="12"/>
        <rFont val="Calibri"/>
        <family val="2"/>
        <scheme val="minor"/>
      </rPr>
      <t>Reg. $.59</t>
    </r>
  </si>
  <si>
    <r>
      <t xml:space="preserve">Birthday Candles - Number 6 </t>
    </r>
    <r>
      <rPr>
        <b/>
        <sz val="12"/>
        <rFont val="Calibri"/>
        <family val="2"/>
        <scheme val="minor"/>
      </rPr>
      <t>Reg. $.59</t>
    </r>
  </si>
  <si>
    <r>
      <t xml:space="preserve">Birthday Candles - Number 5 </t>
    </r>
    <r>
      <rPr>
        <b/>
        <sz val="12"/>
        <rFont val="Calibri"/>
        <family val="2"/>
        <scheme val="minor"/>
      </rPr>
      <t>Reg. $.59</t>
    </r>
  </si>
  <si>
    <r>
      <t xml:space="preserve">Birthday Candles - Number 4 </t>
    </r>
    <r>
      <rPr>
        <b/>
        <sz val="12"/>
        <rFont val="Calibri"/>
        <family val="2"/>
        <scheme val="minor"/>
      </rPr>
      <t>Reg. $.59</t>
    </r>
  </si>
  <si>
    <r>
      <t xml:space="preserve">Birthday Candles - Number 3 </t>
    </r>
    <r>
      <rPr>
        <b/>
        <sz val="12"/>
        <rFont val="Calibri"/>
        <family val="2"/>
        <scheme val="minor"/>
      </rPr>
      <t>Reg. $.59</t>
    </r>
  </si>
  <si>
    <r>
      <t xml:space="preserve">Birthday Candles - Number 2 </t>
    </r>
    <r>
      <rPr>
        <b/>
        <sz val="12"/>
        <rFont val="Calibri"/>
        <family val="2"/>
        <scheme val="minor"/>
      </rPr>
      <t>Reg. $.59</t>
    </r>
  </si>
  <si>
    <r>
      <t xml:space="preserve">Birthday Candles - Number 1 </t>
    </r>
    <r>
      <rPr>
        <b/>
        <sz val="12"/>
        <rFont val="Calibri"/>
        <family val="2"/>
        <scheme val="minor"/>
      </rPr>
      <t>Reg. $.59</t>
    </r>
  </si>
  <si>
    <r>
      <t xml:space="preserve">Birthday Candles - Number 0 </t>
    </r>
    <r>
      <rPr>
        <b/>
        <sz val="12"/>
        <rFont val="Calibri"/>
        <family val="2"/>
        <scheme val="minor"/>
      </rPr>
      <t xml:space="preserve"> Reg. $.59</t>
    </r>
  </si>
  <si>
    <r>
      <t>Cake Topper - Light Up Happy Birthday</t>
    </r>
    <r>
      <rPr>
        <b/>
        <sz val="12"/>
        <rFont val="Calibri"/>
        <family val="2"/>
        <scheme val="minor"/>
      </rPr>
      <t xml:space="preserve"> Reg. $2.25</t>
    </r>
  </si>
  <si>
    <r>
      <t xml:space="preserve">Fast Track Candle Display Program </t>
    </r>
    <r>
      <rPr>
        <b/>
        <sz val="12"/>
        <rFont val="Calibri"/>
        <family val="2"/>
        <scheme val="minor"/>
      </rPr>
      <t>Reg. $770.08</t>
    </r>
  </si>
  <si>
    <r>
      <t xml:space="preserve">Tune-A-Loons- In Da Club! By 50 Cent </t>
    </r>
    <r>
      <rPr>
        <b/>
        <sz val="12"/>
        <rFont val="Calibri"/>
        <family val="2"/>
        <scheme val="minor"/>
      </rPr>
      <t>Reg. $5.00</t>
    </r>
  </si>
  <si>
    <r>
      <t xml:space="preserve">Tune-A-Loons- Happy Bday By The Beetles </t>
    </r>
    <r>
      <rPr>
        <b/>
        <sz val="12"/>
        <rFont val="Calibri"/>
        <family val="2"/>
        <scheme val="minor"/>
      </rPr>
      <t>Reg. $5.00</t>
    </r>
  </si>
  <si>
    <r>
      <t xml:space="preserve">Lazer Balloons Counter Display </t>
    </r>
    <r>
      <rPr>
        <b/>
        <sz val="12"/>
        <color theme="1"/>
        <rFont val="Calibri"/>
        <family val="2"/>
        <scheme val="minor"/>
      </rPr>
      <t>Reg. $4.00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</si>
  <si>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Lazer Balloons- Floor Display </t>
    </r>
    <r>
      <rPr>
        <b/>
        <sz val="12"/>
        <rFont val="Calibri"/>
        <family val="2"/>
        <scheme val="minor"/>
      </rPr>
      <t>Reg. $4.00</t>
    </r>
  </si>
  <si>
    <r>
      <t xml:space="preserve">Lazer Balloons- HBD Outer Space </t>
    </r>
    <r>
      <rPr>
        <b/>
        <sz val="12"/>
        <rFont val="Calibri"/>
        <family val="2"/>
        <scheme val="minor"/>
      </rPr>
      <t>Reg. $4.00</t>
    </r>
  </si>
  <si>
    <r>
      <t xml:space="preserve">Lazer Balloons- HBDTY Balloons </t>
    </r>
    <r>
      <rPr>
        <b/>
        <sz val="12"/>
        <rFont val="Calibri"/>
        <family val="2"/>
        <scheme val="minor"/>
      </rPr>
      <t>Reg. $4.00</t>
    </r>
  </si>
  <si>
    <r>
      <t xml:space="preserve">Lazer Balloons- HBD Flowers </t>
    </r>
    <r>
      <rPr>
        <b/>
        <sz val="12"/>
        <rFont val="Calibri"/>
        <family val="2"/>
        <scheme val="minor"/>
      </rPr>
      <t>Reg. $4.00</t>
    </r>
  </si>
  <si>
    <r>
      <t xml:space="preserve">Lazer Balloons- HBD Confetti </t>
    </r>
    <r>
      <rPr>
        <b/>
        <sz val="12"/>
        <rFont val="Calibri"/>
        <family val="2"/>
        <scheme val="minor"/>
      </rPr>
      <t>Reg. $4.00</t>
    </r>
  </si>
  <si>
    <r>
      <t xml:space="preserve">Lazer Balloons- Congrats </t>
    </r>
    <r>
      <rPr>
        <b/>
        <sz val="12"/>
        <rFont val="Calibri"/>
        <family val="2"/>
        <scheme val="minor"/>
      </rPr>
      <t>Reg. $4.00</t>
    </r>
  </si>
  <si>
    <r>
      <t xml:space="preserve">Lazer Balloons- It's Party Time </t>
    </r>
    <r>
      <rPr>
        <b/>
        <sz val="12"/>
        <rFont val="Calibri"/>
        <family val="2"/>
        <scheme val="minor"/>
      </rPr>
      <t>Reg. $4.00</t>
    </r>
  </si>
  <si>
    <r>
      <t xml:space="preserve">Lazer Balloons O/S- Party Time </t>
    </r>
    <r>
      <rPr>
        <b/>
        <sz val="12"/>
        <rFont val="Calibri"/>
        <family val="2"/>
        <scheme val="minor"/>
      </rPr>
      <t>Reg. $4.00</t>
    </r>
  </si>
  <si>
    <r>
      <t xml:space="preserve">Lazer Ballons Starter Kit </t>
    </r>
    <r>
      <rPr>
        <b/>
        <sz val="12"/>
        <color theme="1"/>
        <rFont val="Calibri"/>
        <family val="2"/>
        <scheme val="minor"/>
      </rPr>
      <t>Reg. $4.00</t>
    </r>
  </si>
  <si>
    <r>
      <t xml:space="preserve">Freeze Dried Rainbow Bites </t>
    </r>
    <r>
      <rPr>
        <b/>
        <sz val="12"/>
        <rFont val="Calibri"/>
        <family val="2"/>
        <scheme val="minor"/>
      </rPr>
      <t>Reg.$3.50</t>
    </r>
  </si>
  <si>
    <r>
      <t xml:space="preserve">Freeze Dried Sour Bites </t>
    </r>
    <r>
      <rPr>
        <b/>
        <sz val="12"/>
        <color theme="1"/>
        <rFont val="Calibri"/>
        <family val="2"/>
        <scheme val="minor"/>
      </rPr>
      <t>Reg.$3.50</t>
    </r>
  </si>
  <si>
    <r>
      <t xml:space="preserve"> Freeze Dried Gummy Bears </t>
    </r>
    <r>
      <rPr>
        <b/>
        <sz val="12"/>
        <color theme="1"/>
        <rFont val="Calibri"/>
        <family val="2"/>
        <scheme val="minor"/>
      </rPr>
      <t>Reg. $3.50</t>
    </r>
  </si>
  <si>
    <r>
      <t xml:space="preserve">Freeze Dried Sour Rings </t>
    </r>
    <r>
      <rPr>
        <b/>
        <sz val="12"/>
        <color theme="1"/>
        <rFont val="Calibri"/>
        <family val="2"/>
        <scheme val="minor"/>
      </rPr>
      <t>Reg. $3.50</t>
    </r>
  </si>
  <si>
    <r>
      <t xml:space="preserve"> Freeze Dried Fruit Blasts </t>
    </r>
    <r>
      <rPr>
        <b/>
        <sz val="12"/>
        <color theme="1"/>
        <rFont val="Calibri"/>
        <family val="2"/>
        <scheme val="minor"/>
      </rPr>
      <t>Reg. $3.50</t>
    </r>
  </si>
  <si>
    <r>
      <t xml:space="preserve">Freeze Dried Floor Display Assortment </t>
    </r>
    <r>
      <rPr>
        <b/>
        <sz val="12"/>
        <rFont val="Calibri"/>
        <family val="2"/>
        <scheme val="minor"/>
      </rPr>
      <t>Reg. $3.50</t>
    </r>
  </si>
  <si>
    <r>
      <t xml:space="preserve">Candy Scratch-N-Sniff- Counter </t>
    </r>
    <r>
      <rPr>
        <b/>
        <sz val="12"/>
        <color theme="1"/>
        <rFont val="Calibri"/>
        <family val="2"/>
        <scheme val="minor"/>
      </rPr>
      <t>Reg. $1.00</t>
    </r>
  </si>
  <si>
    <r>
      <t xml:space="preserve">Candy Scratch-N-Sniff Floor Display </t>
    </r>
    <r>
      <rPr>
        <b/>
        <sz val="12"/>
        <color theme="1"/>
        <rFont val="Calibri"/>
        <family val="2"/>
        <scheme val="minor"/>
      </rPr>
      <t>Reg. $1.00</t>
    </r>
  </si>
  <si>
    <r>
      <t xml:space="preserve">Scratch &amp; Sniff Sticker No.1 Counter </t>
    </r>
    <r>
      <rPr>
        <b/>
        <sz val="12"/>
        <rFont val="Calibri"/>
        <family val="2"/>
        <scheme val="minor"/>
      </rPr>
      <t>Reg. $1.00</t>
    </r>
  </si>
  <si>
    <r>
      <t xml:space="preserve">Scratch &amp; Sniff Sticker No.1 Floor </t>
    </r>
    <r>
      <rPr>
        <b/>
        <sz val="12"/>
        <rFont val="Calibri"/>
        <family val="2"/>
        <scheme val="minor"/>
      </rPr>
      <t>Reg. $1.00</t>
    </r>
  </si>
  <si>
    <r>
      <t xml:space="preserve">Scratch &amp; Sniff Sticker No.2 Counter </t>
    </r>
    <r>
      <rPr>
        <b/>
        <sz val="12"/>
        <rFont val="Calibri"/>
        <family val="2"/>
        <scheme val="minor"/>
      </rPr>
      <t>Reg. $1.00</t>
    </r>
  </si>
  <si>
    <r>
      <t xml:space="preserve">Scratch &amp; Sniff Sticker No.2 Floor </t>
    </r>
    <r>
      <rPr>
        <b/>
        <sz val="12"/>
        <rFont val="Calibri"/>
        <family val="2"/>
        <scheme val="minor"/>
      </rPr>
      <t>Reg. $1.00</t>
    </r>
  </si>
  <si>
    <r>
      <t xml:space="preserve">Scratch &amp; Sniff Sticker No.3 Counter </t>
    </r>
    <r>
      <rPr>
        <b/>
        <sz val="12"/>
        <rFont val="Calibri"/>
        <family val="2"/>
        <scheme val="minor"/>
      </rPr>
      <t>Reg. $1.00</t>
    </r>
  </si>
  <si>
    <r>
      <t xml:space="preserve">Scratch &amp; Sniff Sticker No.3 Floor </t>
    </r>
    <r>
      <rPr>
        <b/>
        <sz val="12"/>
        <rFont val="Calibri"/>
        <family val="2"/>
        <scheme val="minor"/>
      </rPr>
      <t>Reg. $1.00</t>
    </r>
  </si>
  <si>
    <r>
      <t xml:space="preserve">Scratch &amp; Sniff Sticker No.4 Counter </t>
    </r>
    <r>
      <rPr>
        <b/>
        <sz val="12"/>
        <rFont val="Calibri"/>
        <family val="2"/>
        <scheme val="minor"/>
      </rPr>
      <t>Reg. $1.00</t>
    </r>
  </si>
  <si>
    <r>
      <t xml:space="preserve">Scratch &amp; Sniff Sticker No.4 Floor </t>
    </r>
    <r>
      <rPr>
        <b/>
        <sz val="12"/>
        <rFont val="Calibri"/>
        <family val="2"/>
        <scheme val="minor"/>
      </rPr>
      <t>Reg. $1.00</t>
    </r>
  </si>
  <si>
    <r>
      <t xml:space="preserve">SNS Halloween Counter Display </t>
    </r>
    <r>
      <rPr>
        <b/>
        <sz val="12"/>
        <color theme="1"/>
        <rFont val="Calibri"/>
        <family val="2"/>
        <scheme val="minor"/>
      </rPr>
      <t>Reg. $1.00</t>
    </r>
  </si>
  <si>
    <r>
      <t xml:space="preserve">SNS Halloween Floor Display </t>
    </r>
    <r>
      <rPr>
        <b/>
        <sz val="12"/>
        <color theme="1"/>
        <rFont val="Calibri"/>
        <family val="2"/>
        <scheme val="minor"/>
      </rPr>
      <t>Reg. $1.00</t>
    </r>
  </si>
  <si>
    <r>
      <t xml:space="preserve">SNS Christmas Counter Display </t>
    </r>
    <r>
      <rPr>
        <b/>
        <sz val="12"/>
        <color theme="1"/>
        <rFont val="Calibri"/>
        <family val="2"/>
        <scheme val="minor"/>
      </rPr>
      <t>Reg. $1.00</t>
    </r>
  </si>
  <si>
    <r>
      <t xml:space="preserve">SNS Christmas Floor Display </t>
    </r>
    <r>
      <rPr>
        <b/>
        <sz val="12"/>
        <color theme="1"/>
        <rFont val="Calibri"/>
        <family val="2"/>
        <scheme val="minor"/>
      </rPr>
      <t>Reg. $1.00</t>
    </r>
  </si>
  <si>
    <t>BPEET</t>
  </si>
  <si>
    <r>
      <t xml:space="preserve">Best Party Ever Combo Floor Shipper </t>
    </r>
    <r>
      <rPr>
        <b/>
        <sz val="12"/>
        <rFont val="Calibri"/>
        <family val="2"/>
        <scheme val="minor"/>
      </rPr>
      <t>Reg. $3.75</t>
    </r>
  </si>
  <si>
    <t>Notes:</t>
  </si>
  <si>
    <t>PFA Cost</t>
  </si>
  <si>
    <r>
      <t xml:space="preserve">Candy Scratch-N-Sniff- Counter 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</si>
  <si>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Candy Scratch-N-Sniff Floor Display 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</si>
  <si>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Scratch &amp; Sniff Sticker No.1 Counter </t>
    </r>
    <r>
      <rPr>
        <b/>
        <sz val="9"/>
        <rFont val="Calibri"/>
        <family val="2"/>
        <scheme val="minor"/>
      </rPr>
      <t xml:space="preserve"> </t>
    </r>
  </si>
  <si>
    <r>
      <t xml:space="preserve">Scratch &amp; Sniff Sticker No.1 Floor </t>
    </r>
    <r>
      <rPr>
        <b/>
        <sz val="9"/>
        <rFont val="Calibri"/>
        <family val="2"/>
        <scheme val="minor"/>
      </rPr>
      <t xml:space="preserve"> </t>
    </r>
  </si>
  <si>
    <r>
      <t xml:space="preserve">Scratch &amp; Sniff Sticker No.2 Counter </t>
    </r>
    <r>
      <rPr>
        <b/>
        <sz val="9"/>
        <rFont val="Calibri"/>
        <family val="2"/>
        <scheme val="minor"/>
      </rPr>
      <t xml:space="preserve"> </t>
    </r>
  </si>
  <si>
    <r>
      <t xml:space="preserve">Scratch &amp; Sniff Sticker No.2 Floor </t>
    </r>
    <r>
      <rPr>
        <b/>
        <sz val="9"/>
        <rFont val="Calibri"/>
        <family val="2"/>
        <scheme val="minor"/>
      </rPr>
      <t xml:space="preserve"> </t>
    </r>
  </si>
  <si>
    <r>
      <t xml:space="preserve">Scratch &amp; Sniff Sticker No.3 Counter </t>
    </r>
    <r>
      <rPr>
        <b/>
        <sz val="9"/>
        <rFont val="Calibri"/>
        <family val="2"/>
        <scheme val="minor"/>
      </rPr>
      <t xml:space="preserve"> </t>
    </r>
  </si>
  <si>
    <r>
      <t xml:space="preserve">Scratch &amp; Sniff Sticker No.3 Floor </t>
    </r>
    <r>
      <rPr>
        <b/>
        <sz val="9"/>
        <rFont val="Calibri"/>
        <family val="2"/>
        <scheme val="minor"/>
      </rPr>
      <t xml:space="preserve"> </t>
    </r>
  </si>
  <si>
    <r>
      <t xml:space="preserve">Scratch &amp; Sniff Sticker No.4 Counter </t>
    </r>
    <r>
      <rPr>
        <b/>
        <sz val="9"/>
        <rFont val="Calibri"/>
        <family val="2"/>
        <scheme val="minor"/>
      </rPr>
      <t xml:space="preserve"> </t>
    </r>
  </si>
  <si>
    <r>
      <t xml:space="preserve">Scratch &amp; Sniff Sticker No.4 Floor </t>
    </r>
    <r>
      <rPr>
        <b/>
        <sz val="9"/>
        <rFont val="Calibri"/>
        <family val="2"/>
        <scheme val="minor"/>
      </rPr>
      <t xml:space="preserve"> </t>
    </r>
  </si>
  <si>
    <r>
      <t xml:space="preserve">SNS Halloween Counter Display 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</si>
  <si>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SNS Halloween Floor Display 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</si>
  <si>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SNS Christmas Counter Display 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</si>
  <si>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SNS Christmas Floor Display 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</si>
  <si>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 Freeze Dried Fruit Blasts 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</si>
  <si>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Freeze Dried Sour Rings 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</si>
  <si>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Freeze Dried Sour Bites 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</si>
  <si>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Freeze Dried Rainbow Bites </t>
    </r>
    <r>
      <rPr>
        <b/>
        <sz val="9"/>
        <rFont val="Calibri"/>
        <family val="2"/>
        <scheme val="minor"/>
      </rPr>
      <t xml:space="preserve"> </t>
    </r>
  </si>
  <si>
    <r>
      <t xml:space="preserve">Lazer Ballons Starter Kit 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</si>
  <si>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Lazer Balloons O/S- Party Time </t>
    </r>
    <r>
      <rPr>
        <b/>
        <sz val="9"/>
        <rFont val="Calibri"/>
        <family val="2"/>
        <scheme val="minor"/>
      </rPr>
      <t xml:space="preserve"> </t>
    </r>
  </si>
  <si>
    <r>
      <t xml:space="preserve">Lazer Balloons- It's Party Time </t>
    </r>
    <r>
      <rPr>
        <b/>
        <sz val="9"/>
        <rFont val="Calibri"/>
        <family val="2"/>
        <scheme val="minor"/>
      </rPr>
      <t xml:space="preserve"> </t>
    </r>
  </si>
  <si>
    <r>
      <t xml:space="preserve">Lazer Balloons- Congrats </t>
    </r>
    <r>
      <rPr>
        <b/>
        <sz val="9"/>
        <rFont val="Calibri"/>
        <family val="2"/>
        <scheme val="minor"/>
      </rPr>
      <t xml:space="preserve"> </t>
    </r>
  </si>
  <si>
    <r>
      <t xml:space="preserve">Lazer Balloons- HBD Confetti </t>
    </r>
    <r>
      <rPr>
        <b/>
        <sz val="9"/>
        <rFont val="Calibri"/>
        <family val="2"/>
        <scheme val="minor"/>
      </rPr>
      <t xml:space="preserve"> </t>
    </r>
  </si>
  <si>
    <r>
      <t xml:space="preserve">Lazer Balloons- HBD Flowers </t>
    </r>
    <r>
      <rPr>
        <b/>
        <sz val="9"/>
        <rFont val="Calibri"/>
        <family val="2"/>
        <scheme val="minor"/>
      </rPr>
      <t xml:space="preserve"> </t>
    </r>
  </si>
  <si>
    <r>
      <t xml:space="preserve">Lazer Balloons- HBDTY Balloons </t>
    </r>
    <r>
      <rPr>
        <b/>
        <sz val="9"/>
        <rFont val="Calibri"/>
        <family val="2"/>
        <scheme val="minor"/>
      </rPr>
      <t xml:space="preserve"> </t>
    </r>
  </si>
  <si>
    <r>
      <t xml:space="preserve">Lazer Balloons- HBD Outer Space </t>
    </r>
    <r>
      <rPr>
        <b/>
        <sz val="9"/>
        <rFont val="Calibri"/>
        <family val="2"/>
        <scheme val="minor"/>
      </rPr>
      <t xml:space="preserve"> </t>
    </r>
  </si>
  <si>
    <r>
      <t xml:space="preserve">Lazer Balloons- Floor Display </t>
    </r>
    <r>
      <rPr>
        <b/>
        <sz val="9"/>
        <rFont val="Calibri"/>
        <family val="2"/>
        <scheme val="minor"/>
      </rPr>
      <t xml:space="preserve"> </t>
    </r>
  </si>
  <si>
    <r>
      <t xml:space="preserve">Lazer Balloons Counter Display 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 </t>
    </r>
  </si>
  <si>
    <r>
      <t xml:space="preserve">Tune-A-Loons- Happy Bday By The Beetles </t>
    </r>
    <r>
      <rPr>
        <b/>
        <sz val="9"/>
        <rFont val="Calibri"/>
        <family val="2"/>
        <scheme val="minor"/>
      </rPr>
      <t xml:space="preserve"> </t>
    </r>
  </si>
  <si>
    <r>
      <t xml:space="preserve">Tune-A-Loons- In Da Club! By 50 Cent </t>
    </r>
    <r>
      <rPr>
        <b/>
        <sz val="9"/>
        <rFont val="Calibri"/>
        <family val="2"/>
        <scheme val="minor"/>
      </rPr>
      <t xml:space="preserve"> </t>
    </r>
  </si>
  <si>
    <r>
      <t xml:space="preserve">Fast Track Candle Display Program </t>
    </r>
    <r>
      <rPr>
        <b/>
        <sz val="9"/>
        <rFont val="Calibri"/>
        <family val="2"/>
        <scheme val="minor"/>
      </rPr>
      <t xml:space="preserve"> </t>
    </r>
  </si>
  <si>
    <r>
      <t>Cake Topper - Light Up Happy Birthday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</si>
  <si>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Number 0 </t>
    </r>
    <r>
      <rPr>
        <b/>
        <sz val="9"/>
        <rFont val="Calibri"/>
        <family val="2"/>
        <scheme val="minor"/>
      </rPr>
      <t xml:space="preserve">  </t>
    </r>
  </si>
  <si>
    <r>
      <t xml:space="preserve">Birthday Candles - Number 1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</si>
  <si>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Number 2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</si>
  <si>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Number 3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</si>
  <si>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Number 4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</si>
  <si>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Number 5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</si>
  <si>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Number 6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</si>
  <si>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Number 7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</si>
  <si>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Number 8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</si>
  <si>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Number 9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</si>
  <si>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Pattern Blue/White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</si>
  <si>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Pattern Pink/White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</si>
  <si>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Pattern Black/White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</si>
  <si>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Pattern Chevrons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</si>
  <si>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Pattern Stripes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</si>
  <si>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Pattern Polka Dots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</si>
  <si>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Color Flames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</si>
  <si>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Baby's First (Boy)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</si>
  <si>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Baby's First (Girl)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</si>
  <si>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Surprise Re-Light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</si>
  <si>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Tall Swirls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</si>
  <si>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Tall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</si>
  <si>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Musical 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 </t>
    </r>
  </si>
  <si>
    <r>
      <t xml:space="preserve">Birthday Candles - Color Blend Tapers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</si>
  <si>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Gold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</si>
  <si>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Silver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</si>
  <si>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Glitter Black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</si>
  <si>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Glitter Pink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</si>
  <si>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Glitter Blue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</si>
  <si>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Glitter Pastels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</si>
  <si>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Glitter Primary Colors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</si>
  <si>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Happy Bday Letters Glitter </t>
    </r>
    <r>
      <rPr>
        <b/>
        <sz val="9"/>
        <rFont val="Calibri"/>
        <family val="2"/>
        <scheme val="minor"/>
      </rPr>
      <t xml:space="preserve"> </t>
    </r>
  </si>
  <si>
    <r>
      <t xml:space="preserve">Birthday Candles - Happy Bday Letters Gold </t>
    </r>
    <r>
      <rPr>
        <b/>
        <sz val="9"/>
        <rFont val="Calibri"/>
        <family val="2"/>
        <scheme val="minor"/>
      </rPr>
      <t xml:space="preserve"> </t>
    </r>
  </si>
  <si>
    <t xml:space="preserve">Birthday Candles - Candy Stripes Primary </t>
  </si>
  <si>
    <r>
      <t xml:space="preserve">Birthday Candles - Candy Stripes Pastel </t>
    </r>
    <r>
      <rPr>
        <b/>
        <sz val="9"/>
        <rFont val="Calibri"/>
        <family val="2"/>
        <scheme val="minor"/>
      </rPr>
      <t xml:space="preserve"> </t>
    </r>
  </si>
  <si>
    <r>
      <t xml:space="preserve">Best Party Ever Combo Floor Shipper </t>
    </r>
    <r>
      <rPr>
        <b/>
        <sz val="9"/>
        <rFont val="Calibri"/>
        <family val="2"/>
        <scheme val="minor"/>
      </rPr>
      <t xml:space="preserve"> </t>
    </r>
  </si>
  <si>
    <r>
      <t xml:space="preserve">Pull-N-Pop Confetti Popper- Floor Display </t>
    </r>
    <r>
      <rPr>
        <b/>
        <sz val="9"/>
        <rFont val="Calibri"/>
        <family val="2"/>
        <scheme val="minor"/>
      </rPr>
      <t xml:space="preserve"> </t>
    </r>
  </si>
  <si>
    <r>
      <t xml:space="preserve">Pull-N-Pop Confetti Popper- Counter Display </t>
    </r>
    <r>
      <rPr>
        <b/>
        <sz val="9"/>
        <rFont val="Calibri"/>
        <family val="2"/>
        <scheme val="minor"/>
      </rPr>
      <t xml:space="preserve"> </t>
    </r>
  </si>
  <si>
    <r>
      <t xml:space="preserve">Quick Light Birthday Candles- Open Stock 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                </t>
    </r>
  </si>
  <si>
    <r>
      <t xml:space="preserve">Quick-Light Candle 36 PC CDU </t>
    </r>
    <r>
      <rPr>
        <b/>
        <sz val="9"/>
        <rFont val="Calibri"/>
        <family val="2"/>
        <scheme val="minor"/>
      </rPr>
      <t xml:space="preserve"> </t>
    </r>
  </si>
  <si>
    <r>
      <t xml:space="preserve">Quick-Light Birthday Candles Floor </t>
    </r>
    <r>
      <rPr>
        <b/>
        <sz val="9"/>
        <rFont val="Calibri"/>
        <family val="2"/>
        <scheme val="minor"/>
      </rPr>
      <t xml:space="preserve"> </t>
    </r>
  </si>
  <si>
    <r>
      <t xml:space="preserve">Original Incredible Candle  56 PC FD </t>
    </r>
    <r>
      <rPr>
        <b/>
        <sz val="9"/>
        <rFont val="Calibri"/>
        <family val="2"/>
        <scheme val="minor"/>
      </rPr>
      <t xml:space="preserve"> </t>
    </r>
  </si>
  <si>
    <t xml:space="preserve">Original Incredible Candle  20 PC CDU </t>
  </si>
  <si>
    <r>
      <t xml:space="preserve">Glitter Incredible Candle Open Stock </t>
    </r>
    <r>
      <rPr>
        <b/>
        <sz val="9"/>
        <rFont val="Calibri"/>
        <family val="2"/>
        <scheme val="minor"/>
      </rPr>
      <t xml:space="preserve"> </t>
    </r>
  </si>
  <si>
    <r>
      <t xml:space="preserve">Glitter Incredible Candle 20 PC CDU </t>
    </r>
    <r>
      <rPr>
        <b/>
        <sz val="9"/>
        <rFont val="Calibri"/>
        <family val="2"/>
        <scheme val="minor"/>
      </rPr>
      <t xml:space="preserve"> </t>
    </r>
  </si>
  <si>
    <r>
      <t xml:space="preserve">Glitter Incredible Candle 60 PC Floor </t>
    </r>
    <r>
      <rPr>
        <b/>
        <sz val="9"/>
        <rFont val="Calibri"/>
        <family val="2"/>
        <scheme val="minor"/>
      </rPr>
      <t xml:space="preserve"> </t>
    </r>
  </si>
  <si>
    <r>
      <t xml:space="preserve">Butterfly Surprise Cake Topper Counter  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</si>
  <si>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Butterfly Surprise Cake Topper Open Stock 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</si>
  <si>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Cake Brites- Floor Display </t>
    </r>
    <r>
      <rPr>
        <b/>
        <sz val="9"/>
        <rFont val="Calibri"/>
        <family val="2"/>
        <scheme val="minor"/>
      </rPr>
      <t xml:space="preserve"> </t>
    </r>
  </si>
  <si>
    <r>
      <t xml:space="preserve">Cake Brites- Counter Display </t>
    </r>
    <r>
      <rPr>
        <b/>
        <sz val="9"/>
        <rFont val="Calibri"/>
        <family val="2"/>
        <scheme val="minor"/>
      </rPr>
      <t xml:space="preserve"> </t>
    </r>
  </si>
  <si>
    <r>
      <t xml:space="preserve">Cash Stash- Floor Display </t>
    </r>
    <r>
      <rPr>
        <b/>
        <sz val="9"/>
        <rFont val="Calibri"/>
        <family val="2"/>
        <scheme val="minor"/>
      </rPr>
      <t xml:space="preserve"> </t>
    </r>
  </si>
  <si>
    <r>
      <t xml:space="preserve">Cash Stash- Counter Display </t>
    </r>
    <r>
      <rPr>
        <b/>
        <sz val="9"/>
        <rFont val="Calibri"/>
        <family val="2"/>
        <scheme val="minor"/>
      </rPr>
      <t xml:space="preserve"> </t>
    </r>
  </si>
  <si>
    <r>
      <t>Spincredible Candle - Open Stock</t>
    </r>
    <r>
      <rPr>
        <b/>
        <sz val="9"/>
        <rFont val="Calibri"/>
        <family val="2"/>
        <scheme val="minor"/>
      </rPr>
      <t xml:space="preserve">  </t>
    </r>
  </si>
  <si>
    <r>
      <t xml:space="preserve">Spincredible Candle 24 pc CDU </t>
    </r>
    <r>
      <rPr>
        <b/>
        <sz val="9"/>
        <rFont val="Calibri"/>
        <family val="2"/>
        <scheme val="minor"/>
      </rPr>
      <t xml:space="preserve"> </t>
    </r>
  </si>
  <si>
    <r>
      <t xml:space="preserve">Spincredible Candle 60 PC Floor </t>
    </r>
    <r>
      <rPr>
        <b/>
        <sz val="9"/>
        <rFont val="Calibri"/>
        <family val="2"/>
        <scheme val="minor"/>
      </rPr>
      <t xml:space="preserve"> </t>
    </r>
  </si>
  <si>
    <r>
      <t>Gender Reveal Party Popper CDU</t>
    </r>
    <r>
      <rPr>
        <b/>
        <sz val="9"/>
        <rFont val="Calibri"/>
        <family val="2"/>
        <scheme val="minor"/>
      </rPr>
      <t xml:space="preserve">  </t>
    </r>
  </si>
  <si>
    <t xml:space="preserve">Metallic Party Popper Cake Topper CDU </t>
  </si>
  <si>
    <r>
      <t>Metallic Party Popper Cake Topper Floor</t>
    </r>
    <r>
      <rPr>
        <b/>
        <sz val="9"/>
        <rFont val="Calibri"/>
        <family val="2"/>
        <scheme val="minor"/>
      </rPr>
      <t xml:space="preserve">  </t>
    </r>
  </si>
  <si>
    <r>
      <t xml:space="preserve">Party Popper Cake Topper - Open Stock </t>
    </r>
    <r>
      <rPr>
        <b/>
        <sz val="9"/>
        <rFont val="Calibri"/>
        <family val="2"/>
        <scheme val="minor"/>
      </rPr>
      <t xml:space="preserve"> </t>
    </r>
  </si>
  <si>
    <r>
      <t xml:space="preserve">Party Popper Cake Topper CDU </t>
    </r>
    <r>
      <rPr>
        <b/>
        <sz val="9"/>
        <rFont val="Calibri"/>
        <family val="2"/>
        <scheme val="minor"/>
      </rPr>
      <t xml:space="preserve"> </t>
    </r>
  </si>
  <si>
    <r>
      <t xml:space="preserve">Party Popper Cake Topper Floor </t>
    </r>
    <r>
      <rPr>
        <b/>
        <sz val="9"/>
        <rFont val="Calibri"/>
        <family val="2"/>
        <scheme val="minor"/>
      </rPr>
      <t xml:space="preserve"> </t>
    </r>
  </si>
  <si>
    <t>3326C</t>
  </si>
  <si>
    <t>Sprinkle Fountain- Counter Display</t>
  </si>
  <si>
    <t>3326K</t>
  </si>
  <si>
    <t>Sprinkle Fountain- Shelf Ready</t>
  </si>
  <si>
    <t>Sprinkle Fountain- Open Stock</t>
  </si>
  <si>
    <r>
      <t xml:space="preserve"> Freeze Dried Pebble Pops 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</si>
  <si>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 Freeze Dried Star Puffs 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</si>
  <si>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Freeze Dried Stackable Floor Display </t>
    </r>
    <r>
      <rPr>
        <b/>
        <sz val="9"/>
        <rFont val="Calibri"/>
        <family val="2"/>
        <scheme val="minor"/>
      </rPr>
      <t xml:space="preserve"> </t>
    </r>
  </si>
  <si>
    <r>
      <t>Freeze Dried 72 ct Floor Shipper Display</t>
    </r>
    <r>
      <rPr>
        <b/>
        <sz val="9"/>
        <rFont val="Calibri"/>
        <family val="2"/>
        <scheme val="minor"/>
      </rPr>
      <t xml:space="preserve"> </t>
    </r>
  </si>
  <si>
    <t>Squeeze Poppers</t>
  </si>
  <si>
    <t>3340C</t>
  </si>
  <si>
    <t>3340F</t>
  </si>
  <si>
    <t>3348C</t>
  </si>
  <si>
    <t>3348F</t>
  </si>
  <si>
    <t>Squeeze Poppers birthday  Counter display</t>
  </si>
  <si>
    <t>Squeezety Poppers birthday  Floor display</t>
  </si>
  <si>
    <t xml:space="preserve">Squeeze Poppers- Birthday Unicorn Open stock </t>
  </si>
  <si>
    <t xml:space="preserve">Squeeze Poppers- Birhtday Dinosaur Open Stock </t>
  </si>
  <si>
    <t xml:space="preserve">Squeeze Poppers- Birthday Pinata Open Stock </t>
  </si>
  <si>
    <t xml:space="preserve">Squeeze Poppers- Rocket Ship Open Stock </t>
  </si>
  <si>
    <t xml:space="preserve">Squeeze Poppers- Birthday Tube Open stock </t>
  </si>
  <si>
    <t xml:space="preserve">Squeeze Poppers Celebrate  Counter display </t>
  </si>
  <si>
    <t xml:space="preserve">Squeezey Poppers Celebrate  Floor display </t>
  </si>
  <si>
    <t xml:space="preserve">Squeeze Poppers- Celebrate Open Stock </t>
  </si>
  <si>
    <t xml:space="preserve">Squeeze Poppers- Congrats Open Stock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</si>
</sst>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okman Old Style"/>
      <family val="1"/>
    </font>
    <font>
      <b/>
      <sz val="20"/>
      <name val="Bookman Old Style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Bookman Old Style"/>
      <family val="1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1"/>
      <name val="Bookman Old Style"/>
      <family val="1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44" fontId="4" fillId="0" borderId="3" xfId="1" applyFont="1" applyBorder="1"/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44" fontId="4" fillId="0" borderId="2" xfId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44" fontId="6" fillId="0" borderId="0" xfId="1" applyFont="1"/>
    <xf numFmtId="44" fontId="4" fillId="0" borderId="3" xfId="1" applyFont="1" applyFill="1" applyBorder="1"/>
    <xf numFmtId="0" fontId="4" fillId="0" borderId="0" xfId="0" applyFont="1" applyAlignment="1">
      <alignment horizontal="right"/>
    </xf>
    <xf numFmtId="16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4" fontId="4" fillId="0" borderId="8" xfId="1" applyFont="1" applyFill="1" applyBorder="1"/>
    <xf numFmtId="164" fontId="5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4" fontId="4" fillId="0" borderId="11" xfId="1" applyFont="1" applyFill="1" applyBorder="1"/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4" fillId="0" borderId="0" xfId="1" applyFont="1" applyFill="1" applyBorder="1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44" fontId="4" fillId="2" borderId="0" xfId="1" applyFont="1" applyFill="1" applyBorder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4" fontId="4" fillId="0" borderId="12" xfId="1" applyFont="1" applyFill="1" applyBorder="1"/>
    <xf numFmtId="0" fontId="5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3" borderId="3" xfId="0" applyFont="1" applyFill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left"/>
    </xf>
    <xf numFmtId="0" fontId="11" fillId="3" borderId="10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3" xfId="3" applyFont="1" applyBorder="1" applyAlignment="1">
      <alignment horizontal="left"/>
    </xf>
    <xf numFmtId="49" fontId="11" fillId="0" borderId="3" xfId="3" applyNumberFormat="1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164" fontId="14" fillId="0" borderId="12" xfId="0" applyNumberFormat="1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17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164" fontId="14" fillId="0" borderId="2" xfId="0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4" fillId="0" borderId="3" xfId="0" applyFont="1" applyBorder="1"/>
    <xf numFmtId="0" fontId="17" fillId="3" borderId="3" xfId="0" applyFont="1" applyFill="1" applyBorder="1" applyAlignment="1">
      <alignment horizontal="center"/>
    </xf>
    <xf numFmtId="0" fontId="15" fillId="0" borderId="12" xfId="0" applyFont="1" applyBorder="1" applyAlignment="1">
      <alignment horizontal="left"/>
    </xf>
    <xf numFmtId="0" fontId="15" fillId="3" borderId="12" xfId="0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5" fillId="3" borderId="5" xfId="0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164" fontId="14" fillId="0" borderId="5" xfId="0" applyNumberFormat="1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0" fontId="15" fillId="3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5" fillId="0" borderId="9" xfId="0" applyFont="1" applyBorder="1" applyAlignment="1">
      <alignment horizontal="left"/>
    </xf>
    <xf numFmtId="0" fontId="15" fillId="3" borderId="10" xfId="0" applyFont="1" applyFill="1" applyBorder="1" applyAlignment="1">
      <alignment horizontal="center"/>
    </xf>
    <xf numFmtId="0" fontId="15" fillId="0" borderId="10" xfId="0" applyFont="1" applyBorder="1" applyAlignment="1">
      <alignment horizontal="center"/>
    </xf>
    <xf numFmtId="164" fontId="14" fillId="0" borderId="10" xfId="0" applyNumberFormat="1" applyFont="1" applyBorder="1" applyAlignment="1">
      <alignment horizontal="center"/>
    </xf>
    <xf numFmtId="0" fontId="15" fillId="0" borderId="3" xfId="0" applyFont="1" applyBorder="1" applyAlignment="1">
      <alignment vertical="center"/>
    </xf>
    <xf numFmtId="0" fontId="14" fillId="0" borderId="2" xfId="0" applyFont="1" applyBorder="1" applyAlignment="1">
      <alignment horizontal="center"/>
    </xf>
    <xf numFmtId="0" fontId="15" fillId="0" borderId="3" xfId="3" applyFont="1" applyBorder="1" applyAlignment="1">
      <alignment horizontal="left"/>
    </xf>
    <xf numFmtId="49" fontId="15" fillId="0" borderId="3" xfId="3" applyNumberFormat="1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15" fillId="3" borderId="3" xfId="0" applyFont="1" applyFill="1" applyBorder="1" applyAlignment="1">
      <alignment horizontal="left"/>
    </xf>
    <xf numFmtId="0" fontId="14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164" fontId="14" fillId="0" borderId="13" xfId="0" applyNumberFormat="1" applyFont="1" applyBorder="1" applyAlignment="1">
      <alignment horizontal="center"/>
    </xf>
    <xf numFmtId="0" fontId="15" fillId="0" borderId="13" xfId="0" applyFont="1" applyBorder="1" applyAlignment="1">
      <alignment horizontal="left"/>
    </xf>
    <xf numFmtId="0" fontId="17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 wrapText="1"/>
    </xf>
    <xf numFmtId="0" fontId="15" fillId="0" borderId="13" xfId="0" applyFont="1" applyBorder="1" applyAlignment="1">
      <alignment horizontal="center"/>
    </xf>
    <xf numFmtId="0" fontId="15" fillId="3" borderId="13" xfId="0" applyFont="1" applyFill="1" applyBorder="1" applyAlignment="1">
      <alignment horizontal="left"/>
    </xf>
    <xf numFmtId="0" fontId="15" fillId="3" borderId="13" xfId="0" applyFont="1" applyFill="1" applyBorder="1" applyAlignment="1">
      <alignment horizontal="center"/>
    </xf>
    <xf numFmtId="44" fontId="4" fillId="0" borderId="2" xfId="1" applyFont="1" applyFill="1" applyBorder="1"/>
    <xf numFmtId="0" fontId="4" fillId="2" borderId="0" xfId="0" applyFont="1" applyFill="1"/>
    <xf numFmtId="0" fontId="5" fillId="2" borderId="0" xfId="0" applyFont="1" applyFill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44" fontId="4" fillId="2" borderId="3" xfId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wrapText="1"/>
    </xf>
    <xf numFmtId="164" fontId="5" fillId="0" borderId="14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/>
    <xf numFmtId="44" fontId="6" fillId="0" borderId="17" xfId="1" applyFont="1" applyBorder="1"/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wrapText="1"/>
    </xf>
    <xf numFmtId="164" fontId="5" fillId="0" borderId="19" xfId="0" applyNumberFormat="1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44" fontId="4" fillId="0" borderId="20" xfId="1" applyFont="1" applyFill="1" applyBorder="1"/>
    <xf numFmtId="0" fontId="5" fillId="0" borderId="21" xfId="0" applyFont="1" applyBorder="1" applyAlignment="1">
      <alignment vertical="center" wrapText="1"/>
    </xf>
    <xf numFmtId="44" fontId="4" fillId="0" borderId="22" xfId="1" applyFont="1" applyFill="1" applyBorder="1"/>
    <xf numFmtId="0" fontId="6" fillId="0" borderId="23" xfId="0" applyFont="1" applyBorder="1" applyAlignment="1">
      <alignment horizontal="center"/>
    </xf>
    <xf numFmtId="0" fontId="6" fillId="0" borderId="24" xfId="0" applyFont="1" applyBorder="1"/>
    <xf numFmtId="44" fontId="6" fillId="0" borderId="25" xfId="1" applyFont="1" applyBorder="1"/>
    <xf numFmtId="0" fontId="4" fillId="0" borderId="18" xfId="0" applyFont="1" applyBorder="1" applyAlignment="1">
      <alignment vertical="center" wrapText="1"/>
    </xf>
    <xf numFmtId="0" fontId="5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vertical="center"/>
    </xf>
    <xf numFmtId="0" fontId="5" fillId="0" borderId="3" xfId="0" applyFont="1" applyBorder="1"/>
    <xf numFmtId="0" fontId="11" fillId="0" borderId="12" xfId="0" applyFont="1" applyBorder="1" applyAlignment="1">
      <alignment horizontal="left"/>
    </xf>
    <xf numFmtId="0" fontId="11" fillId="0" borderId="12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4" fillId="0" borderId="6" xfId="1" applyFont="1" applyFill="1" applyBorder="1"/>
    <xf numFmtId="0" fontId="18" fillId="0" borderId="3" xfId="0" applyFont="1" applyBorder="1" applyAlignment="1">
      <alignment wrapText="1"/>
    </xf>
    <xf numFmtId="0" fontId="18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9" fillId="4" borderId="3" xfId="0" applyFont="1" applyFill="1" applyBorder="1" applyAlignment="1">
      <alignment horizontal="left"/>
    </xf>
    <xf numFmtId="0" fontId="2" fillId="4" borderId="3" xfId="0" applyFont="1" applyFill="1" applyBorder="1"/>
    <xf numFmtId="44" fontId="2" fillId="4" borderId="3" xfId="1" applyFont="1" applyFill="1" applyBorder="1"/>
    <xf numFmtId="0" fontId="11" fillId="5" borderId="3" xfId="0" applyFont="1" applyFill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0" fillId="5" borderId="3" xfId="0" applyFont="1" applyFill="1" applyBorder="1"/>
  </cellXfs>
  <cellStyles count="5">
    <cellStyle name="Currency" xfId="1" builtinId="4"/>
    <cellStyle name="Currency 4" xfId="4" xr:uid="{00000000-0005-0000-0000-000001000000}"/>
    <cellStyle name="Currency 5" xfId="2" xr:uid="{00000000-0005-0000-0000-000002000000}"/>
    <cellStyle name="Normal" xfId="0" builtinId="0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1005840</xdr:colOff>
      <xdr:row>0</xdr:row>
      <xdr:rowOff>1270</xdr:rowOff>
    </xdr:from>
    <xdr:to>
      <xdr:col>6</xdr:col>
      <xdr:colOff>833120</xdr:colOff>
      <xdr:row>2</xdr:row>
      <xdr:rowOff>162560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05840" y="1270"/>
          <a:ext cx="5867400" cy="51689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600" b="1">
              <a:solidFill>
                <a:sysClr val="windowText" lastClr="000000"/>
              </a:solidFill>
            </a:rPr>
            <a:t>2024 PFA Everyday Order Form</a:t>
          </a:r>
          <a:endParaRPr lang="en-US" sz="1600">
            <a:solidFill>
              <a:sysClr val="windowText" lastClr="000000"/>
            </a:solidFill>
          </a:endParaRPr>
        </a:p>
        <a:p>
          <a:pPr algn="ctr"/>
          <a:r>
            <a:rPr lang="en-US" sz="1000">
              <a:solidFill>
                <a:sysClr val="windowText" lastClr="000000"/>
              </a:solidFill>
            </a:rPr>
            <a:t>JFL Enterprises, Inc.</a:t>
          </a:r>
          <a:r>
            <a:rPr lang="en-US" sz="1000" baseline="0">
              <a:solidFill>
                <a:sysClr val="windowText" lastClr="000000"/>
              </a:solidFill>
            </a:rPr>
            <a:t> 4900 Train Ave Cleveland, OH. 44102 Ph-(216)458-0680  Fax-(216)458-0682 </a:t>
          </a:r>
          <a:endParaRPr 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241300</xdr:colOff>
      <xdr:row>3</xdr:row>
      <xdr:rowOff>139292</xdr:rowOff>
    </xdr:from>
    <xdr:to>
      <xdr:col>3</xdr:col>
      <xdr:colOff>133015</xdr:colOff>
      <xdr:row>5</xdr:row>
      <xdr:rowOff>77968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040380" y="1206092"/>
          <a:ext cx="963595" cy="29427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Bill To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241300</xdr:colOff>
      <xdr:row>5</xdr:row>
      <xdr:rowOff>76566</xdr:rowOff>
    </xdr:from>
    <xdr:to>
      <xdr:col>3</xdr:col>
      <xdr:colOff>132080</xdr:colOff>
      <xdr:row>7</xdr:row>
      <xdr:rowOff>16510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040380" y="1498966"/>
          <a:ext cx="962660" cy="29554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Address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51431</xdr:colOff>
      <xdr:row>3</xdr:row>
      <xdr:rowOff>134108</xdr:rowOff>
    </xdr:from>
    <xdr:to>
      <xdr:col>0</xdr:col>
      <xdr:colOff>506091</xdr:colOff>
      <xdr:row>5</xdr:row>
      <xdr:rowOff>74704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1431" y="653653"/>
          <a:ext cx="454660" cy="28696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Date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505193</xdr:colOff>
      <xdr:row>3</xdr:row>
      <xdr:rowOff>139123</xdr:rowOff>
    </xdr:from>
    <xdr:to>
      <xdr:col>0</xdr:col>
      <xdr:colOff>1430021</xdr:colOff>
      <xdr:row>5</xdr:row>
      <xdr:rowOff>79786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05193" y="658668"/>
          <a:ext cx="924828" cy="28702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45905</xdr:colOff>
      <xdr:row>7</xdr:row>
      <xdr:rowOff>26094</xdr:rowOff>
    </xdr:from>
    <xdr:to>
      <xdr:col>0</xdr:col>
      <xdr:colOff>1098550</xdr:colOff>
      <xdr:row>8</xdr:row>
      <xdr:rowOff>142934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5905" y="1238367"/>
          <a:ext cx="1052645" cy="29002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Payment Terms: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136964</xdr:colOff>
      <xdr:row>3</xdr:row>
      <xdr:rowOff>138430</xdr:rowOff>
    </xdr:from>
    <xdr:to>
      <xdr:col>6</xdr:col>
      <xdr:colOff>825888</xdr:colOff>
      <xdr:row>5</xdr:row>
      <xdr:rowOff>77106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4007924" y="1027430"/>
          <a:ext cx="2858084" cy="29427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139396</xdr:colOff>
      <xdr:row>5</xdr:row>
      <xdr:rowOff>75799</xdr:rowOff>
    </xdr:from>
    <xdr:to>
      <xdr:col>6</xdr:col>
      <xdr:colOff>825737</xdr:colOff>
      <xdr:row>7</xdr:row>
      <xdr:rowOff>16745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4010356" y="1320399"/>
          <a:ext cx="2855501" cy="29654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49529</xdr:colOff>
      <xdr:row>10</xdr:row>
      <xdr:rowOff>83085</xdr:rowOff>
    </xdr:from>
    <xdr:to>
      <xdr:col>1</xdr:col>
      <xdr:colOff>243840</xdr:colOff>
      <xdr:row>17</xdr:row>
      <xdr:rowOff>305493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49529" y="1814903"/>
          <a:ext cx="2992929" cy="14346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00" b="1">
              <a:solidFill>
                <a:sysClr val="windowText" lastClr="000000"/>
              </a:solidFill>
            </a:rPr>
            <a:t> </a:t>
          </a:r>
        </a:p>
        <a:p>
          <a:r>
            <a:rPr lang="en-US" sz="1000" b="1">
              <a:solidFill>
                <a:sysClr val="windowText" lastClr="000000"/>
              </a:solidFill>
            </a:rPr>
            <a:t>Credit Card Type:    </a:t>
          </a:r>
          <a:r>
            <a:rPr lang="en-US" sz="1000" b="1" baseline="0">
              <a:solidFill>
                <a:sysClr val="windowText" lastClr="000000"/>
              </a:solidFill>
            </a:rPr>
            <a:t>  </a:t>
          </a:r>
          <a:r>
            <a:rPr lang="en-US" sz="1000" b="1">
              <a:solidFill>
                <a:sysClr val="windowText" lastClr="000000"/>
              </a:solidFill>
            </a:rPr>
            <a:t>MC     /</a:t>
          </a:r>
          <a:r>
            <a:rPr lang="en-US" sz="1000" b="1" baseline="0">
              <a:solidFill>
                <a:sysClr val="windowText" lastClr="000000"/>
              </a:solidFill>
            </a:rPr>
            <a:t>     </a:t>
          </a:r>
          <a:r>
            <a:rPr lang="en-US" sz="1000" b="1">
              <a:solidFill>
                <a:sysClr val="windowText" lastClr="000000"/>
              </a:solidFill>
            </a:rPr>
            <a:t>Visa     /</a:t>
          </a:r>
          <a:r>
            <a:rPr lang="en-US" sz="1000" b="1" baseline="0">
              <a:solidFill>
                <a:sysClr val="windowText" lastClr="000000"/>
              </a:solidFill>
            </a:rPr>
            <a:t>    </a:t>
          </a:r>
          <a:r>
            <a:rPr lang="en-US" sz="1000" b="1">
              <a:solidFill>
                <a:sysClr val="windowText" lastClr="000000"/>
              </a:solidFill>
            </a:rPr>
            <a:t>Amex</a:t>
          </a:r>
          <a:r>
            <a:rPr lang="en-US" sz="1000" b="1" baseline="0">
              <a:solidFill>
                <a:sysClr val="windowText" lastClr="000000"/>
              </a:solidFill>
            </a:rPr>
            <a:t>        </a:t>
          </a:r>
        </a:p>
        <a:p>
          <a:endParaRPr lang="en-US" sz="1000" b="1" baseline="0">
            <a:solidFill>
              <a:sysClr val="windowText" lastClr="000000"/>
            </a:solidFill>
          </a:endParaRPr>
        </a:p>
        <a:p>
          <a:r>
            <a:rPr lang="en-US" sz="1000" b="1" baseline="0">
              <a:solidFill>
                <a:sysClr val="windowText" lastClr="000000"/>
              </a:solidFill>
            </a:rPr>
            <a:t>Name on </a:t>
          </a:r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card:___________________________</a:t>
          </a:r>
        </a:p>
        <a:p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Card #:__________________________________</a:t>
          </a:r>
        </a:p>
        <a:p>
          <a:endParaRPr lang="en-US">
            <a:solidFill>
              <a:sysClr val="windowText" lastClr="000000"/>
            </a:solidFill>
            <a:effectLst/>
          </a:endParaRPr>
        </a:p>
        <a:p>
          <a:r>
            <a:rPr 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Exp:_________  Vcod:________  </a:t>
          </a:r>
          <a:endParaRPr lang="en-US" sz="1000" b="1">
            <a:solidFill>
              <a:sysClr val="windowText" lastClr="000000"/>
            </a:solidFill>
          </a:endParaRPr>
        </a:p>
        <a:p>
          <a:pPr algn="l"/>
          <a:endParaRPr lang="en-US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241300</xdr:colOff>
      <xdr:row>7</xdr:row>
      <xdr:rowOff>16510</xdr:rowOff>
    </xdr:from>
    <xdr:to>
      <xdr:col>3</xdr:col>
      <xdr:colOff>132080</xdr:colOff>
      <xdr:row>8</xdr:row>
      <xdr:rowOff>132988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040380" y="1794510"/>
          <a:ext cx="962660" cy="29427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City/State/Zip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137161</xdr:colOff>
      <xdr:row>7</xdr:row>
      <xdr:rowOff>16510</xdr:rowOff>
    </xdr:from>
    <xdr:to>
      <xdr:col>6</xdr:col>
      <xdr:colOff>826770</xdr:colOff>
      <xdr:row>8</xdr:row>
      <xdr:rowOff>135256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4008121" y="1616710"/>
          <a:ext cx="2858769" cy="29654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243840</xdr:colOff>
      <xdr:row>8</xdr:row>
      <xdr:rowOff>133430</xdr:rowOff>
    </xdr:from>
    <xdr:to>
      <xdr:col>3</xdr:col>
      <xdr:colOff>135555</xdr:colOff>
      <xdr:row>10</xdr:row>
      <xdr:rowOff>72106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3039794" y="1540199"/>
          <a:ext cx="958515" cy="29036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Ship To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243840</xdr:colOff>
      <xdr:row>10</xdr:row>
      <xdr:rowOff>70704</xdr:rowOff>
    </xdr:from>
    <xdr:to>
      <xdr:col>3</xdr:col>
      <xdr:colOff>134620</xdr:colOff>
      <xdr:row>12</xdr:row>
      <xdr:rowOff>10648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039794" y="1829166"/>
          <a:ext cx="957580" cy="29163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Address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139504</xdr:colOff>
      <xdr:row>8</xdr:row>
      <xdr:rowOff>132568</xdr:rowOff>
    </xdr:from>
    <xdr:to>
      <xdr:col>6</xdr:col>
      <xdr:colOff>828428</xdr:colOff>
      <xdr:row>10</xdr:row>
      <xdr:rowOff>71244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4002258" y="1539337"/>
          <a:ext cx="2851832" cy="29036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141936</xdr:colOff>
      <xdr:row>10</xdr:row>
      <xdr:rowOff>69937</xdr:rowOff>
    </xdr:from>
    <xdr:to>
      <xdr:col>6</xdr:col>
      <xdr:colOff>828277</xdr:colOff>
      <xdr:row>12</xdr:row>
      <xdr:rowOff>10883</xdr:rowOff>
    </xdr:to>
    <xdr:sp macro="" textlink="">
      <xdr:nvSpPr>
        <xdr:cNvPr id="55" name="Rectangl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4004690" y="1828399"/>
          <a:ext cx="2849249" cy="29263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243840</xdr:colOff>
      <xdr:row>12</xdr:row>
      <xdr:rowOff>10648</xdr:rowOff>
    </xdr:from>
    <xdr:to>
      <xdr:col>3</xdr:col>
      <xdr:colOff>134620</xdr:colOff>
      <xdr:row>13</xdr:row>
      <xdr:rowOff>127126</xdr:rowOff>
    </xdr:to>
    <xdr:sp macro="" textlink="">
      <xdr:nvSpPr>
        <xdr:cNvPr id="56" name="Rectangl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039794" y="2120802"/>
          <a:ext cx="957580" cy="29232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City/State/Zip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139701</xdr:colOff>
      <xdr:row>12</xdr:row>
      <xdr:rowOff>10648</xdr:rowOff>
    </xdr:from>
    <xdr:to>
      <xdr:col>6</xdr:col>
      <xdr:colOff>829310</xdr:colOff>
      <xdr:row>13</xdr:row>
      <xdr:rowOff>129394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4002455" y="2120802"/>
          <a:ext cx="2852517" cy="29459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242570</xdr:colOff>
      <xdr:row>13</xdr:row>
      <xdr:rowOff>128350</xdr:rowOff>
    </xdr:from>
    <xdr:to>
      <xdr:col>3</xdr:col>
      <xdr:colOff>134285</xdr:colOff>
      <xdr:row>15</xdr:row>
      <xdr:rowOff>67026</xdr:rowOff>
    </xdr:to>
    <xdr:sp macro="" textlink="">
      <xdr:nvSpPr>
        <xdr:cNvPr id="58" name="Rectangl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038524" y="2414350"/>
          <a:ext cx="958515" cy="29036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Contact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242570</xdr:colOff>
      <xdr:row>15</xdr:row>
      <xdr:rowOff>65624</xdr:rowOff>
    </xdr:from>
    <xdr:to>
      <xdr:col>3</xdr:col>
      <xdr:colOff>133350</xdr:colOff>
      <xdr:row>17</xdr:row>
      <xdr:rowOff>5568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3038524" y="2703316"/>
          <a:ext cx="957580" cy="29163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Phone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138234</xdr:colOff>
      <xdr:row>13</xdr:row>
      <xdr:rowOff>127488</xdr:rowOff>
    </xdr:from>
    <xdr:to>
      <xdr:col>6</xdr:col>
      <xdr:colOff>827158</xdr:colOff>
      <xdr:row>15</xdr:row>
      <xdr:rowOff>66164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4000988" y="2413488"/>
          <a:ext cx="2851832" cy="29036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140666</xdr:colOff>
      <xdr:row>15</xdr:row>
      <xdr:rowOff>64857</xdr:rowOff>
    </xdr:from>
    <xdr:to>
      <xdr:col>6</xdr:col>
      <xdr:colOff>827007</xdr:colOff>
      <xdr:row>17</xdr:row>
      <xdr:rowOff>5803</xdr:rowOff>
    </xdr:to>
    <xdr:sp macro="" textlink="">
      <xdr:nvSpPr>
        <xdr:cNvPr id="61" name="Rectangl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4003420" y="2702549"/>
          <a:ext cx="2849249" cy="292639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242570</xdr:colOff>
      <xdr:row>17</xdr:row>
      <xdr:rowOff>11430</xdr:rowOff>
    </xdr:from>
    <xdr:to>
      <xdr:col>3</xdr:col>
      <xdr:colOff>133350</xdr:colOff>
      <xdr:row>17</xdr:row>
      <xdr:rowOff>305708</xdr:rowOff>
    </xdr:to>
    <xdr:sp macro="" textlink="">
      <xdr:nvSpPr>
        <xdr:cNvPr id="62" name="Rectangl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3038524" y="3000815"/>
          <a:ext cx="957580" cy="29427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Email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138431</xdr:colOff>
      <xdr:row>17</xdr:row>
      <xdr:rowOff>5568</xdr:rowOff>
    </xdr:from>
    <xdr:to>
      <xdr:col>6</xdr:col>
      <xdr:colOff>828040</xdr:colOff>
      <xdr:row>17</xdr:row>
      <xdr:rowOff>302114</xdr:rowOff>
    </xdr:to>
    <xdr:sp macro="" textlink="">
      <xdr:nvSpPr>
        <xdr:cNvPr id="63" name="Rectangl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4001185" y="2994953"/>
          <a:ext cx="2852517" cy="29654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50800</xdr:colOff>
      <xdr:row>5</xdr:row>
      <xdr:rowOff>75688</xdr:rowOff>
    </xdr:from>
    <xdr:to>
      <xdr:col>0</xdr:col>
      <xdr:colOff>505460</xdr:colOff>
      <xdr:row>7</xdr:row>
      <xdr:rowOff>16284</xdr:rowOff>
    </xdr:to>
    <xdr:sp macro="" textlink="">
      <xdr:nvSpPr>
        <xdr:cNvPr id="66" name="Rectangl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0800" y="941597"/>
          <a:ext cx="454660" cy="28696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PFA#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503292</xdr:colOff>
      <xdr:row>5</xdr:row>
      <xdr:rowOff>74841</xdr:rowOff>
    </xdr:from>
    <xdr:to>
      <xdr:col>0</xdr:col>
      <xdr:colOff>1421130</xdr:colOff>
      <xdr:row>7</xdr:row>
      <xdr:rowOff>15504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03292" y="954072"/>
          <a:ext cx="917838" cy="29235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1429381</xdr:colOff>
      <xdr:row>3</xdr:row>
      <xdr:rowOff>140393</xdr:rowOff>
    </xdr:from>
    <xdr:to>
      <xdr:col>0</xdr:col>
      <xdr:colOff>2121531</xdr:colOff>
      <xdr:row>5</xdr:row>
      <xdr:rowOff>80989</xdr:rowOff>
    </xdr:to>
    <xdr:sp macro="" textlink="">
      <xdr:nvSpPr>
        <xdr:cNvPr id="70" name="Rectangl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429381" y="659938"/>
          <a:ext cx="692150" cy="28696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PO#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1426992</xdr:colOff>
      <xdr:row>5</xdr:row>
      <xdr:rowOff>80215</xdr:rowOff>
    </xdr:from>
    <xdr:to>
      <xdr:col>0</xdr:col>
      <xdr:colOff>2119142</xdr:colOff>
      <xdr:row>7</xdr:row>
      <xdr:rowOff>20811</xdr:rowOff>
    </xdr:to>
    <xdr:sp macro="" textlink="">
      <xdr:nvSpPr>
        <xdr:cNvPr id="71" name="Rectangl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426992" y="959446"/>
          <a:ext cx="692150" cy="29228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Ship Date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2113280</xdr:colOff>
      <xdr:row>3</xdr:row>
      <xdr:rowOff>140393</xdr:rowOff>
    </xdr:from>
    <xdr:to>
      <xdr:col>1</xdr:col>
      <xdr:colOff>243840</xdr:colOff>
      <xdr:row>5</xdr:row>
      <xdr:rowOff>81056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2113280" y="659938"/>
          <a:ext cx="929178" cy="28702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2111378</xdr:colOff>
      <xdr:row>5</xdr:row>
      <xdr:rowOff>80215</xdr:rowOff>
    </xdr:from>
    <xdr:to>
      <xdr:col>1</xdr:col>
      <xdr:colOff>243840</xdr:colOff>
      <xdr:row>7</xdr:row>
      <xdr:rowOff>20878</xdr:rowOff>
    </xdr:to>
    <xdr:sp macro="" textlink="">
      <xdr:nvSpPr>
        <xdr:cNvPr id="75" name="Rectangl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2111378" y="959446"/>
          <a:ext cx="928416" cy="29235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44450</xdr:colOff>
      <xdr:row>8</xdr:row>
      <xdr:rowOff>145473</xdr:rowOff>
    </xdr:from>
    <xdr:to>
      <xdr:col>0</xdr:col>
      <xdr:colOff>1097095</xdr:colOff>
      <xdr:row>10</xdr:row>
      <xdr:rowOff>84513</xdr:rowOff>
    </xdr:to>
    <xdr:sp macro="" textlink="">
      <xdr:nvSpPr>
        <xdr:cNvPr id="79" name="Rectangl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44450" y="1530928"/>
          <a:ext cx="1052645" cy="28540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 b="1">
              <a:solidFill>
                <a:sysClr val="windowText" lastClr="000000"/>
              </a:solidFill>
            </a:rPr>
            <a:t>Freight Terms:</a:t>
          </a:r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1106356</xdr:colOff>
      <xdr:row>7</xdr:row>
      <xdr:rowOff>23553</xdr:rowOff>
    </xdr:from>
    <xdr:to>
      <xdr:col>1</xdr:col>
      <xdr:colOff>245296</xdr:colOff>
      <xdr:row>8</xdr:row>
      <xdr:rowOff>140393</xdr:rowOff>
    </xdr:to>
    <xdr:sp macro="" textlink="">
      <xdr:nvSpPr>
        <xdr:cNvPr id="80" name="Rectangl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1106356" y="1235826"/>
          <a:ext cx="1937558" cy="29002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1104901</xdr:colOff>
      <xdr:row>8</xdr:row>
      <xdr:rowOff>142932</xdr:rowOff>
    </xdr:from>
    <xdr:to>
      <xdr:col>1</xdr:col>
      <xdr:colOff>243841</xdr:colOff>
      <xdr:row>10</xdr:row>
      <xdr:rowOff>81972</xdr:rowOff>
    </xdr:to>
    <xdr:sp macro="" textlink="">
      <xdr:nvSpPr>
        <xdr:cNvPr id="81" name="Rectangl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104901" y="1528387"/>
          <a:ext cx="1937558" cy="28540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9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146540</xdr:colOff>
      <xdr:row>0</xdr:row>
      <xdr:rowOff>0</xdr:rowOff>
    </xdr:from>
    <xdr:to>
      <xdr:col>0</xdr:col>
      <xdr:colOff>908540</xdr:colOff>
      <xdr:row>3</xdr:row>
      <xdr:rowOff>72428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68E78D-C609-42E1-AD8E-E265E84D9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40" y="0"/>
          <a:ext cx="762000" cy="599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8:G185"/>
  <sheetViews>
    <sheetView tabSelected="1" topLeftCell="A7" zoomScale="130" zoomScaleNormal="130" workbookViewId="0">
      <selection activeCell="A155" sqref="A155"/>
    </sheetView>
  </sheetViews>
  <sheetFormatPr defaultColWidth="9.08984375" defaultRowHeight="14" x14ac:dyDescent="0.3"/>
  <cols>
    <col min="1" max="1" width="40.81640625" style="3" customWidth="1"/>
    <col min="2" max="2" width="8.08984375" style="1" customWidth="1"/>
    <col min="3" max="3" width="7.453125" style="1" customWidth="1"/>
    <col min="4" max="4" width="11.453125" style="1" customWidth="1"/>
    <col min="5" max="5" width="10.90625" style="1" customWidth="1"/>
    <col min="6" max="6" width="9.1796875" style="1" customWidth="1"/>
    <col min="7" max="7" width="12.453125" style="2" customWidth="1"/>
    <col min="8" max="8" width="9.08984375" style="1"/>
    <col min="9" max="9" width="9.08984375" style="1" customWidth="1"/>
    <col min="10" max="16384" width="9.08984375" style="1"/>
  </cols>
  <sheetData>
    <row r="18" spans="1:7" ht="29.25" customHeight="1" x14ac:dyDescent="0.5">
      <c r="A18" s="148"/>
      <c r="B18" s="148"/>
      <c r="C18" s="148"/>
      <c r="D18" s="148"/>
      <c r="E18" s="148"/>
      <c r="F18" s="148"/>
      <c r="G18" s="148"/>
    </row>
    <row r="19" spans="1:7" s="4" customFormat="1" ht="14.4" customHeight="1" x14ac:dyDescent="0.3">
      <c r="A19" s="108" t="s">
        <v>0</v>
      </c>
      <c r="B19" s="108" t="s">
        <v>1</v>
      </c>
      <c r="C19" s="108" t="s">
        <v>2</v>
      </c>
      <c r="D19" s="109" t="s">
        <v>179</v>
      </c>
      <c r="E19" s="109" t="s">
        <v>3</v>
      </c>
      <c r="F19" s="108" t="s">
        <v>44</v>
      </c>
      <c r="G19" s="110" t="s">
        <v>43</v>
      </c>
    </row>
    <row r="20" spans="1:7" s="5" customFormat="1" ht="14.4" customHeight="1" x14ac:dyDescent="0.3">
      <c r="A20" s="106" t="s">
        <v>50</v>
      </c>
      <c r="B20" s="107"/>
      <c r="C20" s="107"/>
      <c r="D20" s="107"/>
      <c r="E20" s="107"/>
      <c r="F20" s="107"/>
      <c r="G20" s="107"/>
    </row>
    <row r="21" spans="1:7" s="5" customFormat="1" ht="14.4" customHeight="1" x14ac:dyDescent="0.3">
      <c r="A21" s="142" t="s">
        <v>274</v>
      </c>
      <c r="B21" s="143" t="s">
        <v>273</v>
      </c>
      <c r="C21" s="144">
        <v>15</v>
      </c>
      <c r="D21" s="145">
        <v>3.75</v>
      </c>
      <c r="E21" s="145">
        <f t="shared" ref="E21:E23" si="0">C21*D21</f>
        <v>56.25</v>
      </c>
      <c r="F21" s="55">
        <v>0</v>
      </c>
      <c r="G21" s="105">
        <f t="shared" ref="G21:G23" si="1">F21*E21</f>
        <v>0</v>
      </c>
    </row>
    <row r="22" spans="1:7" s="5" customFormat="1" ht="14.4" customHeight="1" x14ac:dyDescent="0.3">
      <c r="A22" s="142" t="s">
        <v>276</v>
      </c>
      <c r="B22" s="143" t="s">
        <v>275</v>
      </c>
      <c r="C22" s="146">
        <v>6</v>
      </c>
      <c r="D22" s="147">
        <v>3.75</v>
      </c>
      <c r="E22" s="147">
        <f t="shared" si="0"/>
        <v>22.5</v>
      </c>
      <c r="F22" s="28">
        <v>0</v>
      </c>
      <c r="G22" s="20">
        <f t="shared" si="1"/>
        <v>0</v>
      </c>
    </row>
    <row r="23" spans="1:7" s="5" customFormat="1" ht="14.4" customHeight="1" x14ac:dyDescent="0.3">
      <c r="A23" s="142" t="s">
        <v>277</v>
      </c>
      <c r="B23" s="143">
        <v>3326</v>
      </c>
      <c r="C23" s="146">
        <v>12</v>
      </c>
      <c r="D23" s="147">
        <v>3.75</v>
      </c>
      <c r="E23" s="147">
        <f t="shared" si="0"/>
        <v>45</v>
      </c>
      <c r="F23" s="28">
        <v>0</v>
      </c>
      <c r="G23" s="20">
        <f t="shared" si="1"/>
        <v>0</v>
      </c>
    </row>
    <row r="24" spans="1:7" s="5" customFormat="1" ht="14.4" customHeight="1" x14ac:dyDescent="0.3">
      <c r="A24" s="6" t="s">
        <v>272</v>
      </c>
      <c r="B24" s="7" t="s">
        <v>28</v>
      </c>
      <c r="C24" s="8">
        <v>60</v>
      </c>
      <c r="D24" s="9">
        <v>3.75</v>
      </c>
      <c r="E24" s="9">
        <f t="shared" ref="E24:E42" si="2">C24*D24</f>
        <v>225</v>
      </c>
      <c r="F24" s="28">
        <v>0</v>
      </c>
      <c r="G24" s="20">
        <f t="shared" ref="G24:G51" si="3">F24*E24</f>
        <v>0</v>
      </c>
    </row>
    <row r="25" spans="1:7" s="5" customFormat="1" ht="14.4" customHeight="1" x14ac:dyDescent="0.3">
      <c r="A25" s="6" t="s">
        <v>271</v>
      </c>
      <c r="B25" s="7" t="s">
        <v>29</v>
      </c>
      <c r="C25" s="8">
        <v>24</v>
      </c>
      <c r="D25" s="9">
        <v>3.75</v>
      </c>
      <c r="E25" s="9">
        <f t="shared" si="2"/>
        <v>90</v>
      </c>
      <c r="F25" s="28">
        <v>0</v>
      </c>
      <c r="G25" s="20">
        <f t="shared" si="3"/>
        <v>0</v>
      </c>
    </row>
    <row r="26" spans="1:7" s="5" customFormat="1" ht="14.4" customHeight="1" x14ac:dyDescent="0.3">
      <c r="A26" s="6" t="s">
        <v>270</v>
      </c>
      <c r="B26" s="7">
        <v>3316</v>
      </c>
      <c r="C26" s="8">
        <v>6</v>
      </c>
      <c r="D26" s="9">
        <v>3.75</v>
      </c>
      <c r="E26" s="9">
        <f t="shared" si="2"/>
        <v>22.5</v>
      </c>
      <c r="F26" s="28">
        <v>0</v>
      </c>
      <c r="G26" s="20">
        <f t="shared" si="3"/>
        <v>0</v>
      </c>
    </row>
    <row r="27" spans="1:7" s="5" customFormat="1" ht="14.4" customHeight="1" x14ac:dyDescent="0.3">
      <c r="A27" s="6" t="s">
        <v>269</v>
      </c>
      <c r="B27" s="7" t="s">
        <v>30</v>
      </c>
      <c r="C27" s="8">
        <v>60</v>
      </c>
      <c r="D27" s="9">
        <v>3.75</v>
      </c>
      <c r="E27" s="9">
        <f t="shared" si="2"/>
        <v>225</v>
      </c>
      <c r="F27" s="28">
        <v>0</v>
      </c>
      <c r="G27" s="20">
        <f t="shared" si="3"/>
        <v>0</v>
      </c>
    </row>
    <row r="28" spans="1:7" s="5" customFormat="1" ht="14.4" customHeight="1" x14ac:dyDescent="0.3">
      <c r="A28" s="6" t="s">
        <v>268</v>
      </c>
      <c r="B28" s="7" t="s">
        <v>31</v>
      </c>
      <c r="C28" s="8">
        <v>24</v>
      </c>
      <c r="D28" s="9">
        <v>3.75</v>
      </c>
      <c r="E28" s="9">
        <f t="shared" si="2"/>
        <v>90</v>
      </c>
      <c r="F28" s="28">
        <v>0</v>
      </c>
      <c r="G28" s="20">
        <f t="shared" si="3"/>
        <v>0</v>
      </c>
    </row>
    <row r="29" spans="1:7" s="5" customFormat="1" ht="14.4" customHeight="1" x14ac:dyDescent="0.3">
      <c r="A29" s="6" t="s">
        <v>267</v>
      </c>
      <c r="B29" s="7" t="s">
        <v>32</v>
      </c>
      <c r="C29" s="8">
        <v>24</v>
      </c>
      <c r="D29" s="9">
        <v>3.75</v>
      </c>
      <c r="E29" s="9">
        <f t="shared" si="2"/>
        <v>90</v>
      </c>
      <c r="F29" s="28">
        <v>0</v>
      </c>
      <c r="G29" s="20">
        <f t="shared" si="3"/>
        <v>0</v>
      </c>
    </row>
    <row r="30" spans="1:7" s="5" customFormat="1" ht="14.4" customHeight="1" x14ac:dyDescent="0.3">
      <c r="A30" s="6" t="s">
        <v>266</v>
      </c>
      <c r="B30" s="7" t="s">
        <v>26</v>
      </c>
      <c r="C30" s="8">
        <v>60</v>
      </c>
      <c r="D30" s="9">
        <v>3.75</v>
      </c>
      <c r="E30" s="9">
        <f t="shared" si="2"/>
        <v>225</v>
      </c>
      <c r="F30" s="28">
        <v>0</v>
      </c>
      <c r="G30" s="20">
        <f t="shared" si="3"/>
        <v>0</v>
      </c>
    </row>
    <row r="31" spans="1:7" s="5" customFormat="1" ht="14.4" customHeight="1" x14ac:dyDescent="0.3">
      <c r="A31" s="6" t="s">
        <v>265</v>
      </c>
      <c r="B31" s="7" t="s">
        <v>27</v>
      </c>
      <c r="C31" s="8">
        <v>24</v>
      </c>
      <c r="D31" s="9">
        <v>3.75</v>
      </c>
      <c r="E31" s="9">
        <f t="shared" si="2"/>
        <v>90</v>
      </c>
      <c r="F31" s="28">
        <v>0</v>
      </c>
      <c r="G31" s="20">
        <f t="shared" si="3"/>
        <v>0</v>
      </c>
    </row>
    <row r="32" spans="1:7" s="5" customFormat="1" ht="14.4" customHeight="1" x14ac:dyDescent="0.3">
      <c r="A32" s="6" t="s">
        <v>264</v>
      </c>
      <c r="B32" s="7">
        <v>3321</v>
      </c>
      <c r="C32" s="8">
        <v>6</v>
      </c>
      <c r="D32" s="9">
        <v>3.75</v>
      </c>
      <c r="E32" s="9">
        <f t="shared" si="2"/>
        <v>22.5</v>
      </c>
      <c r="F32" s="28">
        <v>0</v>
      </c>
      <c r="G32" s="20">
        <f t="shared" si="3"/>
        <v>0</v>
      </c>
    </row>
    <row r="33" spans="1:7" s="5" customFormat="1" ht="14.4" customHeight="1" x14ac:dyDescent="0.3">
      <c r="A33" s="6" t="s">
        <v>263</v>
      </c>
      <c r="B33" s="7" t="s">
        <v>35</v>
      </c>
      <c r="C33" s="8">
        <v>20</v>
      </c>
      <c r="D33" s="9">
        <v>3.75</v>
      </c>
      <c r="E33" s="9">
        <f t="shared" si="2"/>
        <v>75</v>
      </c>
      <c r="F33" s="28">
        <v>0</v>
      </c>
      <c r="G33" s="20">
        <f t="shared" si="3"/>
        <v>0</v>
      </c>
    </row>
    <row r="34" spans="1:7" s="5" customFormat="1" ht="14.4" customHeight="1" x14ac:dyDescent="0.3">
      <c r="A34" s="6" t="s">
        <v>262</v>
      </c>
      <c r="B34" s="7" t="s">
        <v>36</v>
      </c>
      <c r="C34" s="8">
        <v>45</v>
      </c>
      <c r="D34" s="9">
        <v>3.75</v>
      </c>
      <c r="E34" s="9">
        <f t="shared" si="2"/>
        <v>168.75</v>
      </c>
      <c r="F34" s="28">
        <v>0</v>
      </c>
      <c r="G34" s="20">
        <f t="shared" si="3"/>
        <v>0</v>
      </c>
    </row>
    <row r="35" spans="1:7" s="5" customFormat="1" ht="14.4" customHeight="1" x14ac:dyDescent="0.3">
      <c r="A35" s="6" t="s">
        <v>261</v>
      </c>
      <c r="B35" s="7" t="s">
        <v>39</v>
      </c>
      <c r="C35" s="8">
        <v>24</v>
      </c>
      <c r="D35" s="9">
        <v>3.75</v>
      </c>
      <c r="E35" s="9">
        <f t="shared" si="2"/>
        <v>90</v>
      </c>
      <c r="F35" s="28">
        <v>0</v>
      </c>
      <c r="G35" s="20">
        <f t="shared" si="3"/>
        <v>0</v>
      </c>
    </row>
    <row r="36" spans="1:7" s="5" customFormat="1" ht="14.4" customHeight="1" x14ac:dyDescent="0.3">
      <c r="A36" s="6" t="s">
        <v>260</v>
      </c>
      <c r="B36" s="7" t="s">
        <v>40</v>
      </c>
      <c r="C36" s="8">
        <v>75</v>
      </c>
      <c r="D36" s="9">
        <v>3.75</v>
      </c>
      <c r="E36" s="9">
        <f t="shared" si="2"/>
        <v>281.25</v>
      </c>
      <c r="F36" s="28">
        <v>0</v>
      </c>
      <c r="G36" s="20">
        <f t="shared" si="3"/>
        <v>0</v>
      </c>
    </row>
    <row r="37" spans="1:7" s="5" customFormat="1" ht="14.4" customHeight="1" x14ac:dyDescent="0.3">
      <c r="A37" s="43" t="s">
        <v>259</v>
      </c>
      <c r="B37" s="7">
        <v>3325</v>
      </c>
      <c r="C37" s="41">
        <v>12</v>
      </c>
      <c r="D37" s="9">
        <v>3.75</v>
      </c>
      <c r="E37" s="9">
        <f t="shared" si="2"/>
        <v>45</v>
      </c>
      <c r="F37" s="28">
        <v>0</v>
      </c>
      <c r="G37" s="10">
        <f t="shared" si="3"/>
        <v>0</v>
      </c>
    </row>
    <row r="38" spans="1:7" s="5" customFormat="1" ht="14.4" customHeight="1" x14ac:dyDescent="0.3">
      <c r="A38" s="43" t="s">
        <v>258</v>
      </c>
      <c r="B38" s="7" t="s">
        <v>45</v>
      </c>
      <c r="C38" s="41">
        <v>24</v>
      </c>
      <c r="D38" s="9">
        <v>3.75</v>
      </c>
      <c r="E38" s="9">
        <f t="shared" si="2"/>
        <v>90</v>
      </c>
      <c r="F38" s="28">
        <v>0</v>
      </c>
      <c r="G38" s="10">
        <f t="shared" si="3"/>
        <v>0</v>
      </c>
    </row>
    <row r="39" spans="1:7" s="5" customFormat="1" ht="14.4" customHeight="1" x14ac:dyDescent="0.3">
      <c r="A39" s="6" t="s">
        <v>257</v>
      </c>
      <c r="B39" s="7" t="s">
        <v>24</v>
      </c>
      <c r="C39" s="11">
        <v>60</v>
      </c>
      <c r="D39" s="9">
        <v>3.75</v>
      </c>
      <c r="E39" s="9">
        <f t="shared" si="2"/>
        <v>225</v>
      </c>
      <c r="F39" s="28">
        <v>0</v>
      </c>
      <c r="G39" s="10">
        <f t="shared" si="3"/>
        <v>0</v>
      </c>
    </row>
    <row r="40" spans="1:7" s="5" customFormat="1" ht="14.4" customHeight="1" x14ac:dyDescent="0.3">
      <c r="A40" s="6" t="s">
        <v>256</v>
      </c>
      <c r="B40" s="7" t="s">
        <v>25</v>
      </c>
      <c r="C40" s="8">
        <v>20</v>
      </c>
      <c r="D40" s="9">
        <v>3.75</v>
      </c>
      <c r="E40" s="9">
        <f t="shared" si="2"/>
        <v>75</v>
      </c>
      <c r="F40" s="28">
        <v>0</v>
      </c>
      <c r="G40" s="10">
        <f t="shared" si="3"/>
        <v>0</v>
      </c>
    </row>
    <row r="41" spans="1:7" s="5" customFormat="1" ht="14.4" customHeight="1" x14ac:dyDescent="0.3">
      <c r="A41" s="6" t="s">
        <v>255</v>
      </c>
      <c r="B41" s="7">
        <v>3309</v>
      </c>
      <c r="C41" s="8">
        <v>6</v>
      </c>
      <c r="D41" s="9">
        <v>3.75</v>
      </c>
      <c r="E41" s="9">
        <f t="shared" si="2"/>
        <v>22.5</v>
      </c>
      <c r="F41" s="28">
        <v>0</v>
      </c>
      <c r="G41" s="10">
        <f t="shared" si="3"/>
        <v>0</v>
      </c>
    </row>
    <row r="42" spans="1:7" s="5" customFormat="1" ht="14.4" customHeight="1" x14ac:dyDescent="0.3">
      <c r="A42" s="12" t="s">
        <v>254</v>
      </c>
      <c r="B42" s="13" t="s">
        <v>22</v>
      </c>
      <c r="C42" s="129">
        <v>20</v>
      </c>
      <c r="D42" s="15">
        <v>3.75</v>
      </c>
      <c r="E42" s="15">
        <f t="shared" si="2"/>
        <v>75</v>
      </c>
      <c r="F42" s="55">
        <v>0</v>
      </c>
      <c r="G42" s="105">
        <f t="shared" si="3"/>
        <v>0</v>
      </c>
    </row>
    <row r="43" spans="1:7" s="5" customFormat="1" ht="14.4" customHeight="1" x14ac:dyDescent="0.3">
      <c r="A43" s="6" t="s">
        <v>253</v>
      </c>
      <c r="B43" s="7" t="s">
        <v>23</v>
      </c>
      <c r="C43" s="11">
        <v>56</v>
      </c>
      <c r="D43" s="9">
        <v>3.75</v>
      </c>
      <c r="E43" s="9">
        <v>210</v>
      </c>
      <c r="F43" s="28">
        <v>0</v>
      </c>
      <c r="G43" s="10">
        <f t="shared" si="3"/>
        <v>0</v>
      </c>
    </row>
    <row r="44" spans="1:7" s="5" customFormat="1" ht="14.4" customHeight="1" x14ac:dyDescent="0.3">
      <c r="A44" s="6" t="s">
        <v>252</v>
      </c>
      <c r="B44" s="7" t="s">
        <v>33</v>
      </c>
      <c r="C44" s="8">
        <v>75</v>
      </c>
      <c r="D44" s="9">
        <v>1.8</v>
      </c>
      <c r="E44" s="9">
        <f>C44*D44</f>
        <v>135</v>
      </c>
      <c r="F44" s="28">
        <v>0</v>
      </c>
      <c r="G44" s="10">
        <f t="shared" si="3"/>
        <v>0</v>
      </c>
    </row>
    <row r="45" spans="1:7" s="5" customFormat="1" ht="14.4" customHeight="1" x14ac:dyDescent="0.3">
      <c r="A45" s="6" t="s">
        <v>251</v>
      </c>
      <c r="B45" s="7" t="s">
        <v>34</v>
      </c>
      <c r="C45" s="8">
        <v>36</v>
      </c>
      <c r="D45" s="9">
        <v>1.8</v>
      </c>
      <c r="E45" s="9">
        <f>C45*D45</f>
        <v>64.8</v>
      </c>
      <c r="F45" s="28">
        <v>0</v>
      </c>
      <c r="G45" s="10">
        <f t="shared" si="3"/>
        <v>0</v>
      </c>
    </row>
    <row r="46" spans="1:7" s="5" customFormat="1" ht="14.4" customHeight="1" x14ac:dyDescent="0.3">
      <c r="A46" s="6" t="s">
        <v>250</v>
      </c>
      <c r="B46" s="7">
        <v>3439</v>
      </c>
      <c r="C46" s="8">
        <v>12</v>
      </c>
      <c r="D46" s="9">
        <v>1.8</v>
      </c>
      <c r="E46" s="9">
        <f>C46*D46</f>
        <v>21.6</v>
      </c>
      <c r="F46" s="28">
        <v>0</v>
      </c>
      <c r="G46" s="10">
        <f t="shared" si="3"/>
        <v>0</v>
      </c>
    </row>
    <row r="47" spans="1:7" s="5" customFormat="1" ht="14.4" customHeight="1" x14ac:dyDescent="0.3">
      <c r="A47" s="6" t="s">
        <v>249</v>
      </c>
      <c r="B47" s="7" t="s">
        <v>37</v>
      </c>
      <c r="C47" s="8">
        <v>24</v>
      </c>
      <c r="D47" s="9">
        <v>1.8</v>
      </c>
      <c r="E47" s="9">
        <v>43.2</v>
      </c>
      <c r="F47" s="28">
        <v>0</v>
      </c>
      <c r="G47" s="10">
        <f t="shared" si="3"/>
        <v>0</v>
      </c>
    </row>
    <row r="48" spans="1:7" s="5" customFormat="1" ht="14.4" customHeight="1" x14ac:dyDescent="0.3">
      <c r="A48" s="6" t="s">
        <v>248</v>
      </c>
      <c r="B48" s="7" t="s">
        <v>38</v>
      </c>
      <c r="C48" s="8">
        <v>60</v>
      </c>
      <c r="D48" s="9">
        <v>1.8</v>
      </c>
      <c r="E48" s="9">
        <v>108</v>
      </c>
      <c r="F48" s="28">
        <v>0</v>
      </c>
      <c r="G48" s="10">
        <f t="shared" si="3"/>
        <v>0</v>
      </c>
    </row>
    <row r="49" spans="1:7" s="5" customFormat="1" ht="14.4" customHeight="1" x14ac:dyDescent="0.3">
      <c r="A49" s="6" t="s">
        <v>247</v>
      </c>
      <c r="B49" s="7" t="s">
        <v>176</v>
      </c>
      <c r="C49" s="41">
        <v>57</v>
      </c>
      <c r="D49" s="9">
        <v>3.75</v>
      </c>
      <c r="E49" s="9">
        <f t="shared" ref="E49" si="4">C49*D49</f>
        <v>213.75</v>
      </c>
      <c r="F49" s="28">
        <v>0</v>
      </c>
      <c r="G49" s="10">
        <f t="shared" ref="G49" si="5">F49*E49</f>
        <v>0</v>
      </c>
    </row>
    <row r="50" spans="1:7" s="5" customFormat="1" ht="14.4" customHeight="1" x14ac:dyDescent="0.3">
      <c r="A50" s="6" t="s">
        <v>246</v>
      </c>
      <c r="B50" s="7">
        <v>3401</v>
      </c>
      <c r="C50" s="8">
        <v>8</v>
      </c>
      <c r="D50" s="9">
        <v>0.59</v>
      </c>
      <c r="E50" s="9">
        <f>C50*D50</f>
        <v>4.72</v>
      </c>
      <c r="F50" s="28">
        <v>0</v>
      </c>
      <c r="G50" s="10">
        <f t="shared" si="3"/>
        <v>0</v>
      </c>
    </row>
    <row r="51" spans="1:7" s="5" customFormat="1" ht="14.4" customHeight="1" x14ac:dyDescent="0.3">
      <c r="A51" s="6" t="s">
        <v>245</v>
      </c>
      <c r="B51" s="7">
        <v>3402</v>
      </c>
      <c r="C51" s="8">
        <v>8</v>
      </c>
      <c r="D51" s="9">
        <v>0.59</v>
      </c>
      <c r="E51" s="9">
        <f t="shared" ref="E51:E85" si="6">C51*D51</f>
        <v>4.72</v>
      </c>
      <c r="F51" s="28">
        <v>0</v>
      </c>
      <c r="G51" s="10">
        <f t="shared" si="3"/>
        <v>0</v>
      </c>
    </row>
    <row r="52" spans="1:7" s="5" customFormat="1" ht="14.4" customHeight="1" x14ac:dyDescent="0.3">
      <c r="A52" s="6" t="s">
        <v>244</v>
      </c>
      <c r="B52" s="7">
        <v>3403</v>
      </c>
      <c r="C52" s="8">
        <v>6</v>
      </c>
      <c r="D52" s="9">
        <v>2.25</v>
      </c>
      <c r="E52" s="9">
        <f t="shared" si="6"/>
        <v>13.5</v>
      </c>
      <c r="F52" s="28">
        <v>0</v>
      </c>
      <c r="G52" s="10">
        <f t="shared" ref="G52:G86" si="7">F52*E52</f>
        <v>0</v>
      </c>
    </row>
    <row r="53" spans="1:7" s="5" customFormat="1" ht="14.4" customHeight="1" x14ac:dyDescent="0.3">
      <c r="A53" s="6" t="s">
        <v>243</v>
      </c>
      <c r="B53" s="7">
        <v>3405</v>
      </c>
      <c r="C53" s="8">
        <v>6</v>
      </c>
      <c r="D53" s="9">
        <v>2.25</v>
      </c>
      <c r="E53" s="9">
        <f t="shared" si="6"/>
        <v>13.5</v>
      </c>
      <c r="F53" s="28">
        <v>0</v>
      </c>
      <c r="G53" s="10">
        <f t="shared" si="7"/>
        <v>0</v>
      </c>
    </row>
    <row r="54" spans="1:7" s="5" customFormat="1" ht="14.4" customHeight="1" x14ac:dyDescent="0.3">
      <c r="A54" s="6" t="s">
        <v>242</v>
      </c>
      <c r="B54" s="7">
        <v>3407</v>
      </c>
      <c r="C54" s="8">
        <v>8</v>
      </c>
      <c r="D54" s="9">
        <v>0.9</v>
      </c>
      <c r="E54" s="9">
        <f t="shared" si="6"/>
        <v>7.2</v>
      </c>
      <c r="F54" s="28">
        <v>0</v>
      </c>
      <c r="G54" s="10">
        <f t="shared" si="7"/>
        <v>0</v>
      </c>
    </row>
    <row r="55" spans="1:7" s="5" customFormat="1" ht="14.4" customHeight="1" x14ac:dyDescent="0.3">
      <c r="A55" s="6" t="s">
        <v>241</v>
      </c>
      <c r="B55" s="7">
        <v>3409</v>
      </c>
      <c r="C55" s="8">
        <v>8</v>
      </c>
      <c r="D55" s="9">
        <v>0.9</v>
      </c>
      <c r="E55" s="9">
        <f t="shared" si="6"/>
        <v>7.2</v>
      </c>
      <c r="F55" s="28">
        <v>0</v>
      </c>
      <c r="G55" s="10">
        <f t="shared" si="7"/>
        <v>0</v>
      </c>
    </row>
    <row r="56" spans="1:7" s="5" customFormat="1" ht="14.4" customHeight="1" x14ac:dyDescent="0.3">
      <c r="A56" s="6" t="s">
        <v>240</v>
      </c>
      <c r="B56" s="7">
        <v>3408</v>
      </c>
      <c r="C56" s="8">
        <v>8</v>
      </c>
      <c r="D56" s="9">
        <v>0.9</v>
      </c>
      <c r="E56" s="9">
        <f t="shared" si="6"/>
        <v>7.2</v>
      </c>
      <c r="F56" s="28">
        <v>0</v>
      </c>
      <c r="G56" s="10">
        <f t="shared" si="7"/>
        <v>0</v>
      </c>
    </row>
    <row r="57" spans="1:7" s="5" customFormat="1" ht="14.4" customHeight="1" x14ac:dyDescent="0.3">
      <c r="A57" s="6" t="s">
        <v>239</v>
      </c>
      <c r="B57" s="7">
        <v>3410</v>
      </c>
      <c r="C57" s="8">
        <v>8</v>
      </c>
      <c r="D57" s="9">
        <v>0.9</v>
      </c>
      <c r="E57" s="9">
        <f t="shared" si="6"/>
        <v>7.2</v>
      </c>
      <c r="F57" s="28">
        <v>0</v>
      </c>
      <c r="G57" s="10">
        <f t="shared" si="7"/>
        <v>0</v>
      </c>
    </row>
    <row r="58" spans="1:7" s="5" customFormat="1" ht="14.4" customHeight="1" x14ac:dyDescent="0.3">
      <c r="A58" s="6" t="s">
        <v>238</v>
      </c>
      <c r="B58" s="7">
        <v>3411</v>
      </c>
      <c r="C58" s="8">
        <v>8</v>
      </c>
      <c r="D58" s="9">
        <v>0.9</v>
      </c>
      <c r="E58" s="9">
        <f t="shared" si="6"/>
        <v>7.2</v>
      </c>
      <c r="F58" s="28">
        <v>0</v>
      </c>
      <c r="G58" s="10">
        <f t="shared" si="7"/>
        <v>0</v>
      </c>
    </row>
    <row r="59" spans="1:7" s="5" customFormat="1" ht="14.4" customHeight="1" x14ac:dyDescent="0.3">
      <c r="A59" s="6" t="s">
        <v>237</v>
      </c>
      <c r="B59" s="7">
        <v>3412</v>
      </c>
      <c r="C59" s="8">
        <v>8</v>
      </c>
      <c r="D59" s="9">
        <v>0.9</v>
      </c>
      <c r="E59" s="9">
        <f t="shared" si="6"/>
        <v>7.2</v>
      </c>
      <c r="F59" s="28">
        <v>0</v>
      </c>
      <c r="G59" s="10">
        <f t="shared" si="7"/>
        <v>0</v>
      </c>
    </row>
    <row r="60" spans="1:7" s="5" customFormat="1" ht="14.4" customHeight="1" x14ac:dyDescent="0.3">
      <c r="A60" s="6" t="s">
        <v>236</v>
      </c>
      <c r="B60" s="7">
        <v>3413</v>
      </c>
      <c r="C60" s="8">
        <v>8</v>
      </c>
      <c r="D60" s="9">
        <v>0.9</v>
      </c>
      <c r="E60" s="9">
        <f t="shared" si="6"/>
        <v>7.2</v>
      </c>
      <c r="F60" s="28">
        <v>0</v>
      </c>
      <c r="G60" s="10">
        <f t="shared" si="7"/>
        <v>0</v>
      </c>
    </row>
    <row r="61" spans="1:7" s="5" customFormat="1" ht="14.4" customHeight="1" x14ac:dyDescent="0.3">
      <c r="A61" s="6" t="s">
        <v>235</v>
      </c>
      <c r="B61" s="7">
        <v>3414</v>
      </c>
      <c r="C61" s="8">
        <v>6</v>
      </c>
      <c r="D61" s="9">
        <v>0.9</v>
      </c>
      <c r="E61" s="9">
        <f t="shared" si="6"/>
        <v>5.4</v>
      </c>
      <c r="F61" s="28">
        <v>0</v>
      </c>
      <c r="G61" s="10">
        <f t="shared" si="7"/>
        <v>0</v>
      </c>
    </row>
    <row r="62" spans="1:7" s="5" customFormat="1" ht="14.4" customHeight="1" x14ac:dyDescent="0.3">
      <c r="A62" s="6" t="s">
        <v>234</v>
      </c>
      <c r="B62" s="7">
        <v>3415</v>
      </c>
      <c r="C62" s="8">
        <v>6</v>
      </c>
      <c r="D62" s="9">
        <v>1.8</v>
      </c>
      <c r="E62" s="9">
        <f t="shared" si="6"/>
        <v>10.8</v>
      </c>
      <c r="F62" s="28">
        <v>0</v>
      </c>
      <c r="G62" s="10">
        <f t="shared" si="7"/>
        <v>0</v>
      </c>
    </row>
    <row r="63" spans="1:7" s="5" customFormat="1" ht="14.4" customHeight="1" x14ac:dyDescent="0.3">
      <c r="A63" s="6" t="s">
        <v>233</v>
      </c>
      <c r="B63" s="7">
        <v>3416</v>
      </c>
      <c r="C63" s="8">
        <v>8</v>
      </c>
      <c r="D63" s="9">
        <v>1.35</v>
      </c>
      <c r="E63" s="9">
        <f t="shared" si="6"/>
        <v>10.8</v>
      </c>
      <c r="F63" s="28">
        <v>0</v>
      </c>
      <c r="G63" s="10">
        <f t="shared" si="7"/>
        <v>0</v>
      </c>
    </row>
    <row r="64" spans="1:7" s="5" customFormat="1" ht="14.4" customHeight="1" x14ac:dyDescent="0.3">
      <c r="A64" s="6" t="s">
        <v>232</v>
      </c>
      <c r="B64" s="7">
        <v>3417</v>
      </c>
      <c r="C64" s="8">
        <v>6</v>
      </c>
      <c r="D64" s="9">
        <v>1.35</v>
      </c>
      <c r="E64" s="9">
        <f t="shared" si="6"/>
        <v>8.1000000000000014</v>
      </c>
      <c r="F64" s="28">
        <v>0</v>
      </c>
      <c r="G64" s="10">
        <f t="shared" si="7"/>
        <v>0</v>
      </c>
    </row>
    <row r="65" spans="1:7" s="5" customFormat="1" ht="14.4" customHeight="1" x14ac:dyDescent="0.3">
      <c r="A65" s="6" t="s">
        <v>231</v>
      </c>
      <c r="B65" s="7">
        <v>3418</v>
      </c>
      <c r="C65" s="8">
        <v>8</v>
      </c>
      <c r="D65" s="9">
        <v>0.9</v>
      </c>
      <c r="E65" s="9">
        <f t="shared" si="6"/>
        <v>7.2</v>
      </c>
      <c r="F65" s="28">
        <v>0</v>
      </c>
      <c r="G65" s="10">
        <f t="shared" si="7"/>
        <v>0</v>
      </c>
    </row>
    <row r="66" spans="1:7" s="5" customFormat="1" ht="14.4" customHeight="1" x14ac:dyDescent="0.3">
      <c r="A66" s="6" t="s">
        <v>230</v>
      </c>
      <c r="B66" s="7">
        <v>3419</v>
      </c>
      <c r="C66" s="8">
        <v>6</v>
      </c>
      <c r="D66" s="9">
        <v>1.35</v>
      </c>
      <c r="E66" s="9">
        <f t="shared" si="6"/>
        <v>8.1000000000000014</v>
      </c>
      <c r="F66" s="28">
        <v>0</v>
      </c>
      <c r="G66" s="10">
        <f t="shared" si="7"/>
        <v>0</v>
      </c>
    </row>
    <row r="67" spans="1:7" s="5" customFormat="1" ht="14.4" customHeight="1" x14ac:dyDescent="0.3">
      <c r="A67" s="6" t="s">
        <v>229</v>
      </c>
      <c r="B67" s="7">
        <v>3420</v>
      </c>
      <c r="C67" s="8">
        <v>6</v>
      </c>
      <c r="D67" s="9">
        <v>1.35</v>
      </c>
      <c r="E67" s="9">
        <f t="shared" si="6"/>
        <v>8.1000000000000014</v>
      </c>
      <c r="F67" s="28">
        <v>0</v>
      </c>
      <c r="G67" s="10">
        <f t="shared" si="7"/>
        <v>0</v>
      </c>
    </row>
    <row r="68" spans="1:7" s="5" customFormat="1" ht="14.4" customHeight="1" x14ac:dyDescent="0.3">
      <c r="A68" s="6" t="s">
        <v>228</v>
      </c>
      <c r="B68" s="7">
        <v>3421</v>
      </c>
      <c r="C68" s="8">
        <v>6</v>
      </c>
      <c r="D68" s="9">
        <v>2.25</v>
      </c>
      <c r="E68" s="9">
        <f t="shared" si="6"/>
        <v>13.5</v>
      </c>
      <c r="F68" s="28">
        <v>0</v>
      </c>
      <c r="G68" s="10">
        <f t="shared" si="7"/>
        <v>0</v>
      </c>
    </row>
    <row r="69" spans="1:7" s="5" customFormat="1" ht="14.4" customHeight="1" x14ac:dyDescent="0.3">
      <c r="A69" s="6" t="s">
        <v>227</v>
      </c>
      <c r="B69" s="7">
        <v>3422</v>
      </c>
      <c r="C69" s="8">
        <v>6</v>
      </c>
      <c r="D69" s="9">
        <v>1.35</v>
      </c>
      <c r="E69" s="9">
        <f t="shared" si="6"/>
        <v>8.1000000000000014</v>
      </c>
      <c r="F69" s="28">
        <v>0</v>
      </c>
      <c r="G69" s="10">
        <f t="shared" si="7"/>
        <v>0</v>
      </c>
    </row>
    <row r="70" spans="1:7" s="5" customFormat="1" ht="14.4" customHeight="1" x14ac:dyDescent="0.3">
      <c r="A70" s="6" t="s">
        <v>226</v>
      </c>
      <c r="B70" s="7">
        <v>3423</v>
      </c>
      <c r="C70" s="8">
        <v>6</v>
      </c>
      <c r="D70" s="9">
        <v>1.35</v>
      </c>
      <c r="E70" s="9">
        <f t="shared" si="6"/>
        <v>8.1000000000000014</v>
      </c>
      <c r="F70" s="28">
        <v>0</v>
      </c>
      <c r="G70" s="10">
        <f t="shared" si="7"/>
        <v>0</v>
      </c>
    </row>
    <row r="71" spans="1:7" s="5" customFormat="1" ht="14.4" customHeight="1" x14ac:dyDescent="0.3">
      <c r="A71" s="6" t="s">
        <v>225</v>
      </c>
      <c r="B71" s="7">
        <v>3424</v>
      </c>
      <c r="C71" s="8">
        <v>6</v>
      </c>
      <c r="D71" s="9">
        <v>1.35</v>
      </c>
      <c r="E71" s="9">
        <f t="shared" si="6"/>
        <v>8.1000000000000014</v>
      </c>
      <c r="F71" s="28">
        <v>0</v>
      </c>
      <c r="G71" s="10">
        <f t="shared" si="7"/>
        <v>0</v>
      </c>
    </row>
    <row r="72" spans="1:7" s="5" customFormat="1" ht="14.4" customHeight="1" x14ac:dyDescent="0.3">
      <c r="A72" s="6" t="s">
        <v>224</v>
      </c>
      <c r="B72" s="7">
        <v>3425</v>
      </c>
      <c r="C72" s="8">
        <v>6</v>
      </c>
      <c r="D72" s="9">
        <v>1.35</v>
      </c>
      <c r="E72" s="9">
        <f t="shared" si="6"/>
        <v>8.1000000000000014</v>
      </c>
      <c r="F72" s="28">
        <v>0</v>
      </c>
      <c r="G72" s="10">
        <f t="shared" si="7"/>
        <v>0</v>
      </c>
    </row>
    <row r="73" spans="1:7" s="5" customFormat="1" ht="14.4" customHeight="1" x14ac:dyDescent="0.3">
      <c r="A73" s="6" t="s">
        <v>223</v>
      </c>
      <c r="B73" s="7">
        <v>3426</v>
      </c>
      <c r="C73" s="8">
        <v>6</v>
      </c>
      <c r="D73" s="9">
        <v>1.35</v>
      </c>
      <c r="E73" s="9">
        <f t="shared" si="6"/>
        <v>8.1000000000000014</v>
      </c>
      <c r="F73" s="28">
        <v>0</v>
      </c>
      <c r="G73" s="10">
        <f t="shared" si="7"/>
        <v>0</v>
      </c>
    </row>
    <row r="74" spans="1:7" s="5" customFormat="1" ht="14.4" customHeight="1" x14ac:dyDescent="0.3">
      <c r="A74" s="6" t="s">
        <v>222</v>
      </c>
      <c r="B74" s="7">
        <v>3427</v>
      </c>
      <c r="C74" s="8">
        <v>6</v>
      </c>
      <c r="D74" s="9">
        <v>1.35</v>
      </c>
      <c r="E74" s="9">
        <f t="shared" si="6"/>
        <v>8.1000000000000014</v>
      </c>
      <c r="F74" s="28">
        <v>0</v>
      </c>
      <c r="G74" s="10">
        <f t="shared" si="7"/>
        <v>0</v>
      </c>
    </row>
    <row r="75" spans="1:7" s="5" customFormat="1" ht="14.4" customHeight="1" x14ac:dyDescent="0.3">
      <c r="A75" s="6" t="s">
        <v>221</v>
      </c>
      <c r="B75" s="7">
        <v>3428</v>
      </c>
      <c r="C75" s="8">
        <v>6</v>
      </c>
      <c r="D75" s="9">
        <v>0.59</v>
      </c>
      <c r="E75" s="9">
        <f t="shared" si="6"/>
        <v>3.54</v>
      </c>
      <c r="F75" s="28">
        <v>0</v>
      </c>
      <c r="G75" s="10">
        <f t="shared" si="7"/>
        <v>0</v>
      </c>
    </row>
    <row r="76" spans="1:7" s="5" customFormat="1" ht="14.4" customHeight="1" x14ac:dyDescent="0.3">
      <c r="A76" s="6" t="s">
        <v>220</v>
      </c>
      <c r="B76" s="7">
        <v>3429</v>
      </c>
      <c r="C76" s="8">
        <v>6</v>
      </c>
      <c r="D76" s="9">
        <v>0.59</v>
      </c>
      <c r="E76" s="9">
        <f t="shared" si="6"/>
        <v>3.54</v>
      </c>
      <c r="F76" s="28">
        <v>0</v>
      </c>
      <c r="G76" s="10">
        <f t="shared" si="7"/>
        <v>0</v>
      </c>
    </row>
    <row r="77" spans="1:7" s="5" customFormat="1" ht="14.4" customHeight="1" x14ac:dyDescent="0.3">
      <c r="A77" s="6" t="s">
        <v>219</v>
      </c>
      <c r="B77" s="7">
        <v>3430</v>
      </c>
      <c r="C77" s="8">
        <v>6</v>
      </c>
      <c r="D77" s="9">
        <v>0.59</v>
      </c>
      <c r="E77" s="9">
        <f t="shared" si="6"/>
        <v>3.54</v>
      </c>
      <c r="F77" s="28">
        <v>0</v>
      </c>
      <c r="G77" s="10">
        <f t="shared" si="7"/>
        <v>0</v>
      </c>
    </row>
    <row r="78" spans="1:7" s="5" customFormat="1" ht="14.4" customHeight="1" x14ac:dyDescent="0.3">
      <c r="A78" s="6" t="s">
        <v>218</v>
      </c>
      <c r="B78" s="7">
        <v>3431</v>
      </c>
      <c r="C78" s="8">
        <v>6</v>
      </c>
      <c r="D78" s="9">
        <v>0.59</v>
      </c>
      <c r="E78" s="9">
        <f t="shared" si="6"/>
        <v>3.54</v>
      </c>
      <c r="F78" s="28">
        <v>0</v>
      </c>
      <c r="G78" s="10">
        <f t="shared" si="7"/>
        <v>0</v>
      </c>
    </row>
    <row r="79" spans="1:7" s="5" customFormat="1" ht="14.4" customHeight="1" x14ac:dyDescent="0.3">
      <c r="A79" s="6" t="s">
        <v>217</v>
      </c>
      <c r="B79" s="7">
        <v>3432</v>
      </c>
      <c r="C79" s="8">
        <v>6</v>
      </c>
      <c r="D79" s="9">
        <v>0.59</v>
      </c>
      <c r="E79" s="9">
        <f t="shared" si="6"/>
        <v>3.54</v>
      </c>
      <c r="F79" s="28">
        <v>0</v>
      </c>
      <c r="G79" s="10">
        <f t="shared" si="7"/>
        <v>0</v>
      </c>
    </row>
    <row r="80" spans="1:7" s="5" customFormat="1" ht="14.4" customHeight="1" x14ac:dyDescent="0.3">
      <c r="A80" s="6" t="s">
        <v>216</v>
      </c>
      <c r="B80" s="7">
        <v>3433</v>
      </c>
      <c r="C80" s="8">
        <v>6</v>
      </c>
      <c r="D80" s="9">
        <v>0.59</v>
      </c>
      <c r="E80" s="9">
        <f t="shared" si="6"/>
        <v>3.54</v>
      </c>
      <c r="F80" s="28">
        <v>0</v>
      </c>
      <c r="G80" s="10">
        <f t="shared" si="7"/>
        <v>0</v>
      </c>
    </row>
    <row r="81" spans="1:7" s="5" customFormat="1" ht="14.4" customHeight="1" x14ac:dyDescent="0.3">
      <c r="A81" s="6" t="s">
        <v>215</v>
      </c>
      <c r="B81" s="7">
        <v>3434</v>
      </c>
      <c r="C81" s="8">
        <v>6</v>
      </c>
      <c r="D81" s="9">
        <v>0.59</v>
      </c>
      <c r="E81" s="9">
        <f t="shared" si="6"/>
        <v>3.54</v>
      </c>
      <c r="F81" s="28">
        <v>0</v>
      </c>
      <c r="G81" s="10">
        <f t="shared" si="7"/>
        <v>0</v>
      </c>
    </row>
    <row r="82" spans="1:7" s="5" customFormat="1" ht="14.4" customHeight="1" x14ac:dyDescent="0.3">
      <c r="A82" s="6" t="s">
        <v>214</v>
      </c>
      <c r="B82" s="7">
        <v>3435</v>
      </c>
      <c r="C82" s="8">
        <v>6</v>
      </c>
      <c r="D82" s="9">
        <v>0.59</v>
      </c>
      <c r="E82" s="9">
        <f t="shared" si="6"/>
        <v>3.54</v>
      </c>
      <c r="F82" s="28">
        <v>0</v>
      </c>
      <c r="G82" s="10">
        <f t="shared" si="7"/>
        <v>0</v>
      </c>
    </row>
    <row r="83" spans="1:7" s="5" customFormat="1" ht="14.4" customHeight="1" x14ac:dyDescent="0.3">
      <c r="A83" s="6" t="s">
        <v>213</v>
      </c>
      <c r="B83" s="7">
        <v>3436</v>
      </c>
      <c r="C83" s="8">
        <v>6</v>
      </c>
      <c r="D83" s="9">
        <v>0.59</v>
      </c>
      <c r="E83" s="9">
        <f t="shared" si="6"/>
        <v>3.54</v>
      </c>
      <c r="F83" s="28">
        <v>0</v>
      </c>
      <c r="G83" s="10">
        <f t="shared" si="7"/>
        <v>0</v>
      </c>
    </row>
    <row r="84" spans="1:7" s="5" customFormat="1" ht="14.4" customHeight="1" x14ac:dyDescent="0.3">
      <c r="A84" s="6" t="s">
        <v>212</v>
      </c>
      <c r="B84" s="7">
        <v>3437</v>
      </c>
      <c r="C84" s="8">
        <v>6</v>
      </c>
      <c r="D84" s="9">
        <v>0.59</v>
      </c>
      <c r="E84" s="9">
        <f t="shared" si="6"/>
        <v>3.54</v>
      </c>
      <c r="F84" s="28">
        <v>0</v>
      </c>
      <c r="G84" s="10">
        <f t="shared" si="7"/>
        <v>0</v>
      </c>
    </row>
    <row r="85" spans="1:7" s="5" customFormat="1" ht="14.4" customHeight="1" x14ac:dyDescent="0.3">
      <c r="A85" s="6" t="s">
        <v>211</v>
      </c>
      <c r="B85" s="7">
        <v>3440</v>
      </c>
      <c r="C85" s="8">
        <v>6</v>
      </c>
      <c r="D85" s="9">
        <v>2.25</v>
      </c>
      <c r="E85" s="9">
        <f t="shared" si="6"/>
        <v>13.5</v>
      </c>
      <c r="F85" s="28">
        <v>0</v>
      </c>
      <c r="G85" s="10">
        <f t="shared" si="7"/>
        <v>0</v>
      </c>
    </row>
    <row r="86" spans="1:7" s="5" customFormat="1" ht="14.4" customHeight="1" x14ac:dyDescent="0.3">
      <c r="A86" s="6" t="s">
        <v>210</v>
      </c>
      <c r="B86" s="7" t="s">
        <v>41</v>
      </c>
      <c r="C86" s="8">
        <v>534</v>
      </c>
      <c r="D86" s="9">
        <v>770.08</v>
      </c>
      <c r="E86" s="9">
        <v>693.07</v>
      </c>
      <c r="F86" s="28">
        <v>0</v>
      </c>
      <c r="G86" s="10">
        <f t="shared" si="7"/>
        <v>0</v>
      </c>
    </row>
    <row r="87" spans="1:7" s="5" customFormat="1" ht="14.4" customHeight="1" x14ac:dyDescent="0.3">
      <c r="A87" s="31" t="s">
        <v>52</v>
      </c>
      <c r="B87" s="32"/>
      <c r="C87" s="33"/>
      <c r="D87" s="34"/>
      <c r="E87" s="34"/>
      <c r="F87" s="40"/>
      <c r="G87" s="35"/>
    </row>
    <row r="88" spans="1:7" s="5" customFormat="1" ht="14.4" customHeight="1" x14ac:dyDescent="0.3">
      <c r="A88" s="6" t="s">
        <v>209</v>
      </c>
      <c r="B88" s="7">
        <v>3603</v>
      </c>
      <c r="C88" s="42">
        <v>12</v>
      </c>
      <c r="D88" s="9">
        <v>5</v>
      </c>
      <c r="E88" s="9">
        <f t="shared" ref="E88:E89" si="8">C88*D88</f>
        <v>60</v>
      </c>
      <c r="F88" s="28">
        <v>0</v>
      </c>
      <c r="G88" s="20">
        <f t="shared" ref="G88:G89" si="9">F88*E88</f>
        <v>0</v>
      </c>
    </row>
    <row r="89" spans="1:7" s="5" customFormat="1" ht="14.4" customHeight="1" x14ac:dyDescent="0.3">
      <c r="A89" s="6" t="s">
        <v>208</v>
      </c>
      <c r="B89" s="7">
        <v>3601</v>
      </c>
      <c r="C89" s="42">
        <v>12</v>
      </c>
      <c r="D89" s="9">
        <v>5</v>
      </c>
      <c r="E89" s="9">
        <f t="shared" si="8"/>
        <v>60</v>
      </c>
      <c r="F89" s="28">
        <v>0</v>
      </c>
      <c r="G89" s="20">
        <f t="shared" si="9"/>
        <v>0</v>
      </c>
    </row>
    <row r="90" spans="1:7" s="5" customFormat="1" ht="14.4" customHeight="1" x14ac:dyDescent="0.3">
      <c r="A90" s="43" t="s">
        <v>207</v>
      </c>
      <c r="B90" s="42" t="s">
        <v>47</v>
      </c>
      <c r="C90" s="42">
        <v>18</v>
      </c>
      <c r="D90" s="9">
        <v>4</v>
      </c>
      <c r="E90" s="9">
        <f t="shared" ref="E90:E99" si="10">C90*D90</f>
        <v>72</v>
      </c>
      <c r="F90" s="28">
        <v>0</v>
      </c>
      <c r="G90" s="20">
        <f t="shared" ref="G90:G99" si="11">F90*E90</f>
        <v>0</v>
      </c>
    </row>
    <row r="91" spans="1:7" s="5" customFormat="1" ht="14.4" customHeight="1" x14ac:dyDescent="0.3">
      <c r="A91" s="131" t="s">
        <v>206</v>
      </c>
      <c r="B91" s="41" t="s">
        <v>53</v>
      </c>
      <c r="C91" s="42">
        <v>48</v>
      </c>
      <c r="D91" s="9">
        <v>4</v>
      </c>
      <c r="E91" s="9">
        <f t="shared" ref="E91" si="12">C91*D91</f>
        <v>192</v>
      </c>
      <c r="F91" s="28">
        <v>0</v>
      </c>
      <c r="G91" s="20">
        <f t="shared" ref="G91" si="13">F91*E91</f>
        <v>0</v>
      </c>
    </row>
    <row r="92" spans="1:7" s="5" customFormat="1" ht="14.4" customHeight="1" x14ac:dyDescent="0.3">
      <c r="A92" s="131" t="s">
        <v>205</v>
      </c>
      <c r="B92" s="41">
        <v>3721</v>
      </c>
      <c r="C92" s="42">
        <v>12</v>
      </c>
      <c r="D92" s="9">
        <v>4</v>
      </c>
      <c r="E92" s="9">
        <f t="shared" si="10"/>
        <v>48</v>
      </c>
      <c r="F92" s="28">
        <v>0</v>
      </c>
      <c r="G92" s="20">
        <f t="shared" si="11"/>
        <v>0</v>
      </c>
    </row>
    <row r="93" spans="1:7" s="5" customFormat="1" ht="14.4" customHeight="1" x14ac:dyDescent="0.3">
      <c r="A93" s="131" t="s">
        <v>204</v>
      </c>
      <c r="B93" s="41">
        <v>3722</v>
      </c>
      <c r="C93" s="42">
        <v>12</v>
      </c>
      <c r="D93" s="9">
        <v>4</v>
      </c>
      <c r="E93" s="9">
        <f t="shared" si="10"/>
        <v>48</v>
      </c>
      <c r="F93" s="28">
        <v>0</v>
      </c>
      <c r="G93" s="20">
        <f t="shared" si="11"/>
        <v>0</v>
      </c>
    </row>
    <row r="94" spans="1:7" s="5" customFormat="1" ht="14.4" customHeight="1" x14ac:dyDescent="0.3">
      <c r="A94" s="131" t="s">
        <v>203</v>
      </c>
      <c r="B94" s="41">
        <v>3723</v>
      </c>
      <c r="C94" s="42">
        <v>12</v>
      </c>
      <c r="D94" s="9">
        <v>4</v>
      </c>
      <c r="E94" s="9">
        <f t="shared" si="10"/>
        <v>48</v>
      </c>
      <c r="F94" s="28">
        <v>0</v>
      </c>
      <c r="G94" s="20">
        <f t="shared" si="11"/>
        <v>0</v>
      </c>
    </row>
    <row r="95" spans="1:7" s="5" customFormat="1" ht="14.4" customHeight="1" x14ac:dyDescent="0.3">
      <c r="A95" s="131" t="s">
        <v>202</v>
      </c>
      <c r="B95" s="41">
        <v>3724</v>
      </c>
      <c r="C95" s="42">
        <v>12</v>
      </c>
      <c r="D95" s="9">
        <v>4</v>
      </c>
      <c r="E95" s="9">
        <f t="shared" si="10"/>
        <v>48</v>
      </c>
      <c r="F95" s="28">
        <v>0</v>
      </c>
      <c r="G95" s="20">
        <f t="shared" si="11"/>
        <v>0</v>
      </c>
    </row>
    <row r="96" spans="1:7" s="5" customFormat="1" ht="14.4" customHeight="1" x14ac:dyDescent="0.3">
      <c r="A96" s="131" t="s">
        <v>201</v>
      </c>
      <c r="B96" s="41">
        <v>3725</v>
      </c>
      <c r="C96" s="42">
        <v>12</v>
      </c>
      <c r="D96" s="9">
        <v>4</v>
      </c>
      <c r="E96" s="9">
        <f t="shared" si="10"/>
        <v>48</v>
      </c>
      <c r="F96" s="28">
        <v>0</v>
      </c>
      <c r="G96" s="20">
        <f t="shared" si="11"/>
        <v>0</v>
      </c>
    </row>
    <row r="97" spans="1:7" s="5" customFormat="1" ht="14.4" customHeight="1" x14ac:dyDescent="0.3">
      <c r="A97" s="131" t="s">
        <v>200</v>
      </c>
      <c r="B97" s="41">
        <v>3726</v>
      </c>
      <c r="C97" s="42">
        <v>12</v>
      </c>
      <c r="D97" s="9">
        <v>4</v>
      </c>
      <c r="E97" s="9">
        <f t="shared" si="10"/>
        <v>48</v>
      </c>
      <c r="F97" s="28">
        <v>0</v>
      </c>
      <c r="G97" s="20">
        <f t="shared" si="11"/>
        <v>0</v>
      </c>
    </row>
    <row r="98" spans="1:7" s="5" customFormat="1" ht="14.4" customHeight="1" thickBot="1" x14ac:dyDescent="0.35">
      <c r="A98" s="132" t="s">
        <v>199</v>
      </c>
      <c r="B98" s="133">
        <v>3726</v>
      </c>
      <c r="C98" s="133">
        <v>1</v>
      </c>
      <c r="D98" s="134">
        <v>100</v>
      </c>
      <c r="E98" s="134">
        <f t="shared" si="10"/>
        <v>100</v>
      </c>
      <c r="F98" s="135">
        <v>0</v>
      </c>
      <c r="G98" s="38">
        <f t="shared" si="11"/>
        <v>0</v>
      </c>
    </row>
    <row r="99" spans="1:7" s="5" customFormat="1" ht="14.4" customHeight="1" x14ac:dyDescent="0.3">
      <c r="A99" s="136" t="s">
        <v>198</v>
      </c>
      <c r="B99" s="137" t="s">
        <v>47</v>
      </c>
      <c r="C99" s="138">
        <v>144</v>
      </c>
      <c r="D99" s="139">
        <v>4</v>
      </c>
      <c r="E99" s="139">
        <f t="shared" si="10"/>
        <v>576</v>
      </c>
      <c r="F99" s="140">
        <v>0</v>
      </c>
      <c r="G99" s="141">
        <f t="shared" si="11"/>
        <v>0</v>
      </c>
    </row>
    <row r="100" spans="1:7" s="5" customFormat="1" ht="14.4" customHeight="1" x14ac:dyDescent="0.3">
      <c r="A100" s="45" t="s">
        <v>54</v>
      </c>
      <c r="B100" s="46" t="s">
        <v>42</v>
      </c>
      <c r="C100" s="47" t="s">
        <v>42</v>
      </c>
      <c r="D100" s="22" t="s">
        <v>42</v>
      </c>
      <c r="E100" s="22" t="s">
        <v>42</v>
      </c>
      <c r="F100" s="23" t="s">
        <v>42</v>
      </c>
      <c r="G100" s="24" t="s">
        <v>42</v>
      </c>
    </row>
    <row r="101" spans="1:7" s="5" customFormat="1" ht="14.4" customHeight="1" thickBot="1" x14ac:dyDescent="0.35">
      <c r="A101" s="48" t="s">
        <v>48</v>
      </c>
      <c r="B101" s="49" t="s">
        <v>42</v>
      </c>
      <c r="C101" s="50" t="s">
        <v>42</v>
      </c>
      <c r="D101" s="25" t="s">
        <v>42</v>
      </c>
      <c r="E101" s="25" t="s">
        <v>42</v>
      </c>
      <c r="F101" s="26" t="s">
        <v>42</v>
      </c>
      <c r="G101" s="27" t="s">
        <v>42</v>
      </c>
    </row>
    <row r="102" spans="1:7" s="5" customFormat="1" ht="14.4" customHeight="1" x14ac:dyDescent="0.3">
      <c r="A102" s="31" t="s">
        <v>51</v>
      </c>
      <c r="B102" s="32"/>
      <c r="C102" s="33"/>
      <c r="D102" s="34"/>
      <c r="E102" s="34"/>
      <c r="F102" s="40"/>
      <c r="G102" s="35"/>
    </row>
    <row r="103" spans="1:7" s="5" customFormat="1" ht="14.4" customHeight="1" x14ac:dyDescent="0.3">
      <c r="A103" s="130" t="s">
        <v>197</v>
      </c>
      <c r="B103" s="42">
        <v>2601</v>
      </c>
      <c r="C103" s="42">
        <v>24</v>
      </c>
      <c r="D103" s="9">
        <v>3.5</v>
      </c>
      <c r="E103" s="9">
        <f t="shared" ref="E103:E104" si="14">C103*D103</f>
        <v>84</v>
      </c>
      <c r="F103" s="28">
        <v>0</v>
      </c>
      <c r="G103" s="10">
        <f t="shared" ref="G103:G125" si="15">F103*E103</f>
        <v>0</v>
      </c>
    </row>
    <row r="104" spans="1:7" s="5" customFormat="1" ht="14.4" customHeight="1" x14ac:dyDescent="0.3">
      <c r="A104" s="130" t="s">
        <v>196</v>
      </c>
      <c r="B104" s="42">
        <v>2602</v>
      </c>
      <c r="C104" s="42">
        <v>24</v>
      </c>
      <c r="D104" s="9">
        <v>3.5</v>
      </c>
      <c r="E104" s="9">
        <f t="shared" si="14"/>
        <v>84</v>
      </c>
      <c r="F104" s="28">
        <v>0</v>
      </c>
      <c r="G104" s="10">
        <f t="shared" si="15"/>
        <v>0</v>
      </c>
    </row>
    <row r="105" spans="1:7" s="5" customFormat="1" ht="14.4" customHeight="1" x14ac:dyDescent="0.3">
      <c r="A105" s="130" t="s">
        <v>195</v>
      </c>
      <c r="B105" s="42">
        <v>2604</v>
      </c>
      <c r="C105" s="42">
        <v>24</v>
      </c>
      <c r="D105" s="9">
        <v>3.5</v>
      </c>
      <c r="E105" s="9">
        <f t="shared" ref="E105:E107" si="16">C105*D105</f>
        <v>84</v>
      </c>
      <c r="F105" s="28">
        <v>0</v>
      </c>
      <c r="G105" s="10">
        <f t="shared" ref="G105:G107" si="17">F105*E105</f>
        <v>0</v>
      </c>
    </row>
    <row r="106" spans="1:7" s="5" customFormat="1" ht="14.4" customHeight="1" x14ac:dyDescent="0.3">
      <c r="A106" s="130" t="s">
        <v>194</v>
      </c>
      <c r="B106" s="42">
        <v>2605</v>
      </c>
      <c r="C106" s="42">
        <v>24</v>
      </c>
      <c r="D106" s="9">
        <v>3.5</v>
      </c>
      <c r="E106" s="9">
        <f t="shared" si="16"/>
        <v>84</v>
      </c>
      <c r="F106" s="28">
        <v>0</v>
      </c>
      <c r="G106" s="10">
        <f t="shared" si="17"/>
        <v>0</v>
      </c>
    </row>
    <row r="107" spans="1:7" s="5" customFormat="1" ht="14.4" customHeight="1" x14ac:dyDescent="0.3">
      <c r="A107" s="130" t="s">
        <v>278</v>
      </c>
      <c r="B107" s="42">
        <v>2606</v>
      </c>
      <c r="C107" s="42">
        <v>24</v>
      </c>
      <c r="D107" s="9">
        <v>3.5</v>
      </c>
      <c r="E107" s="9">
        <f t="shared" si="16"/>
        <v>84</v>
      </c>
      <c r="F107" s="28">
        <v>0</v>
      </c>
      <c r="G107" s="10">
        <f t="shared" si="17"/>
        <v>0</v>
      </c>
    </row>
    <row r="108" spans="1:7" s="5" customFormat="1" ht="14.4" customHeight="1" x14ac:dyDescent="0.3">
      <c r="A108" s="130" t="s">
        <v>279</v>
      </c>
      <c r="B108" s="42">
        <v>2607</v>
      </c>
      <c r="C108" s="42">
        <v>24</v>
      </c>
      <c r="D108" s="9">
        <v>3.5</v>
      </c>
      <c r="E108" s="9">
        <f t="shared" ref="E108:E110" si="18">C108*D108</f>
        <v>84</v>
      </c>
      <c r="F108" s="28">
        <v>0</v>
      </c>
      <c r="G108" s="10">
        <f t="shared" ref="G108:G110" si="19">F108*E108</f>
        <v>0</v>
      </c>
    </row>
    <row r="109" spans="1:7" s="5" customFormat="1" ht="14.4" customHeight="1" x14ac:dyDescent="0.3">
      <c r="A109" s="6" t="s">
        <v>280</v>
      </c>
      <c r="B109" s="42">
        <v>2600</v>
      </c>
      <c r="C109" s="42">
        <v>120</v>
      </c>
      <c r="D109" s="9">
        <v>3.5</v>
      </c>
      <c r="E109" s="9">
        <f t="shared" si="18"/>
        <v>420</v>
      </c>
      <c r="F109" s="28">
        <v>0</v>
      </c>
      <c r="G109" s="10">
        <f t="shared" si="19"/>
        <v>0</v>
      </c>
    </row>
    <row r="110" spans="1:7" s="5" customFormat="1" ht="14.4" customHeight="1" x14ac:dyDescent="0.3">
      <c r="A110" s="6" t="s">
        <v>281</v>
      </c>
      <c r="B110" s="42">
        <v>2611</v>
      </c>
      <c r="C110" s="42">
        <v>72</v>
      </c>
      <c r="D110" s="9">
        <v>3.5</v>
      </c>
      <c r="E110" s="9">
        <f t="shared" si="18"/>
        <v>252</v>
      </c>
      <c r="F110" s="28">
        <v>0</v>
      </c>
      <c r="G110" s="10">
        <f t="shared" si="19"/>
        <v>0</v>
      </c>
    </row>
    <row r="111" spans="1:7" s="5" customFormat="1" ht="14.4" customHeight="1" x14ac:dyDescent="0.3">
      <c r="A111" s="31" t="s">
        <v>49</v>
      </c>
      <c r="B111" s="32"/>
      <c r="C111" s="33"/>
      <c r="D111" s="34"/>
      <c r="E111" s="34"/>
      <c r="F111" s="40" t="s">
        <v>42</v>
      </c>
      <c r="G111" s="35"/>
    </row>
    <row r="112" spans="1:7" s="17" customFormat="1" ht="14.4" customHeight="1" x14ac:dyDescent="0.3">
      <c r="A112" s="12" t="s">
        <v>4</v>
      </c>
      <c r="B112" s="13" t="s">
        <v>5</v>
      </c>
      <c r="C112" s="14">
        <v>1</v>
      </c>
      <c r="D112" s="15" t="s">
        <v>6</v>
      </c>
      <c r="E112" s="15">
        <v>0</v>
      </c>
      <c r="F112" s="55">
        <v>0</v>
      </c>
      <c r="G112" s="16">
        <f t="shared" si="15"/>
        <v>0</v>
      </c>
    </row>
    <row r="113" spans="1:7" s="17" customFormat="1" ht="14.4" customHeight="1" x14ac:dyDescent="0.3">
      <c r="A113" s="6" t="s">
        <v>7</v>
      </c>
      <c r="B113" s="7">
        <v>1555</v>
      </c>
      <c r="C113" s="11">
        <v>72</v>
      </c>
      <c r="D113" s="9">
        <v>3.6</v>
      </c>
      <c r="E113" s="9">
        <v>259.2</v>
      </c>
      <c r="F113" s="28">
        <v>0</v>
      </c>
      <c r="G113" s="10">
        <f t="shared" si="15"/>
        <v>0</v>
      </c>
    </row>
    <row r="114" spans="1:7" s="17" customFormat="1" ht="14.4" customHeight="1" x14ac:dyDescent="0.3">
      <c r="A114" s="6" t="s">
        <v>8</v>
      </c>
      <c r="B114" s="7">
        <v>4555</v>
      </c>
      <c r="C114" s="11">
        <v>24</v>
      </c>
      <c r="D114" s="9">
        <v>4.75</v>
      </c>
      <c r="E114" s="9">
        <f>C114*D114</f>
        <v>114</v>
      </c>
      <c r="F114" s="28">
        <v>0</v>
      </c>
      <c r="G114" s="10">
        <f t="shared" si="15"/>
        <v>0</v>
      </c>
    </row>
    <row r="115" spans="1:7" s="17" customFormat="1" ht="14.4" customHeight="1" x14ac:dyDescent="0.3">
      <c r="A115" s="6" t="s">
        <v>9</v>
      </c>
      <c r="B115" s="7" t="s">
        <v>10</v>
      </c>
      <c r="C115" s="11">
        <v>1</v>
      </c>
      <c r="D115" s="9" t="s">
        <v>6</v>
      </c>
      <c r="E115" s="9">
        <v>0</v>
      </c>
      <c r="F115" s="28">
        <v>0</v>
      </c>
      <c r="G115" s="10">
        <f t="shared" si="15"/>
        <v>0</v>
      </c>
    </row>
    <row r="116" spans="1:7" s="17" customFormat="1" ht="14.4" customHeight="1" x14ac:dyDescent="0.3">
      <c r="A116" s="6" t="s">
        <v>11</v>
      </c>
      <c r="B116" s="7">
        <v>1556</v>
      </c>
      <c r="C116" s="11">
        <v>144</v>
      </c>
      <c r="D116" s="9">
        <v>3.6</v>
      </c>
      <c r="E116" s="9">
        <v>518.4</v>
      </c>
      <c r="F116" s="28">
        <v>0</v>
      </c>
      <c r="G116" s="10">
        <f t="shared" si="15"/>
        <v>0</v>
      </c>
    </row>
    <row r="117" spans="1:7" s="17" customFormat="1" ht="14.4" customHeight="1" x14ac:dyDescent="0.3">
      <c r="A117" s="6" t="s">
        <v>8</v>
      </c>
      <c r="B117" s="7">
        <v>4555</v>
      </c>
      <c r="C117" s="11">
        <v>48</v>
      </c>
      <c r="D117" s="9">
        <v>4.75</v>
      </c>
      <c r="E117" s="9">
        <f>C117*D117</f>
        <v>228</v>
      </c>
      <c r="F117" s="28">
        <v>0</v>
      </c>
      <c r="G117" s="10">
        <f t="shared" si="15"/>
        <v>0</v>
      </c>
    </row>
    <row r="118" spans="1:7" s="17" customFormat="1" ht="14.4" customHeight="1" x14ac:dyDescent="0.3">
      <c r="A118" s="6" t="s">
        <v>12</v>
      </c>
      <c r="B118" s="7">
        <v>2555</v>
      </c>
      <c r="C118" s="8">
        <v>24</v>
      </c>
      <c r="D118" s="9">
        <v>3.6</v>
      </c>
      <c r="E118" s="9">
        <v>86.4</v>
      </c>
      <c r="F118" s="28">
        <v>0</v>
      </c>
      <c r="G118" s="10">
        <f t="shared" si="15"/>
        <v>0</v>
      </c>
    </row>
    <row r="119" spans="1:7" s="17" customFormat="1" ht="14.4" customHeight="1" x14ac:dyDescent="0.3">
      <c r="A119" s="6" t="s">
        <v>13</v>
      </c>
      <c r="B119" s="7">
        <v>2555</v>
      </c>
      <c r="C119" s="8">
        <v>24</v>
      </c>
      <c r="D119" s="9">
        <v>3.6</v>
      </c>
      <c r="E119" s="9">
        <v>86.4</v>
      </c>
      <c r="F119" s="28">
        <v>0</v>
      </c>
      <c r="G119" s="10">
        <f t="shared" si="15"/>
        <v>0</v>
      </c>
    </row>
    <row r="120" spans="1:7" s="17" customFormat="1" ht="14.4" customHeight="1" x14ac:dyDescent="0.3">
      <c r="A120" s="6" t="s">
        <v>14</v>
      </c>
      <c r="B120" s="7">
        <v>2555</v>
      </c>
      <c r="C120" s="8">
        <v>24</v>
      </c>
      <c r="D120" s="9">
        <v>3.6</v>
      </c>
      <c r="E120" s="9">
        <v>86.4</v>
      </c>
      <c r="F120" s="28">
        <v>0</v>
      </c>
      <c r="G120" s="10">
        <f t="shared" si="15"/>
        <v>0</v>
      </c>
    </row>
    <row r="121" spans="1:7" s="17" customFormat="1" ht="14.4" customHeight="1" x14ac:dyDescent="0.3">
      <c r="A121" s="6" t="s">
        <v>15</v>
      </c>
      <c r="B121" s="7">
        <v>2555</v>
      </c>
      <c r="C121" s="8">
        <v>24</v>
      </c>
      <c r="D121" s="9">
        <v>3.6</v>
      </c>
      <c r="E121" s="9">
        <v>86.4</v>
      </c>
      <c r="F121" s="28">
        <v>0</v>
      </c>
      <c r="G121" s="10">
        <f t="shared" si="15"/>
        <v>0</v>
      </c>
    </row>
    <row r="122" spans="1:7" s="17" customFormat="1" ht="14.4" customHeight="1" x14ac:dyDescent="0.3">
      <c r="A122" s="6" t="s">
        <v>16</v>
      </c>
      <c r="B122" s="7">
        <v>2555</v>
      </c>
      <c r="C122" s="11">
        <v>24</v>
      </c>
      <c r="D122" s="9">
        <v>3.6</v>
      </c>
      <c r="E122" s="9">
        <v>86.4</v>
      </c>
      <c r="F122" s="28">
        <v>0</v>
      </c>
      <c r="G122" s="10">
        <f t="shared" si="15"/>
        <v>0</v>
      </c>
    </row>
    <row r="123" spans="1:7" s="17" customFormat="1" ht="14.4" customHeight="1" x14ac:dyDescent="0.3">
      <c r="A123" s="6" t="s">
        <v>17</v>
      </c>
      <c r="B123" s="7">
        <v>2555</v>
      </c>
      <c r="C123" s="11">
        <v>24</v>
      </c>
      <c r="D123" s="9">
        <v>3.6</v>
      </c>
      <c r="E123" s="9">
        <v>86.4</v>
      </c>
      <c r="F123" s="28">
        <v>0</v>
      </c>
      <c r="G123" s="10">
        <f t="shared" si="15"/>
        <v>0</v>
      </c>
    </row>
    <row r="124" spans="1:7" s="17" customFormat="1" ht="14.4" customHeight="1" x14ac:dyDescent="0.3">
      <c r="A124" s="6" t="s">
        <v>18</v>
      </c>
      <c r="B124" s="7">
        <v>3555</v>
      </c>
      <c r="C124" s="11">
        <v>24</v>
      </c>
      <c r="D124" s="9">
        <v>3.6</v>
      </c>
      <c r="E124" s="9">
        <v>86.4</v>
      </c>
      <c r="F124" s="28">
        <v>0</v>
      </c>
      <c r="G124" s="10">
        <f t="shared" si="15"/>
        <v>0</v>
      </c>
    </row>
    <row r="125" spans="1:7" s="17" customFormat="1" ht="14.4" customHeight="1" x14ac:dyDescent="0.3">
      <c r="A125" s="6" t="s">
        <v>19</v>
      </c>
      <c r="B125" s="7">
        <v>1557</v>
      </c>
      <c r="C125" s="11">
        <v>72</v>
      </c>
      <c r="D125" s="9">
        <v>3.6</v>
      </c>
      <c r="E125" s="9">
        <v>259.2</v>
      </c>
      <c r="F125" s="28">
        <v>0</v>
      </c>
      <c r="G125" s="10">
        <f t="shared" si="15"/>
        <v>0</v>
      </c>
    </row>
    <row r="126" spans="1:7" s="17" customFormat="1" ht="14.4" customHeight="1" x14ac:dyDescent="0.3">
      <c r="A126" s="6" t="s">
        <v>20</v>
      </c>
      <c r="B126" s="7">
        <v>4555</v>
      </c>
      <c r="C126" s="11">
        <v>48</v>
      </c>
      <c r="D126" s="9">
        <v>4.75</v>
      </c>
      <c r="E126" s="9">
        <f>C126*D126</f>
        <v>228</v>
      </c>
      <c r="F126" s="28">
        <v>0</v>
      </c>
      <c r="G126" s="20">
        <f>E126*F126</f>
        <v>0</v>
      </c>
    </row>
    <row r="127" spans="1:7" s="17" customFormat="1" ht="14.4" customHeight="1" x14ac:dyDescent="0.3">
      <c r="A127" s="6" t="s">
        <v>21</v>
      </c>
      <c r="B127" s="7">
        <v>2557</v>
      </c>
      <c r="C127" s="11">
        <v>60</v>
      </c>
      <c r="D127" s="9">
        <v>4.75</v>
      </c>
      <c r="E127" s="9">
        <f>C127*D127</f>
        <v>285</v>
      </c>
      <c r="F127" s="28">
        <v>0</v>
      </c>
      <c r="G127" s="20">
        <f>F127*E127</f>
        <v>0</v>
      </c>
    </row>
    <row r="128" spans="1:7" s="17" customFormat="1" ht="14.4" customHeight="1" x14ac:dyDescent="0.3">
      <c r="A128" s="31" t="s">
        <v>70</v>
      </c>
      <c r="B128" s="32"/>
      <c r="C128" s="33"/>
      <c r="D128" s="34"/>
      <c r="E128" s="34"/>
      <c r="F128" s="40" t="s">
        <v>42</v>
      </c>
      <c r="G128" s="35"/>
    </row>
    <row r="129" spans="1:7" s="17" customFormat="1" ht="14.4" customHeight="1" x14ac:dyDescent="0.3">
      <c r="A129" s="51" t="s">
        <v>180</v>
      </c>
      <c r="B129" s="52" t="s">
        <v>56</v>
      </c>
      <c r="C129" s="8">
        <v>60</v>
      </c>
      <c r="D129" s="9">
        <v>1</v>
      </c>
      <c r="E129" s="9">
        <f t="shared" ref="E129:E142" si="20">C129*D129</f>
        <v>60</v>
      </c>
      <c r="F129" s="28">
        <v>0</v>
      </c>
      <c r="G129" s="10">
        <f t="shared" ref="G129:G142" si="21">F129*E129</f>
        <v>0</v>
      </c>
    </row>
    <row r="130" spans="1:7" s="17" customFormat="1" ht="14.4" customHeight="1" x14ac:dyDescent="0.3">
      <c r="A130" s="51" t="s">
        <v>181</v>
      </c>
      <c r="B130" s="52" t="s">
        <v>57</v>
      </c>
      <c r="C130" s="8">
        <v>150</v>
      </c>
      <c r="D130" s="9">
        <v>1</v>
      </c>
      <c r="E130" s="9">
        <f t="shared" si="20"/>
        <v>150</v>
      </c>
      <c r="F130" s="28">
        <v>0</v>
      </c>
      <c r="G130" s="10">
        <f t="shared" si="21"/>
        <v>0</v>
      </c>
    </row>
    <row r="131" spans="1:7" s="17" customFormat="1" ht="14.4" customHeight="1" x14ac:dyDescent="0.3">
      <c r="A131" s="53" t="s">
        <v>182</v>
      </c>
      <c r="B131" s="8" t="s">
        <v>58</v>
      </c>
      <c r="C131" s="8">
        <v>60</v>
      </c>
      <c r="D131" s="9">
        <v>1</v>
      </c>
      <c r="E131" s="9">
        <f t="shared" si="20"/>
        <v>60</v>
      </c>
      <c r="F131" s="28">
        <v>0</v>
      </c>
      <c r="G131" s="10">
        <f t="shared" si="21"/>
        <v>0</v>
      </c>
    </row>
    <row r="132" spans="1:7" s="17" customFormat="1" ht="14.4" customHeight="1" x14ac:dyDescent="0.3">
      <c r="A132" s="53" t="s">
        <v>183</v>
      </c>
      <c r="B132" s="8" t="s">
        <v>59</v>
      </c>
      <c r="C132" s="8">
        <v>150</v>
      </c>
      <c r="D132" s="9">
        <v>1</v>
      </c>
      <c r="E132" s="9">
        <f t="shared" si="20"/>
        <v>150</v>
      </c>
      <c r="F132" s="28">
        <v>0</v>
      </c>
      <c r="G132" s="10">
        <f t="shared" si="21"/>
        <v>0</v>
      </c>
    </row>
    <row r="133" spans="1:7" s="17" customFormat="1" ht="14.4" customHeight="1" x14ac:dyDescent="0.3">
      <c r="A133" s="53" t="s">
        <v>184</v>
      </c>
      <c r="B133" s="8" t="s">
        <v>60</v>
      </c>
      <c r="C133" s="8">
        <v>60</v>
      </c>
      <c r="D133" s="9">
        <v>1</v>
      </c>
      <c r="E133" s="9">
        <f t="shared" si="20"/>
        <v>60</v>
      </c>
      <c r="F133" s="28">
        <v>0</v>
      </c>
      <c r="G133" s="10">
        <f t="shared" si="21"/>
        <v>0</v>
      </c>
    </row>
    <row r="134" spans="1:7" s="17" customFormat="1" ht="14.4" customHeight="1" x14ac:dyDescent="0.3">
      <c r="A134" s="53" t="s">
        <v>185</v>
      </c>
      <c r="B134" s="8" t="s">
        <v>61</v>
      </c>
      <c r="C134" s="8">
        <v>150</v>
      </c>
      <c r="D134" s="9">
        <v>1</v>
      </c>
      <c r="E134" s="9">
        <f t="shared" si="20"/>
        <v>150</v>
      </c>
      <c r="F134" s="28">
        <v>0</v>
      </c>
      <c r="G134" s="10">
        <f t="shared" si="21"/>
        <v>0</v>
      </c>
    </row>
    <row r="135" spans="1:7" s="17" customFormat="1" ht="14.4" customHeight="1" x14ac:dyDescent="0.3">
      <c r="A135" s="53" t="s">
        <v>186</v>
      </c>
      <c r="B135" s="8" t="s">
        <v>62</v>
      </c>
      <c r="C135" s="8">
        <v>60</v>
      </c>
      <c r="D135" s="9">
        <v>1</v>
      </c>
      <c r="E135" s="9">
        <f t="shared" si="20"/>
        <v>60</v>
      </c>
      <c r="F135" s="28">
        <v>0</v>
      </c>
      <c r="G135" s="10">
        <f t="shared" si="21"/>
        <v>0</v>
      </c>
    </row>
    <row r="136" spans="1:7" s="17" customFormat="1" ht="14.4" customHeight="1" x14ac:dyDescent="0.3">
      <c r="A136" s="53" t="s">
        <v>187</v>
      </c>
      <c r="B136" s="8" t="s">
        <v>63</v>
      </c>
      <c r="C136" s="8">
        <v>150</v>
      </c>
      <c r="D136" s="9">
        <v>1</v>
      </c>
      <c r="E136" s="9">
        <f t="shared" si="20"/>
        <v>150</v>
      </c>
      <c r="F136" s="28">
        <v>0</v>
      </c>
      <c r="G136" s="10">
        <f t="shared" si="21"/>
        <v>0</v>
      </c>
    </row>
    <row r="137" spans="1:7" s="17" customFormat="1" ht="14.4" customHeight="1" x14ac:dyDescent="0.3">
      <c r="A137" s="53" t="s">
        <v>188</v>
      </c>
      <c r="B137" s="8" t="s">
        <v>64</v>
      </c>
      <c r="C137" s="8">
        <v>60</v>
      </c>
      <c r="D137" s="9">
        <v>1</v>
      </c>
      <c r="E137" s="9">
        <f t="shared" si="20"/>
        <v>60</v>
      </c>
      <c r="F137" s="28">
        <v>0</v>
      </c>
      <c r="G137" s="10">
        <f t="shared" si="21"/>
        <v>0</v>
      </c>
    </row>
    <row r="138" spans="1:7" s="17" customFormat="1" ht="14.4" customHeight="1" x14ac:dyDescent="0.3">
      <c r="A138" s="53" t="s">
        <v>189</v>
      </c>
      <c r="B138" s="8" t="s">
        <v>65</v>
      </c>
      <c r="C138" s="8">
        <v>150</v>
      </c>
      <c r="D138" s="9">
        <v>1</v>
      </c>
      <c r="E138" s="9">
        <f t="shared" si="20"/>
        <v>150</v>
      </c>
      <c r="F138" s="28">
        <v>0</v>
      </c>
      <c r="G138" s="10">
        <f t="shared" si="21"/>
        <v>0</v>
      </c>
    </row>
    <row r="139" spans="1:7" s="17" customFormat="1" ht="14.4" customHeight="1" x14ac:dyDescent="0.3">
      <c r="A139" s="54" t="s">
        <v>190</v>
      </c>
      <c r="B139" s="44" t="s">
        <v>66</v>
      </c>
      <c r="C139" s="8">
        <v>48</v>
      </c>
      <c r="D139" s="9">
        <v>1</v>
      </c>
      <c r="E139" s="9">
        <f t="shared" si="20"/>
        <v>48</v>
      </c>
      <c r="F139" s="28">
        <v>0</v>
      </c>
      <c r="G139" s="10">
        <f t="shared" si="21"/>
        <v>0</v>
      </c>
    </row>
    <row r="140" spans="1:7" s="17" customFormat="1" ht="14.4" customHeight="1" x14ac:dyDescent="0.3">
      <c r="A140" s="54" t="s">
        <v>191</v>
      </c>
      <c r="B140" s="44" t="s">
        <v>67</v>
      </c>
      <c r="C140" s="8">
        <v>96</v>
      </c>
      <c r="D140" s="9">
        <v>1</v>
      </c>
      <c r="E140" s="9">
        <f t="shared" si="20"/>
        <v>96</v>
      </c>
      <c r="F140" s="28">
        <v>0</v>
      </c>
      <c r="G140" s="10">
        <f t="shared" si="21"/>
        <v>0</v>
      </c>
    </row>
    <row r="141" spans="1:7" s="17" customFormat="1" ht="14.4" customHeight="1" x14ac:dyDescent="0.3">
      <c r="A141" s="54" t="s">
        <v>192</v>
      </c>
      <c r="B141" s="44" t="s">
        <v>68</v>
      </c>
      <c r="C141" s="8">
        <v>48</v>
      </c>
      <c r="D141" s="9">
        <v>1</v>
      </c>
      <c r="E141" s="9">
        <f t="shared" si="20"/>
        <v>48</v>
      </c>
      <c r="F141" s="28">
        <v>0</v>
      </c>
      <c r="G141" s="10">
        <f t="shared" si="21"/>
        <v>0</v>
      </c>
    </row>
    <row r="142" spans="1:7" s="17" customFormat="1" ht="14.4" customHeight="1" x14ac:dyDescent="0.3">
      <c r="A142" s="54" t="s">
        <v>193</v>
      </c>
      <c r="B142" s="44" t="s">
        <v>69</v>
      </c>
      <c r="C142" s="8">
        <v>96</v>
      </c>
      <c r="D142" s="9">
        <v>1</v>
      </c>
      <c r="E142" s="9">
        <f t="shared" si="20"/>
        <v>96</v>
      </c>
      <c r="F142" s="28">
        <v>0</v>
      </c>
      <c r="G142" s="10">
        <f t="shared" si="21"/>
        <v>0</v>
      </c>
    </row>
    <row r="143" spans="1:7" s="17" customFormat="1" ht="14.4" customHeight="1" x14ac:dyDescent="0.3">
      <c r="A143" s="149" t="s">
        <v>282</v>
      </c>
      <c r="B143" s="150"/>
      <c r="C143" s="150"/>
      <c r="D143" s="150"/>
      <c r="E143" s="150"/>
      <c r="F143" s="150"/>
      <c r="G143" s="151"/>
    </row>
    <row r="144" spans="1:7" s="17" customFormat="1" ht="14.4" customHeight="1" x14ac:dyDescent="0.3">
      <c r="A144" s="152" t="s">
        <v>287</v>
      </c>
      <c r="B144" s="44" t="s">
        <v>283</v>
      </c>
      <c r="C144" s="8">
        <v>25</v>
      </c>
      <c r="D144" s="9">
        <v>3.5</v>
      </c>
      <c r="E144" s="9">
        <f t="shared" ref="E144:E154" si="22">C144*D144</f>
        <v>87.5</v>
      </c>
      <c r="F144" s="153"/>
      <c r="G144" s="10">
        <f t="shared" ref="G144:G154" si="23">F144*E144</f>
        <v>0</v>
      </c>
    </row>
    <row r="145" spans="1:7" s="17" customFormat="1" ht="14.4" customHeight="1" x14ac:dyDescent="0.3">
      <c r="A145" s="152" t="s">
        <v>288</v>
      </c>
      <c r="B145" s="44" t="s">
        <v>284</v>
      </c>
      <c r="C145" s="8">
        <v>48</v>
      </c>
      <c r="D145" s="9">
        <v>3.5</v>
      </c>
      <c r="E145" s="9">
        <f t="shared" si="22"/>
        <v>168</v>
      </c>
      <c r="F145" s="153"/>
      <c r="G145" s="10">
        <f t="shared" si="23"/>
        <v>0</v>
      </c>
    </row>
    <row r="146" spans="1:7" s="17" customFormat="1" ht="14.4" customHeight="1" x14ac:dyDescent="0.3">
      <c r="A146" s="154" t="s">
        <v>289</v>
      </c>
      <c r="B146" s="44">
        <v>3341</v>
      </c>
      <c r="C146" s="8">
        <v>6</v>
      </c>
      <c r="D146" s="9">
        <v>3.5</v>
      </c>
      <c r="E146" s="9">
        <f t="shared" si="22"/>
        <v>21</v>
      </c>
      <c r="F146" s="153"/>
      <c r="G146" s="10">
        <f t="shared" si="23"/>
        <v>0</v>
      </c>
    </row>
    <row r="147" spans="1:7" s="17" customFormat="1" ht="14.4" customHeight="1" x14ac:dyDescent="0.3">
      <c r="A147" s="154" t="s">
        <v>290</v>
      </c>
      <c r="B147" s="44">
        <v>3342</v>
      </c>
      <c r="C147" s="8">
        <v>6</v>
      </c>
      <c r="D147" s="9">
        <v>3.5</v>
      </c>
      <c r="E147" s="9">
        <f t="shared" si="22"/>
        <v>21</v>
      </c>
      <c r="F147" s="153"/>
      <c r="G147" s="10">
        <f t="shared" si="23"/>
        <v>0</v>
      </c>
    </row>
    <row r="148" spans="1:7" s="17" customFormat="1" ht="14.4" customHeight="1" x14ac:dyDescent="0.3">
      <c r="A148" s="154" t="s">
        <v>291</v>
      </c>
      <c r="B148" s="44">
        <v>3343</v>
      </c>
      <c r="C148" s="8">
        <v>6</v>
      </c>
      <c r="D148" s="9">
        <v>3.5</v>
      </c>
      <c r="E148" s="9">
        <f t="shared" si="22"/>
        <v>21</v>
      </c>
      <c r="F148" s="153"/>
      <c r="G148" s="10">
        <f t="shared" si="23"/>
        <v>0</v>
      </c>
    </row>
    <row r="149" spans="1:7" s="17" customFormat="1" ht="14.4" customHeight="1" x14ac:dyDescent="0.3">
      <c r="A149" s="154" t="s">
        <v>292</v>
      </c>
      <c r="B149" s="44">
        <v>3344</v>
      </c>
      <c r="C149" s="8">
        <v>6</v>
      </c>
      <c r="D149" s="9">
        <v>3.5</v>
      </c>
      <c r="E149" s="9">
        <f t="shared" si="22"/>
        <v>21</v>
      </c>
      <c r="F149" s="153"/>
      <c r="G149" s="10">
        <f t="shared" si="23"/>
        <v>0</v>
      </c>
    </row>
    <row r="150" spans="1:7" s="17" customFormat="1" ht="14.4" customHeight="1" x14ac:dyDescent="0.3">
      <c r="A150" s="154" t="s">
        <v>293</v>
      </c>
      <c r="B150" s="44">
        <v>3345</v>
      </c>
      <c r="C150" s="8">
        <v>6</v>
      </c>
      <c r="D150" s="9">
        <v>3.5</v>
      </c>
      <c r="E150" s="9">
        <f t="shared" si="22"/>
        <v>21</v>
      </c>
      <c r="F150" s="153"/>
      <c r="G150" s="10">
        <f t="shared" si="23"/>
        <v>0</v>
      </c>
    </row>
    <row r="151" spans="1:7" s="17" customFormat="1" ht="14.4" customHeight="1" x14ac:dyDescent="0.3">
      <c r="A151" s="152" t="s">
        <v>294</v>
      </c>
      <c r="B151" s="44" t="s">
        <v>285</v>
      </c>
      <c r="C151" s="8">
        <v>25</v>
      </c>
      <c r="D151" s="9">
        <v>3.5</v>
      </c>
      <c r="E151" s="9">
        <f t="shared" si="22"/>
        <v>87.5</v>
      </c>
      <c r="F151" s="153"/>
      <c r="G151" s="10">
        <f t="shared" si="23"/>
        <v>0</v>
      </c>
    </row>
    <row r="152" spans="1:7" s="17" customFormat="1" ht="14.4" customHeight="1" x14ac:dyDescent="0.3">
      <c r="A152" s="152" t="s">
        <v>295</v>
      </c>
      <c r="B152" s="44" t="s">
        <v>286</v>
      </c>
      <c r="C152" s="8">
        <v>48</v>
      </c>
      <c r="D152" s="9">
        <v>3.5</v>
      </c>
      <c r="E152" s="9">
        <f t="shared" si="22"/>
        <v>168</v>
      </c>
      <c r="F152" s="153"/>
      <c r="G152" s="10">
        <f t="shared" si="23"/>
        <v>0</v>
      </c>
    </row>
    <row r="153" spans="1:7" s="17" customFormat="1" ht="14.4" customHeight="1" x14ac:dyDescent="0.3">
      <c r="A153" s="154" t="s">
        <v>296</v>
      </c>
      <c r="B153" s="44">
        <v>3345</v>
      </c>
      <c r="C153" s="8">
        <v>6</v>
      </c>
      <c r="D153" s="9">
        <v>3.5</v>
      </c>
      <c r="E153" s="9">
        <f t="shared" si="22"/>
        <v>21</v>
      </c>
      <c r="F153" s="153"/>
      <c r="G153" s="10">
        <f t="shared" si="23"/>
        <v>0</v>
      </c>
    </row>
    <row r="154" spans="1:7" s="17" customFormat="1" ht="14.4" customHeight="1" x14ac:dyDescent="0.3">
      <c r="A154" s="154" t="s">
        <v>297</v>
      </c>
      <c r="B154" s="44">
        <v>3347</v>
      </c>
      <c r="C154" s="8">
        <v>6</v>
      </c>
      <c r="D154" s="9">
        <v>3.5</v>
      </c>
      <c r="E154" s="9">
        <f t="shared" si="22"/>
        <v>21</v>
      </c>
      <c r="F154" s="153"/>
      <c r="G154" s="10">
        <f t="shared" si="23"/>
        <v>0</v>
      </c>
    </row>
    <row r="155" spans="1:7" s="17" customFormat="1" ht="14.4" customHeight="1" x14ac:dyDescent="0.3">
      <c r="A155" s="36"/>
      <c r="B155" s="37"/>
      <c r="C155" s="39"/>
      <c r="D155" s="22"/>
      <c r="E155" s="22"/>
      <c r="F155" s="21" t="s">
        <v>46</v>
      </c>
      <c r="G155" s="30">
        <f>SUM(G21:G154)</f>
        <v>0</v>
      </c>
    </row>
    <row r="156" spans="1:7" s="17" customFormat="1" ht="14.4" customHeight="1" thickBot="1" x14ac:dyDescent="0.35">
      <c r="A156" s="36"/>
      <c r="B156" s="37"/>
      <c r="C156" s="39"/>
      <c r="D156" s="22"/>
      <c r="E156" s="22"/>
      <c r="F156" s="29"/>
      <c r="G156" s="30"/>
    </row>
    <row r="157" spans="1:7" s="17" customFormat="1" ht="14.4" customHeight="1" x14ac:dyDescent="0.3">
      <c r="A157" s="128" t="s">
        <v>178</v>
      </c>
      <c r="B157" s="118"/>
      <c r="C157" s="119"/>
      <c r="D157" s="120"/>
      <c r="E157" s="120"/>
      <c r="F157" s="121"/>
      <c r="G157" s="122"/>
    </row>
    <row r="158" spans="1:7" s="17" customFormat="1" ht="14.4" customHeight="1" x14ac:dyDescent="0.3">
      <c r="A158" s="123"/>
      <c r="B158" s="111"/>
      <c r="C158" s="112"/>
      <c r="D158" s="113"/>
      <c r="E158" s="113"/>
      <c r="F158" s="114"/>
      <c r="G158" s="124"/>
    </row>
    <row r="159" spans="1:7" s="17" customFormat="1" ht="14.4" customHeight="1" x14ac:dyDescent="0.3">
      <c r="A159" s="123"/>
      <c r="B159" s="111"/>
      <c r="C159" s="112"/>
      <c r="D159" s="113"/>
      <c r="E159" s="113"/>
      <c r="F159" s="114"/>
      <c r="G159" s="124"/>
    </row>
    <row r="160" spans="1:7" s="17" customFormat="1" ht="14.4" customHeight="1" thickBot="1" x14ac:dyDescent="0.3">
      <c r="A160" s="125"/>
      <c r="B160" s="126"/>
      <c r="C160" s="126"/>
      <c r="D160" s="126"/>
      <c r="E160" s="126"/>
      <c r="F160" s="126"/>
      <c r="G160" s="127"/>
    </row>
    <row r="161" spans="1:7" s="17" customFormat="1" ht="14.4" customHeight="1" x14ac:dyDescent="0.25">
      <c r="A161" s="115"/>
      <c r="B161" s="116"/>
      <c r="C161" s="116"/>
      <c r="D161" s="116"/>
      <c r="E161" s="116"/>
      <c r="F161" s="116"/>
      <c r="G161" s="117"/>
    </row>
    <row r="162" spans="1:7" s="17" customFormat="1" ht="14.4" customHeight="1" x14ac:dyDescent="0.25">
      <c r="A162" s="18"/>
      <c r="G162" s="19"/>
    </row>
    <row r="163" spans="1:7" s="17" customFormat="1" ht="14.4" customHeight="1" x14ac:dyDescent="0.25">
      <c r="A163" s="18"/>
      <c r="G163" s="19"/>
    </row>
    <row r="164" spans="1:7" s="17" customFormat="1" ht="14.4" customHeight="1" x14ac:dyDescent="0.25">
      <c r="A164" s="18"/>
      <c r="G164" s="19"/>
    </row>
    <row r="165" spans="1:7" ht="14.4" customHeight="1" x14ac:dyDescent="0.3"/>
    <row r="166" spans="1:7" ht="14.4" customHeight="1" x14ac:dyDescent="0.3"/>
    <row r="167" spans="1:7" ht="14.4" customHeight="1" x14ac:dyDescent="0.3"/>
    <row r="168" spans="1:7" ht="14.4" customHeight="1" x14ac:dyDescent="0.3"/>
    <row r="169" spans="1:7" ht="14.4" customHeight="1" x14ac:dyDescent="0.3"/>
    <row r="170" spans="1:7" ht="14.4" customHeight="1" x14ac:dyDescent="0.3"/>
    <row r="171" spans="1:7" ht="14.4" customHeight="1" x14ac:dyDescent="0.3"/>
    <row r="172" spans="1:7" ht="14.4" customHeight="1" x14ac:dyDescent="0.3"/>
    <row r="173" spans="1:7" ht="14.4" customHeight="1" x14ac:dyDescent="0.3"/>
    <row r="174" spans="1:7" ht="14.4" customHeight="1" x14ac:dyDescent="0.3"/>
    <row r="175" spans="1:7" ht="14.4" customHeight="1" x14ac:dyDescent="0.3"/>
    <row r="176" spans="1:7" ht="14.4" customHeight="1" x14ac:dyDescent="0.3"/>
    <row r="177" ht="14.4" customHeight="1" x14ac:dyDescent="0.3"/>
    <row r="178" ht="14.4" customHeight="1" x14ac:dyDescent="0.3"/>
    <row r="179" ht="14.4" customHeight="1" x14ac:dyDescent="0.3"/>
    <row r="180" ht="14.4" customHeight="1" x14ac:dyDescent="0.3"/>
    <row r="181" ht="14.4" customHeight="1" x14ac:dyDescent="0.3"/>
    <row r="182" ht="14.4" customHeight="1" x14ac:dyDescent="0.3"/>
    <row r="183" ht="14.4" customHeight="1" x14ac:dyDescent="0.3"/>
    <row r="184" ht="14.4" customHeight="1" x14ac:dyDescent="0.3"/>
    <row r="185" ht="14.4" customHeight="1" x14ac:dyDescent="0.3"/>
  </sheetData>
  <mergeCells count="1">
    <mergeCell ref="A18:G18"/>
  </mergeCells>
  <phoneticPr fontId="9" type="noConversion"/>
  <pageMargins left="0.35" right="0" top="0" bottom="0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3653-3A56-48A2-A2B9-3794F0A47626}">
  <dimension ref="A1:D174"/>
  <sheetViews>
    <sheetView topLeftCell="A27" workbookViewId="0">
      <selection activeCell="A9" sqref="A9"/>
    </sheetView>
  </sheetViews>
  <sheetFormatPr defaultRowHeight="14.5" x14ac:dyDescent="0.35"/>
  <cols>
    <col min="1" max="1" width="58.1796875" customWidth="1"/>
  </cols>
  <sheetData>
    <row r="1" spans="1:4" ht="31.5" thickBot="1" x14ac:dyDescent="0.4">
      <c r="A1" s="56" t="s">
        <v>0</v>
      </c>
      <c r="B1" s="56" t="s">
        <v>1</v>
      </c>
      <c r="C1" s="56" t="s">
        <v>2</v>
      </c>
      <c r="D1" s="57" t="s">
        <v>55</v>
      </c>
    </row>
    <row r="2" spans="1:4" ht="21" customHeight="1" x14ac:dyDescent="0.35">
      <c r="A2" s="58" t="s">
        <v>71</v>
      </c>
      <c r="B2" s="59" t="s">
        <v>42</v>
      </c>
      <c r="C2" s="60">
        <v>96</v>
      </c>
      <c r="D2" s="61">
        <v>1.58</v>
      </c>
    </row>
    <row r="3" spans="1:4" ht="21" customHeight="1" x14ac:dyDescent="0.35">
      <c r="A3" s="58" t="s">
        <v>72</v>
      </c>
      <c r="B3" s="59" t="s">
        <v>42</v>
      </c>
      <c r="C3" s="60">
        <v>12</v>
      </c>
      <c r="D3" s="61">
        <v>1.58</v>
      </c>
    </row>
    <row r="4" spans="1:4" ht="21" customHeight="1" x14ac:dyDescent="0.35">
      <c r="A4" s="58" t="s">
        <v>73</v>
      </c>
      <c r="B4" s="59" t="s">
        <v>42</v>
      </c>
      <c r="C4" s="60">
        <v>12</v>
      </c>
      <c r="D4" s="61">
        <v>1.58</v>
      </c>
    </row>
    <row r="5" spans="1:4" ht="21" customHeight="1" x14ac:dyDescent="0.35">
      <c r="A5" s="58" t="s">
        <v>74</v>
      </c>
      <c r="B5" s="59" t="s">
        <v>42</v>
      </c>
      <c r="C5" s="60">
        <v>12</v>
      </c>
      <c r="D5" s="61">
        <v>1.58</v>
      </c>
    </row>
    <row r="6" spans="1:4" ht="21" customHeight="1" x14ac:dyDescent="0.35">
      <c r="A6" s="58" t="s">
        <v>75</v>
      </c>
      <c r="B6" s="59" t="s">
        <v>42</v>
      </c>
      <c r="C6" s="60">
        <v>12</v>
      </c>
      <c r="D6" s="61">
        <v>1.58</v>
      </c>
    </row>
    <row r="7" spans="1:4" ht="21" customHeight="1" x14ac:dyDescent="0.35">
      <c r="A7" s="58" t="s">
        <v>76</v>
      </c>
      <c r="B7" s="59" t="s">
        <v>42</v>
      </c>
      <c r="C7" s="60">
        <v>12</v>
      </c>
      <c r="D7" s="61">
        <v>1.58</v>
      </c>
    </row>
    <row r="8" spans="1:4" ht="21" customHeight="1" x14ac:dyDescent="0.35">
      <c r="A8" s="58" t="s">
        <v>77</v>
      </c>
      <c r="B8" s="59" t="s">
        <v>42</v>
      </c>
      <c r="C8" s="60">
        <v>12</v>
      </c>
      <c r="D8" s="61">
        <v>1.58</v>
      </c>
    </row>
    <row r="9" spans="1:4" ht="21" customHeight="1" x14ac:dyDescent="0.35">
      <c r="A9" s="58" t="s">
        <v>78</v>
      </c>
      <c r="B9" s="59" t="s">
        <v>42</v>
      </c>
      <c r="C9" s="60">
        <v>12</v>
      </c>
      <c r="D9" s="61">
        <v>1.58</v>
      </c>
    </row>
    <row r="10" spans="1:4" ht="21" customHeight="1" x14ac:dyDescent="0.35">
      <c r="A10" s="58" t="s">
        <v>79</v>
      </c>
      <c r="B10" s="59" t="s">
        <v>42</v>
      </c>
      <c r="C10" s="60">
        <v>12</v>
      </c>
      <c r="D10" s="61">
        <v>1.58</v>
      </c>
    </row>
    <row r="11" spans="1:4" ht="21" customHeight="1" x14ac:dyDescent="0.35">
      <c r="A11" s="58" t="s">
        <v>80</v>
      </c>
      <c r="B11" s="59" t="s">
        <v>42</v>
      </c>
      <c r="C11" s="60">
        <v>12</v>
      </c>
      <c r="D11" s="61">
        <v>1.58</v>
      </c>
    </row>
    <row r="12" spans="1:4" ht="21" customHeight="1" x14ac:dyDescent="0.35">
      <c r="A12" s="58" t="s">
        <v>81</v>
      </c>
      <c r="B12" s="59" t="s">
        <v>42</v>
      </c>
      <c r="C12" s="60">
        <v>12</v>
      </c>
      <c r="D12" s="61">
        <v>1.58</v>
      </c>
    </row>
    <row r="13" spans="1:4" ht="21" customHeight="1" x14ac:dyDescent="0.35">
      <c r="A13" s="58" t="s">
        <v>82</v>
      </c>
      <c r="B13" s="59" t="s">
        <v>42</v>
      </c>
      <c r="C13" s="60">
        <v>12</v>
      </c>
      <c r="D13" s="61">
        <v>1.58</v>
      </c>
    </row>
    <row r="14" spans="1:4" ht="21" customHeight="1" thickBot="1" x14ac:dyDescent="0.4">
      <c r="A14" s="95"/>
      <c r="B14" s="96"/>
      <c r="C14" s="97"/>
      <c r="D14" s="98"/>
    </row>
    <row r="15" spans="1:4" ht="31.5" thickBot="1" x14ac:dyDescent="0.4">
      <c r="A15" s="56" t="s">
        <v>0</v>
      </c>
      <c r="B15" s="56" t="s">
        <v>1</v>
      </c>
      <c r="C15" s="56" t="s">
        <v>2</v>
      </c>
      <c r="D15" s="57" t="s">
        <v>55</v>
      </c>
    </row>
    <row r="16" spans="1:4" ht="21" customHeight="1" x14ac:dyDescent="0.35">
      <c r="A16" s="58" t="s">
        <v>83</v>
      </c>
      <c r="B16" s="59" t="s">
        <v>28</v>
      </c>
      <c r="C16" s="60">
        <v>60</v>
      </c>
      <c r="D16" s="61">
        <v>3.38</v>
      </c>
    </row>
    <row r="17" spans="1:4" ht="21" customHeight="1" x14ac:dyDescent="0.35">
      <c r="A17" s="58" t="s">
        <v>84</v>
      </c>
      <c r="B17" s="59" t="s">
        <v>29</v>
      </c>
      <c r="C17" s="60">
        <v>24</v>
      </c>
      <c r="D17" s="61">
        <v>3.38</v>
      </c>
    </row>
    <row r="18" spans="1:4" ht="21" customHeight="1" x14ac:dyDescent="0.35">
      <c r="A18" s="58" t="s">
        <v>85</v>
      </c>
      <c r="B18" s="59">
        <v>3316</v>
      </c>
      <c r="C18" s="60">
        <v>6</v>
      </c>
      <c r="D18" s="61">
        <v>3.38</v>
      </c>
    </row>
    <row r="19" spans="1:4" ht="21" customHeight="1" thickBot="1" x14ac:dyDescent="0.4">
      <c r="A19" s="95"/>
      <c r="B19" s="96"/>
      <c r="C19" s="97"/>
      <c r="D19" s="98"/>
    </row>
    <row r="20" spans="1:4" ht="31.5" thickBot="1" x14ac:dyDescent="0.4">
      <c r="A20" s="56" t="s">
        <v>0</v>
      </c>
      <c r="B20" s="56" t="s">
        <v>1</v>
      </c>
      <c r="C20" s="56" t="s">
        <v>2</v>
      </c>
      <c r="D20" s="57" t="s">
        <v>55</v>
      </c>
    </row>
    <row r="21" spans="1:4" ht="21" customHeight="1" x14ac:dyDescent="0.35">
      <c r="A21" s="58" t="s">
        <v>86</v>
      </c>
      <c r="B21" s="59" t="s">
        <v>30</v>
      </c>
      <c r="C21" s="60">
        <v>60</v>
      </c>
      <c r="D21" s="61">
        <v>3.38</v>
      </c>
    </row>
    <row r="22" spans="1:4" ht="21" customHeight="1" x14ac:dyDescent="0.35">
      <c r="A22" s="58" t="s">
        <v>87</v>
      </c>
      <c r="B22" s="59" t="s">
        <v>31</v>
      </c>
      <c r="C22" s="60">
        <v>24</v>
      </c>
      <c r="D22" s="61">
        <v>3.38</v>
      </c>
    </row>
    <row r="23" spans="1:4" ht="21" customHeight="1" thickBot="1" x14ac:dyDescent="0.4">
      <c r="A23" s="95"/>
      <c r="B23" s="96"/>
      <c r="C23" s="97"/>
      <c r="D23" s="98"/>
    </row>
    <row r="24" spans="1:4" ht="31.5" thickBot="1" x14ac:dyDescent="0.4">
      <c r="A24" s="56" t="s">
        <v>0</v>
      </c>
      <c r="B24" s="56" t="s">
        <v>1</v>
      </c>
      <c r="C24" s="56" t="s">
        <v>2</v>
      </c>
      <c r="D24" s="57" t="s">
        <v>55</v>
      </c>
    </row>
    <row r="25" spans="1:4" ht="21" customHeight="1" x14ac:dyDescent="0.35">
      <c r="A25" s="58" t="s">
        <v>88</v>
      </c>
      <c r="B25" s="59" t="s">
        <v>26</v>
      </c>
      <c r="C25" s="60">
        <v>60</v>
      </c>
      <c r="D25" s="61">
        <v>3.38</v>
      </c>
    </row>
    <row r="26" spans="1:4" ht="21" customHeight="1" x14ac:dyDescent="0.35">
      <c r="A26" s="58" t="s">
        <v>89</v>
      </c>
      <c r="B26" s="59" t="s">
        <v>27</v>
      </c>
      <c r="C26" s="60">
        <v>24</v>
      </c>
      <c r="D26" s="61">
        <v>3.38</v>
      </c>
    </row>
    <row r="27" spans="1:4" ht="21" customHeight="1" x14ac:dyDescent="0.35">
      <c r="A27" s="58" t="s">
        <v>90</v>
      </c>
      <c r="B27" s="59">
        <v>3321</v>
      </c>
      <c r="C27" s="60">
        <v>6</v>
      </c>
      <c r="D27" s="61">
        <v>3.38</v>
      </c>
    </row>
    <row r="28" spans="1:4" ht="21" customHeight="1" x14ac:dyDescent="0.35">
      <c r="A28" s="95"/>
      <c r="B28" s="96"/>
      <c r="C28" s="97"/>
      <c r="D28" s="98"/>
    </row>
    <row r="29" spans="1:4" ht="21" customHeight="1" x14ac:dyDescent="0.35">
      <c r="A29" s="95"/>
      <c r="B29" s="96"/>
      <c r="C29" s="97"/>
      <c r="D29" s="98"/>
    </row>
    <row r="30" spans="1:4" ht="21" customHeight="1" thickBot="1" x14ac:dyDescent="0.4">
      <c r="A30" s="95"/>
      <c r="B30" s="96"/>
      <c r="C30" s="97"/>
      <c r="D30" s="98"/>
    </row>
    <row r="31" spans="1:4" ht="31.5" thickBot="1" x14ac:dyDescent="0.4">
      <c r="A31" s="56" t="s">
        <v>0</v>
      </c>
      <c r="B31" s="56" t="s">
        <v>1</v>
      </c>
      <c r="C31" s="56" t="s">
        <v>2</v>
      </c>
      <c r="D31" s="57" t="s">
        <v>55</v>
      </c>
    </row>
    <row r="32" spans="1:4" ht="21" customHeight="1" x14ac:dyDescent="0.35">
      <c r="A32" s="58" t="s">
        <v>91</v>
      </c>
      <c r="B32" s="59" t="s">
        <v>35</v>
      </c>
      <c r="C32" s="60">
        <v>20</v>
      </c>
      <c r="D32" s="61">
        <v>3.38</v>
      </c>
    </row>
    <row r="33" spans="1:4" ht="21" customHeight="1" x14ac:dyDescent="0.35">
      <c r="A33" s="58" t="s">
        <v>92</v>
      </c>
      <c r="B33" s="59" t="s">
        <v>36</v>
      </c>
      <c r="C33" s="60">
        <v>45</v>
      </c>
      <c r="D33" s="61">
        <v>3.38</v>
      </c>
    </row>
    <row r="34" spans="1:4" ht="15" thickBot="1" x14ac:dyDescent="0.4"/>
    <row r="35" spans="1:4" ht="31.75" customHeight="1" thickBot="1" x14ac:dyDescent="0.4">
      <c r="A35" s="56" t="s">
        <v>0</v>
      </c>
      <c r="B35" s="56" t="s">
        <v>1</v>
      </c>
      <c r="C35" s="56" t="s">
        <v>2</v>
      </c>
      <c r="D35" s="57" t="s">
        <v>55</v>
      </c>
    </row>
    <row r="36" spans="1:4" ht="15.5" x14ac:dyDescent="0.35">
      <c r="A36" s="58" t="s">
        <v>93</v>
      </c>
      <c r="B36" s="59" t="s">
        <v>39</v>
      </c>
      <c r="C36" s="60">
        <v>24</v>
      </c>
      <c r="D36" s="61">
        <v>3.38</v>
      </c>
    </row>
    <row r="37" spans="1:4" ht="21" customHeight="1" x14ac:dyDescent="0.35">
      <c r="A37" s="58" t="s">
        <v>94</v>
      </c>
      <c r="B37" s="59" t="s">
        <v>40</v>
      </c>
      <c r="C37" s="60">
        <v>75</v>
      </c>
      <c r="D37" s="61">
        <v>3.38</v>
      </c>
    </row>
    <row r="38" spans="1:4" ht="21" customHeight="1" thickBot="1" x14ac:dyDescent="0.4">
      <c r="A38" s="95"/>
      <c r="B38" s="96"/>
      <c r="C38" s="97"/>
      <c r="D38" s="98"/>
    </row>
    <row r="39" spans="1:4" ht="31.75" customHeight="1" thickBot="1" x14ac:dyDescent="0.4">
      <c r="A39" s="56" t="s">
        <v>0</v>
      </c>
      <c r="B39" s="56" t="s">
        <v>1</v>
      </c>
      <c r="C39" s="56" t="s">
        <v>2</v>
      </c>
      <c r="D39" s="57" t="s">
        <v>55</v>
      </c>
    </row>
    <row r="40" spans="1:4" ht="15.5" x14ac:dyDescent="0.35">
      <c r="A40" s="63" t="s">
        <v>95</v>
      </c>
      <c r="B40" s="59">
        <v>3325</v>
      </c>
      <c r="C40" s="64">
        <v>12</v>
      </c>
      <c r="D40" s="61">
        <v>3.38</v>
      </c>
    </row>
    <row r="41" spans="1:4" ht="21" customHeight="1" x14ac:dyDescent="0.35">
      <c r="A41" s="63" t="s">
        <v>96</v>
      </c>
      <c r="B41" s="59" t="s">
        <v>45</v>
      </c>
      <c r="C41" s="64">
        <v>24</v>
      </c>
      <c r="D41" s="61">
        <v>3.38</v>
      </c>
    </row>
    <row r="42" spans="1:4" ht="21" customHeight="1" thickBot="1" x14ac:dyDescent="0.4">
      <c r="A42" s="99"/>
      <c r="B42" s="96"/>
      <c r="C42" s="100"/>
      <c r="D42" s="98"/>
    </row>
    <row r="43" spans="1:4" ht="21" customHeight="1" thickBot="1" x14ac:dyDescent="0.4">
      <c r="A43" s="56" t="s">
        <v>0</v>
      </c>
      <c r="B43" s="56" t="s">
        <v>1</v>
      </c>
      <c r="C43" s="56" t="s">
        <v>2</v>
      </c>
      <c r="D43" s="57" t="s">
        <v>55</v>
      </c>
    </row>
    <row r="44" spans="1:4" ht="21" customHeight="1" x14ac:dyDescent="0.35">
      <c r="A44" s="58" t="s">
        <v>97</v>
      </c>
      <c r="B44" s="59" t="s">
        <v>24</v>
      </c>
      <c r="C44" s="65">
        <v>60</v>
      </c>
      <c r="D44" s="61">
        <v>3.38</v>
      </c>
    </row>
    <row r="45" spans="1:4" ht="15.5" x14ac:dyDescent="0.35">
      <c r="A45" s="58" t="s">
        <v>98</v>
      </c>
      <c r="B45" s="59" t="s">
        <v>25</v>
      </c>
      <c r="C45" s="60">
        <v>20</v>
      </c>
      <c r="D45" s="61">
        <v>3.38</v>
      </c>
    </row>
    <row r="46" spans="1:4" ht="21" customHeight="1" x14ac:dyDescent="0.35">
      <c r="A46" s="58" t="s">
        <v>99</v>
      </c>
      <c r="B46" s="59">
        <v>3309</v>
      </c>
      <c r="C46" s="60">
        <v>6</v>
      </c>
      <c r="D46" s="61">
        <v>3.38</v>
      </c>
    </row>
    <row r="47" spans="1:4" ht="21" customHeight="1" thickBot="1" x14ac:dyDescent="0.4">
      <c r="A47" s="95"/>
      <c r="B47" s="96"/>
      <c r="C47" s="97"/>
      <c r="D47" s="98"/>
    </row>
    <row r="48" spans="1:4" ht="31.75" customHeight="1" thickBot="1" x14ac:dyDescent="0.4">
      <c r="A48" s="56" t="s">
        <v>0</v>
      </c>
      <c r="B48" s="56" t="s">
        <v>1</v>
      </c>
      <c r="C48" s="56" t="s">
        <v>2</v>
      </c>
      <c r="D48" s="57" t="s">
        <v>55</v>
      </c>
    </row>
    <row r="49" spans="1:4" ht="15.5" x14ac:dyDescent="0.35">
      <c r="A49" s="66" t="s">
        <v>100</v>
      </c>
      <c r="B49" s="67" t="s">
        <v>22</v>
      </c>
      <c r="C49" s="68">
        <v>20</v>
      </c>
      <c r="D49" s="69">
        <v>3.38</v>
      </c>
    </row>
    <row r="50" spans="1:4" ht="21" customHeight="1" x14ac:dyDescent="0.35">
      <c r="A50" s="58" t="s">
        <v>101</v>
      </c>
      <c r="B50" s="59" t="s">
        <v>23</v>
      </c>
      <c r="C50" s="65">
        <v>56</v>
      </c>
      <c r="D50" s="61">
        <v>3.38</v>
      </c>
    </row>
    <row r="51" spans="1:4" ht="21" customHeight="1" thickBot="1" x14ac:dyDescent="0.4">
      <c r="A51" s="95"/>
      <c r="B51" s="96"/>
      <c r="C51" s="101"/>
      <c r="D51" s="98"/>
    </row>
    <row r="52" spans="1:4" ht="21" customHeight="1" thickBot="1" x14ac:dyDescent="0.4">
      <c r="A52" s="56" t="s">
        <v>0</v>
      </c>
      <c r="B52" s="56" t="s">
        <v>1</v>
      </c>
      <c r="C52" s="56" t="s">
        <v>2</v>
      </c>
      <c r="D52" s="57" t="s">
        <v>55</v>
      </c>
    </row>
    <row r="53" spans="1:4" ht="21" customHeight="1" x14ac:dyDescent="0.35">
      <c r="A53" s="58" t="s">
        <v>102</v>
      </c>
      <c r="B53" s="59" t="s">
        <v>33</v>
      </c>
      <c r="C53" s="60">
        <v>75</v>
      </c>
      <c r="D53" s="61">
        <v>1.62</v>
      </c>
    </row>
    <row r="54" spans="1:4" ht="15.5" x14ac:dyDescent="0.35">
      <c r="A54" s="58" t="s">
        <v>103</v>
      </c>
      <c r="B54" s="59" t="s">
        <v>34</v>
      </c>
      <c r="C54" s="60">
        <v>36</v>
      </c>
      <c r="D54" s="61">
        <v>1.62</v>
      </c>
    </row>
    <row r="55" spans="1:4" ht="21" customHeight="1" x14ac:dyDescent="0.35">
      <c r="A55" s="58" t="s">
        <v>104</v>
      </c>
      <c r="B55" s="59">
        <v>3439</v>
      </c>
      <c r="C55" s="60">
        <v>12</v>
      </c>
      <c r="D55" s="61">
        <v>1.62</v>
      </c>
    </row>
    <row r="56" spans="1:4" ht="21" customHeight="1" thickBot="1" x14ac:dyDescent="0.4">
      <c r="A56" s="95"/>
      <c r="B56" s="96"/>
      <c r="C56" s="97"/>
      <c r="D56" s="98"/>
    </row>
    <row r="57" spans="1:4" ht="31.75" customHeight="1" thickBot="1" x14ac:dyDescent="0.4">
      <c r="A57" s="56" t="s">
        <v>0</v>
      </c>
      <c r="B57" s="56" t="s">
        <v>1</v>
      </c>
      <c r="C57" s="56" t="s">
        <v>2</v>
      </c>
      <c r="D57" s="57" t="s">
        <v>55</v>
      </c>
    </row>
    <row r="58" spans="1:4" ht="15.5" x14ac:dyDescent="0.35">
      <c r="A58" s="58" t="s">
        <v>105</v>
      </c>
      <c r="B58" s="59" t="s">
        <v>37</v>
      </c>
      <c r="C58" s="60">
        <v>24</v>
      </c>
      <c r="D58" s="61">
        <v>1.62</v>
      </c>
    </row>
    <row r="59" spans="1:4" ht="21" customHeight="1" x14ac:dyDescent="0.35">
      <c r="A59" s="58" t="s">
        <v>106</v>
      </c>
      <c r="B59" s="59" t="s">
        <v>38</v>
      </c>
      <c r="C59" s="60">
        <v>60</v>
      </c>
      <c r="D59" s="61">
        <v>1.62</v>
      </c>
    </row>
    <row r="60" spans="1:4" ht="21" customHeight="1" x14ac:dyDescent="0.35">
      <c r="A60" s="95"/>
      <c r="B60" s="96"/>
      <c r="C60" s="97"/>
      <c r="D60" s="98"/>
    </row>
    <row r="61" spans="1:4" ht="21" customHeight="1" thickBot="1" x14ac:dyDescent="0.4">
      <c r="A61" s="95"/>
      <c r="B61" s="96"/>
      <c r="C61" s="97"/>
      <c r="D61" s="98"/>
    </row>
    <row r="62" spans="1:4" ht="31.75" customHeight="1" thickBot="1" x14ac:dyDescent="0.4">
      <c r="A62" s="56" t="s">
        <v>0</v>
      </c>
      <c r="B62" s="56" t="s">
        <v>1</v>
      </c>
      <c r="C62" s="56" t="s">
        <v>2</v>
      </c>
      <c r="D62" s="57" t="s">
        <v>55</v>
      </c>
    </row>
    <row r="63" spans="1:4" ht="21" customHeight="1" x14ac:dyDescent="0.35">
      <c r="A63" s="89" t="s">
        <v>156</v>
      </c>
      <c r="B63" s="70">
        <v>2601</v>
      </c>
      <c r="C63" s="70">
        <v>45</v>
      </c>
      <c r="D63" s="61">
        <v>3.15</v>
      </c>
    </row>
    <row r="64" spans="1:4" ht="21" customHeight="1" x14ac:dyDescent="0.35">
      <c r="A64" s="89" t="s">
        <v>157</v>
      </c>
      <c r="B64" s="70">
        <v>2602</v>
      </c>
      <c r="C64" s="70">
        <v>45</v>
      </c>
      <c r="D64" s="61">
        <v>3.15</v>
      </c>
    </row>
    <row r="65" spans="1:4" ht="21" customHeight="1" x14ac:dyDescent="0.35">
      <c r="A65" s="89" t="s">
        <v>158</v>
      </c>
      <c r="B65" s="70">
        <v>2603</v>
      </c>
      <c r="C65" s="70">
        <v>24</v>
      </c>
      <c r="D65" s="61">
        <v>3.15</v>
      </c>
    </row>
    <row r="66" spans="1:4" ht="21" customHeight="1" x14ac:dyDescent="0.35">
      <c r="A66" s="89" t="s">
        <v>159</v>
      </c>
      <c r="B66" s="70">
        <v>2604</v>
      </c>
      <c r="C66" s="70">
        <v>28</v>
      </c>
      <c r="D66" s="61">
        <v>3.15</v>
      </c>
    </row>
    <row r="67" spans="1:4" ht="21" customHeight="1" x14ac:dyDescent="0.35">
      <c r="A67" s="89" t="s">
        <v>160</v>
      </c>
      <c r="B67" s="70">
        <v>2605</v>
      </c>
      <c r="C67" s="70">
        <v>24</v>
      </c>
      <c r="D67" s="61">
        <v>3.15</v>
      </c>
    </row>
    <row r="68" spans="1:4" ht="21" customHeight="1" x14ac:dyDescent="0.35">
      <c r="A68" s="58" t="s">
        <v>161</v>
      </c>
      <c r="B68" s="70">
        <v>2600</v>
      </c>
      <c r="C68" s="70">
        <v>121</v>
      </c>
      <c r="D68" s="61">
        <v>3.15</v>
      </c>
    </row>
    <row r="69" spans="1:4" ht="21" customHeight="1" thickBot="1" x14ac:dyDescent="0.4"/>
    <row r="70" spans="1:4" ht="31.75" customHeight="1" thickBot="1" x14ac:dyDescent="0.4">
      <c r="A70" s="56" t="s">
        <v>0</v>
      </c>
      <c r="B70" s="56" t="s">
        <v>1</v>
      </c>
      <c r="C70" s="56" t="s">
        <v>2</v>
      </c>
      <c r="D70" s="57" t="s">
        <v>55</v>
      </c>
    </row>
    <row r="71" spans="1:4" ht="21" customHeight="1" x14ac:dyDescent="0.35">
      <c r="A71" s="58" t="s">
        <v>107</v>
      </c>
      <c r="B71" s="59">
        <v>3401</v>
      </c>
      <c r="C71" s="60">
        <v>8</v>
      </c>
      <c r="D71" s="61">
        <v>0.53</v>
      </c>
    </row>
    <row r="72" spans="1:4" ht="21" customHeight="1" x14ac:dyDescent="0.35">
      <c r="A72" s="58" t="s">
        <v>108</v>
      </c>
      <c r="B72" s="59">
        <v>3402</v>
      </c>
      <c r="C72" s="60">
        <v>8</v>
      </c>
      <c r="D72" s="61">
        <v>0.53</v>
      </c>
    </row>
    <row r="73" spans="1:4" ht="21" customHeight="1" x14ac:dyDescent="0.35">
      <c r="A73" s="58" t="s">
        <v>109</v>
      </c>
      <c r="B73" s="59">
        <v>3403</v>
      </c>
      <c r="C73" s="60">
        <v>6</v>
      </c>
      <c r="D73" s="61">
        <v>2.0299999999999998</v>
      </c>
    </row>
    <row r="74" spans="1:4" ht="21" customHeight="1" x14ac:dyDescent="0.35">
      <c r="A74" s="58" t="s">
        <v>110</v>
      </c>
      <c r="B74" s="59">
        <v>3405</v>
      </c>
      <c r="C74" s="60">
        <v>6</v>
      </c>
      <c r="D74" s="61">
        <v>2.0299999999999998</v>
      </c>
    </row>
    <row r="75" spans="1:4" ht="21" customHeight="1" x14ac:dyDescent="0.35">
      <c r="A75" s="58" t="s">
        <v>111</v>
      </c>
      <c r="B75" s="59">
        <v>3407</v>
      </c>
      <c r="C75" s="60">
        <v>8</v>
      </c>
      <c r="D75" s="61">
        <v>0.81</v>
      </c>
    </row>
    <row r="76" spans="1:4" ht="21" customHeight="1" x14ac:dyDescent="0.35">
      <c r="A76" s="58" t="s">
        <v>112</v>
      </c>
      <c r="B76" s="59">
        <v>3409</v>
      </c>
      <c r="C76" s="60">
        <v>8</v>
      </c>
      <c r="D76" s="61">
        <v>0.81</v>
      </c>
    </row>
    <row r="77" spans="1:4" ht="21" customHeight="1" x14ac:dyDescent="0.35">
      <c r="A77" s="58" t="s">
        <v>113</v>
      </c>
      <c r="B77" s="59">
        <v>3408</v>
      </c>
      <c r="C77" s="60">
        <v>8</v>
      </c>
      <c r="D77" s="61">
        <v>0.81</v>
      </c>
    </row>
    <row r="78" spans="1:4" ht="21" customHeight="1" x14ac:dyDescent="0.35">
      <c r="A78" s="58" t="s">
        <v>114</v>
      </c>
      <c r="B78" s="59">
        <v>3410</v>
      </c>
      <c r="C78" s="60">
        <v>8</v>
      </c>
      <c r="D78" s="61">
        <v>0.81</v>
      </c>
    </row>
    <row r="79" spans="1:4" ht="21" customHeight="1" x14ac:dyDescent="0.35">
      <c r="A79" s="58" t="s">
        <v>115</v>
      </c>
      <c r="B79" s="59">
        <v>3411</v>
      </c>
      <c r="C79" s="60">
        <v>8</v>
      </c>
      <c r="D79" s="61">
        <v>0.81</v>
      </c>
    </row>
    <row r="80" spans="1:4" ht="21" customHeight="1" x14ac:dyDescent="0.35">
      <c r="A80" s="58" t="s">
        <v>116</v>
      </c>
      <c r="B80" s="59">
        <v>3412</v>
      </c>
      <c r="C80" s="60">
        <v>8</v>
      </c>
      <c r="D80" s="61">
        <v>0.81</v>
      </c>
    </row>
    <row r="81" spans="1:4" ht="21" customHeight="1" x14ac:dyDescent="0.35">
      <c r="A81" s="58" t="s">
        <v>117</v>
      </c>
      <c r="B81" s="59">
        <v>3413</v>
      </c>
      <c r="C81" s="60">
        <v>8</v>
      </c>
      <c r="D81" s="61">
        <v>0.81</v>
      </c>
    </row>
    <row r="82" spans="1:4" ht="21" customHeight="1" x14ac:dyDescent="0.35">
      <c r="A82" s="58" t="s">
        <v>118</v>
      </c>
      <c r="B82" s="59">
        <v>3414</v>
      </c>
      <c r="C82" s="60">
        <v>6</v>
      </c>
      <c r="D82" s="61">
        <v>0.81</v>
      </c>
    </row>
    <row r="83" spans="1:4" ht="21" customHeight="1" x14ac:dyDescent="0.35">
      <c r="A83" s="58" t="s">
        <v>119</v>
      </c>
      <c r="B83" s="59">
        <v>3415</v>
      </c>
      <c r="C83" s="60">
        <v>6</v>
      </c>
      <c r="D83" s="61">
        <v>1.62</v>
      </c>
    </row>
    <row r="84" spans="1:4" ht="21" customHeight="1" x14ac:dyDescent="0.35">
      <c r="A84" s="58" t="s">
        <v>120</v>
      </c>
      <c r="B84" s="59">
        <v>3416</v>
      </c>
      <c r="C84" s="60">
        <v>8</v>
      </c>
      <c r="D84" s="61">
        <v>1.22</v>
      </c>
    </row>
    <row r="85" spans="1:4" ht="21" customHeight="1" x14ac:dyDescent="0.35">
      <c r="A85" s="58" t="s">
        <v>121</v>
      </c>
      <c r="B85" s="59">
        <v>3417</v>
      </c>
      <c r="C85" s="60">
        <v>6</v>
      </c>
      <c r="D85" s="61">
        <v>1.22</v>
      </c>
    </row>
    <row r="86" spans="1:4" ht="21" customHeight="1" x14ac:dyDescent="0.35">
      <c r="A86" s="58" t="s">
        <v>122</v>
      </c>
      <c r="B86" s="59">
        <v>3418</v>
      </c>
      <c r="C86" s="60">
        <v>8</v>
      </c>
      <c r="D86" s="61">
        <v>0.81</v>
      </c>
    </row>
    <row r="87" spans="1:4" ht="21" customHeight="1" x14ac:dyDescent="0.35">
      <c r="A87" s="58" t="s">
        <v>123</v>
      </c>
      <c r="B87" s="59">
        <v>3419</v>
      </c>
      <c r="C87" s="60">
        <v>6</v>
      </c>
      <c r="D87" s="61">
        <v>1.22</v>
      </c>
    </row>
    <row r="88" spans="1:4" ht="21" customHeight="1" x14ac:dyDescent="0.35">
      <c r="A88" s="58" t="s">
        <v>124</v>
      </c>
      <c r="B88" s="59">
        <v>3420</v>
      </c>
      <c r="C88" s="60">
        <v>6</v>
      </c>
      <c r="D88" s="61">
        <v>1.22</v>
      </c>
    </row>
    <row r="89" spans="1:4" ht="21" customHeight="1" x14ac:dyDescent="0.35">
      <c r="A89" s="58" t="s">
        <v>125</v>
      </c>
      <c r="B89" s="59">
        <v>3421</v>
      </c>
      <c r="C89" s="60">
        <v>6</v>
      </c>
      <c r="D89" s="61">
        <v>2.0299999999999998</v>
      </c>
    </row>
    <row r="90" spans="1:4" ht="21" customHeight="1" x14ac:dyDescent="0.35">
      <c r="A90" s="58" t="s">
        <v>126</v>
      </c>
      <c r="B90" s="59">
        <v>3422</v>
      </c>
      <c r="C90" s="60">
        <v>6</v>
      </c>
      <c r="D90" s="61">
        <v>1.22</v>
      </c>
    </row>
    <row r="91" spans="1:4" ht="21" customHeight="1" x14ac:dyDescent="0.35">
      <c r="A91" s="58" t="s">
        <v>127</v>
      </c>
      <c r="B91" s="59">
        <v>3423</v>
      </c>
      <c r="C91" s="60">
        <v>6</v>
      </c>
      <c r="D91" s="61">
        <v>1.22</v>
      </c>
    </row>
    <row r="92" spans="1:4" ht="15.5" x14ac:dyDescent="0.35">
      <c r="A92" s="58" t="s">
        <v>128</v>
      </c>
      <c r="B92" s="59">
        <v>3424</v>
      </c>
      <c r="C92" s="60">
        <v>6</v>
      </c>
      <c r="D92" s="61">
        <v>1.22</v>
      </c>
    </row>
    <row r="93" spans="1:4" ht="21" customHeight="1" x14ac:dyDescent="0.35">
      <c r="A93" s="58" t="s">
        <v>129</v>
      </c>
      <c r="B93" s="59">
        <v>3425</v>
      </c>
      <c r="C93" s="60">
        <v>6</v>
      </c>
      <c r="D93" s="61">
        <v>1.22</v>
      </c>
    </row>
    <row r="94" spans="1:4" ht="21" customHeight="1" x14ac:dyDescent="0.35">
      <c r="A94" s="58" t="s">
        <v>130</v>
      </c>
      <c r="B94" s="59">
        <v>3426</v>
      </c>
      <c r="C94" s="60">
        <v>6</v>
      </c>
      <c r="D94" s="61">
        <v>1.22</v>
      </c>
    </row>
    <row r="95" spans="1:4" ht="15.5" x14ac:dyDescent="0.35">
      <c r="A95" s="58" t="s">
        <v>131</v>
      </c>
      <c r="B95" s="59">
        <v>3427</v>
      </c>
      <c r="C95" s="60">
        <v>6</v>
      </c>
      <c r="D95" s="61">
        <v>1.22</v>
      </c>
    </row>
    <row r="96" spans="1:4" ht="21" customHeight="1" x14ac:dyDescent="0.35">
      <c r="A96" s="58" t="s">
        <v>132</v>
      </c>
      <c r="B96" s="59">
        <v>3428</v>
      </c>
      <c r="C96" s="60">
        <v>6</v>
      </c>
      <c r="D96" s="61">
        <v>0.53</v>
      </c>
    </row>
    <row r="97" spans="1:4" ht="21" customHeight="1" x14ac:dyDescent="0.35">
      <c r="A97" s="58" t="s">
        <v>133</v>
      </c>
      <c r="B97" s="59">
        <v>3429</v>
      </c>
      <c r="C97" s="60">
        <v>6</v>
      </c>
      <c r="D97" s="61">
        <v>0.53</v>
      </c>
    </row>
    <row r="98" spans="1:4" ht="21" customHeight="1" x14ac:dyDescent="0.35">
      <c r="A98" s="58" t="s">
        <v>134</v>
      </c>
      <c r="B98" s="59">
        <v>3430</v>
      </c>
      <c r="C98" s="60">
        <v>6</v>
      </c>
      <c r="D98" s="61">
        <v>0.53</v>
      </c>
    </row>
    <row r="99" spans="1:4" ht="21" customHeight="1" x14ac:dyDescent="0.35">
      <c r="A99" s="58" t="s">
        <v>135</v>
      </c>
      <c r="B99" s="59">
        <v>3431</v>
      </c>
      <c r="C99" s="60">
        <v>6</v>
      </c>
      <c r="D99" s="61">
        <v>0.53</v>
      </c>
    </row>
    <row r="100" spans="1:4" ht="21" customHeight="1" x14ac:dyDescent="0.35">
      <c r="A100" s="58" t="s">
        <v>136</v>
      </c>
      <c r="B100" s="59">
        <v>3432</v>
      </c>
      <c r="C100" s="60">
        <v>6</v>
      </c>
      <c r="D100" s="61">
        <v>0.53</v>
      </c>
    </row>
    <row r="101" spans="1:4" ht="21" customHeight="1" x14ac:dyDescent="0.35">
      <c r="A101" s="58" t="s">
        <v>137</v>
      </c>
      <c r="B101" s="59">
        <v>3433</v>
      </c>
      <c r="C101" s="60">
        <v>6</v>
      </c>
      <c r="D101" s="61">
        <v>0.53</v>
      </c>
    </row>
    <row r="102" spans="1:4" ht="21" customHeight="1" x14ac:dyDescent="0.35">
      <c r="A102" s="58" t="s">
        <v>138</v>
      </c>
      <c r="B102" s="59">
        <v>3434</v>
      </c>
      <c r="C102" s="60">
        <v>6</v>
      </c>
      <c r="D102" s="61">
        <v>0.53</v>
      </c>
    </row>
    <row r="103" spans="1:4" ht="21" customHeight="1" x14ac:dyDescent="0.35">
      <c r="A103" s="58" t="s">
        <v>139</v>
      </c>
      <c r="B103" s="59">
        <v>3435</v>
      </c>
      <c r="C103" s="60">
        <v>6</v>
      </c>
      <c r="D103" s="61">
        <v>0.53</v>
      </c>
    </row>
    <row r="104" spans="1:4" ht="21" customHeight="1" x14ac:dyDescent="0.35">
      <c r="A104" s="58" t="s">
        <v>140</v>
      </c>
      <c r="B104" s="59">
        <v>3436</v>
      </c>
      <c r="C104" s="60">
        <v>6</v>
      </c>
      <c r="D104" s="61">
        <v>0.53</v>
      </c>
    </row>
    <row r="105" spans="1:4" ht="21" customHeight="1" x14ac:dyDescent="0.35">
      <c r="A105" s="58" t="s">
        <v>141</v>
      </c>
      <c r="B105" s="59">
        <v>3437</v>
      </c>
      <c r="C105" s="60">
        <v>6</v>
      </c>
      <c r="D105" s="61">
        <v>0.53</v>
      </c>
    </row>
    <row r="106" spans="1:4" ht="21" customHeight="1" x14ac:dyDescent="0.35">
      <c r="A106" s="58" t="s">
        <v>142</v>
      </c>
      <c r="B106" s="59">
        <v>3440</v>
      </c>
      <c r="C106" s="60">
        <v>6</v>
      </c>
      <c r="D106" s="61">
        <v>2.0299999999999998</v>
      </c>
    </row>
    <row r="107" spans="1:4" ht="21" customHeight="1" x14ac:dyDescent="0.35">
      <c r="A107" s="58" t="s">
        <v>143</v>
      </c>
      <c r="B107" s="59" t="s">
        <v>41</v>
      </c>
      <c r="C107" s="60">
        <v>534</v>
      </c>
      <c r="D107" s="61" t="s">
        <v>6</v>
      </c>
    </row>
    <row r="108" spans="1:4" ht="21" customHeight="1" thickBot="1" x14ac:dyDescent="0.4">
      <c r="A108" s="95"/>
      <c r="B108" s="96"/>
      <c r="C108" s="97"/>
      <c r="D108" s="98"/>
    </row>
    <row r="109" spans="1:4" ht="31.5" thickBot="1" x14ac:dyDescent="0.4">
      <c r="A109" s="56" t="s">
        <v>0</v>
      </c>
      <c r="B109" s="56" t="s">
        <v>1</v>
      </c>
      <c r="C109" s="56" t="s">
        <v>2</v>
      </c>
      <c r="D109" s="57" t="s">
        <v>55</v>
      </c>
    </row>
    <row r="110" spans="1:4" ht="21" customHeight="1" x14ac:dyDescent="0.35">
      <c r="A110" s="58" t="s">
        <v>144</v>
      </c>
      <c r="B110" s="59">
        <v>3603</v>
      </c>
      <c r="C110" s="70">
        <v>12</v>
      </c>
      <c r="D110" s="61">
        <v>4.5</v>
      </c>
    </row>
    <row r="111" spans="1:4" ht="21" customHeight="1" x14ac:dyDescent="0.35">
      <c r="A111" s="58" t="s">
        <v>145</v>
      </c>
      <c r="B111" s="59">
        <v>3601</v>
      </c>
      <c r="C111" s="70">
        <v>12</v>
      </c>
      <c r="D111" s="61">
        <v>4.5</v>
      </c>
    </row>
    <row r="112" spans="1:4" ht="21" customHeight="1" x14ac:dyDescent="0.35">
      <c r="A112" s="95"/>
      <c r="B112" s="96"/>
      <c r="C112" s="102"/>
      <c r="D112" s="98"/>
    </row>
    <row r="113" spans="1:4" ht="21" customHeight="1" x14ac:dyDescent="0.35">
      <c r="A113" s="95"/>
      <c r="B113" s="96"/>
      <c r="C113" s="102"/>
      <c r="D113" s="98"/>
    </row>
    <row r="114" spans="1:4" ht="21" customHeight="1" x14ac:dyDescent="0.35">
      <c r="A114" s="95"/>
      <c r="B114" s="96"/>
      <c r="C114" s="102"/>
      <c r="D114" s="98"/>
    </row>
    <row r="115" spans="1:4" ht="21" customHeight="1" x14ac:dyDescent="0.35">
      <c r="A115" s="95"/>
      <c r="B115" s="96"/>
      <c r="C115" s="102"/>
      <c r="D115" s="98"/>
    </row>
    <row r="116" spans="1:4" ht="21" customHeight="1" x14ac:dyDescent="0.35">
      <c r="A116" s="95"/>
      <c r="B116" s="96"/>
      <c r="C116" s="102"/>
      <c r="D116" s="98"/>
    </row>
    <row r="117" spans="1:4" ht="21" customHeight="1" x14ac:dyDescent="0.35">
      <c r="A117" s="95"/>
      <c r="B117" s="96"/>
      <c r="C117" s="102"/>
      <c r="D117" s="98"/>
    </row>
    <row r="118" spans="1:4" ht="21" customHeight="1" x14ac:dyDescent="0.35">
      <c r="A118" s="95"/>
      <c r="B118" s="96"/>
      <c r="C118" s="102"/>
      <c r="D118" s="98"/>
    </row>
    <row r="119" spans="1:4" ht="21" customHeight="1" x14ac:dyDescent="0.35">
      <c r="A119" s="95"/>
      <c r="B119" s="96"/>
      <c r="C119" s="102"/>
      <c r="D119" s="98"/>
    </row>
    <row r="120" spans="1:4" ht="21" customHeight="1" x14ac:dyDescent="0.35">
      <c r="A120" s="95"/>
      <c r="B120" s="96"/>
      <c r="C120" s="102"/>
      <c r="D120" s="98"/>
    </row>
    <row r="121" spans="1:4" ht="21" customHeight="1" x14ac:dyDescent="0.35">
      <c r="A121" s="95"/>
      <c r="B121" s="96"/>
      <c r="C121" s="102"/>
      <c r="D121" s="98"/>
    </row>
    <row r="122" spans="1:4" ht="21" customHeight="1" x14ac:dyDescent="0.35">
      <c r="A122" s="95"/>
      <c r="B122" s="96"/>
      <c r="C122" s="102"/>
      <c r="D122" s="98"/>
    </row>
    <row r="123" spans="1:4" ht="21" customHeight="1" x14ac:dyDescent="0.35">
      <c r="A123" s="95"/>
      <c r="B123" s="96"/>
      <c r="C123" s="102"/>
      <c r="D123" s="98"/>
    </row>
    <row r="124" spans="1:4" ht="21" customHeight="1" thickBot="1" x14ac:dyDescent="0.4">
      <c r="A124" s="95"/>
      <c r="B124" s="96"/>
      <c r="C124" s="102"/>
      <c r="D124" s="98"/>
    </row>
    <row r="125" spans="1:4" ht="31.75" customHeight="1" thickBot="1" x14ac:dyDescent="0.4">
      <c r="A125" s="56" t="s">
        <v>0</v>
      </c>
      <c r="B125" s="56" t="s">
        <v>1</v>
      </c>
      <c r="C125" s="56" t="s">
        <v>2</v>
      </c>
      <c r="D125" s="57" t="s">
        <v>55</v>
      </c>
    </row>
    <row r="126" spans="1:4" ht="21" customHeight="1" x14ac:dyDescent="0.35">
      <c r="A126" s="63" t="s">
        <v>146</v>
      </c>
      <c r="B126" s="71" t="s">
        <v>47</v>
      </c>
      <c r="C126" s="70">
        <v>18</v>
      </c>
      <c r="D126" s="61">
        <v>3.6</v>
      </c>
    </row>
    <row r="127" spans="1:4" ht="21" customHeight="1" x14ac:dyDescent="0.35">
      <c r="A127" s="72" t="s">
        <v>147</v>
      </c>
      <c r="B127" s="73" t="s">
        <v>53</v>
      </c>
      <c r="C127" s="70">
        <v>48</v>
      </c>
      <c r="D127" s="61">
        <v>3.6</v>
      </c>
    </row>
    <row r="128" spans="1:4" ht="21" customHeight="1" x14ac:dyDescent="0.35">
      <c r="A128" s="72" t="s">
        <v>148</v>
      </c>
      <c r="B128" s="73">
        <v>3721</v>
      </c>
      <c r="C128" s="70">
        <v>12</v>
      </c>
      <c r="D128" s="61">
        <v>3.6</v>
      </c>
    </row>
    <row r="129" spans="1:4" ht="15.5" x14ac:dyDescent="0.35">
      <c r="A129" s="72" t="s">
        <v>149</v>
      </c>
      <c r="B129" s="73">
        <v>3722</v>
      </c>
      <c r="C129" s="70">
        <v>12</v>
      </c>
      <c r="D129" s="61">
        <v>3.6</v>
      </c>
    </row>
    <row r="130" spans="1:4" ht="21" customHeight="1" x14ac:dyDescent="0.35">
      <c r="A130" s="72" t="s">
        <v>150</v>
      </c>
      <c r="B130" s="73">
        <v>3723</v>
      </c>
      <c r="C130" s="70">
        <v>12</v>
      </c>
      <c r="D130" s="61">
        <v>3.6</v>
      </c>
    </row>
    <row r="131" spans="1:4" ht="21" customHeight="1" x14ac:dyDescent="0.35">
      <c r="A131" s="72" t="s">
        <v>151</v>
      </c>
      <c r="B131" s="73">
        <v>3724</v>
      </c>
      <c r="C131" s="70">
        <v>12</v>
      </c>
      <c r="D131" s="61">
        <v>3.6</v>
      </c>
    </row>
    <row r="132" spans="1:4" ht="21" customHeight="1" x14ac:dyDescent="0.35">
      <c r="A132" s="72" t="s">
        <v>152</v>
      </c>
      <c r="B132" s="73">
        <v>3725</v>
      </c>
      <c r="C132" s="70">
        <v>12</v>
      </c>
      <c r="D132" s="61">
        <v>3.6</v>
      </c>
    </row>
    <row r="133" spans="1:4" ht="21" customHeight="1" x14ac:dyDescent="0.35">
      <c r="A133" s="72" t="s">
        <v>153</v>
      </c>
      <c r="B133" s="73">
        <v>3726</v>
      </c>
      <c r="C133" s="70">
        <v>12</v>
      </c>
      <c r="D133" s="61">
        <v>3.6</v>
      </c>
    </row>
    <row r="134" spans="1:4" ht="21" customHeight="1" thickBot="1" x14ac:dyDescent="0.4">
      <c r="A134" s="74" t="s">
        <v>154</v>
      </c>
      <c r="B134" s="75">
        <v>3726</v>
      </c>
      <c r="C134" s="76">
        <v>1</v>
      </c>
      <c r="D134" s="62">
        <v>100</v>
      </c>
    </row>
    <row r="135" spans="1:4" ht="21" customHeight="1" x14ac:dyDescent="0.35">
      <c r="A135" s="77" t="s">
        <v>155</v>
      </c>
      <c r="B135" s="78" t="s">
        <v>47</v>
      </c>
      <c r="C135" s="79">
        <v>144</v>
      </c>
      <c r="D135" s="80">
        <v>3.6</v>
      </c>
    </row>
    <row r="136" spans="1:4" ht="21" customHeight="1" x14ac:dyDescent="0.35">
      <c r="A136" s="81" t="s">
        <v>54</v>
      </c>
      <c r="B136" s="82" t="s">
        <v>42</v>
      </c>
      <c r="C136" s="83" t="s">
        <v>42</v>
      </c>
      <c r="D136" s="84" t="s">
        <v>42</v>
      </c>
    </row>
    <row r="137" spans="1:4" ht="21" customHeight="1" thickBot="1" x14ac:dyDescent="0.4">
      <c r="A137" s="85" t="s">
        <v>48</v>
      </c>
      <c r="B137" s="86" t="s">
        <v>42</v>
      </c>
      <c r="C137" s="87" t="s">
        <v>42</v>
      </c>
      <c r="D137" s="88" t="s">
        <v>42</v>
      </c>
    </row>
    <row r="138" spans="1:4" ht="21" customHeight="1" thickBot="1" x14ac:dyDescent="0.4"/>
    <row r="139" spans="1:4" ht="31.75" customHeight="1" thickBot="1" x14ac:dyDescent="0.4">
      <c r="A139" s="56" t="s">
        <v>0</v>
      </c>
      <c r="B139" s="56" t="s">
        <v>1</v>
      </c>
      <c r="C139" s="56" t="s">
        <v>2</v>
      </c>
      <c r="D139" s="57" t="s">
        <v>55</v>
      </c>
    </row>
    <row r="140" spans="1:4" ht="15.5" x14ac:dyDescent="0.35">
      <c r="A140" s="66" t="s">
        <v>4</v>
      </c>
      <c r="B140" s="67" t="s">
        <v>5</v>
      </c>
      <c r="C140" s="90">
        <v>1</v>
      </c>
      <c r="D140" s="69" t="s">
        <v>6</v>
      </c>
    </row>
    <row r="141" spans="1:4" ht="21" customHeight="1" x14ac:dyDescent="0.35">
      <c r="A141" s="58" t="s">
        <v>7</v>
      </c>
      <c r="B141" s="59">
        <v>1555</v>
      </c>
      <c r="C141" s="65">
        <v>72</v>
      </c>
      <c r="D141" s="61">
        <v>3.6</v>
      </c>
    </row>
    <row r="142" spans="1:4" ht="21" customHeight="1" x14ac:dyDescent="0.35">
      <c r="A142" s="58" t="s">
        <v>8</v>
      </c>
      <c r="B142" s="59">
        <v>4555</v>
      </c>
      <c r="C142" s="65">
        <v>24</v>
      </c>
      <c r="D142" s="61">
        <v>4.75</v>
      </c>
    </row>
    <row r="143" spans="1:4" ht="21" customHeight="1" x14ac:dyDescent="0.35">
      <c r="A143" s="58" t="s">
        <v>9</v>
      </c>
      <c r="B143" s="59" t="s">
        <v>10</v>
      </c>
      <c r="C143" s="65">
        <v>1</v>
      </c>
      <c r="D143" s="61" t="s">
        <v>6</v>
      </c>
    </row>
    <row r="144" spans="1:4" ht="21" customHeight="1" x14ac:dyDescent="0.35">
      <c r="A144" s="58" t="s">
        <v>11</v>
      </c>
      <c r="B144" s="59">
        <v>1556</v>
      </c>
      <c r="C144" s="65">
        <v>144</v>
      </c>
      <c r="D144" s="61">
        <v>3.6</v>
      </c>
    </row>
    <row r="145" spans="1:4" ht="21" customHeight="1" x14ac:dyDescent="0.35">
      <c r="A145" s="58" t="s">
        <v>8</v>
      </c>
      <c r="B145" s="59">
        <v>4555</v>
      </c>
      <c r="C145" s="65">
        <v>48</v>
      </c>
      <c r="D145" s="61">
        <v>4.75</v>
      </c>
    </row>
    <row r="146" spans="1:4" ht="21" customHeight="1" x14ac:dyDescent="0.35">
      <c r="A146" s="58" t="s">
        <v>12</v>
      </c>
      <c r="B146" s="59">
        <v>2555</v>
      </c>
      <c r="C146" s="60">
        <v>24</v>
      </c>
      <c r="D146" s="61">
        <v>3.6</v>
      </c>
    </row>
    <row r="147" spans="1:4" ht="21" customHeight="1" x14ac:dyDescent="0.35">
      <c r="A147" s="58" t="s">
        <v>13</v>
      </c>
      <c r="B147" s="59">
        <v>2555</v>
      </c>
      <c r="C147" s="60">
        <v>24</v>
      </c>
      <c r="D147" s="61">
        <v>3.6</v>
      </c>
    </row>
    <row r="148" spans="1:4" ht="21" customHeight="1" x14ac:dyDescent="0.35">
      <c r="A148" s="58" t="s">
        <v>14</v>
      </c>
      <c r="B148" s="59">
        <v>2555</v>
      </c>
      <c r="C148" s="60">
        <v>24</v>
      </c>
      <c r="D148" s="61">
        <v>3.6</v>
      </c>
    </row>
    <row r="149" spans="1:4" ht="21" customHeight="1" x14ac:dyDescent="0.35">
      <c r="A149" s="58" t="s">
        <v>15</v>
      </c>
      <c r="B149" s="59">
        <v>2555</v>
      </c>
      <c r="C149" s="60">
        <v>24</v>
      </c>
      <c r="D149" s="61">
        <v>3.6</v>
      </c>
    </row>
    <row r="150" spans="1:4" ht="21" customHeight="1" x14ac:dyDescent="0.35">
      <c r="A150" s="58" t="s">
        <v>16</v>
      </c>
      <c r="B150" s="59">
        <v>2555</v>
      </c>
      <c r="C150" s="65">
        <v>24</v>
      </c>
      <c r="D150" s="61">
        <v>3.6</v>
      </c>
    </row>
    <row r="151" spans="1:4" ht="21" customHeight="1" x14ac:dyDescent="0.35">
      <c r="A151" s="58" t="s">
        <v>17</v>
      </c>
      <c r="B151" s="59">
        <v>2555</v>
      </c>
      <c r="C151" s="65">
        <v>24</v>
      </c>
      <c r="D151" s="61">
        <v>3.6</v>
      </c>
    </row>
    <row r="152" spans="1:4" ht="21" customHeight="1" x14ac:dyDescent="0.35">
      <c r="A152" s="58" t="s">
        <v>18</v>
      </c>
      <c r="B152" s="59">
        <v>3555</v>
      </c>
      <c r="C152" s="65">
        <v>24</v>
      </c>
      <c r="D152" s="61">
        <v>3.6</v>
      </c>
    </row>
    <row r="153" spans="1:4" ht="21" customHeight="1" x14ac:dyDescent="0.35">
      <c r="A153" s="58" t="s">
        <v>19</v>
      </c>
      <c r="B153" s="59">
        <v>1557</v>
      </c>
      <c r="C153" s="65">
        <v>72</v>
      </c>
      <c r="D153" s="61">
        <v>3.6</v>
      </c>
    </row>
    <row r="154" spans="1:4" ht="21" customHeight="1" x14ac:dyDescent="0.35">
      <c r="A154" s="58" t="s">
        <v>20</v>
      </c>
      <c r="B154" s="59">
        <v>4555</v>
      </c>
      <c r="C154" s="65">
        <v>48</v>
      </c>
      <c r="D154" s="61">
        <v>4.75</v>
      </c>
    </row>
    <row r="155" spans="1:4" ht="15.5" x14ac:dyDescent="0.35">
      <c r="A155" s="58" t="s">
        <v>21</v>
      </c>
      <c r="B155" s="59">
        <v>2557</v>
      </c>
      <c r="C155" s="65">
        <v>60</v>
      </c>
      <c r="D155" s="61">
        <v>4.75</v>
      </c>
    </row>
    <row r="156" spans="1:4" ht="16" thickBot="1" x14ac:dyDescent="0.4">
      <c r="A156" s="95"/>
      <c r="B156" s="96"/>
      <c r="C156" s="101"/>
      <c r="D156" s="98"/>
    </row>
    <row r="157" spans="1:4" ht="31.75" customHeight="1" thickBot="1" x14ac:dyDescent="0.4">
      <c r="A157" s="56" t="s">
        <v>0</v>
      </c>
      <c r="B157" s="56" t="s">
        <v>1</v>
      </c>
      <c r="C157" s="56" t="s">
        <v>2</v>
      </c>
      <c r="D157" s="57" t="s">
        <v>55</v>
      </c>
    </row>
    <row r="158" spans="1:4" ht="21" customHeight="1" x14ac:dyDescent="0.35">
      <c r="A158" s="91" t="s">
        <v>162</v>
      </c>
      <c r="B158" s="92" t="s">
        <v>56</v>
      </c>
      <c r="C158" s="60">
        <v>60</v>
      </c>
      <c r="D158" s="61">
        <v>0.9</v>
      </c>
    </row>
    <row r="159" spans="1:4" ht="21" customHeight="1" x14ac:dyDescent="0.35">
      <c r="A159" s="91" t="s">
        <v>163</v>
      </c>
      <c r="B159" s="92" t="s">
        <v>57</v>
      </c>
      <c r="C159" s="60">
        <v>150</v>
      </c>
      <c r="D159" s="61">
        <v>0.9</v>
      </c>
    </row>
    <row r="160" spans="1:4" ht="21" customHeight="1" x14ac:dyDescent="0.35">
      <c r="A160" s="93" t="s">
        <v>164</v>
      </c>
      <c r="B160" s="60" t="s">
        <v>58</v>
      </c>
      <c r="C160" s="60">
        <v>60</v>
      </c>
      <c r="D160" s="61">
        <v>0.9</v>
      </c>
    </row>
    <row r="161" spans="1:4" ht="21" customHeight="1" x14ac:dyDescent="0.35">
      <c r="A161" s="93" t="s">
        <v>165</v>
      </c>
      <c r="B161" s="60" t="s">
        <v>59</v>
      </c>
      <c r="C161" s="60">
        <v>150</v>
      </c>
      <c r="D161" s="61">
        <v>0.9</v>
      </c>
    </row>
    <row r="162" spans="1:4" ht="21" customHeight="1" x14ac:dyDescent="0.35">
      <c r="A162" s="93" t="s">
        <v>166</v>
      </c>
      <c r="B162" s="60" t="s">
        <v>60</v>
      </c>
      <c r="C162" s="60">
        <v>60</v>
      </c>
      <c r="D162" s="61">
        <v>0.9</v>
      </c>
    </row>
    <row r="163" spans="1:4" ht="21" customHeight="1" x14ac:dyDescent="0.35">
      <c r="A163" s="93" t="s">
        <v>167</v>
      </c>
      <c r="B163" s="60" t="s">
        <v>61</v>
      </c>
      <c r="C163" s="60">
        <v>150</v>
      </c>
      <c r="D163" s="61">
        <v>0.9</v>
      </c>
    </row>
    <row r="164" spans="1:4" ht="21" customHeight="1" x14ac:dyDescent="0.35">
      <c r="A164" s="93" t="s">
        <v>168</v>
      </c>
      <c r="B164" s="60" t="s">
        <v>62</v>
      </c>
      <c r="C164" s="60">
        <v>60</v>
      </c>
      <c r="D164" s="61">
        <v>0.9</v>
      </c>
    </row>
    <row r="165" spans="1:4" ht="21" customHeight="1" x14ac:dyDescent="0.35">
      <c r="A165" s="93" t="s">
        <v>169</v>
      </c>
      <c r="B165" s="60" t="s">
        <v>63</v>
      </c>
      <c r="C165" s="60">
        <v>150</v>
      </c>
      <c r="D165" s="61">
        <v>0.9</v>
      </c>
    </row>
    <row r="166" spans="1:4" ht="21" customHeight="1" x14ac:dyDescent="0.35">
      <c r="A166" s="93" t="s">
        <v>170</v>
      </c>
      <c r="B166" s="60" t="s">
        <v>64</v>
      </c>
      <c r="C166" s="60">
        <v>60</v>
      </c>
      <c r="D166" s="61">
        <v>0.9</v>
      </c>
    </row>
    <row r="167" spans="1:4" ht="21" customHeight="1" x14ac:dyDescent="0.35">
      <c r="A167" s="93" t="s">
        <v>171</v>
      </c>
      <c r="B167" s="60" t="s">
        <v>65</v>
      </c>
      <c r="C167" s="60">
        <v>150</v>
      </c>
      <c r="D167" s="61">
        <v>0.9</v>
      </c>
    </row>
    <row r="168" spans="1:4" ht="21" customHeight="1" x14ac:dyDescent="0.35">
      <c r="A168" s="94" t="s">
        <v>172</v>
      </c>
      <c r="B168" s="71" t="s">
        <v>66</v>
      </c>
      <c r="C168" s="60">
        <v>48</v>
      </c>
      <c r="D168" s="61">
        <v>0.9</v>
      </c>
    </row>
    <row r="169" spans="1:4" ht="21" customHeight="1" x14ac:dyDescent="0.35">
      <c r="A169" s="94" t="s">
        <v>173</v>
      </c>
      <c r="B169" s="71" t="s">
        <v>67</v>
      </c>
      <c r="C169" s="60">
        <v>96</v>
      </c>
      <c r="D169" s="61">
        <v>0.9</v>
      </c>
    </row>
    <row r="170" spans="1:4" ht="21" customHeight="1" x14ac:dyDescent="0.35">
      <c r="A170" s="94" t="s">
        <v>174</v>
      </c>
      <c r="B170" s="71" t="s">
        <v>68</v>
      </c>
      <c r="C170" s="60">
        <v>48</v>
      </c>
      <c r="D170" s="61">
        <v>0.9</v>
      </c>
    </row>
    <row r="171" spans="1:4" ht="21" customHeight="1" x14ac:dyDescent="0.35">
      <c r="A171" s="94" t="s">
        <v>175</v>
      </c>
      <c r="B171" s="71" t="s">
        <v>69</v>
      </c>
      <c r="C171" s="60">
        <v>96</v>
      </c>
      <c r="D171" s="61">
        <v>0.9</v>
      </c>
    </row>
    <row r="172" spans="1:4" ht="21" customHeight="1" thickBot="1" x14ac:dyDescent="0.4">
      <c r="A172" s="103"/>
      <c r="B172" s="104"/>
      <c r="C172" s="97"/>
      <c r="D172" s="98"/>
    </row>
    <row r="173" spans="1:4" ht="31.5" thickBot="1" x14ac:dyDescent="0.4">
      <c r="A173" s="56" t="s">
        <v>0</v>
      </c>
      <c r="B173" s="56" t="s">
        <v>1</v>
      </c>
      <c r="C173" s="56" t="s">
        <v>2</v>
      </c>
      <c r="D173" s="57" t="s">
        <v>55</v>
      </c>
    </row>
    <row r="174" spans="1:4" ht="15.5" x14ac:dyDescent="0.35">
      <c r="A174" s="58" t="s">
        <v>177</v>
      </c>
      <c r="B174" s="59" t="s">
        <v>176</v>
      </c>
      <c r="C174" s="64">
        <v>57</v>
      </c>
      <c r="D174" s="61">
        <v>3.38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JFL</vt:lpstr>
      <vt:lpstr>Product Labels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Meno</dc:creator>
  <cp:lastModifiedBy>Scott Shapero</cp:lastModifiedBy>
  <cp:lastPrinted>2024-09-23T14:50:05Z</cp:lastPrinted>
  <dcterms:created xsi:type="dcterms:W3CDTF">2023-01-09T21:02:55Z</dcterms:created>
  <dcterms:modified xsi:type="dcterms:W3CDTF">2025-01-23T16:30:29Z</dcterms:modified>
</cp:coreProperties>
</file>