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pos4\Desktop\BIRTHDAY\"/>
    </mc:Choice>
  </mc:AlternateContent>
  <xr:revisionPtr revIDLastSave="0" documentId="13_ncr:1_{1F966D3A-1884-4BA1-8175-593454C64A09}" xr6:coauthVersionLast="47" xr6:coauthVersionMax="47" xr10:uidLastSave="{00000000-0000-0000-0000-000000000000}"/>
  <bookViews>
    <workbookView xWindow="-110" yWindow="-110" windowWidth="34620" windowHeight="13900" xr2:uid="{542E9A01-7224-46E0-A069-8DD73C8C8EF3}"/>
  </bookViews>
  <sheets>
    <sheet name="Adventure" sheetId="1" r:id="rId1"/>
    <sheet name="Carnival" sheetId="8" r:id="rId2"/>
    <sheet name="Cake By Courtney" sheetId="2" r:id="rId3"/>
    <sheet name="Core Birthday" sheetId="3" r:id="rId4"/>
    <sheet name="Oui Party Birthday" sheetId="7" r:id="rId5"/>
    <sheet name="Princess" sheetId="10" r:id="rId6"/>
    <sheet name="Party Animal" sheetId="12" r:id="rId7"/>
    <sheet name="Safari" sheetId="11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6" i="11" l="1"/>
  <c r="F15" i="11"/>
  <c r="F14" i="11"/>
  <c r="F13" i="11"/>
  <c r="F12" i="11"/>
  <c r="F11" i="11"/>
  <c r="F10" i="11"/>
  <c r="F9" i="11"/>
  <c r="F8" i="11"/>
  <c r="F7" i="11"/>
  <c r="F6" i="11"/>
  <c r="F5" i="11"/>
  <c r="M7" i="2" l="1"/>
  <c r="M9" i="2"/>
  <c r="M8" i="2"/>
  <c r="M11" i="2"/>
  <c r="M12" i="2"/>
  <c r="M13" i="2"/>
  <c r="M14" i="2"/>
  <c r="M15" i="2"/>
  <c r="M16" i="2"/>
  <c r="F24" i="3" l="1"/>
  <c r="F23" i="3"/>
  <c r="F22" i="3"/>
  <c r="F21" i="3"/>
  <c r="F20" i="3"/>
  <c r="F19" i="3"/>
  <c r="F5" i="8"/>
  <c r="F6" i="8"/>
  <c r="F7" i="8"/>
  <c r="F8" i="8"/>
  <c r="F9" i="8"/>
  <c r="F10" i="8"/>
  <c r="F11" i="8"/>
  <c r="F12" i="8"/>
  <c r="F13" i="8"/>
  <c r="F14" i="8"/>
  <c r="F4" i="8"/>
</calcChain>
</file>

<file path=xl/sharedStrings.xml><?xml version="1.0" encoding="utf-8"?>
<sst xmlns="http://schemas.openxmlformats.org/spreadsheetml/2006/main" count="515" uniqueCount="273">
  <si>
    <t>ADV801</t>
  </si>
  <si>
    <t>Adventure Fans</t>
  </si>
  <si>
    <t>ADV803</t>
  </si>
  <si>
    <t>Adventure Happy Birthday Banner</t>
  </si>
  <si>
    <t>ADV804</t>
  </si>
  <si>
    <t>ADV805</t>
  </si>
  <si>
    <t>ADV806</t>
  </si>
  <si>
    <t>ADV807</t>
  </si>
  <si>
    <t>ADV808</t>
  </si>
  <si>
    <t>ADV810</t>
  </si>
  <si>
    <t>Adventure Cake Topper</t>
  </si>
  <si>
    <t>ADV812</t>
  </si>
  <si>
    <t>ADV813</t>
  </si>
  <si>
    <t>ADV820</t>
  </si>
  <si>
    <t>Adventure Tablerunner</t>
  </si>
  <si>
    <t>ADV838</t>
  </si>
  <si>
    <t>ADV839</t>
  </si>
  <si>
    <t>ADV840</t>
  </si>
  <si>
    <t>ADV841</t>
  </si>
  <si>
    <t>ADV842</t>
  </si>
  <si>
    <t>MSRP</t>
  </si>
  <si>
    <t>CBC820</t>
  </si>
  <si>
    <t>CBC821</t>
  </si>
  <si>
    <t>CBC838</t>
  </si>
  <si>
    <t>CBC842</t>
  </si>
  <si>
    <t>HBD805</t>
  </si>
  <si>
    <t>HBD806</t>
  </si>
  <si>
    <t>HBD811</t>
  </si>
  <si>
    <t>HBD812</t>
  </si>
  <si>
    <t>HBD815A</t>
  </si>
  <si>
    <t>HBD838</t>
  </si>
  <si>
    <t>HBD839</t>
  </si>
  <si>
    <t>HBD840</t>
  </si>
  <si>
    <t>HBD841</t>
  </si>
  <si>
    <t>Pink Happy Birthday Banner</t>
  </si>
  <si>
    <t>Blue Happy Birthday Banner</t>
  </si>
  <si>
    <t>Pink HBD Cake Topper</t>
  </si>
  <si>
    <t>Blue HBD Cake Topper</t>
  </si>
  <si>
    <t>Party Hat Cake Topper</t>
  </si>
  <si>
    <t>Pink HBD Napkin</t>
  </si>
  <si>
    <t>Blue HBD Napkin</t>
  </si>
  <si>
    <t>Pink Party Hat Plate</t>
  </si>
  <si>
    <t>Blue Party Hat Plate</t>
  </si>
  <si>
    <t>Adventure Happy Camper Banner</t>
  </si>
  <si>
    <t>Adventure Mtn &amp; Tree Banner (cones)</t>
  </si>
  <si>
    <t>Adventure Patches &amp; Bears Banner Set</t>
  </si>
  <si>
    <t>Adventure 9" Bear Plate (8 ct)</t>
  </si>
  <si>
    <t>Adventure 9" Mountain Plate (8 ct)</t>
  </si>
  <si>
    <t>Adventure 7" Compass Plate (8 ct)</t>
  </si>
  <si>
    <t>Adventure Thermos Napkin (24 ct)</t>
  </si>
  <si>
    <t>Adventure Tree Napkin (24 ct)</t>
  </si>
  <si>
    <t>Cake By Courtney Pink Gingham Tablerunner</t>
  </si>
  <si>
    <t>Cake By Courtney Blue Scalloped Tablerunner</t>
  </si>
  <si>
    <t>Cake By Courtney Scallop Cocktail Napkin (18 ct)</t>
  </si>
  <si>
    <t>Cake By Courtney Scallop Rectangle Plate (8 ct)</t>
  </si>
  <si>
    <t>OPB801</t>
  </si>
  <si>
    <t>Oui Party Birthday Party Fans</t>
  </si>
  <si>
    <t>OPB802</t>
  </si>
  <si>
    <t>Oui Party Birthday Happy Birthday Banner</t>
  </si>
  <si>
    <t>OPB803</t>
  </si>
  <si>
    <t>Oui Party Birthday Mini Banner Set</t>
  </si>
  <si>
    <t>OPB808</t>
  </si>
  <si>
    <t>Oui Party Birthday Party Hats</t>
  </si>
  <si>
    <t>OPB810</t>
  </si>
  <si>
    <t>Oui Party Birthday Cake topper</t>
  </si>
  <si>
    <t>OPB811</t>
  </si>
  <si>
    <t>OPB812</t>
  </si>
  <si>
    <t>OPB813</t>
  </si>
  <si>
    <t>OPB820</t>
  </si>
  <si>
    <t>Oui Party Birthday Table runner</t>
  </si>
  <si>
    <t>OPB839</t>
  </si>
  <si>
    <t>OPB840</t>
  </si>
  <si>
    <t>Oui Party Birthday Cocktail Napkin (24 ct)</t>
  </si>
  <si>
    <t>Oui Party Birthday 9" Hexagon Plate (8 ct)</t>
  </si>
  <si>
    <t>Adventure Thermos Cozy Cup (8 ct)</t>
  </si>
  <si>
    <t>Adventure Baking Cups (50 ct)</t>
  </si>
  <si>
    <t>Adventure Bear Hats (8 ct)</t>
  </si>
  <si>
    <t>Adventure Backpack Treat Bags (8 ct)</t>
  </si>
  <si>
    <t>Oui Party Birthday Party Cups (8 ct)</t>
  </si>
  <si>
    <t>Oui Party Birthday Food Cups (50 ct)</t>
  </si>
  <si>
    <t>Oui Party Birthday Reusable Straws (12 ct)</t>
  </si>
  <si>
    <t>HBD702</t>
  </si>
  <si>
    <t>PRODUCT IMAGE</t>
  </si>
  <si>
    <t>ITEM NUMBER</t>
  </si>
  <si>
    <t>PRODUCT NAME</t>
  </si>
  <si>
    <t>UPC NUMBER</t>
  </si>
  <si>
    <t>WHOLESALE PACK QTY</t>
  </si>
  <si>
    <t>WHOLESALE COST PER PIECE</t>
  </si>
  <si>
    <t>ORIGIN</t>
  </si>
  <si>
    <t>HTS CODE</t>
  </si>
  <si>
    <t>WEIGHT PER PIECE
LBS</t>
  </si>
  <si>
    <t>MEASUREMENTS 
PER PIECE
LXWXH</t>
  </si>
  <si>
    <t xml:space="preserve">WEIGHT 
PER WHOLESALE PACK
</t>
  </si>
  <si>
    <t>MEASUREMENTS 
PER WHOLESALE PACK
LXHXW</t>
  </si>
  <si>
    <t>WEIGHT PER MASTER CASE
LBS</t>
  </si>
  <si>
    <t>MEASUREMENTS 
PER MASTER CASE
LXHXW</t>
  </si>
  <si>
    <t>MASTER CASE QTY</t>
  </si>
  <si>
    <t>PRICE PER WHOLESALE PACK</t>
  </si>
  <si>
    <t>CAR901</t>
  </si>
  <si>
    <t>Carnival Party Fans</t>
  </si>
  <si>
    <t>CHINA</t>
  </si>
  <si>
    <t>CAR903</t>
  </si>
  <si>
    <t>Carnival Friends Banner Set</t>
  </si>
  <si>
    <t>CAR907</t>
  </si>
  <si>
    <t>Carnival Favor/Treat Boxes</t>
  </si>
  <si>
    <t>CAR909</t>
  </si>
  <si>
    <t>Carnival Sticker Set</t>
  </si>
  <si>
    <t>CAR910</t>
  </si>
  <si>
    <t>Carnival Cake Topper Set</t>
  </si>
  <si>
    <t>CAR911</t>
  </si>
  <si>
    <t>Carnival Party Cups - 8 oz</t>
  </si>
  <si>
    <t>CAR912</t>
  </si>
  <si>
    <t>Carnival Baking Cups</t>
  </si>
  <si>
    <t>CAR920</t>
  </si>
  <si>
    <t>Carnival Tablerunner</t>
  </si>
  <si>
    <t>CAR938</t>
  </si>
  <si>
    <t>Carnival Napkin Set</t>
  </si>
  <si>
    <t>CAR940</t>
  </si>
  <si>
    <t>Carnival Tent Shaped Plate</t>
  </si>
  <si>
    <t>PGB941</t>
  </si>
  <si>
    <t>Gold Star Shaped Plate</t>
  </si>
  <si>
    <t>PGB901</t>
  </si>
  <si>
    <t>Sweet 16 Banner</t>
  </si>
  <si>
    <t>PGB902</t>
  </si>
  <si>
    <t>Over the Hill Banner</t>
  </si>
  <si>
    <t>PGB903</t>
  </si>
  <si>
    <t>One Banner</t>
  </si>
  <si>
    <t>PGB904</t>
  </si>
  <si>
    <t>Cheers to Years</t>
  </si>
  <si>
    <t>PGB905</t>
  </si>
  <si>
    <t>Great to be Eight</t>
  </si>
  <si>
    <t>PGB906</t>
  </si>
  <si>
    <t>Hello Number</t>
  </si>
  <si>
    <t>MORE PRODUCT IN TABS BELOW</t>
  </si>
  <si>
    <t>CARNIVAL</t>
  </si>
  <si>
    <t>ADVENTURE</t>
  </si>
  <si>
    <t>CAKE BY COURTNEY</t>
  </si>
  <si>
    <t>OUI PARTY BIRTHDAY</t>
  </si>
  <si>
    <t>PRICE PER WHOLESALE CASE</t>
  </si>
  <si>
    <t>Hip Hip Hooray Party Fans</t>
  </si>
  <si>
    <t>HBD701</t>
  </si>
  <si>
    <t>China</t>
  </si>
  <si>
    <t>4823.90.8600</t>
  </si>
  <si>
    <t>6.5 X 10 X 1.5</t>
  </si>
  <si>
    <t>6.5 X 10 X 4.5</t>
  </si>
  <si>
    <t>19.29 X 13.77 X 10.23</t>
  </si>
  <si>
    <t>Hip Hip Hooray "Happy Birthday" Banner</t>
  </si>
  <si>
    <t>12.5 X 5.5 X .5</t>
  </si>
  <si>
    <t>12.5 X 5.5 X 1.5</t>
  </si>
  <si>
    <t>25.98 X 22.44 X 12.59</t>
  </si>
  <si>
    <t>Hip Hip Hooray Mini Banner Set</t>
  </si>
  <si>
    <t>HBD707</t>
  </si>
  <si>
    <t>11.5 X 8 X 1</t>
  </si>
  <si>
    <t>11.5 X 8 X 3</t>
  </si>
  <si>
    <t>17.32 X 12.99 X 10.62</t>
  </si>
  <si>
    <t>Cake By Courtney Letterboard Cake Toppers - Black</t>
  </si>
  <si>
    <t>CBC720</t>
  </si>
  <si>
    <t>9505.90.6000</t>
  </si>
  <si>
    <t>8x4x2</t>
  </si>
  <si>
    <t>7.7x3.7x4</t>
  </si>
  <si>
    <t>19.7x8.3x6.7</t>
  </si>
  <si>
    <t>Cake By Courtney Letterboard Cake Toppers - White</t>
  </si>
  <si>
    <t>CBC721</t>
  </si>
  <si>
    <t>Cake By Courtney Pom Pom Cake Toppers</t>
  </si>
  <si>
    <t>CBC702</t>
  </si>
  <si>
    <t>10x8.7x2</t>
  </si>
  <si>
    <t>23.5x11x2</t>
  </si>
  <si>
    <t>24x20.9x10.8</t>
  </si>
  <si>
    <t>Cake By Courtney Hip Hip Hooray Cake Topper</t>
  </si>
  <si>
    <t>CBC703</t>
  </si>
  <si>
    <t>9x7x.2</t>
  </si>
  <si>
    <t>9.7x7.3x.5</t>
  </si>
  <si>
    <t>10.8x7.09x6.5</t>
  </si>
  <si>
    <t>Cake By Courtney Happy Day Cake Topper</t>
  </si>
  <si>
    <t>CBC701</t>
  </si>
  <si>
    <t>10.5x7.2x1.5</t>
  </si>
  <si>
    <t>11x7.7x2.5</t>
  </si>
  <si>
    <t>11x8.6x5</t>
  </si>
  <si>
    <t>Cake By Courtney Bunting Cake Topper</t>
  </si>
  <si>
    <t>CBC704</t>
  </si>
  <si>
    <t>Cake By Courtney Pink Buffalo Scalloped 9" Plates</t>
  </si>
  <si>
    <t>CBC740</t>
  </si>
  <si>
    <t>9x9x1.5</t>
  </si>
  <si>
    <t>11x10x1.5</t>
  </si>
  <si>
    <t>19x9.8x6.9</t>
  </si>
  <si>
    <t>4823.90.8601</t>
  </si>
  <si>
    <t>Cake By Courtney  Oh Happy Day 7" Plates</t>
  </si>
  <si>
    <t>CBC741</t>
  </si>
  <si>
    <t>7.5x7.5x1</t>
  </si>
  <si>
    <t>7.5x7.5x2.5</t>
  </si>
  <si>
    <t>15.2x7.88x8.67</t>
  </si>
  <si>
    <t>Cake By Courtney Sprinkles Cocktail Napkins</t>
  </si>
  <si>
    <t>CBC739</t>
  </si>
  <si>
    <t>4818.30.0000</t>
  </si>
  <si>
    <t>5x5x1</t>
  </si>
  <si>
    <t>5x5x3</t>
  </si>
  <si>
    <t>10.6x5.5x10.6</t>
  </si>
  <si>
    <t>Hip Hip Hooray Party Hats</t>
  </si>
  <si>
    <t>HBD708</t>
  </si>
  <si>
    <t>8.5 X 5 X 5</t>
  </si>
  <si>
    <t>8.5 X 5 X 15</t>
  </si>
  <si>
    <t>21.65 X 16.14 X 18.11</t>
  </si>
  <si>
    <t>Hip Hip Hooray Fringe 5" Napkins</t>
  </si>
  <si>
    <t>HBD739</t>
  </si>
  <si>
    <t>5 X 5 X 1</t>
  </si>
  <si>
    <t>5 X 5 X 3</t>
  </si>
  <si>
    <t>11.02 X 5.90 X 10.23</t>
  </si>
  <si>
    <r>
      <rPr>
        <b/>
        <sz val="36"/>
        <color rgb="FFFFFF66"/>
        <rFont val="Calibri"/>
        <family val="2"/>
        <scheme val="minor"/>
      </rPr>
      <t>PRINCESS</t>
    </r>
    <r>
      <rPr>
        <b/>
        <sz val="24"/>
        <color rgb="FFFFC000"/>
        <rFont val="Calibri"/>
        <family val="2"/>
        <scheme val="minor"/>
      </rPr>
      <t xml:space="preserve"> </t>
    </r>
  </si>
  <si>
    <t>SAFARI</t>
  </si>
  <si>
    <t>Happy Birthday Banner Set</t>
  </si>
  <si>
    <t>Favor/Treat Boxes</t>
  </si>
  <si>
    <t>Sticker Set</t>
  </si>
  <si>
    <t>Cake Topper Set</t>
  </si>
  <si>
    <t>Party Cups - 12 oz</t>
  </si>
  <si>
    <t>Zebra Balloon</t>
  </si>
  <si>
    <t>Tablerunner</t>
  </si>
  <si>
    <t>Cocktail Napkin</t>
  </si>
  <si>
    <t>Binoculars Napkin</t>
  </si>
  <si>
    <t>Jeep Plate</t>
  </si>
  <si>
    <t>Lion Plate</t>
  </si>
  <si>
    <t>Zebra Plate</t>
  </si>
  <si>
    <t>SAF902</t>
  </si>
  <si>
    <t>SAF907</t>
  </si>
  <si>
    <t>SAF909</t>
  </si>
  <si>
    <t>SAF910</t>
  </si>
  <si>
    <t>SAF911</t>
  </si>
  <si>
    <t>SAF915</t>
  </si>
  <si>
    <t>SAF920</t>
  </si>
  <si>
    <t>SAF938</t>
  </si>
  <si>
    <t>SAF939</t>
  </si>
  <si>
    <t>SAF940</t>
  </si>
  <si>
    <t>SAF941</t>
  </si>
  <si>
    <t>SAF942</t>
  </si>
  <si>
    <t>PARTY ANIMAL</t>
  </si>
  <si>
    <t>Basic Cat Cocktail Napkins</t>
  </si>
  <si>
    <t>Basic Dog Cocktail Napkins</t>
  </si>
  <si>
    <t>Basic Cat 7" Plates</t>
  </si>
  <si>
    <t>Basic Dog 7" Plates</t>
  </si>
  <si>
    <t>PGB766</t>
  </si>
  <si>
    <t>PGB767</t>
  </si>
  <si>
    <t>Basic Cat Banner</t>
  </si>
  <si>
    <t>Basic Dog Banner</t>
  </si>
  <si>
    <t>PGB705</t>
  </si>
  <si>
    <t>PGB706</t>
  </si>
  <si>
    <t>PGB764</t>
  </si>
  <si>
    <t>PGB765</t>
  </si>
  <si>
    <t>PRC801</t>
  </si>
  <si>
    <t>PRC802</t>
  </si>
  <si>
    <t>PRC804</t>
  </si>
  <si>
    <t>PRC805</t>
  </si>
  <si>
    <t>PRC807</t>
  </si>
  <si>
    <t>PRC808</t>
  </si>
  <si>
    <t>PRC810</t>
  </si>
  <si>
    <t>PRC820</t>
  </si>
  <si>
    <t>PRC838</t>
  </si>
  <si>
    <t>PRC839</t>
  </si>
  <si>
    <t>PRC840</t>
  </si>
  <si>
    <t>PRC841</t>
  </si>
  <si>
    <t>PRC915</t>
  </si>
  <si>
    <t>Princess Party Fans</t>
  </si>
  <si>
    <t>Princess Happy Birthday Banner</t>
  </si>
  <si>
    <t>Princess Crowns and Pom Pom Tulle Banner Set</t>
  </si>
  <si>
    <t>Princess Icon Banner</t>
  </si>
  <si>
    <t>Princess Castle Favor Boxes</t>
  </si>
  <si>
    <t>Princess Party Hats</t>
  </si>
  <si>
    <t>Princess Cake Topper Set</t>
  </si>
  <si>
    <t>Princess Table Runner</t>
  </si>
  <si>
    <t>Princess Scalloped Cocktail Napkin</t>
  </si>
  <si>
    <t>Princess Castle Shaped Guest Napkin</t>
  </si>
  <si>
    <t>Princess Crown Plate</t>
  </si>
  <si>
    <t>Princess Castle Shaped Plate</t>
  </si>
  <si>
    <t>Princess Castle Shaped Mylar Balloon</t>
  </si>
  <si>
    <t>MY MIND'S EYE BIRTHDAY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</si>
</sst>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0.0%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2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Verdana"/>
      <family val="2"/>
    </font>
    <font>
      <b/>
      <sz val="12"/>
      <name val="Calibri"/>
      <family val="2"/>
      <scheme val="minor"/>
    </font>
    <font>
      <sz val="11"/>
      <color indexed="8"/>
      <name val="Helvetica Light"/>
    </font>
    <font>
      <sz val="10"/>
      <color theme="1"/>
      <name val="Arial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36"/>
      <color theme="7" tint="-0.249977111117893"/>
      <name val="Calibri"/>
      <family val="2"/>
      <scheme val="minor"/>
    </font>
    <font>
      <sz val="11"/>
      <color theme="8" tint="0.59999389629810485"/>
      <name val="Calibri"/>
      <family val="2"/>
      <scheme val="minor"/>
    </font>
    <font>
      <sz val="36"/>
      <color rgb="FF00B0F0"/>
      <name val="Calibri"/>
      <family val="2"/>
      <scheme val="minor"/>
    </font>
    <font>
      <sz val="18"/>
      <color rgb="FF00B0F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36"/>
      <color rgb="FFFFC000"/>
      <name val="Calibri"/>
      <family val="2"/>
      <scheme val="minor"/>
    </font>
    <font>
      <sz val="24"/>
      <color rgb="FFFFC0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36"/>
      <color rgb="FFFFC000"/>
      <name val="Bahnschrift SemiLight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24"/>
      <color rgb="FFFFC000"/>
      <name val="Calibri"/>
      <family val="2"/>
      <scheme val="minor"/>
    </font>
    <font>
      <b/>
      <sz val="12"/>
      <color rgb="FFFFFF66"/>
      <name val="Calibri"/>
      <family val="2"/>
      <scheme val="minor"/>
    </font>
    <font>
      <sz val="11"/>
      <color rgb="FFFFFF66"/>
      <name val="Calibri"/>
      <family val="2"/>
      <scheme val="minor"/>
    </font>
    <font>
      <b/>
      <sz val="36"/>
      <color rgb="FFFFFF66"/>
      <name val="Calibri"/>
      <family val="2"/>
      <scheme val="minor"/>
    </font>
    <font>
      <sz val="36"/>
      <color theme="2" tint="-0.499984740745262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E7C3E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3B6CF"/>
        <bgColor indexed="64"/>
      </patternFill>
    </fill>
    <fill>
      <patternFill patternType="solid">
        <fgColor rgb="FFD597CF"/>
        <bgColor indexed="64"/>
      </patternFill>
    </fill>
    <fill>
      <patternFill patternType="solid">
        <fgColor rgb="FFEDBDD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AD6E8"/>
        <bgColor indexed="64"/>
      </patternFill>
    </fill>
    <fill>
      <patternFill patternType="solid">
        <fgColor rgb="FFFAB0B7"/>
        <bgColor indexed="64"/>
      </patternFill>
    </fill>
    <fill>
      <patternFill patternType="solid">
        <fgColor rgb="FF88EFFA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Protection="0">
      <alignment vertical="top" wrapText="1"/>
    </xf>
    <xf numFmtId="0" fontId="9" fillId="0" borderId="0" applyNumberFormat="0" applyFill="0" applyBorder="0" applyProtection="0">
      <alignment vertical="top"/>
    </xf>
  </cellStyleXfs>
  <cellXfs count="19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44" fontId="0" fillId="3" borderId="1" xfId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165" fontId="0" fillId="0" borderId="1" xfId="2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8" fillId="5" borderId="1" xfId="4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9" fillId="9" borderId="1" xfId="3" applyNumberFormat="1" applyFont="1" applyFill="1" applyBorder="1" applyAlignment="1">
      <alignment horizontal="center" vertical="center" wrapText="1"/>
    </xf>
    <xf numFmtId="44" fontId="19" fillId="9" borderId="1" xfId="1" applyFont="1" applyFill="1" applyBorder="1" applyAlignment="1">
      <alignment horizontal="center" vertical="center" wrapText="1"/>
    </xf>
    <xf numFmtId="164" fontId="19" fillId="9" borderId="1" xfId="4" applyNumberFormat="1" applyFont="1" applyFill="1" applyBorder="1" applyAlignment="1">
      <alignment horizontal="center" vertical="center" wrapText="1"/>
    </xf>
    <xf numFmtId="0" fontId="19" fillId="9" borderId="1" xfId="4" applyNumberFormat="1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8" fillId="10" borderId="1" xfId="3" applyNumberFormat="1" applyFont="1" applyFill="1" applyBorder="1" applyAlignment="1">
      <alignment horizontal="center" vertical="center" wrapText="1"/>
    </xf>
    <xf numFmtId="44" fontId="8" fillId="10" borderId="1" xfId="1" applyFont="1" applyFill="1" applyBorder="1" applyAlignment="1">
      <alignment horizontal="center" vertical="center" wrapText="1"/>
    </xf>
    <xf numFmtId="164" fontId="8" fillId="10" borderId="1" xfId="4" applyNumberFormat="1" applyFont="1" applyFill="1" applyBorder="1" applyAlignment="1">
      <alignment horizontal="center" vertical="center" wrapText="1"/>
    </xf>
    <xf numFmtId="0" fontId="8" fillId="10" borderId="1" xfId="4" applyNumberFormat="1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1" xfId="3" applyNumberFormat="1" applyFont="1" applyFill="1" applyBorder="1" applyAlignment="1">
      <alignment horizontal="center" vertical="center" wrapText="1"/>
    </xf>
    <xf numFmtId="44" fontId="25" fillId="11" borderId="1" xfId="1" applyFont="1" applyFill="1" applyBorder="1" applyAlignment="1">
      <alignment horizontal="center" vertical="center" wrapText="1"/>
    </xf>
    <xf numFmtId="164" fontId="25" fillId="11" borderId="1" xfId="4" applyNumberFormat="1" applyFont="1" applyFill="1" applyBorder="1" applyAlignment="1">
      <alignment horizontal="center" vertical="center" wrapText="1"/>
    </xf>
    <xf numFmtId="0" fontId="25" fillId="11" borderId="1" xfId="4" applyNumberFormat="1" applyFont="1" applyFill="1" applyBorder="1" applyAlignment="1">
      <alignment horizontal="center" vertical="center" wrapText="1"/>
    </xf>
    <xf numFmtId="0" fontId="26" fillId="11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44" fontId="0" fillId="11" borderId="1" xfId="1" applyFont="1" applyFill="1" applyBorder="1" applyAlignment="1">
      <alignment horizontal="center" vertical="center"/>
    </xf>
    <xf numFmtId="1" fontId="0" fillId="11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44" fontId="0" fillId="6" borderId="1" xfId="1" applyFont="1" applyFill="1" applyBorder="1" applyAlignment="1">
      <alignment horizontal="center" vertical="center"/>
    </xf>
    <xf numFmtId="1" fontId="0" fillId="6" borderId="1" xfId="0" applyNumberFormat="1" applyFill="1" applyBorder="1" applyAlignment="1">
      <alignment horizontal="center" vertical="center"/>
    </xf>
    <xf numFmtId="0" fontId="0" fillId="6" borderId="1" xfId="0" applyFill="1" applyBorder="1"/>
    <xf numFmtId="44" fontId="0" fillId="6" borderId="1" xfId="1" applyFont="1" applyFill="1" applyBorder="1"/>
    <xf numFmtId="1" fontId="0" fillId="3" borderId="1" xfId="0" applyNumberForma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44" fontId="0" fillId="9" borderId="1" xfId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/>
    </xf>
    <xf numFmtId="44" fontId="0" fillId="5" borderId="1" xfId="0" applyNumberForma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 wrapText="1"/>
    </xf>
    <xf numFmtId="165" fontId="0" fillId="5" borderId="1" xfId="2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1" fontId="19" fillId="9" borderId="1" xfId="1" applyNumberFormat="1" applyFont="1" applyFill="1" applyBorder="1" applyAlignment="1">
      <alignment horizontal="center" vertical="center" wrapText="1"/>
    </xf>
    <xf numFmtId="0" fontId="19" fillId="8" borderId="3" xfId="0" applyFont="1" applyFill="1" applyBorder="1" applyAlignment="1">
      <alignment horizontal="center" vertical="center" wrapText="1"/>
    </xf>
    <xf numFmtId="0" fontId="19" fillId="8" borderId="3" xfId="3" applyNumberFormat="1" applyFont="1" applyFill="1" applyBorder="1" applyAlignment="1">
      <alignment horizontal="center" vertical="center" wrapText="1"/>
    </xf>
    <xf numFmtId="44" fontId="19" fillId="8" borderId="3" xfId="1" applyFont="1" applyFill="1" applyBorder="1" applyAlignment="1">
      <alignment horizontal="center" vertical="center" wrapText="1"/>
    </xf>
    <xf numFmtId="1" fontId="19" fillId="8" borderId="3" xfId="1" applyNumberFormat="1" applyFont="1" applyFill="1" applyBorder="1" applyAlignment="1">
      <alignment horizontal="center" vertical="center" wrapText="1"/>
    </xf>
    <xf numFmtId="164" fontId="19" fillId="8" borderId="3" xfId="4" applyNumberFormat="1" applyFont="1" applyFill="1" applyBorder="1" applyAlignment="1">
      <alignment horizontal="center" vertical="center" wrapText="1"/>
    </xf>
    <xf numFmtId="0" fontId="19" fillId="8" borderId="3" xfId="4" applyNumberFormat="1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/>
    </xf>
    <xf numFmtId="1" fontId="18" fillId="8" borderId="2" xfId="0" applyNumberFormat="1" applyFont="1" applyFill="1" applyBorder="1" applyAlignment="1">
      <alignment horizontal="center" vertical="center"/>
    </xf>
    <xf numFmtId="0" fontId="18" fillId="8" borderId="2" xfId="0" applyFont="1" applyFill="1" applyBorder="1" applyAlignment="1">
      <alignment horizontal="center" vertical="center"/>
    </xf>
    <xf numFmtId="0" fontId="25" fillId="10" borderId="3" xfId="0" applyFont="1" applyFill="1" applyBorder="1" applyAlignment="1">
      <alignment horizontal="center" vertical="center" wrapText="1"/>
    </xf>
    <xf numFmtId="0" fontId="25" fillId="10" borderId="3" xfId="3" applyNumberFormat="1" applyFont="1" applyFill="1" applyBorder="1" applyAlignment="1">
      <alignment horizontal="center" vertical="center" wrapText="1"/>
    </xf>
    <xf numFmtId="44" fontId="25" fillId="10" borderId="3" xfId="1" applyFont="1" applyFill="1" applyBorder="1" applyAlignment="1">
      <alignment horizontal="center" vertical="center" wrapText="1"/>
    </xf>
    <xf numFmtId="164" fontId="25" fillId="10" borderId="3" xfId="4" applyNumberFormat="1" applyFont="1" applyFill="1" applyBorder="1" applyAlignment="1">
      <alignment horizontal="center" vertical="center" wrapText="1"/>
    </xf>
    <xf numFmtId="0" fontId="25" fillId="10" borderId="3" xfId="4" applyNumberFormat="1" applyFont="1" applyFill="1" applyBorder="1" applyAlignment="1">
      <alignment horizontal="center" vertical="center" wrapText="1"/>
    </xf>
    <xf numFmtId="0" fontId="27" fillId="10" borderId="3" xfId="0" applyFont="1" applyFill="1" applyBorder="1" applyAlignment="1">
      <alignment horizontal="center" vertical="center"/>
    </xf>
    <xf numFmtId="1" fontId="0" fillId="3" borderId="1" xfId="1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8" fillId="5" borderId="1" xfId="3" applyNumberFormat="1" applyFont="1" applyFill="1" applyBorder="1" applyAlignment="1">
      <alignment horizontal="center" vertical="center" wrapText="1"/>
    </xf>
    <xf numFmtId="44" fontId="8" fillId="5" borderId="1" xfId="1" applyFont="1" applyFill="1" applyBorder="1" applyAlignment="1">
      <alignment horizontal="center" vertical="center" wrapText="1"/>
    </xf>
    <xf numFmtId="164" fontId="8" fillId="5" borderId="1" xfId="4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0" fillId="5" borderId="1" xfId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4" fontId="0" fillId="4" borderId="1" xfId="1" applyFont="1" applyFill="1" applyBorder="1" applyAlignment="1">
      <alignment horizontal="center" vertical="center"/>
    </xf>
    <xf numFmtId="165" fontId="0" fillId="4" borderId="1" xfId="2" applyNumberFormat="1" applyFont="1" applyFill="1" applyBorder="1" applyAlignment="1">
      <alignment horizontal="center" vertical="center"/>
    </xf>
    <xf numFmtId="0" fontId="0" fillId="4" borderId="1" xfId="1" applyNumberFormat="1" applyFont="1" applyFill="1" applyBorder="1" applyAlignment="1">
      <alignment horizontal="center" vertical="center"/>
    </xf>
    <xf numFmtId="0" fontId="0" fillId="3" borderId="1" xfId="1" applyNumberFormat="1" applyFont="1" applyFill="1" applyBorder="1" applyAlignment="1">
      <alignment horizontal="center" vertical="center"/>
    </xf>
    <xf numFmtId="0" fontId="33" fillId="13" borderId="1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 wrapText="1"/>
    </xf>
    <xf numFmtId="0" fontId="16" fillId="4" borderId="3" xfId="3" applyNumberFormat="1" applyFont="1" applyFill="1" applyBorder="1" applyAlignment="1">
      <alignment horizontal="center" vertical="center" wrapText="1"/>
    </xf>
    <xf numFmtId="44" fontId="16" fillId="4" borderId="3" xfId="1" applyFont="1" applyFill="1" applyBorder="1" applyAlignment="1">
      <alignment horizontal="center" vertical="center" wrapText="1"/>
    </xf>
    <xf numFmtId="164" fontId="16" fillId="4" borderId="3" xfId="4" applyNumberFormat="1" applyFont="1" applyFill="1" applyBorder="1" applyAlignment="1">
      <alignment horizontal="center" vertical="center" wrapText="1"/>
    </xf>
    <xf numFmtId="0" fontId="16" fillId="4" borderId="3" xfId="4" applyNumberFormat="1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0" fillId="11" borderId="1" xfId="0" applyFill="1" applyBorder="1"/>
    <xf numFmtId="0" fontId="5" fillId="4" borderId="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1" fontId="12" fillId="7" borderId="1" xfId="0" applyNumberFormat="1" applyFont="1" applyFill="1" applyBorder="1" applyAlignment="1">
      <alignment horizontal="center" vertical="center"/>
    </xf>
    <xf numFmtId="44" fontId="12" fillId="7" borderId="1" xfId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4" fontId="12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44" fontId="0" fillId="7" borderId="1" xfId="1" applyFont="1" applyFill="1" applyBorder="1" applyAlignment="1">
      <alignment horizontal="center" vertical="center"/>
    </xf>
    <xf numFmtId="44" fontId="35" fillId="0" borderId="1" xfId="1" applyFont="1" applyBorder="1" applyAlignment="1">
      <alignment horizontal="center" vertical="center"/>
    </xf>
    <xf numFmtId="1" fontId="33" fillId="13" borderId="1" xfId="0" applyNumberFormat="1" applyFon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44" fontId="33" fillId="13" borderId="1" xfId="1" applyFont="1" applyFill="1" applyBorder="1" applyAlignment="1">
      <alignment horizontal="center" vertical="center"/>
    </xf>
    <xf numFmtId="44" fontId="3" fillId="4" borderId="1" xfId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44" fontId="2" fillId="4" borderId="1" xfId="1" applyFont="1" applyFill="1" applyBorder="1" applyAlignment="1">
      <alignment horizontal="center" vertical="center"/>
    </xf>
    <xf numFmtId="1" fontId="8" fillId="10" borderId="1" xfId="1" applyNumberFormat="1" applyFont="1" applyFill="1" applyBorder="1" applyAlignment="1">
      <alignment horizontal="center" vertical="center" wrapText="1"/>
    </xf>
    <xf numFmtId="0" fontId="38" fillId="12" borderId="1" xfId="0" applyFont="1" applyFill="1" applyBorder="1" applyAlignment="1">
      <alignment horizontal="center" vertical="center" wrapText="1"/>
    </xf>
    <xf numFmtId="0" fontId="38" fillId="12" borderId="1" xfId="3" applyNumberFormat="1" applyFont="1" applyFill="1" applyBorder="1" applyAlignment="1">
      <alignment horizontal="center" vertical="center" wrapText="1"/>
    </xf>
    <xf numFmtId="44" fontId="38" fillId="12" borderId="1" xfId="1" applyFont="1" applyFill="1" applyBorder="1" applyAlignment="1">
      <alignment horizontal="center" vertical="center" wrapText="1"/>
    </xf>
    <xf numFmtId="164" fontId="38" fillId="12" borderId="1" xfId="4" applyNumberFormat="1" applyFont="1" applyFill="1" applyBorder="1" applyAlignment="1">
      <alignment horizontal="center" vertical="center" wrapText="1"/>
    </xf>
    <xf numFmtId="0" fontId="38" fillId="12" borderId="1" xfId="4" applyNumberFormat="1" applyFont="1" applyFill="1" applyBorder="1" applyAlignment="1">
      <alignment horizontal="center" vertical="center" wrapText="1"/>
    </xf>
    <xf numFmtId="0" fontId="39" fillId="12" borderId="1" xfId="0" applyFont="1" applyFill="1" applyBorder="1" applyAlignment="1">
      <alignment horizontal="center" vertical="center"/>
    </xf>
    <xf numFmtId="0" fontId="29" fillId="16" borderId="1" xfId="0" applyFont="1" applyFill="1" applyBorder="1" applyAlignment="1">
      <alignment horizontal="center" vertical="center"/>
    </xf>
    <xf numFmtId="0" fontId="37" fillId="16" borderId="1" xfId="0" applyFont="1" applyFill="1" applyBorder="1" applyAlignment="1">
      <alignment horizontal="center" vertical="center"/>
    </xf>
    <xf numFmtId="44" fontId="29" fillId="16" borderId="1" xfId="1" applyFont="1" applyFill="1" applyBorder="1" applyAlignment="1">
      <alignment horizontal="center" vertical="center"/>
    </xf>
    <xf numFmtId="0" fontId="38" fillId="17" borderId="1" xfId="0" applyFont="1" applyFill="1" applyBorder="1" applyAlignment="1">
      <alignment horizontal="center" vertical="center" wrapText="1"/>
    </xf>
    <xf numFmtId="0" fontId="38" fillId="17" borderId="1" xfId="3" applyNumberFormat="1" applyFont="1" applyFill="1" applyBorder="1" applyAlignment="1">
      <alignment horizontal="center" vertical="center" wrapText="1"/>
    </xf>
    <xf numFmtId="44" fontId="38" fillId="17" borderId="1" xfId="1" applyFont="1" applyFill="1" applyBorder="1" applyAlignment="1">
      <alignment horizontal="center" vertical="center" wrapText="1"/>
    </xf>
    <xf numFmtId="164" fontId="38" fillId="17" borderId="1" xfId="4" applyNumberFormat="1" applyFont="1" applyFill="1" applyBorder="1" applyAlignment="1">
      <alignment horizontal="center" vertical="center" wrapText="1"/>
    </xf>
    <xf numFmtId="0" fontId="38" fillId="17" borderId="1" xfId="4" applyNumberFormat="1" applyFont="1" applyFill="1" applyBorder="1" applyAlignment="1">
      <alignment horizontal="center" vertical="center" wrapText="1"/>
    </xf>
    <xf numFmtId="0" fontId="39" fillId="17" borderId="1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 wrapText="1"/>
    </xf>
    <xf numFmtId="0" fontId="8" fillId="17" borderId="1" xfId="3" applyNumberFormat="1" applyFont="1" applyFill="1" applyBorder="1" applyAlignment="1">
      <alignment horizontal="center" vertical="center" wrapText="1"/>
    </xf>
    <xf numFmtId="44" fontId="8" fillId="17" borderId="1" xfId="1" applyFont="1" applyFill="1" applyBorder="1" applyAlignment="1">
      <alignment horizontal="center" vertical="center" wrapText="1"/>
    </xf>
    <xf numFmtId="1" fontId="8" fillId="17" borderId="1" xfId="1" applyNumberFormat="1" applyFont="1" applyFill="1" applyBorder="1" applyAlignment="1">
      <alignment horizontal="center" vertical="center" wrapText="1"/>
    </xf>
    <xf numFmtId="164" fontId="8" fillId="17" borderId="1" xfId="4" applyNumberFormat="1" applyFont="1" applyFill="1" applyBorder="1" applyAlignment="1">
      <alignment horizontal="center" vertical="center" wrapText="1"/>
    </xf>
    <xf numFmtId="0" fontId="8" fillId="17" borderId="1" xfId="4" applyNumberFormat="1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/>
    </xf>
    <xf numFmtId="44" fontId="1" fillId="0" borderId="1" xfId="1" applyFont="1" applyBorder="1" applyAlignment="1">
      <alignment horizontal="center" vertical="center"/>
    </xf>
    <xf numFmtId="0" fontId="33" fillId="19" borderId="1" xfId="0" applyFont="1" applyFill="1" applyBorder="1" applyAlignment="1">
      <alignment horizontal="center" vertical="center"/>
    </xf>
    <xf numFmtId="44" fontId="33" fillId="19" borderId="1" xfId="1" applyFont="1" applyFill="1" applyBorder="1" applyAlignment="1">
      <alignment horizontal="center" vertical="center"/>
    </xf>
    <xf numFmtId="1" fontId="33" fillId="19" borderId="1" xfId="0" applyNumberFormat="1" applyFont="1" applyFill="1" applyBorder="1" applyAlignment="1">
      <alignment horizontal="center" vertical="center"/>
    </xf>
    <xf numFmtId="0" fontId="33" fillId="18" borderId="1" xfId="0" applyFont="1" applyFill="1" applyBorder="1" applyAlignment="1">
      <alignment horizontal="center" vertical="center"/>
    </xf>
    <xf numFmtId="1" fontId="33" fillId="18" borderId="1" xfId="0" applyNumberFormat="1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 wrapText="1"/>
    </xf>
    <xf numFmtId="0" fontId="2" fillId="19" borderId="3" xfId="0" applyFont="1" applyFill="1" applyBorder="1" applyAlignment="1">
      <alignment horizontal="center" vertical="center"/>
    </xf>
    <xf numFmtId="44" fontId="2" fillId="19" borderId="3" xfId="1" applyFont="1" applyFill="1" applyBorder="1" applyAlignment="1">
      <alignment horizontal="center" vertical="center"/>
    </xf>
    <xf numFmtId="1" fontId="0" fillId="19" borderId="3" xfId="0" applyNumberFormat="1" applyFill="1" applyBorder="1" applyAlignment="1">
      <alignment horizontal="center" vertical="center"/>
    </xf>
    <xf numFmtId="0" fontId="0" fillId="19" borderId="3" xfId="0" applyFill="1" applyBorder="1" applyAlignment="1">
      <alignment horizontal="center" vertical="center"/>
    </xf>
    <xf numFmtId="1" fontId="33" fillId="20" borderId="0" xfId="0" applyNumberFormat="1" applyFont="1" applyFill="1" applyAlignment="1">
      <alignment horizontal="center" vertical="center"/>
    </xf>
    <xf numFmtId="0" fontId="33" fillId="20" borderId="0" xfId="0" applyFont="1" applyFill="1" applyAlignment="1">
      <alignment horizontal="center" vertical="center"/>
    </xf>
    <xf numFmtId="0" fontId="18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44" fontId="2" fillId="4" borderId="3" xfId="1" applyFon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1" fontId="33" fillId="9" borderId="0" xfId="0" applyNumberFormat="1" applyFont="1" applyFill="1" applyAlignment="1">
      <alignment horizontal="center" vertical="center"/>
    </xf>
    <xf numFmtId="0" fontId="33" fillId="9" borderId="0" xfId="0" applyFont="1" applyFill="1" applyAlignment="1">
      <alignment horizontal="center" vertical="center"/>
    </xf>
    <xf numFmtId="0" fontId="30" fillId="15" borderId="3" xfId="0" applyFont="1" applyFill="1" applyBorder="1" applyAlignment="1">
      <alignment horizontal="center" vertical="center" wrapText="1"/>
    </xf>
    <xf numFmtId="0" fontId="30" fillId="15" borderId="3" xfId="3" applyNumberFormat="1" applyFont="1" applyFill="1" applyBorder="1" applyAlignment="1">
      <alignment horizontal="center" vertical="center" wrapText="1"/>
    </xf>
    <xf numFmtId="44" fontId="30" fillId="15" borderId="3" xfId="1" applyFont="1" applyFill="1" applyBorder="1" applyAlignment="1">
      <alignment horizontal="center" vertical="center" wrapText="1"/>
    </xf>
    <xf numFmtId="164" fontId="30" fillId="15" borderId="3" xfId="4" applyNumberFormat="1" applyFont="1" applyFill="1" applyBorder="1" applyAlignment="1">
      <alignment horizontal="center" vertical="center" wrapText="1"/>
    </xf>
    <xf numFmtId="0" fontId="30" fillId="15" borderId="3" xfId="4" applyNumberFormat="1" applyFont="1" applyFill="1" applyBorder="1" applyAlignment="1">
      <alignment horizontal="center" vertical="center" wrapText="1"/>
    </xf>
    <xf numFmtId="0" fontId="31" fillId="15" borderId="3" xfId="0" applyFont="1" applyFill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0" fontId="34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 wrapText="1"/>
    </xf>
    <xf numFmtId="44" fontId="13" fillId="14" borderId="0" xfId="1" applyFont="1" applyFill="1" applyBorder="1" applyAlignment="1">
      <alignment horizontal="center" vertical="center"/>
    </xf>
    <xf numFmtId="0" fontId="22" fillId="10" borderId="0" xfId="0" applyFont="1" applyFill="1"/>
    <xf numFmtId="0" fontId="16" fillId="7" borderId="3" xfId="0" applyFont="1" applyFill="1" applyBorder="1" applyAlignment="1">
      <alignment horizontal="center" vertical="center" wrapText="1"/>
    </xf>
    <xf numFmtId="0" fontId="15" fillId="7" borderId="3" xfId="3" applyNumberFormat="1" applyFont="1" applyFill="1" applyBorder="1" applyAlignment="1">
      <alignment horizontal="center" vertical="center" wrapText="1"/>
    </xf>
    <xf numFmtId="0" fontId="16" fillId="7" borderId="3" xfId="3" applyNumberFormat="1" applyFont="1" applyFill="1" applyBorder="1" applyAlignment="1">
      <alignment horizontal="center" vertical="center" wrapText="1"/>
    </xf>
    <xf numFmtId="44" fontId="15" fillId="7" borderId="3" xfId="1" applyFont="1" applyFill="1" applyBorder="1" applyAlignment="1">
      <alignment horizontal="center" vertical="center" wrapText="1"/>
    </xf>
    <xf numFmtId="44" fontId="16" fillId="7" borderId="3" xfId="1" applyFont="1" applyFill="1" applyBorder="1" applyAlignment="1">
      <alignment horizontal="center" vertical="center" wrapText="1"/>
    </xf>
    <xf numFmtId="164" fontId="15" fillId="7" borderId="3" xfId="4" applyNumberFormat="1" applyFont="1" applyFill="1" applyBorder="1" applyAlignment="1">
      <alignment horizontal="center" vertical="center" wrapText="1"/>
    </xf>
    <xf numFmtId="164" fontId="16" fillId="7" borderId="3" xfId="4" applyNumberFormat="1" applyFont="1" applyFill="1" applyBorder="1" applyAlignment="1">
      <alignment horizontal="center" vertical="center" wrapText="1"/>
    </xf>
    <xf numFmtId="0" fontId="15" fillId="7" borderId="3" xfId="4" applyNumberFormat="1" applyFont="1" applyFill="1" applyBorder="1" applyAlignment="1">
      <alignment horizontal="center" vertical="center" wrapText="1"/>
    </xf>
    <xf numFmtId="0" fontId="5" fillId="4" borderId="0" xfId="0" applyFont="1" applyFill="1"/>
    <xf numFmtId="0" fontId="17" fillId="4" borderId="0" xfId="0" applyFont="1" applyFill="1"/>
    <xf numFmtId="1" fontId="38" fillId="17" borderId="1" xfId="1" applyNumberFormat="1" applyFont="1" applyFill="1" applyBorder="1" applyAlignment="1">
      <alignment horizontal="center" vertical="center" wrapText="1"/>
    </xf>
    <xf numFmtId="1" fontId="29" fillId="16" borderId="1" xfId="0" applyNumberFormat="1" applyFont="1" applyFill="1" applyBorder="1" applyAlignment="1">
      <alignment horizontal="center" vertical="center"/>
    </xf>
    <xf numFmtId="1" fontId="38" fillId="12" borderId="1" xfId="1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/>
    </xf>
    <xf numFmtId="0" fontId="23" fillId="10" borderId="0" xfId="0" applyFont="1" applyFill="1" applyAlignment="1">
      <alignment horizontal="center" vertical="center" wrapText="1"/>
    </xf>
    <xf numFmtId="0" fontId="24" fillId="10" borderId="0" xfId="0" applyFont="1" applyFill="1" applyAlignment="1">
      <alignment horizontal="center" vertical="center"/>
    </xf>
    <xf numFmtId="0" fontId="28" fillId="18" borderId="1" xfId="0" applyFont="1" applyFill="1" applyBorder="1" applyAlignment="1">
      <alignment horizontal="center" vertical="center" wrapText="1"/>
    </xf>
    <xf numFmtId="0" fontId="32" fillId="18" borderId="1" xfId="0" applyFont="1" applyFill="1" applyBorder="1" applyAlignment="1">
      <alignment horizontal="center" vertical="center"/>
    </xf>
    <xf numFmtId="0" fontId="41" fillId="20" borderId="0" xfId="0" applyFont="1" applyFill="1" applyAlignment="1">
      <alignment horizontal="center" vertical="center" wrapText="1"/>
    </xf>
    <xf numFmtId="0" fontId="32" fillId="20" borderId="0" xfId="0" applyFont="1" applyFill="1" applyAlignment="1">
      <alignment horizontal="center" vertical="center"/>
    </xf>
    <xf numFmtId="0" fontId="28" fillId="9" borderId="0" xfId="0" applyFont="1" applyFill="1" applyAlignment="1">
      <alignment horizontal="center" vertical="center" wrapText="1"/>
    </xf>
    <xf numFmtId="0" fontId="32" fillId="9" borderId="0" xfId="0" applyFont="1" applyFill="1" applyAlignment="1">
      <alignment horizontal="center" vertical="center"/>
    </xf>
  </cellXfs>
  <cellStyles count="5">
    <cellStyle name="Currency" xfId="1" builtinId="4"/>
    <cellStyle name="Normal" xfId="0" builtinId="0"/>
    <cellStyle name="Normal 2" xfId="4" xr:uid="{3E310E4D-F960-4278-B41D-1B5CCB0BDE81}"/>
    <cellStyle name="Normal 4" xfId="3" xr:uid="{8AE04EAC-8415-482C-9162-0E554AA54CD2}"/>
    <cellStyle name="Percent" xfId="2" builtinId="5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D6E8"/>
      <color rgb="FF88EFFA"/>
      <color rgb="FFFAB0B7"/>
      <color rgb="FFE7C3E4"/>
      <color rgb="FFE2C8DF"/>
      <color rgb="FFFFDA65"/>
      <color rgb="FFEDBDD0"/>
      <color rgb="FFE6A4C5"/>
      <color rgb="FFE49CC0"/>
      <color rgb="FFE59F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7.jpg"/><Relationship Id="rId5" Type="http://schemas.openxmlformats.org/officeDocument/2006/relationships/image" Target="../media/image21.jpeg"/><Relationship Id="rId10" Type="http://schemas.openxmlformats.org/officeDocument/2006/relationships/image" Target="../media/image26.jp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g"/><Relationship Id="rId13" Type="http://schemas.openxmlformats.org/officeDocument/2006/relationships/image" Target="../media/image40.png"/><Relationship Id="rId3" Type="http://schemas.openxmlformats.org/officeDocument/2006/relationships/image" Target="../media/image30.jpg"/><Relationship Id="rId7" Type="http://schemas.openxmlformats.org/officeDocument/2006/relationships/image" Target="../media/image34.jpg"/><Relationship Id="rId12" Type="http://schemas.openxmlformats.org/officeDocument/2006/relationships/image" Target="../media/image39.jpg"/><Relationship Id="rId2" Type="http://schemas.openxmlformats.org/officeDocument/2006/relationships/image" Target="../media/image29.jpg"/><Relationship Id="rId1" Type="http://schemas.openxmlformats.org/officeDocument/2006/relationships/image" Target="../media/image28.jpg"/><Relationship Id="rId6" Type="http://schemas.openxmlformats.org/officeDocument/2006/relationships/image" Target="../media/image33.jpg"/><Relationship Id="rId11" Type="http://schemas.openxmlformats.org/officeDocument/2006/relationships/image" Target="../media/image38.jpg"/><Relationship Id="rId5" Type="http://schemas.openxmlformats.org/officeDocument/2006/relationships/image" Target="../media/image32.jpg"/><Relationship Id="rId10" Type="http://schemas.openxmlformats.org/officeDocument/2006/relationships/image" Target="../media/image37.jpg"/><Relationship Id="rId4" Type="http://schemas.openxmlformats.org/officeDocument/2006/relationships/image" Target="../media/image31.jpg"/><Relationship Id="rId9" Type="http://schemas.openxmlformats.org/officeDocument/2006/relationships/image" Target="../media/image36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g"/><Relationship Id="rId18" Type="http://schemas.openxmlformats.org/officeDocument/2006/relationships/image" Target="../media/image58.pn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12" Type="http://schemas.openxmlformats.org/officeDocument/2006/relationships/image" Target="../media/image52.jpg"/><Relationship Id="rId17" Type="http://schemas.openxmlformats.org/officeDocument/2006/relationships/image" Target="../media/image57.png"/><Relationship Id="rId2" Type="http://schemas.openxmlformats.org/officeDocument/2006/relationships/image" Target="../media/image42.jpg"/><Relationship Id="rId16" Type="http://schemas.openxmlformats.org/officeDocument/2006/relationships/image" Target="../media/image56.png"/><Relationship Id="rId20" Type="http://schemas.openxmlformats.org/officeDocument/2006/relationships/image" Target="../media/image60.png"/><Relationship Id="rId1" Type="http://schemas.openxmlformats.org/officeDocument/2006/relationships/image" Target="../media/image41.jpg"/><Relationship Id="rId6" Type="http://schemas.openxmlformats.org/officeDocument/2006/relationships/image" Target="../media/image46.jpeg"/><Relationship Id="rId11" Type="http://schemas.openxmlformats.org/officeDocument/2006/relationships/image" Target="../media/image51.jpg"/><Relationship Id="rId5" Type="http://schemas.openxmlformats.org/officeDocument/2006/relationships/image" Target="../media/image45.jpeg"/><Relationship Id="rId15" Type="http://schemas.openxmlformats.org/officeDocument/2006/relationships/image" Target="../media/image55.jpg"/><Relationship Id="rId10" Type="http://schemas.openxmlformats.org/officeDocument/2006/relationships/image" Target="../media/image50.jpg"/><Relationship Id="rId19" Type="http://schemas.openxmlformats.org/officeDocument/2006/relationships/image" Target="../media/image59.pn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3" Type="http://schemas.openxmlformats.org/officeDocument/2006/relationships/image" Target="../media/image63.jpeg"/><Relationship Id="rId7" Type="http://schemas.openxmlformats.org/officeDocument/2006/relationships/image" Target="../media/image67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png"/><Relationship Id="rId5" Type="http://schemas.openxmlformats.org/officeDocument/2006/relationships/image" Target="../media/image65.jpeg"/><Relationship Id="rId10" Type="http://schemas.openxmlformats.org/officeDocument/2006/relationships/image" Target="../media/image70.jpeg"/><Relationship Id="rId4" Type="http://schemas.openxmlformats.org/officeDocument/2006/relationships/image" Target="../media/image64.jpeg"/><Relationship Id="rId9" Type="http://schemas.openxmlformats.org/officeDocument/2006/relationships/image" Target="../media/image6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13" Type="http://schemas.openxmlformats.org/officeDocument/2006/relationships/image" Target="../media/image84.png"/><Relationship Id="rId3" Type="http://schemas.openxmlformats.org/officeDocument/2006/relationships/image" Target="../media/image74.png"/><Relationship Id="rId7" Type="http://schemas.openxmlformats.org/officeDocument/2006/relationships/image" Target="../media/image78.png"/><Relationship Id="rId12" Type="http://schemas.openxmlformats.org/officeDocument/2006/relationships/image" Target="../media/image83.png"/><Relationship Id="rId2" Type="http://schemas.openxmlformats.org/officeDocument/2006/relationships/image" Target="../media/image73.png"/><Relationship Id="rId1" Type="http://schemas.openxmlformats.org/officeDocument/2006/relationships/image" Target="../media/image72.png"/><Relationship Id="rId6" Type="http://schemas.openxmlformats.org/officeDocument/2006/relationships/image" Target="../media/image77.png"/><Relationship Id="rId11" Type="http://schemas.openxmlformats.org/officeDocument/2006/relationships/image" Target="../media/image82.png"/><Relationship Id="rId5" Type="http://schemas.openxmlformats.org/officeDocument/2006/relationships/image" Target="../media/image76.png"/><Relationship Id="rId10" Type="http://schemas.openxmlformats.org/officeDocument/2006/relationships/image" Target="../media/image81.png"/><Relationship Id="rId4" Type="http://schemas.openxmlformats.org/officeDocument/2006/relationships/image" Target="../media/image75.png"/><Relationship Id="rId9" Type="http://schemas.openxmlformats.org/officeDocument/2006/relationships/image" Target="../media/image8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g"/><Relationship Id="rId2" Type="http://schemas.openxmlformats.org/officeDocument/2006/relationships/image" Target="../media/image86.jpg"/><Relationship Id="rId1" Type="http://schemas.openxmlformats.org/officeDocument/2006/relationships/image" Target="../media/image85.jpg"/><Relationship Id="rId6" Type="http://schemas.openxmlformats.org/officeDocument/2006/relationships/image" Target="../media/image90.jpg"/><Relationship Id="rId5" Type="http://schemas.openxmlformats.org/officeDocument/2006/relationships/image" Target="../media/image89.jpg"/><Relationship Id="rId4" Type="http://schemas.openxmlformats.org/officeDocument/2006/relationships/image" Target="../media/image88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eg"/><Relationship Id="rId3" Type="http://schemas.openxmlformats.org/officeDocument/2006/relationships/image" Target="../media/image93.jpeg"/><Relationship Id="rId7" Type="http://schemas.openxmlformats.org/officeDocument/2006/relationships/image" Target="../media/image97.jpeg"/><Relationship Id="rId12" Type="http://schemas.openxmlformats.org/officeDocument/2006/relationships/image" Target="../media/image102.jpeg"/><Relationship Id="rId2" Type="http://schemas.openxmlformats.org/officeDocument/2006/relationships/image" Target="../media/image92.jpeg"/><Relationship Id="rId1" Type="http://schemas.openxmlformats.org/officeDocument/2006/relationships/image" Target="../media/image91.jpeg"/><Relationship Id="rId6" Type="http://schemas.openxmlformats.org/officeDocument/2006/relationships/image" Target="../media/image96.jpeg"/><Relationship Id="rId11" Type="http://schemas.openxmlformats.org/officeDocument/2006/relationships/image" Target="../media/image101.jpeg"/><Relationship Id="rId5" Type="http://schemas.openxmlformats.org/officeDocument/2006/relationships/image" Target="../media/image95.jpeg"/><Relationship Id="rId10" Type="http://schemas.openxmlformats.org/officeDocument/2006/relationships/image" Target="../media/image100.jpeg"/><Relationship Id="rId4" Type="http://schemas.openxmlformats.org/officeDocument/2006/relationships/image" Target="../media/image94.jpeg"/><Relationship Id="rId9" Type="http://schemas.openxmlformats.org/officeDocument/2006/relationships/image" Target="../media/image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224113</xdr:colOff>
      <xdr:row>3</xdr:row>
      <xdr:rowOff>322060</xdr:rowOff>
    </xdr:from>
    <xdr:to>
      <xdr:col>0</xdr:col>
      <xdr:colOff>1191303</xdr:colOff>
      <xdr:row>3</xdr:row>
      <xdr:rowOff>1179080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7DAA33-B52E-4CF9-9CB8-153FDDC43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3" y="1245985"/>
          <a:ext cx="967190" cy="85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193138</xdr:colOff>
      <xdr:row>4</xdr:row>
      <xdr:rowOff>523701</xdr:rowOff>
    </xdr:from>
    <xdr:to>
      <xdr:col>0</xdr:col>
      <xdr:colOff>1150803</xdr:colOff>
      <xdr:row>4</xdr:row>
      <xdr:rowOff>1088844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77C576F-A033-4A52-87F1-15E223AD7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38" y="2428701"/>
          <a:ext cx="961475" cy="557523"/>
        </a:xfrm>
        <a:prstGeom prst="rect">
          <a:avLst/>
        </a:prstGeom>
      </xdr:spPr>
    </xdr:pic>
    <xdr:clientData/>
  </xdr:twoCellAnchor>
  <xdr:twoCellAnchor editAs="oneCell">
    <xdr:from>
      <xdr:col>0</xdr:col>
      <xdr:colOff>209788</xdr:colOff>
      <xdr:row>5</xdr:row>
      <xdr:rowOff>409114</xdr:rowOff>
    </xdr:from>
    <xdr:to>
      <xdr:col>0</xdr:col>
      <xdr:colOff>1175073</xdr:colOff>
      <xdr:row>5</xdr:row>
      <xdr:rowOff>1017656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1E6BCD-E9BD-49F3-B98A-3557AA66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88" y="3838114"/>
          <a:ext cx="961475" cy="600922"/>
        </a:xfrm>
        <a:prstGeom prst="rect">
          <a:avLst/>
        </a:prstGeom>
      </xdr:spPr>
    </xdr:pic>
    <xdr:clientData/>
  </xdr:twoCellAnchor>
  <xdr:twoCellAnchor editAs="oneCell">
    <xdr:from>
      <xdr:col>0</xdr:col>
      <xdr:colOff>197863</xdr:colOff>
      <xdr:row>6</xdr:row>
      <xdr:rowOff>355411</xdr:rowOff>
    </xdr:from>
    <xdr:to>
      <xdr:col>0</xdr:col>
      <xdr:colOff>1166958</xdr:colOff>
      <xdr:row>6</xdr:row>
      <xdr:rowOff>1106564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4FBCF85-FED9-461F-BE02-9ECEC936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63" y="5308411"/>
          <a:ext cx="961475" cy="751153"/>
        </a:xfrm>
        <a:prstGeom prst="rect">
          <a:avLst/>
        </a:prstGeom>
      </xdr:spPr>
    </xdr:pic>
    <xdr:clientData/>
  </xdr:twoCellAnchor>
  <xdr:twoCellAnchor editAs="oneCell">
    <xdr:from>
      <xdr:col>0</xdr:col>
      <xdr:colOff>262138</xdr:colOff>
      <xdr:row>7</xdr:row>
      <xdr:rowOff>378645</xdr:rowOff>
    </xdr:from>
    <xdr:to>
      <xdr:col>0</xdr:col>
      <xdr:colOff>1223613</xdr:colOff>
      <xdr:row>7</xdr:row>
      <xdr:rowOff>1253790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6590223-5710-4DBC-92C7-409FFE772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138" y="6855645"/>
          <a:ext cx="961475" cy="871335"/>
        </a:xfrm>
        <a:prstGeom prst="rect">
          <a:avLst/>
        </a:prstGeom>
      </xdr:spPr>
    </xdr:pic>
    <xdr:clientData/>
  </xdr:twoCellAnchor>
  <xdr:twoCellAnchor editAs="oneCell">
    <xdr:from>
      <xdr:col>0</xdr:col>
      <xdr:colOff>413155</xdr:colOff>
      <xdr:row>8</xdr:row>
      <xdr:rowOff>212113</xdr:rowOff>
    </xdr:from>
    <xdr:to>
      <xdr:col>0</xdr:col>
      <xdr:colOff>947779</xdr:colOff>
      <xdr:row>8</xdr:row>
      <xdr:rowOff>1177398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4D8BE48-AC3E-4341-87D5-F97940203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55" y="8213113"/>
          <a:ext cx="530814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503403</xdr:colOff>
      <xdr:row>9</xdr:row>
      <xdr:rowOff>190663</xdr:rowOff>
    </xdr:from>
    <xdr:to>
      <xdr:col>0</xdr:col>
      <xdr:colOff>1016563</xdr:colOff>
      <xdr:row>9</xdr:row>
      <xdr:rowOff>1148328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FAAC62E-5CA4-4407-B0C6-D375E0AD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03" y="9715663"/>
          <a:ext cx="507445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214971</xdr:colOff>
      <xdr:row>10</xdr:row>
      <xdr:rowOff>302563</xdr:rowOff>
    </xdr:from>
    <xdr:to>
      <xdr:col>0</xdr:col>
      <xdr:colOff>1130650</xdr:colOff>
      <xdr:row>10</xdr:row>
      <xdr:rowOff>1260228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F1ACD4-0774-4220-8B59-BCFE20C3D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1" y="11351563"/>
          <a:ext cx="908059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389466</xdr:colOff>
      <xdr:row>11</xdr:row>
      <xdr:rowOff>107263</xdr:rowOff>
    </xdr:from>
    <xdr:to>
      <xdr:col>0</xdr:col>
      <xdr:colOff>980844</xdr:colOff>
      <xdr:row>11</xdr:row>
      <xdr:rowOff>1068738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50B4DA-14FE-4873-89E5-05D17FF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66" y="12680263"/>
          <a:ext cx="587568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468660</xdr:colOff>
      <xdr:row>12</xdr:row>
      <xdr:rowOff>247738</xdr:rowOff>
    </xdr:from>
    <xdr:to>
      <xdr:col>0</xdr:col>
      <xdr:colOff>835890</xdr:colOff>
      <xdr:row>12</xdr:row>
      <xdr:rowOff>1213023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397E000-5EB9-455D-8309-49F1A182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60" y="14344738"/>
          <a:ext cx="367230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589047</xdr:colOff>
      <xdr:row>13</xdr:row>
      <xdr:rowOff>131038</xdr:rowOff>
    </xdr:from>
    <xdr:to>
      <xdr:col>0</xdr:col>
      <xdr:colOff>746897</xdr:colOff>
      <xdr:row>13</xdr:row>
      <xdr:rowOff>1096323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5718B41-877C-425C-87F0-0BF15129A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047" y="15752038"/>
          <a:ext cx="150230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363707</xdr:colOff>
      <xdr:row>14</xdr:row>
      <xdr:rowOff>119113</xdr:rowOff>
    </xdr:from>
    <xdr:to>
      <xdr:col>0</xdr:col>
      <xdr:colOff>938864</xdr:colOff>
      <xdr:row>14</xdr:row>
      <xdr:rowOff>1076778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F38B391-2A36-4106-B721-68BCE1E76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707" y="17264113"/>
          <a:ext cx="567537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460140</xdr:colOff>
      <xdr:row>15</xdr:row>
      <xdr:rowOff>164338</xdr:rowOff>
    </xdr:from>
    <xdr:to>
      <xdr:col>0</xdr:col>
      <xdr:colOff>1016700</xdr:colOff>
      <xdr:row>15</xdr:row>
      <xdr:rowOff>1131528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01992D5-9D6C-4BC4-869B-C2562802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40" y="18833338"/>
          <a:ext cx="550845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223255</xdr:colOff>
      <xdr:row>16</xdr:row>
      <xdr:rowOff>209563</xdr:rowOff>
    </xdr:from>
    <xdr:to>
      <xdr:col>0</xdr:col>
      <xdr:colOff>1018279</xdr:colOff>
      <xdr:row>16</xdr:row>
      <xdr:rowOff>1174848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B410E44-C105-48C7-BCCA-8E98A8774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55" y="20402563"/>
          <a:ext cx="791214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114912</xdr:colOff>
      <xdr:row>17</xdr:row>
      <xdr:rowOff>197638</xdr:rowOff>
    </xdr:from>
    <xdr:to>
      <xdr:col>0</xdr:col>
      <xdr:colOff>1215168</xdr:colOff>
      <xdr:row>17</xdr:row>
      <xdr:rowOff>1166733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62C2CB4-98D6-4B34-9C49-7BAD2729C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12" y="21914638"/>
          <a:ext cx="1098351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223813</xdr:colOff>
      <xdr:row>18</xdr:row>
      <xdr:rowOff>467426</xdr:rowOff>
    </xdr:from>
    <xdr:to>
      <xdr:col>0</xdr:col>
      <xdr:colOff>1185288</xdr:colOff>
      <xdr:row>18</xdr:row>
      <xdr:rowOff>1071215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C41A1E-1616-4DE9-987D-11B76A1C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13" y="23708426"/>
          <a:ext cx="961475" cy="6075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447451</xdr:colOff>
      <xdr:row>3</xdr:row>
      <xdr:rowOff>48564</xdr:rowOff>
    </xdr:from>
    <xdr:to>
      <xdr:col>0</xdr:col>
      <xdr:colOff>1017026</xdr:colOff>
      <xdr:row>3</xdr:row>
      <xdr:rowOff>1211949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3A5D7-D28C-48DC-9085-C9095A34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51" y="1581323"/>
          <a:ext cx="569575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152508</xdr:colOff>
      <xdr:row>4</xdr:row>
      <xdr:rowOff>222446</xdr:rowOff>
    </xdr:from>
    <xdr:to>
      <xdr:col>0</xdr:col>
      <xdr:colOff>1315893</xdr:colOff>
      <xdr:row>4</xdr:row>
      <xdr:rowOff>1058629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B1FB2-3A0C-4766-874C-55053E295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08" y="3232346"/>
          <a:ext cx="1163385" cy="836183"/>
        </a:xfrm>
        <a:prstGeom prst="rect">
          <a:avLst/>
        </a:prstGeom>
      </xdr:spPr>
    </xdr:pic>
    <xdr:clientData/>
  </xdr:twoCellAnchor>
  <xdr:twoCellAnchor editAs="oneCell">
    <xdr:from>
      <xdr:col>0</xdr:col>
      <xdr:colOff>286573</xdr:colOff>
      <xdr:row>5</xdr:row>
      <xdr:rowOff>29458</xdr:rowOff>
    </xdr:from>
    <xdr:to>
      <xdr:col>0</xdr:col>
      <xdr:colOff>1094478</xdr:colOff>
      <xdr:row>5</xdr:row>
      <xdr:rowOff>1446843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BC467-D14A-4E9D-8380-22596109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573" y="4563358"/>
          <a:ext cx="807905" cy="1417385"/>
        </a:xfrm>
        <a:prstGeom prst="rect">
          <a:avLst/>
        </a:prstGeom>
      </xdr:spPr>
    </xdr:pic>
    <xdr:clientData/>
  </xdr:twoCellAnchor>
  <xdr:twoCellAnchor editAs="oneCell">
    <xdr:from>
      <xdr:col>0</xdr:col>
      <xdr:colOff>462791</xdr:colOff>
      <xdr:row>6</xdr:row>
      <xdr:rowOff>141359</xdr:rowOff>
    </xdr:from>
    <xdr:to>
      <xdr:col>0</xdr:col>
      <xdr:colOff>996010</xdr:colOff>
      <xdr:row>6</xdr:row>
      <xdr:rowOff>1397001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97EE2A-6418-4AC5-99DE-ADE33ECD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91" y="5919859"/>
          <a:ext cx="533219" cy="1255642"/>
        </a:xfrm>
        <a:prstGeom prst="rect">
          <a:avLst/>
        </a:prstGeom>
      </xdr:spPr>
    </xdr:pic>
    <xdr:clientData/>
  </xdr:twoCellAnchor>
  <xdr:twoCellAnchor editAs="oneCell">
    <xdr:from>
      <xdr:col>0</xdr:col>
      <xdr:colOff>132891</xdr:colOff>
      <xdr:row>7</xdr:row>
      <xdr:rowOff>46883</xdr:rowOff>
    </xdr:from>
    <xdr:to>
      <xdr:col>0</xdr:col>
      <xdr:colOff>1263959</xdr:colOff>
      <xdr:row>7</xdr:row>
      <xdr:rowOff>1464268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46CDF1-994A-4D81-987C-6872C412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91" y="7349383"/>
          <a:ext cx="1131068" cy="1417385"/>
        </a:xfrm>
        <a:prstGeom prst="rect">
          <a:avLst/>
        </a:prstGeom>
      </xdr:spPr>
    </xdr:pic>
    <xdr:clientData/>
  </xdr:twoCellAnchor>
  <xdr:twoCellAnchor editAs="oneCell">
    <xdr:from>
      <xdr:col>0</xdr:col>
      <xdr:colOff>218965</xdr:colOff>
      <xdr:row>8</xdr:row>
      <xdr:rowOff>57803</xdr:rowOff>
    </xdr:from>
    <xdr:to>
      <xdr:col>0</xdr:col>
      <xdr:colOff>1127515</xdr:colOff>
      <xdr:row>8</xdr:row>
      <xdr:rowOff>1328390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9AB0FD-9720-4E8F-89ED-628BD44F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65" y="8962401"/>
          <a:ext cx="908550" cy="1270587"/>
        </a:xfrm>
        <a:prstGeom prst="rect">
          <a:avLst/>
        </a:prstGeom>
      </xdr:spPr>
    </xdr:pic>
    <xdr:clientData/>
  </xdr:twoCellAnchor>
  <xdr:twoCellAnchor editAs="oneCell">
    <xdr:from>
      <xdr:col>0</xdr:col>
      <xdr:colOff>613848</xdr:colOff>
      <xdr:row>10</xdr:row>
      <xdr:rowOff>45258</xdr:rowOff>
    </xdr:from>
    <xdr:to>
      <xdr:col>0</xdr:col>
      <xdr:colOff>795626</xdr:colOff>
      <xdr:row>10</xdr:row>
      <xdr:rowOff>1462643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428620-3AF0-4BAD-9464-E173D43B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48" y="11919758"/>
          <a:ext cx="181778" cy="1417385"/>
        </a:xfrm>
        <a:prstGeom prst="rect">
          <a:avLst/>
        </a:prstGeom>
      </xdr:spPr>
    </xdr:pic>
    <xdr:clientData/>
  </xdr:twoCellAnchor>
  <xdr:twoCellAnchor editAs="oneCell">
    <xdr:from>
      <xdr:col>0</xdr:col>
      <xdr:colOff>186508</xdr:colOff>
      <xdr:row>12</xdr:row>
      <xdr:rowOff>223415</xdr:rowOff>
    </xdr:from>
    <xdr:to>
      <xdr:col>0</xdr:col>
      <xdr:colOff>1349893</xdr:colOff>
      <xdr:row>12</xdr:row>
      <xdr:rowOff>1160586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DDC0B85-D3E8-4BD6-97A3-BF9E00555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08" y="15145915"/>
          <a:ext cx="1163385" cy="937171"/>
        </a:xfrm>
        <a:prstGeom prst="rect">
          <a:avLst/>
        </a:prstGeom>
      </xdr:spPr>
    </xdr:pic>
    <xdr:clientData/>
  </xdr:twoCellAnchor>
  <xdr:twoCellAnchor editAs="oneCell">
    <xdr:from>
      <xdr:col>0</xdr:col>
      <xdr:colOff>168233</xdr:colOff>
      <xdr:row>13</xdr:row>
      <xdr:rowOff>193334</xdr:rowOff>
    </xdr:from>
    <xdr:to>
      <xdr:col>0</xdr:col>
      <xdr:colOff>1331618</xdr:colOff>
      <xdr:row>13</xdr:row>
      <xdr:rowOff>1300166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EDEAEED-F1A8-4B82-ADEA-DCB1C1F17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33" y="16919234"/>
          <a:ext cx="1163385" cy="1106832"/>
        </a:xfrm>
        <a:prstGeom prst="rect">
          <a:avLst/>
        </a:prstGeom>
      </xdr:spPr>
    </xdr:pic>
    <xdr:clientData/>
  </xdr:twoCellAnchor>
  <xdr:twoCellAnchor editAs="oneCell">
    <xdr:from>
      <xdr:col>0</xdr:col>
      <xdr:colOff>361756</xdr:colOff>
      <xdr:row>9</xdr:row>
      <xdr:rowOff>18095</xdr:rowOff>
    </xdr:from>
    <xdr:to>
      <xdr:col>0</xdr:col>
      <xdr:colOff>974957</xdr:colOff>
      <xdr:row>9</xdr:row>
      <xdr:rowOff>1248104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801DD7-B312-40B7-8161-9406A9B44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756" y="10448152"/>
          <a:ext cx="613201" cy="1230009"/>
        </a:xfrm>
        <a:prstGeom prst="rect">
          <a:avLst/>
        </a:prstGeom>
      </xdr:spPr>
    </xdr:pic>
    <xdr:clientData/>
  </xdr:twoCellAnchor>
  <xdr:twoCellAnchor editAs="oneCell">
    <xdr:from>
      <xdr:col>0</xdr:col>
      <xdr:colOff>446034</xdr:colOff>
      <xdr:row>11</xdr:row>
      <xdr:rowOff>151489</xdr:rowOff>
    </xdr:from>
    <xdr:to>
      <xdr:col>0</xdr:col>
      <xdr:colOff>1085850</xdr:colOff>
      <xdr:row>11</xdr:row>
      <xdr:rowOff>1428750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3974F1-EC9F-414C-8F59-FA15AA859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034" y="13549989"/>
          <a:ext cx="639816" cy="12772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628684</xdr:colOff>
      <xdr:row>3</xdr:row>
      <xdr:rowOff>93564</xdr:rowOff>
    </xdr:from>
    <xdr:to>
      <xdr:col>0</xdr:col>
      <xdr:colOff>830545</xdr:colOff>
      <xdr:row>3</xdr:row>
      <xdr:rowOff>1373287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5CD198-730C-4524-8529-130629A18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84" y="474564"/>
          <a:ext cx="199956" cy="1279723"/>
        </a:xfrm>
        <a:prstGeom prst="rect">
          <a:avLst/>
        </a:prstGeom>
      </xdr:spPr>
    </xdr:pic>
    <xdr:clientData/>
  </xdr:twoCellAnchor>
  <xdr:twoCellAnchor editAs="oneCell">
    <xdr:from>
      <xdr:col>0</xdr:col>
      <xdr:colOff>607234</xdr:colOff>
      <xdr:row>4</xdr:row>
      <xdr:rowOff>119739</xdr:rowOff>
    </xdr:from>
    <xdr:to>
      <xdr:col>0</xdr:col>
      <xdr:colOff>805285</xdr:colOff>
      <xdr:row>4</xdr:row>
      <xdr:rowOff>1401367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0A83D96-F157-4D11-8801-2A1CDC86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34" y="2024739"/>
          <a:ext cx="199956" cy="1279723"/>
        </a:xfrm>
        <a:prstGeom prst="rect">
          <a:avLst/>
        </a:prstGeom>
      </xdr:spPr>
    </xdr:pic>
    <xdr:clientData/>
  </xdr:twoCellAnchor>
  <xdr:twoCellAnchor editAs="oneCell">
    <xdr:from>
      <xdr:col>0</xdr:col>
      <xdr:colOff>105414</xdr:colOff>
      <xdr:row>9</xdr:row>
      <xdr:rowOff>337751</xdr:rowOff>
    </xdr:from>
    <xdr:to>
      <xdr:col>0</xdr:col>
      <xdr:colOff>1383232</xdr:colOff>
      <xdr:row>9</xdr:row>
      <xdr:rowOff>1188995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2CE4BE-1B0C-4749-A593-F50C3C8D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4" y="5290751"/>
          <a:ext cx="1279723" cy="853149"/>
        </a:xfrm>
        <a:prstGeom prst="rect">
          <a:avLst/>
        </a:prstGeom>
      </xdr:spPr>
    </xdr:pic>
    <xdr:clientData/>
  </xdr:twoCellAnchor>
  <xdr:twoCellAnchor>
    <xdr:from>
      <xdr:col>0</xdr:col>
      <xdr:colOff>121718</xdr:colOff>
      <xdr:row>14</xdr:row>
      <xdr:rowOff>19792</xdr:rowOff>
    </xdr:from>
    <xdr:to>
      <xdr:col>0</xdr:col>
      <xdr:colOff>1818113</xdr:colOff>
      <xdr:row>14</xdr:row>
      <xdr:rowOff>1634382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C95FE2-CFAF-4EC9-BC9A-3C07C9467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1" y="373429727"/>
          <a:ext cx="1699116" cy="1612776"/>
        </a:xfrm>
        <a:prstGeom prst="rect">
          <a:avLst/>
        </a:prstGeom>
      </xdr:spPr>
    </xdr:pic>
    <xdr:clientData/>
  </xdr:twoCellAnchor>
  <xdr:twoCellAnchor>
    <xdr:from>
      <xdr:col>0</xdr:col>
      <xdr:colOff>232447</xdr:colOff>
      <xdr:row>12</xdr:row>
      <xdr:rowOff>27448</xdr:rowOff>
    </xdr:from>
    <xdr:to>
      <xdr:col>0</xdr:col>
      <xdr:colOff>1277575</xdr:colOff>
      <xdr:row>12</xdr:row>
      <xdr:rowOff>1515730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360A1D-1EF2-4DA4-AA7B-4C393DB1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47" y="11117269"/>
          <a:ext cx="1045128" cy="1488282"/>
        </a:xfrm>
        <a:prstGeom prst="rect">
          <a:avLst/>
        </a:prstGeom>
      </xdr:spPr>
    </xdr:pic>
    <xdr:clientData/>
  </xdr:twoCellAnchor>
  <xdr:twoCellAnchor>
    <xdr:from>
      <xdr:col>0</xdr:col>
      <xdr:colOff>223504</xdr:colOff>
      <xdr:row>13</xdr:row>
      <xdr:rowOff>26754</xdr:rowOff>
    </xdr:from>
    <xdr:to>
      <xdr:col>0</xdr:col>
      <xdr:colOff>1341585</xdr:colOff>
      <xdr:row>13</xdr:row>
      <xdr:rowOff>1605555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D6AE4F-5F22-4145-90AB-C9910CF29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04" y="12817468"/>
          <a:ext cx="1118081" cy="1578801"/>
        </a:xfrm>
        <a:prstGeom prst="rect">
          <a:avLst/>
        </a:prstGeom>
      </xdr:spPr>
    </xdr:pic>
    <xdr:clientData/>
  </xdr:twoCellAnchor>
  <xdr:twoCellAnchor>
    <xdr:from>
      <xdr:col>0</xdr:col>
      <xdr:colOff>566484</xdr:colOff>
      <xdr:row>15</xdr:row>
      <xdr:rowOff>78803</xdr:rowOff>
    </xdr:from>
    <xdr:to>
      <xdr:col>0</xdr:col>
      <xdr:colOff>1479840</xdr:colOff>
      <xdr:row>15</xdr:row>
      <xdr:rowOff>1590564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1A142CE-3A02-459F-ACB3-FB617820C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91" y="375189632"/>
          <a:ext cx="913356" cy="1513575"/>
        </a:xfrm>
        <a:prstGeom prst="rect">
          <a:avLst/>
        </a:prstGeom>
      </xdr:spPr>
    </xdr:pic>
    <xdr:clientData/>
  </xdr:twoCellAnchor>
  <xdr:twoCellAnchor>
    <xdr:from>
      <xdr:col>0</xdr:col>
      <xdr:colOff>270597</xdr:colOff>
      <xdr:row>10</xdr:row>
      <xdr:rowOff>95920</xdr:rowOff>
    </xdr:from>
    <xdr:to>
      <xdr:col>0</xdr:col>
      <xdr:colOff>1179286</xdr:colOff>
      <xdr:row>10</xdr:row>
      <xdr:rowOff>1517819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8EB14A8-96DE-4BAC-8400-1ABDB0219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18"/>
        <a:stretch/>
      </xdr:blipFill>
      <xdr:spPr>
        <a:xfrm>
          <a:off x="270597" y="7783956"/>
          <a:ext cx="908689" cy="1421899"/>
        </a:xfrm>
        <a:prstGeom prst="rect">
          <a:avLst/>
        </a:prstGeom>
      </xdr:spPr>
    </xdr:pic>
    <xdr:clientData/>
  </xdr:twoCellAnchor>
  <xdr:twoCellAnchor>
    <xdr:from>
      <xdr:col>0</xdr:col>
      <xdr:colOff>280914</xdr:colOff>
      <xdr:row>11</xdr:row>
      <xdr:rowOff>173868</xdr:rowOff>
    </xdr:from>
    <xdr:to>
      <xdr:col>0</xdr:col>
      <xdr:colOff>1171726</xdr:colOff>
      <xdr:row>11</xdr:row>
      <xdr:rowOff>1517941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E72051F-208B-44A3-9144-1E7D08386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0"/>
        <a:stretch/>
      </xdr:blipFill>
      <xdr:spPr>
        <a:xfrm>
          <a:off x="280914" y="9562797"/>
          <a:ext cx="890812" cy="1344073"/>
        </a:xfrm>
        <a:prstGeom prst="rect">
          <a:avLst/>
        </a:prstGeom>
      </xdr:spPr>
    </xdr:pic>
    <xdr:clientData/>
  </xdr:twoCellAnchor>
  <xdr:twoCellAnchor>
    <xdr:from>
      <xdr:col>0</xdr:col>
      <xdr:colOff>72897</xdr:colOff>
      <xdr:row>7</xdr:row>
      <xdr:rowOff>84194</xdr:rowOff>
    </xdr:from>
    <xdr:to>
      <xdr:col>0</xdr:col>
      <xdr:colOff>1380485</xdr:colOff>
      <xdr:row>7</xdr:row>
      <xdr:rowOff>1546266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ACB7A5E-D024-4FA1-9F33-B5A9E3E9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7" y="7946099"/>
          <a:ext cx="1307588" cy="1462072"/>
        </a:xfrm>
        <a:prstGeom prst="rect">
          <a:avLst/>
        </a:prstGeom>
      </xdr:spPr>
    </xdr:pic>
    <xdr:clientData/>
  </xdr:twoCellAnchor>
  <xdr:twoCellAnchor>
    <xdr:from>
      <xdr:col>0</xdr:col>
      <xdr:colOff>59102</xdr:colOff>
      <xdr:row>8</xdr:row>
      <xdr:rowOff>127680</xdr:rowOff>
    </xdr:from>
    <xdr:to>
      <xdr:col>0</xdr:col>
      <xdr:colOff>1373252</xdr:colOff>
      <xdr:row>8</xdr:row>
      <xdr:rowOff>1621975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F9AB0EA-E8AA-4279-ABE2-FC5047CF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02" y="7989585"/>
          <a:ext cx="1314150" cy="1494295"/>
        </a:xfrm>
        <a:prstGeom prst="rect">
          <a:avLst/>
        </a:prstGeom>
      </xdr:spPr>
    </xdr:pic>
    <xdr:clientData/>
  </xdr:twoCellAnchor>
  <xdr:twoCellAnchor>
    <xdr:from>
      <xdr:col>0</xdr:col>
      <xdr:colOff>104407</xdr:colOff>
      <xdr:row>6</xdr:row>
      <xdr:rowOff>69109</xdr:rowOff>
    </xdr:from>
    <xdr:to>
      <xdr:col>0</xdr:col>
      <xdr:colOff>1410536</xdr:colOff>
      <xdr:row>6</xdr:row>
      <xdr:rowOff>1580627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AD523F8-3B83-4F97-B131-42536CBA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07" y="6230121"/>
          <a:ext cx="1306129" cy="1511518"/>
        </a:xfrm>
        <a:prstGeom prst="rect">
          <a:avLst/>
        </a:prstGeom>
      </xdr:spPr>
    </xdr:pic>
    <xdr:clientData/>
  </xdr:twoCellAnchor>
  <xdr:twoCellAnchor editAs="oneCell">
    <xdr:from>
      <xdr:col>0</xdr:col>
      <xdr:colOff>60478</xdr:colOff>
      <xdr:row>5</xdr:row>
      <xdr:rowOff>143631</xdr:rowOff>
    </xdr:from>
    <xdr:to>
      <xdr:col>0</xdr:col>
      <xdr:colOff>1421192</xdr:colOff>
      <xdr:row>5</xdr:row>
      <xdr:rowOff>1436310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08F7178-833D-3DE6-76B2-0FDAB78F4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478" y="4777619"/>
          <a:ext cx="1360714" cy="12926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296278</xdr:colOff>
      <xdr:row>4</xdr:row>
      <xdr:rowOff>442474</xdr:rowOff>
    </xdr:from>
    <xdr:to>
      <xdr:col>0</xdr:col>
      <xdr:colOff>1705878</xdr:colOff>
      <xdr:row>4</xdr:row>
      <xdr:rowOff>1031996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36FB61-3607-45E0-8F17-E9FD97ED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78" y="823474"/>
          <a:ext cx="1407695" cy="591427"/>
        </a:xfrm>
        <a:prstGeom prst="rect">
          <a:avLst/>
        </a:prstGeom>
      </xdr:spPr>
    </xdr:pic>
    <xdr:clientData/>
  </xdr:twoCellAnchor>
  <xdr:twoCellAnchor editAs="oneCell">
    <xdr:from>
      <xdr:col>0</xdr:col>
      <xdr:colOff>303403</xdr:colOff>
      <xdr:row>5</xdr:row>
      <xdr:rowOff>478174</xdr:rowOff>
    </xdr:from>
    <xdr:to>
      <xdr:col>0</xdr:col>
      <xdr:colOff>1711098</xdr:colOff>
      <xdr:row>5</xdr:row>
      <xdr:rowOff>1069601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5405BBF-6466-4C7D-9624-7CC1BDF4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03" y="2383174"/>
          <a:ext cx="1407695" cy="591427"/>
        </a:xfrm>
        <a:prstGeom prst="rect">
          <a:avLst/>
        </a:prstGeom>
      </xdr:spPr>
    </xdr:pic>
    <xdr:clientData/>
  </xdr:twoCellAnchor>
  <xdr:twoCellAnchor editAs="oneCell">
    <xdr:from>
      <xdr:col>0</xdr:col>
      <xdr:colOff>606383</xdr:colOff>
      <xdr:row>9</xdr:row>
      <xdr:rowOff>165983</xdr:rowOff>
    </xdr:from>
    <xdr:to>
      <xdr:col>0</xdr:col>
      <xdr:colOff>1420463</xdr:colOff>
      <xdr:row>9</xdr:row>
      <xdr:rowOff>1329368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40423DD-C34F-4712-BF2B-71B4AA646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383" y="3594983"/>
          <a:ext cx="815985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727808</xdr:colOff>
      <xdr:row>10</xdr:row>
      <xdr:rowOff>173108</xdr:rowOff>
    </xdr:from>
    <xdr:to>
      <xdr:col>0</xdr:col>
      <xdr:colOff>1547603</xdr:colOff>
      <xdr:row>10</xdr:row>
      <xdr:rowOff>1336493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96982D1-F695-4DB5-9748-FE44027EB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808" y="5126108"/>
          <a:ext cx="815985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553407</xdr:colOff>
      <xdr:row>11</xdr:row>
      <xdr:rowOff>113558</xdr:rowOff>
    </xdr:from>
    <xdr:to>
      <xdr:col>0</xdr:col>
      <xdr:colOff>1522893</xdr:colOff>
      <xdr:row>11</xdr:row>
      <xdr:rowOff>1280753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E305CEC-8671-4DA4-B580-7156BF50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7" y="6590558"/>
          <a:ext cx="969486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463583</xdr:colOff>
      <xdr:row>12</xdr:row>
      <xdr:rowOff>206408</xdr:rowOff>
    </xdr:from>
    <xdr:to>
      <xdr:col>0</xdr:col>
      <xdr:colOff>1628873</xdr:colOff>
      <xdr:row>12</xdr:row>
      <xdr:rowOff>1369793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FED3DA6-EE87-4667-BF06-06CB4BBB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83" y="8207408"/>
          <a:ext cx="1163385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423083</xdr:colOff>
      <xdr:row>13</xdr:row>
      <xdr:rowOff>178027</xdr:rowOff>
    </xdr:from>
    <xdr:to>
      <xdr:col>0</xdr:col>
      <xdr:colOff>1588373</xdr:colOff>
      <xdr:row>13</xdr:row>
      <xdr:rowOff>1320984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90D1B8E-4EBC-4F36-8B9B-DECB9C9CC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83" y="9703027"/>
          <a:ext cx="1163385" cy="1139147"/>
        </a:xfrm>
        <a:prstGeom prst="rect">
          <a:avLst/>
        </a:prstGeom>
      </xdr:spPr>
    </xdr:pic>
    <xdr:clientData/>
  </xdr:twoCellAnchor>
  <xdr:twoCellAnchor editAs="oneCell">
    <xdr:from>
      <xdr:col>0</xdr:col>
      <xdr:colOff>621959</xdr:colOff>
      <xdr:row>15</xdr:row>
      <xdr:rowOff>106358</xdr:rowOff>
    </xdr:from>
    <xdr:to>
      <xdr:col>0</xdr:col>
      <xdr:colOff>1510426</xdr:colOff>
      <xdr:row>15</xdr:row>
      <xdr:rowOff>1267838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CA7AED3-CD86-4DEA-998F-1052855D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9" y="11155358"/>
          <a:ext cx="884657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581459</xdr:colOff>
      <xdr:row>16</xdr:row>
      <xdr:rowOff>170633</xdr:rowOff>
    </xdr:from>
    <xdr:to>
      <xdr:col>0</xdr:col>
      <xdr:colOff>1469926</xdr:colOff>
      <xdr:row>16</xdr:row>
      <xdr:rowOff>1334018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3110E5A-8065-4549-887F-C803100FE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59" y="12743633"/>
          <a:ext cx="884657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503731</xdr:colOff>
      <xdr:row>18</xdr:row>
      <xdr:rowOff>7839</xdr:rowOff>
    </xdr:from>
    <xdr:to>
      <xdr:col>0</xdr:col>
      <xdr:colOff>1534619</xdr:colOff>
      <xdr:row>19</xdr:row>
      <xdr:rowOff>17562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A1FD22-E951-47D7-B60A-9F251FE7E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731" y="18257739"/>
          <a:ext cx="1030888" cy="1533723"/>
        </a:xfrm>
        <a:prstGeom prst="rect">
          <a:avLst/>
        </a:prstGeom>
      </xdr:spPr>
    </xdr:pic>
    <xdr:clientData/>
  </xdr:twoCellAnchor>
  <xdr:twoCellAnchor editAs="oneCell">
    <xdr:from>
      <xdr:col>0</xdr:col>
      <xdr:colOff>348339</xdr:colOff>
      <xdr:row>19</xdr:row>
      <xdr:rowOff>160368</xdr:rowOff>
    </xdr:from>
    <xdr:to>
      <xdr:col>0</xdr:col>
      <xdr:colOff>1628062</xdr:colOff>
      <xdr:row>20</xdr:row>
      <xdr:rowOff>107883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14E2DA-D9C3-4A84-8184-2B7DDB45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39" y="19934268"/>
          <a:ext cx="1279723" cy="1471515"/>
        </a:xfrm>
        <a:prstGeom prst="rect">
          <a:avLst/>
        </a:prstGeom>
      </xdr:spPr>
    </xdr:pic>
    <xdr:clientData/>
  </xdr:twoCellAnchor>
  <xdr:twoCellAnchor editAs="oneCell">
    <xdr:from>
      <xdr:col>0</xdr:col>
      <xdr:colOff>355464</xdr:colOff>
      <xdr:row>20</xdr:row>
      <xdr:rowOff>454416</xdr:rowOff>
    </xdr:from>
    <xdr:to>
      <xdr:col>0</xdr:col>
      <xdr:colOff>1635187</xdr:colOff>
      <xdr:row>20</xdr:row>
      <xdr:rowOff>1107608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A5C9F8-5200-4725-BEA1-35EDAD88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64" y="21752316"/>
          <a:ext cx="1279723" cy="653192"/>
        </a:xfrm>
        <a:prstGeom prst="rect">
          <a:avLst/>
        </a:prstGeom>
      </xdr:spPr>
    </xdr:pic>
    <xdr:clientData/>
  </xdr:twoCellAnchor>
  <xdr:twoCellAnchor editAs="oneCell">
    <xdr:from>
      <xdr:col>0</xdr:col>
      <xdr:colOff>353064</xdr:colOff>
      <xdr:row>21</xdr:row>
      <xdr:rowOff>147912</xdr:rowOff>
    </xdr:from>
    <xdr:to>
      <xdr:col>0</xdr:col>
      <xdr:colOff>1632787</xdr:colOff>
      <xdr:row>21</xdr:row>
      <xdr:rowOff>1152139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C560DB-F485-4804-B7A2-40C4F7D0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4" y="22969812"/>
          <a:ext cx="1279723" cy="1004227"/>
        </a:xfrm>
        <a:prstGeom prst="rect">
          <a:avLst/>
        </a:prstGeom>
      </xdr:spPr>
    </xdr:pic>
    <xdr:clientData/>
  </xdr:twoCellAnchor>
  <xdr:twoCellAnchor editAs="oneCell">
    <xdr:from>
      <xdr:col>0</xdr:col>
      <xdr:colOff>474489</xdr:colOff>
      <xdr:row>22</xdr:row>
      <xdr:rowOff>401980</xdr:rowOff>
    </xdr:from>
    <xdr:to>
      <xdr:col>0</xdr:col>
      <xdr:colOff>1754212</xdr:colOff>
      <xdr:row>22</xdr:row>
      <xdr:rowOff>988521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79CE08-86A8-404E-824C-38163A7C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89" y="24747880"/>
          <a:ext cx="1279723" cy="586541"/>
        </a:xfrm>
        <a:prstGeom prst="rect">
          <a:avLst/>
        </a:prstGeom>
      </xdr:spPr>
    </xdr:pic>
    <xdr:clientData/>
  </xdr:twoCellAnchor>
  <xdr:twoCellAnchor editAs="oneCell">
    <xdr:from>
      <xdr:col>0</xdr:col>
      <xdr:colOff>324120</xdr:colOff>
      <xdr:row>23</xdr:row>
      <xdr:rowOff>62515</xdr:rowOff>
    </xdr:from>
    <xdr:to>
      <xdr:col>0</xdr:col>
      <xdr:colOff>1528304</xdr:colOff>
      <xdr:row>23</xdr:row>
      <xdr:rowOff>1422401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773EB6-4493-4C4B-8189-2012AEEF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120" y="22909815"/>
          <a:ext cx="1204184" cy="1359886"/>
        </a:xfrm>
        <a:prstGeom prst="rect">
          <a:avLst/>
        </a:prstGeom>
      </xdr:spPr>
    </xdr:pic>
    <xdr:clientData/>
  </xdr:twoCellAnchor>
  <xdr:oneCellAnchor>
    <xdr:from>
      <xdr:col>0</xdr:col>
      <xdr:colOff>425450</xdr:colOff>
      <xdr:row>14</xdr:row>
      <xdr:rowOff>63500</xdr:rowOff>
    </xdr:from>
    <xdr:ext cx="1174750" cy="1441450"/>
    <xdr:pic>
      <xdr:nvPicPr>
        <xdr:cNvPr id="27" name="Picture 26">
          <a:extLst>
            <a:ext uri="{FF2B5EF4-FFF2-40B4-BE49-F238E27FC236}">
              <a16:creationId xmlns:a16="http://schemas.microsoft.com/office/drawing/2014/main" id="{F88EAC43-4C88-47F9-B245-14CE3B13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5450" y="23660100"/>
          <a:ext cx="1174750" cy="1441450"/>
        </a:xfrm>
        <a:prstGeom prst="rect">
          <a:avLst/>
        </a:prstGeom>
      </xdr:spPr>
    </xdr:pic>
    <xdr:clientData/>
  </xdr:oneCellAnchor>
  <xdr:twoCellAnchor editAs="oneCell">
    <xdr:from>
      <xdr:col>0</xdr:col>
      <xdr:colOff>120650</xdr:colOff>
      <xdr:row>17</xdr:row>
      <xdr:rowOff>95250</xdr:rowOff>
    </xdr:from>
    <xdr:to>
      <xdr:col>0</xdr:col>
      <xdr:colOff>1915889</xdr:colOff>
      <xdr:row>17</xdr:row>
      <xdr:rowOff>1530350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ECCE69F-DEDF-40ED-925E-142D9EFD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0650" y="20466050"/>
          <a:ext cx="1795239" cy="1435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49540</xdr:colOff>
      <xdr:row>7</xdr:row>
      <xdr:rowOff>65251</xdr:rowOff>
    </xdr:from>
    <xdr:to>
      <xdr:col>0</xdr:col>
      <xdr:colOff>1924050</xdr:colOff>
      <xdr:row>7</xdr:row>
      <xdr:rowOff>1600200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6EB7C12-3614-61C6-DF4D-F752AFD12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540" y="6364451"/>
          <a:ext cx="1874510" cy="153494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6</xdr:row>
      <xdr:rowOff>476250</xdr:rowOff>
    </xdr:from>
    <xdr:to>
      <xdr:col>0</xdr:col>
      <xdr:colOff>1955800</xdr:colOff>
      <xdr:row>6</xdr:row>
      <xdr:rowOff>1384366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C7C8167-D080-1136-01D2-44D7F6BC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50" y="5073650"/>
          <a:ext cx="1949450" cy="90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</xdr:row>
      <xdr:rowOff>247650</xdr:rowOff>
    </xdr:from>
    <xdr:ext cx="1998814" cy="1130300"/>
    <xdr:pic>
      <xdr:nvPicPr>
        <xdr:cNvPr id="12" name="Picture 11">
          <a:extLst>
            <a:ext uri="{FF2B5EF4-FFF2-40B4-BE49-F238E27FC236}">
              <a16:creationId xmlns:a16="http://schemas.microsoft.com/office/drawing/2014/main" id="{CBE3B7AC-BC1D-4C7A-9DA6-AB29439E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4022050"/>
          <a:ext cx="1998814" cy="11303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522818</xdr:colOff>
      <xdr:row>3</xdr:row>
      <xdr:rowOff>313658</xdr:rowOff>
    </xdr:from>
    <xdr:to>
      <xdr:col>0</xdr:col>
      <xdr:colOff>1098337</xdr:colOff>
      <xdr:row>3</xdr:row>
      <xdr:rowOff>1478948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2B9A0-F81A-4551-BC16-DA06C62D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818" y="1732883"/>
          <a:ext cx="573614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187433</xdr:colOff>
      <xdr:row>4</xdr:row>
      <xdr:rowOff>492543</xdr:rowOff>
    </xdr:from>
    <xdr:to>
      <xdr:col>0</xdr:col>
      <xdr:colOff>1354628</xdr:colOff>
      <xdr:row>4</xdr:row>
      <xdr:rowOff>942836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3CBC4C-B918-4410-A87D-222F2594C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3" y="3435768"/>
          <a:ext cx="1163385" cy="448388"/>
        </a:xfrm>
        <a:prstGeom prst="rect">
          <a:avLst/>
        </a:prstGeom>
      </xdr:spPr>
    </xdr:pic>
    <xdr:clientData/>
  </xdr:twoCellAnchor>
  <xdr:twoCellAnchor editAs="oneCell">
    <xdr:from>
      <xdr:col>0</xdr:col>
      <xdr:colOff>318383</xdr:colOff>
      <xdr:row>5</xdr:row>
      <xdr:rowOff>264974</xdr:rowOff>
    </xdr:from>
    <xdr:to>
      <xdr:col>0</xdr:col>
      <xdr:colOff>1481768</xdr:colOff>
      <xdr:row>5</xdr:row>
      <xdr:rowOff>1365631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855C73-96E7-46BD-AFC0-32FDE3DEC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383" y="4732199"/>
          <a:ext cx="1163385" cy="1098752"/>
        </a:xfrm>
        <a:prstGeom prst="rect">
          <a:avLst/>
        </a:prstGeom>
      </xdr:spPr>
    </xdr:pic>
    <xdr:clientData/>
  </xdr:twoCellAnchor>
  <xdr:twoCellAnchor editAs="oneCell">
    <xdr:from>
      <xdr:col>0</xdr:col>
      <xdr:colOff>465683</xdr:colOff>
      <xdr:row>7</xdr:row>
      <xdr:rowOff>177833</xdr:rowOff>
    </xdr:from>
    <xdr:to>
      <xdr:col>0</xdr:col>
      <xdr:colOff>1253392</xdr:colOff>
      <xdr:row>7</xdr:row>
      <xdr:rowOff>1339313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5A654FE-ED77-461F-822F-2AB3458C4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83" y="7683533"/>
          <a:ext cx="787709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554746</xdr:colOff>
      <xdr:row>8</xdr:row>
      <xdr:rowOff>165908</xdr:rowOff>
    </xdr:from>
    <xdr:to>
      <xdr:col>0</xdr:col>
      <xdr:colOff>1140478</xdr:colOff>
      <xdr:row>8</xdr:row>
      <xdr:rowOff>1329293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1EC5FC8-1B96-4895-B70C-E81F710B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46" y="9195608"/>
          <a:ext cx="585732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484971</xdr:colOff>
      <xdr:row>9</xdr:row>
      <xdr:rowOff>125408</xdr:rowOff>
    </xdr:from>
    <xdr:to>
      <xdr:col>0</xdr:col>
      <xdr:colOff>1199739</xdr:colOff>
      <xdr:row>9</xdr:row>
      <xdr:rowOff>1290698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12F68A1-931C-4481-B0B8-569EF2FB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71" y="10679108"/>
          <a:ext cx="710958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597125</xdr:colOff>
      <xdr:row>10</xdr:row>
      <xdr:rowOff>65858</xdr:rowOff>
    </xdr:from>
    <xdr:to>
      <xdr:col>0</xdr:col>
      <xdr:colOff>1099931</xdr:colOff>
      <xdr:row>10</xdr:row>
      <xdr:rowOff>1227338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4F91C5C-EE55-41F8-965F-9205BFFEE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125" y="12153083"/>
          <a:ext cx="500901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730473</xdr:colOff>
      <xdr:row>11</xdr:row>
      <xdr:rowOff>168233</xdr:rowOff>
    </xdr:from>
    <xdr:to>
      <xdr:col>0</xdr:col>
      <xdr:colOff>912251</xdr:colOff>
      <xdr:row>11</xdr:row>
      <xdr:rowOff>1331618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C0E8FF9-B74E-4287-A8C8-DD24BDDD9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473" y="13779458"/>
          <a:ext cx="181778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222983</xdr:colOff>
      <xdr:row>12</xdr:row>
      <xdr:rowOff>156308</xdr:rowOff>
    </xdr:from>
    <xdr:to>
      <xdr:col>0</xdr:col>
      <xdr:colOff>1390178</xdr:colOff>
      <xdr:row>12</xdr:row>
      <xdr:rowOff>1321598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00C4546-5054-47B3-B703-309613F2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983" y="15291533"/>
          <a:ext cx="1163385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287258</xdr:colOff>
      <xdr:row>13</xdr:row>
      <xdr:rowOff>230108</xdr:rowOff>
    </xdr:from>
    <xdr:to>
      <xdr:col>0</xdr:col>
      <xdr:colOff>1450643</xdr:colOff>
      <xdr:row>13</xdr:row>
      <xdr:rowOff>1397303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B17650F-E208-4BFB-BE99-9BD8EC867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258" y="16889333"/>
          <a:ext cx="1163385" cy="116338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6</xdr:row>
      <xdr:rowOff>50801</xdr:rowOff>
    </xdr:from>
    <xdr:to>
      <xdr:col>0</xdr:col>
      <xdr:colOff>1466850</xdr:colOff>
      <xdr:row>6</xdr:row>
      <xdr:rowOff>1377951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D2461-1473-0024-4E4B-0AB7D63BA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1951" y="6000751"/>
          <a:ext cx="1104899" cy="1327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0</xdr:col>
      <xdr:colOff>1117600</xdr:colOff>
      <xdr:row>3</xdr:row>
      <xdr:rowOff>1244601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A5DC8D-8652-8B54-1EAF-5B1881289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9701"/>
          <a:ext cx="1117600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</xdr:row>
      <xdr:rowOff>228601</xdr:rowOff>
    </xdr:from>
    <xdr:to>
      <xdr:col>0</xdr:col>
      <xdr:colOff>1104901</xdr:colOff>
      <xdr:row>4</xdr:row>
      <xdr:rowOff>781051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E9223C-833C-0A26-6BBB-69C02C72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1" y="2908301"/>
          <a:ext cx="1073150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</xdr:row>
      <xdr:rowOff>139700</xdr:rowOff>
    </xdr:from>
    <xdr:to>
      <xdr:col>0</xdr:col>
      <xdr:colOff>1073150</xdr:colOff>
      <xdr:row>5</xdr:row>
      <xdr:rowOff>977900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023CE8-AA87-2069-7DAF-110876B86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" y="4089400"/>
          <a:ext cx="10668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6</xdr:row>
      <xdr:rowOff>190500</xdr:rowOff>
    </xdr:from>
    <xdr:to>
      <xdr:col>0</xdr:col>
      <xdr:colOff>1022351</xdr:colOff>
      <xdr:row>6</xdr:row>
      <xdr:rowOff>730250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9BF3BD-5789-60B5-DA61-60168415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01" y="5410200"/>
          <a:ext cx="9207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0</xdr:rowOff>
    </xdr:from>
    <xdr:to>
      <xdr:col>0</xdr:col>
      <xdr:colOff>965201</xdr:colOff>
      <xdr:row>7</xdr:row>
      <xdr:rowOff>1225550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6DEA602-3688-565B-18D6-4676EECF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6489700"/>
          <a:ext cx="965200" cy="122555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8</xdr:row>
      <xdr:rowOff>1</xdr:rowOff>
    </xdr:from>
    <xdr:to>
      <xdr:col>0</xdr:col>
      <xdr:colOff>806450</xdr:colOff>
      <xdr:row>8</xdr:row>
      <xdr:rowOff>1244601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07E048-DDB0-9284-64FC-6169B0653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7759701"/>
          <a:ext cx="717550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</xdr:row>
      <xdr:rowOff>1263650</xdr:rowOff>
    </xdr:from>
    <xdr:to>
      <xdr:col>0</xdr:col>
      <xdr:colOff>1066800</xdr:colOff>
      <xdr:row>9</xdr:row>
      <xdr:rowOff>1250950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9AB3515-DAA6-9808-9D6F-69AFD7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9023350"/>
          <a:ext cx="9715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10</xdr:row>
      <xdr:rowOff>44450</xdr:rowOff>
    </xdr:from>
    <xdr:to>
      <xdr:col>0</xdr:col>
      <xdr:colOff>603268</xdr:colOff>
      <xdr:row>10</xdr:row>
      <xdr:rowOff>1187606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594841-6489-AF1D-F214-14D485B8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4500" y="10344150"/>
          <a:ext cx="158768" cy="1143156"/>
        </a:xfrm>
        <a:prstGeom prst="rect">
          <a:avLst/>
        </a:prstGeom>
      </xdr:spPr>
    </xdr:pic>
    <xdr:clientData/>
  </xdr:twoCellAnchor>
  <xdr:twoCellAnchor editAs="oneCell">
    <xdr:from>
      <xdr:col>0</xdr:col>
      <xdr:colOff>69851</xdr:colOff>
      <xdr:row>11</xdr:row>
      <xdr:rowOff>95251</xdr:rowOff>
    </xdr:from>
    <xdr:to>
      <xdr:col>0</xdr:col>
      <xdr:colOff>1104900</xdr:colOff>
      <xdr:row>11</xdr:row>
      <xdr:rowOff>1187450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430DF07-A96E-1509-ECFD-6450FF5D6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851" y="11664951"/>
          <a:ext cx="1035049" cy="1092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0</xdr:col>
      <xdr:colOff>857251</xdr:colOff>
      <xdr:row>12</xdr:row>
      <xdr:rowOff>1111250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57B76B-6F29-956E-0FEF-B7F2307C0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" y="12839700"/>
          <a:ext cx="857250" cy="11112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38101</xdr:rowOff>
    </xdr:from>
    <xdr:to>
      <xdr:col>0</xdr:col>
      <xdr:colOff>1066800</xdr:colOff>
      <xdr:row>13</xdr:row>
      <xdr:rowOff>1187451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FC8878C-8BA1-FAB7-0968-01B32845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500" y="14147801"/>
          <a:ext cx="1003300" cy="11493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1041401</xdr:colOff>
      <xdr:row>14</xdr:row>
      <xdr:rowOff>1149350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FAE2334-6C9D-E6F8-7983-0B6AE4F86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" y="15379700"/>
          <a:ext cx="1041400" cy="1149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1181100</xdr:rowOff>
    </xdr:from>
    <xdr:to>
      <xdr:col>0</xdr:col>
      <xdr:colOff>1054100</xdr:colOff>
      <xdr:row>15</xdr:row>
      <xdr:rowOff>1212850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871674-9D10-92E5-E0F9-B252C0EE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150" y="16560800"/>
          <a:ext cx="996950" cy="1301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4</xdr:row>
      <xdr:rowOff>107950</xdr:rowOff>
    </xdr:from>
    <xdr:to>
      <xdr:col>0</xdr:col>
      <xdr:colOff>1308100</xdr:colOff>
      <xdr:row>4</xdr:row>
      <xdr:rowOff>1162050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F42322-8D3B-4552-BC14-1F54B3C3D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657350"/>
          <a:ext cx="1276350" cy="1054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107951</xdr:rowOff>
    </xdr:from>
    <xdr:to>
      <xdr:col>0</xdr:col>
      <xdr:colOff>1416050</xdr:colOff>
      <xdr:row>5</xdr:row>
      <xdr:rowOff>965201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4F253A-9316-4166-89F2-9226DD61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7351"/>
          <a:ext cx="1416050" cy="857250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6</xdr:row>
      <xdr:rowOff>69850</xdr:rowOff>
    </xdr:from>
    <xdr:to>
      <xdr:col>0</xdr:col>
      <xdr:colOff>1270001</xdr:colOff>
      <xdr:row>6</xdr:row>
      <xdr:rowOff>1174750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89DD1D-00FB-480D-AB77-20B00600D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1" y="4159250"/>
          <a:ext cx="1238250" cy="1104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88900</xdr:rowOff>
    </xdr:from>
    <xdr:to>
      <xdr:col>0</xdr:col>
      <xdr:colOff>1320800</xdr:colOff>
      <xdr:row>7</xdr:row>
      <xdr:rowOff>1181100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5294FF-9491-47FC-ABD8-15464388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8300"/>
          <a:ext cx="1320800" cy="10922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8</xdr:row>
      <xdr:rowOff>6351</xdr:rowOff>
    </xdr:from>
    <xdr:to>
      <xdr:col>0</xdr:col>
      <xdr:colOff>1377950</xdr:colOff>
      <xdr:row>8</xdr:row>
      <xdr:rowOff>1200151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A9133B-FF1B-4C91-82A5-5C941DA78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6635751"/>
          <a:ext cx="1308100" cy="11938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9</xdr:row>
      <xdr:rowOff>0</xdr:rowOff>
    </xdr:from>
    <xdr:to>
      <xdr:col>0</xdr:col>
      <xdr:colOff>1403350</xdr:colOff>
      <xdr:row>9</xdr:row>
      <xdr:rowOff>1187450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8CCB67-4E03-47EC-B7EE-3925110FA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899400"/>
          <a:ext cx="1365250" cy="1187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271738</xdr:colOff>
      <xdr:row>4</xdr:row>
      <xdr:rowOff>217869</xdr:rowOff>
    </xdr:from>
    <xdr:to>
      <xdr:col>0</xdr:col>
      <xdr:colOff>1233213</xdr:colOff>
      <xdr:row>4</xdr:row>
      <xdr:rowOff>915606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6C1B7B9-BD51-4EFC-BABE-342D6AF64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38" y="27681619"/>
          <a:ext cx="961475" cy="697737"/>
        </a:xfrm>
        <a:prstGeom prst="rect">
          <a:avLst/>
        </a:prstGeom>
      </xdr:spPr>
    </xdr:pic>
    <xdr:clientData/>
  </xdr:twoCellAnchor>
  <xdr:twoCellAnchor editAs="oneCell">
    <xdr:from>
      <xdr:col>0</xdr:col>
      <xdr:colOff>435676</xdr:colOff>
      <xdr:row>5</xdr:row>
      <xdr:rowOff>78838</xdr:rowOff>
    </xdr:from>
    <xdr:to>
      <xdr:col>0</xdr:col>
      <xdr:colOff>1216874</xdr:colOff>
      <xdr:row>5</xdr:row>
      <xdr:rowOff>1040313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F6B99AB-F57D-4622-A985-EE081BE06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76" y="28812588"/>
          <a:ext cx="781198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539710</xdr:colOff>
      <xdr:row>6</xdr:row>
      <xdr:rowOff>124063</xdr:rowOff>
    </xdr:from>
    <xdr:to>
      <xdr:col>0</xdr:col>
      <xdr:colOff>993740</xdr:colOff>
      <xdr:row>6</xdr:row>
      <xdr:rowOff>1085538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28FE586-0858-4C79-AFC5-3EC0B63CF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10" y="30127813"/>
          <a:ext cx="454030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255013</xdr:colOff>
      <xdr:row>7</xdr:row>
      <xdr:rowOff>102613</xdr:rowOff>
    </xdr:from>
    <xdr:to>
      <xdr:col>0</xdr:col>
      <xdr:colOff>1216488</xdr:colOff>
      <xdr:row>7</xdr:row>
      <xdr:rowOff>1064088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6A5E1D2-7EB1-469F-9D91-990EA226D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13" y="31376363"/>
          <a:ext cx="961475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364894</xdr:colOff>
      <xdr:row>8</xdr:row>
      <xdr:rowOff>109738</xdr:rowOff>
    </xdr:from>
    <xdr:to>
      <xdr:col>0</xdr:col>
      <xdr:colOff>1149431</xdr:colOff>
      <xdr:row>8</xdr:row>
      <xdr:rowOff>1071213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5D1472D-A033-4B01-BA8D-43585979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94" y="32653488"/>
          <a:ext cx="784537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371623</xdr:colOff>
      <xdr:row>9</xdr:row>
      <xdr:rowOff>174013</xdr:rowOff>
    </xdr:from>
    <xdr:to>
      <xdr:col>0</xdr:col>
      <xdr:colOff>1042652</xdr:colOff>
      <xdr:row>9</xdr:row>
      <xdr:rowOff>1135488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D7B30C2-133A-4E70-9665-F01453568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623" y="33987763"/>
          <a:ext cx="671029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639147</xdr:colOff>
      <xdr:row>10</xdr:row>
      <xdr:rowOff>114463</xdr:rowOff>
    </xdr:from>
    <xdr:to>
      <xdr:col>0</xdr:col>
      <xdr:colOff>789377</xdr:colOff>
      <xdr:row>10</xdr:row>
      <xdr:rowOff>1075938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028EFEE-E5C7-4C0D-B2C1-85973042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47" y="35198213"/>
          <a:ext cx="150230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347938</xdr:colOff>
      <xdr:row>11</xdr:row>
      <xdr:rowOff>195538</xdr:rowOff>
    </xdr:from>
    <xdr:to>
      <xdr:col>0</xdr:col>
      <xdr:colOff>1371600</xdr:colOff>
      <xdr:row>11</xdr:row>
      <xdr:rowOff>1219200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01EEAC6-6328-4DF7-A2C8-8C149962A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38" y="36549288"/>
          <a:ext cx="1023662" cy="1023662"/>
        </a:xfrm>
        <a:prstGeom prst="rect">
          <a:avLst/>
        </a:prstGeom>
      </xdr:spPr>
    </xdr:pic>
    <xdr:clientData/>
  </xdr:twoCellAnchor>
  <xdr:twoCellAnchor editAs="oneCell">
    <xdr:from>
      <xdr:col>0</xdr:col>
      <xdr:colOff>153473</xdr:colOff>
      <xdr:row>12</xdr:row>
      <xdr:rowOff>135988</xdr:rowOff>
    </xdr:from>
    <xdr:to>
      <xdr:col>0</xdr:col>
      <xdr:colOff>1308578</xdr:colOff>
      <xdr:row>12</xdr:row>
      <xdr:rowOff>1097463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57FD934-376F-42CF-8E7C-6BF56BCD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73" y="37759738"/>
          <a:ext cx="1155105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409813</xdr:colOff>
      <xdr:row>13</xdr:row>
      <xdr:rowOff>349361</xdr:rowOff>
    </xdr:from>
    <xdr:to>
      <xdr:col>0</xdr:col>
      <xdr:colOff>1371288</xdr:colOff>
      <xdr:row>13</xdr:row>
      <xdr:rowOff>926914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7AD04E4-3950-4C6D-B4AE-86312D9A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813" y="39243111"/>
          <a:ext cx="961475" cy="577553"/>
        </a:xfrm>
        <a:prstGeom prst="rect">
          <a:avLst/>
        </a:prstGeom>
      </xdr:spPr>
    </xdr:pic>
    <xdr:clientData/>
  </xdr:twoCellAnchor>
  <xdr:twoCellAnchor editAs="oneCell">
    <xdr:from>
      <xdr:col>0</xdr:col>
      <xdr:colOff>339361</xdr:colOff>
      <xdr:row>14</xdr:row>
      <xdr:rowOff>131188</xdr:rowOff>
    </xdr:from>
    <xdr:to>
      <xdr:col>0</xdr:col>
      <xdr:colOff>1227389</xdr:colOff>
      <xdr:row>14</xdr:row>
      <xdr:rowOff>1092663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ED4EB63-C855-4439-AA65-A3B84DC22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61" y="40294938"/>
          <a:ext cx="888028" cy="9614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309763</xdr:colOff>
      <xdr:row>15</xdr:row>
      <xdr:rowOff>142632</xdr:rowOff>
    </xdr:from>
    <xdr:to>
      <xdr:col>0</xdr:col>
      <xdr:colOff>1271238</xdr:colOff>
      <xdr:row>15</xdr:row>
      <xdr:rowOff>1057369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446AF9D-B2AA-461E-B592-782537525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763" y="41576382"/>
          <a:ext cx="961475" cy="914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8BCDE-EC40-4FC1-B883-5786340C32ED}">
  <dimension ref="A1:Q21"/>
  <sheetViews>
    <sheetView tabSelected="1" zoomScale="90" zoomScaleNormal="90" workbookViewId="0">
      <selection sqref="A1:F1"/>
    </sheetView>
  </sheetViews>
  <sheetFormatPr defaultRowHeight="14.5"/>
  <cols>
    <col min="1" max="1" width="19.7265625" style="2" customWidth="1"/>
    <col min="2" max="2" width="22.6328125" style="2" customWidth="1"/>
    <col min="3" max="3" width="35.7265625" style="2" bestFit="1" customWidth="1"/>
    <col min="4" max="4" width="14.26953125" style="3" customWidth="1"/>
    <col min="5" max="5" width="16.08984375" style="3" customWidth="1"/>
    <col min="6" max="6" width="21" style="3" customWidth="1"/>
    <col min="7" max="7" width="17.453125" style="4" customWidth="1"/>
    <col min="8" max="8" width="8.6328125" style="2" customWidth="1"/>
    <col min="9" max="16384" width="8.7265625" style="2"/>
  </cols>
  <sheetData>
    <row r="1" spans="1:17" s="71" customFormat="1" ht="43" customHeight="1">
      <c r="A1" s="185" t="s">
        <v>135</v>
      </c>
      <c r="B1" s="186"/>
      <c r="C1" s="186"/>
      <c r="D1" s="186"/>
      <c r="E1" s="186"/>
      <c r="F1" s="186"/>
      <c r="G1" s="70"/>
    </row>
    <row r="2" spans="1:17" s="69" customFormat="1" ht="58.5" customHeight="1">
      <c r="A2" s="63" t="s">
        <v>82</v>
      </c>
      <c r="B2" s="64" t="s">
        <v>84</v>
      </c>
      <c r="C2" s="64" t="s">
        <v>83</v>
      </c>
      <c r="D2" s="65" t="s">
        <v>87</v>
      </c>
      <c r="E2" s="64" t="s">
        <v>86</v>
      </c>
      <c r="F2" s="65" t="s">
        <v>20</v>
      </c>
      <c r="G2" s="66" t="s">
        <v>85</v>
      </c>
      <c r="H2" s="64" t="s">
        <v>88</v>
      </c>
      <c r="I2" s="64" t="s">
        <v>89</v>
      </c>
      <c r="J2" s="67" t="s">
        <v>90</v>
      </c>
      <c r="K2" s="67" t="s">
        <v>91</v>
      </c>
      <c r="L2" s="67" t="s">
        <v>92</v>
      </c>
      <c r="M2" s="67" t="s">
        <v>93</v>
      </c>
      <c r="N2" s="67" t="s">
        <v>94</v>
      </c>
      <c r="O2" s="67" t="s">
        <v>95</v>
      </c>
      <c r="P2" s="68" t="s">
        <v>96</v>
      </c>
      <c r="Q2" s="65" t="s">
        <v>97</v>
      </c>
    </row>
    <row r="3" spans="1:17" s="29" customFormat="1" ht="8.5" customHeight="1">
      <c r="A3" s="24"/>
      <c r="B3" s="25"/>
      <c r="C3" s="25"/>
      <c r="D3" s="26"/>
      <c r="E3" s="25"/>
      <c r="F3" s="26"/>
      <c r="G3" s="62"/>
      <c r="H3" s="25"/>
      <c r="I3" s="25"/>
      <c r="J3" s="27"/>
      <c r="K3" s="27"/>
      <c r="L3" s="27"/>
      <c r="M3" s="27"/>
      <c r="N3" s="27"/>
      <c r="O3" s="27"/>
      <c r="P3" s="28"/>
      <c r="Q3" s="26"/>
    </row>
    <row r="4" spans="1:17" ht="120" customHeight="1">
      <c r="B4" s="2" t="s">
        <v>0</v>
      </c>
      <c r="C4" s="2" t="s">
        <v>1</v>
      </c>
      <c r="D4" s="3">
        <v>12.5</v>
      </c>
      <c r="E4" s="4">
        <v>3</v>
      </c>
      <c r="F4" s="3">
        <v>24.99</v>
      </c>
      <c r="G4" s="4">
        <v>699464249133</v>
      </c>
      <c r="H4" s="2" t="s">
        <v>100</v>
      </c>
    </row>
    <row r="5" spans="1:17" ht="120" customHeight="1">
      <c r="B5" s="2" t="s">
        <v>2</v>
      </c>
      <c r="C5" s="2" t="s">
        <v>3</v>
      </c>
      <c r="D5" s="3">
        <v>5</v>
      </c>
      <c r="E5" s="4">
        <v>3</v>
      </c>
      <c r="F5" s="3">
        <v>9.99</v>
      </c>
      <c r="G5" s="4">
        <v>699464248907</v>
      </c>
      <c r="H5" s="2" t="s">
        <v>100</v>
      </c>
    </row>
    <row r="6" spans="1:17" ht="120" customHeight="1">
      <c r="B6" s="2" t="s">
        <v>4</v>
      </c>
      <c r="C6" s="2" t="s">
        <v>43</v>
      </c>
      <c r="D6" s="3">
        <v>5</v>
      </c>
      <c r="E6" s="4">
        <v>3</v>
      </c>
      <c r="F6" s="3">
        <v>9.99</v>
      </c>
      <c r="G6" s="4">
        <v>699464248921</v>
      </c>
      <c r="H6" s="2" t="s">
        <v>100</v>
      </c>
    </row>
    <row r="7" spans="1:17" ht="120" customHeight="1">
      <c r="B7" s="2" t="s">
        <v>5</v>
      </c>
      <c r="C7" s="2" t="s">
        <v>44</v>
      </c>
      <c r="D7" s="3">
        <v>7.5</v>
      </c>
      <c r="E7" s="4">
        <v>3</v>
      </c>
      <c r="F7" s="3">
        <v>14.99</v>
      </c>
      <c r="G7" s="4">
        <v>699464248952</v>
      </c>
      <c r="H7" s="2" t="s">
        <v>100</v>
      </c>
    </row>
    <row r="8" spans="1:17" ht="120" customHeight="1">
      <c r="B8" s="2" t="s">
        <v>6</v>
      </c>
      <c r="C8" s="2" t="s">
        <v>45</v>
      </c>
      <c r="D8" s="3">
        <v>7.5</v>
      </c>
      <c r="E8" s="4">
        <v>3</v>
      </c>
      <c r="F8" s="3">
        <v>14.99</v>
      </c>
      <c r="G8" s="4">
        <v>699464248983</v>
      </c>
      <c r="H8" s="2" t="s">
        <v>100</v>
      </c>
    </row>
    <row r="9" spans="1:17" ht="120" customHeight="1">
      <c r="B9" s="2" t="s">
        <v>7</v>
      </c>
      <c r="C9" s="2" t="s">
        <v>77</v>
      </c>
      <c r="D9" s="3">
        <v>6.5</v>
      </c>
      <c r="E9" s="4">
        <v>3</v>
      </c>
      <c r="F9" s="3">
        <v>12.99</v>
      </c>
      <c r="G9" s="4">
        <v>699464249003</v>
      </c>
      <c r="H9" s="2" t="s">
        <v>100</v>
      </c>
    </row>
    <row r="10" spans="1:17" ht="120" customHeight="1">
      <c r="B10" s="2" t="s">
        <v>8</v>
      </c>
      <c r="C10" s="2" t="s">
        <v>76</v>
      </c>
      <c r="D10" s="3">
        <v>6.5</v>
      </c>
      <c r="E10" s="4">
        <v>3</v>
      </c>
      <c r="F10" s="3">
        <v>12.99</v>
      </c>
      <c r="G10" s="4">
        <v>699464249010</v>
      </c>
      <c r="H10" s="2" t="s">
        <v>100</v>
      </c>
    </row>
    <row r="11" spans="1:17" ht="120" customHeight="1">
      <c r="B11" s="2" t="s">
        <v>9</v>
      </c>
      <c r="C11" s="2" t="s">
        <v>10</v>
      </c>
      <c r="D11" s="3">
        <v>8</v>
      </c>
      <c r="E11" s="4">
        <v>3</v>
      </c>
      <c r="F11" s="3">
        <v>15.99</v>
      </c>
      <c r="G11" s="4">
        <v>699464249034</v>
      </c>
      <c r="H11" s="2" t="s">
        <v>100</v>
      </c>
    </row>
    <row r="12" spans="1:17" ht="120" customHeight="1">
      <c r="B12" s="2" t="s">
        <v>11</v>
      </c>
      <c r="C12" s="2" t="s">
        <v>75</v>
      </c>
      <c r="D12" s="3">
        <v>5.5</v>
      </c>
      <c r="E12" s="4">
        <v>3</v>
      </c>
      <c r="F12" s="3">
        <v>10.99</v>
      </c>
      <c r="G12" s="4">
        <v>699464249058</v>
      </c>
      <c r="H12" s="2" t="s">
        <v>100</v>
      </c>
    </row>
    <row r="13" spans="1:17" ht="120" customHeight="1">
      <c r="B13" s="2" t="s">
        <v>12</v>
      </c>
      <c r="C13" s="2" t="s">
        <v>74</v>
      </c>
      <c r="D13" s="3">
        <v>5.5</v>
      </c>
      <c r="E13" s="4">
        <v>3</v>
      </c>
      <c r="F13" s="3">
        <v>10.99</v>
      </c>
      <c r="G13" s="4">
        <v>699464249126</v>
      </c>
      <c r="H13" s="2" t="s">
        <v>100</v>
      </c>
    </row>
    <row r="14" spans="1:17" ht="120" customHeight="1">
      <c r="B14" s="2" t="s">
        <v>13</v>
      </c>
      <c r="C14" s="2" t="s">
        <v>14</v>
      </c>
      <c r="D14" s="3">
        <v>5</v>
      </c>
      <c r="E14" s="4">
        <v>3</v>
      </c>
      <c r="F14" s="3">
        <v>9.99</v>
      </c>
      <c r="G14" s="4">
        <v>699464249065</v>
      </c>
      <c r="H14" s="2" t="s">
        <v>100</v>
      </c>
    </row>
    <row r="15" spans="1:17" ht="120" customHeight="1">
      <c r="B15" s="2" t="s">
        <v>15</v>
      </c>
      <c r="C15" s="2" t="s">
        <v>50</v>
      </c>
      <c r="D15" s="3">
        <v>4</v>
      </c>
      <c r="E15" s="4">
        <v>3</v>
      </c>
      <c r="F15" s="3">
        <v>7.99</v>
      </c>
      <c r="G15" s="4">
        <v>699464249072</v>
      </c>
      <c r="H15" s="2" t="s">
        <v>100</v>
      </c>
    </row>
    <row r="16" spans="1:17" ht="120" customHeight="1">
      <c r="B16" s="2" t="s">
        <v>16</v>
      </c>
      <c r="C16" s="2" t="s">
        <v>49</v>
      </c>
      <c r="D16" s="3">
        <v>4</v>
      </c>
      <c r="E16" s="4">
        <v>3</v>
      </c>
      <c r="F16" s="3">
        <v>7.99</v>
      </c>
      <c r="G16" s="4">
        <v>699464249089</v>
      </c>
      <c r="H16" s="2" t="s">
        <v>100</v>
      </c>
    </row>
    <row r="17" spans="2:8" ht="120" customHeight="1">
      <c r="B17" s="2" t="s">
        <v>17</v>
      </c>
      <c r="C17" s="2" t="s">
        <v>48</v>
      </c>
      <c r="D17" s="3">
        <v>4</v>
      </c>
      <c r="E17" s="4">
        <v>3</v>
      </c>
      <c r="F17" s="3">
        <v>7.99</v>
      </c>
      <c r="G17" s="4">
        <v>699464249096</v>
      </c>
      <c r="H17" s="2" t="s">
        <v>100</v>
      </c>
    </row>
    <row r="18" spans="2:8" ht="120" customHeight="1">
      <c r="B18" s="2" t="s">
        <v>18</v>
      </c>
      <c r="C18" s="2" t="s">
        <v>47</v>
      </c>
      <c r="D18" s="3">
        <v>4</v>
      </c>
      <c r="E18" s="4">
        <v>3</v>
      </c>
      <c r="F18" s="3">
        <v>7.99</v>
      </c>
      <c r="G18" s="4">
        <v>699464249102</v>
      </c>
      <c r="H18" s="2" t="s">
        <v>100</v>
      </c>
    </row>
    <row r="19" spans="2:8" ht="120" customHeight="1">
      <c r="B19" s="2" t="s">
        <v>19</v>
      </c>
      <c r="C19" s="2" t="s">
        <v>46</v>
      </c>
      <c r="D19" s="3">
        <v>4</v>
      </c>
      <c r="E19" s="4">
        <v>3</v>
      </c>
      <c r="F19" s="3">
        <v>7.99</v>
      </c>
      <c r="G19" s="4">
        <v>699464249119</v>
      </c>
      <c r="H19" s="2" t="s">
        <v>100</v>
      </c>
    </row>
    <row r="20" spans="2:8" s="52" customFormat="1" ht="10.5" customHeight="1">
      <c r="D20" s="54"/>
      <c r="E20" s="53"/>
      <c r="F20" s="54"/>
      <c r="G20" s="53"/>
    </row>
    <row r="21" spans="2:8" s="6" customFormat="1" ht="91.5" customHeight="1">
      <c r="C21" s="8" t="s">
        <v>133</v>
      </c>
      <c r="D21" s="7"/>
      <c r="E21" s="7"/>
      <c r="G21" s="51"/>
    </row>
  </sheetData>
  <mergeCells count="1">
    <mergeCell ref="A1:F1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F955D-31A1-46D5-95CD-87C602DA78CF}">
  <dimension ref="A1:Q22"/>
  <sheetViews>
    <sheetView zoomScale="75" zoomScaleNormal="7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C8" sqref="C8"/>
    </sheetView>
  </sheetViews>
  <sheetFormatPr defaultRowHeight="14.5"/>
  <cols>
    <col min="1" max="17" width="20.6328125" customWidth="1"/>
  </cols>
  <sheetData>
    <row r="1" spans="1:17" s="180" customFormat="1" ht="51.5" customHeight="1">
      <c r="C1" s="181" t="s">
        <v>134</v>
      </c>
    </row>
    <row r="2" spans="1:17" s="21" customFormat="1" ht="4.5" customHeight="1">
      <c r="A2" s="172"/>
      <c r="B2" s="173"/>
      <c r="C2" s="174"/>
      <c r="D2" s="175"/>
      <c r="E2" s="174"/>
      <c r="F2" s="175"/>
      <c r="G2" s="176"/>
      <c r="H2" s="173"/>
      <c r="I2" s="174"/>
      <c r="J2" s="177"/>
      <c r="K2" s="178"/>
      <c r="L2" s="177"/>
      <c r="M2" s="178"/>
      <c r="N2" s="177"/>
      <c r="O2" s="178"/>
      <c r="P2" s="179"/>
      <c r="Q2" s="176"/>
    </row>
    <row r="3" spans="1:17" s="99" customFormat="1" ht="61.5" customHeight="1">
      <c r="A3" s="92" t="s">
        <v>82</v>
      </c>
      <c r="B3" s="93" t="s">
        <v>84</v>
      </c>
      <c r="C3" s="93" t="s">
        <v>83</v>
      </c>
      <c r="D3" s="94" t="s">
        <v>87</v>
      </c>
      <c r="E3" s="93" t="s">
        <v>86</v>
      </c>
      <c r="F3" s="94" t="s">
        <v>20</v>
      </c>
      <c r="G3" s="94" t="s">
        <v>85</v>
      </c>
      <c r="H3" s="93" t="s">
        <v>88</v>
      </c>
      <c r="I3" s="93" t="s">
        <v>89</v>
      </c>
      <c r="J3" s="95" t="s">
        <v>90</v>
      </c>
      <c r="K3" s="95" t="s">
        <v>91</v>
      </c>
      <c r="L3" s="95" t="s">
        <v>92</v>
      </c>
      <c r="M3" s="95" t="s">
        <v>93</v>
      </c>
      <c r="N3" s="95" t="s">
        <v>94</v>
      </c>
      <c r="O3" s="95" t="s">
        <v>95</v>
      </c>
      <c r="P3" s="96" t="s">
        <v>96</v>
      </c>
      <c r="Q3" s="94" t="s">
        <v>97</v>
      </c>
    </row>
    <row r="4" spans="1:17" s="1" customFormat="1" ht="105" customHeight="1">
      <c r="A4" s="9"/>
      <c r="B4" s="23" t="s">
        <v>99</v>
      </c>
      <c r="C4" s="10" t="s">
        <v>98</v>
      </c>
      <c r="D4" s="3">
        <v>12.5</v>
      </c>
      <c r="E4" s="11">
        <v>3</v>
      </c>
      <c r="F4" s="12">
        <f>D4*2-0.01</f>
        <v>24.99</v>
      </c>
      <c r="G4" s="11">
        <v>699464254830</v>
      </c>
      <c r="H4" s="2" t="s">
        <v>100</v>
      </c>
      <c r="I4" s="2"/>
      <c r="J4" s="2"/>
      <c r="K4" s="3"/>
      <c r="L4" s="13"/>
      <c r="M4" s="2"/>
      <c r="N4" s="2"/>
      <c r="O4" s="2"/>
      <c r="P4" s="2"/>
      <c r="Q4" s="2"/>
    </row>
    <row r="5" spans="1:17" s="1" customFormat="1" ht="120" customHeight="1">
      <c r="A5" s="9"/>
      <c r="B5" s="10" t="s">
        <v>102</v>
      </c>
      <c r="C5" s="10" t="s">
        <v>101</v>
      </c>
      <c r="D5" s="3">
        <v>7.5</v>
      </c>
      <c r="E5" s="11">
        <v>3</v>
      </c>
      <c r="F5" s="12">
        <f t="shared" ref="F5:F14" si="0">D5*2-0.01</f>
        <v>14.99</v>
      </c>
      <c r="G5" s="14">
        <v>699464254854</v>
      </c>
      <c r="H5" s="2" t="s">
        <v>100</v>
      </c>
      <c r="I5" s="2"/>
      <c r="J5" s="2"/>
      <c r="K5" s="3"/>
      <c r="L5" s="13"/>
      <c r="M5" s="2"/>
      <c r="N5" s="2"/>
      <c r="O5" s="2"/>
      <c r="P5" s="2"/>
      <c r="Q5" s="2"/>
    </row>
    <row r="6" spans="1:17" s="1" customFormat="1" ht="120" customHeight="1">
      <c r="A6" s="9"/>
      <c r="B6" s="10" t="s">
        <v>104</v>
      </c>
      <c r="C6" s="10" t="s">
        <v>103</v>
      </c>
      <c r="D6" s="3">
        <v>6.5</v>
      </c>
      <c r="E6" s="11">
        <v>3</v>
      </c>
      <c r="F6" s="12">
        <f t="shared" si="0"/>
        <v>12.99</v>
      </c>
      <c r="G6" s="14">
        <v>699464254878</v>
      </c>
      <c r="H6" s="2" t="s">
        <v>100</v>
      </c>
      <c r="I6" s="2"/>
      <c r="J6" s="2"/>
      <c r="K6" s="3"/>
      <c r="L6" s="13"/>
      <c r="M6" s="2"/>
      <c r="N6" s="2"/>
      <c r="O6" s="2"/>
      <c r="P6" s="2"/>
      <c r="Q6" s="2"/>
    </row>
    <row r="7" spans="1:17" s="1" customFormat="1" ht="120" customHeight="1">
      <c r="A7" s="9"/>
      <c r="B7" s="10" t="s">
        <v>106</v>
      </c>
      <c r="C7" s="10" t="s">
        <v>105</v>
      </c>
      <c r="D7" s="3">
        <v>2</v>
      </c>
      <c r="E7" s="11">
        <v>3</v>
      </c>
      <c r="F7" s="12">
        <f t="shared" si="0"/>
        <v>3.99</v>
      </c>
      <c r="G7" s="14">
        <v>699464254885</v>
      </c>
      <c r="H7" s="2" t="s">
        <v>100</v>
      </c>
      <c r="I7" s="2"/>
      <c r="J7" s="2"/>
      <c r="K7" s="3"/>
      <c r="L7" s="13"/>
      <c r="M7" s="2"/>
      <c r="N7" s="2"/>
      <c r="O7" s="2"/>
      <c r="P7" s="2"/>
      <c r="Q7" s="2"/>
    </row>
    <row r="8" spans="1:17" s="1" customFormat="1" ht="120" customHeight="1">
      <c r="A8" s="9"/>
      <c r="B8" s="10" t="s">
        <v>108</v>
      </c>
      <c r="C8" s="10" t="s">
        <v>107</v>
      </c>
      <c r="D8" s="3">
        <v>8</v>
      </c>
      <c r="E8" s="11">
        <v>3</v>
      </c>
      <c r="F8" s="12">
        <f t="shared" si="0"/>
        <v>15.99</v>
      </c>
      <c r="G8" s="14">
        <v>699464254892</v>
      </c>
      <c r="H8" s="2" t="s">
        <v>100</v>
      </c>
      <c r="I8" s="2"/>
      <c r="J8" s="2"/>
      <c r="K8" s="3"/>
      <c r="L8" s="13"/>
      <c r="M8" s="2"/>
      <c r="N8" s="2"/>
      <c r="O8" s="2"/>
      <c r="P8" s="2"/>
      <c r="Q8" s="2"/>
    </row>
    <row r="9" spans="1:17" s="1" customFormat="1" ht="120" customHeight="1">
      <c r="A9" s="9"/>
      <c r="B9" s="10" t="s">
        <v>110</v>
      </c>
      <c r="C9" s="10" t="s">
        <v>109</v>
      </c>
      <c r="D9" s="3">
        <v>3</v>
      </c>
      <c r="E9" s="11">
        <v>3</v>
      </c>
      <c r="F9" s="12">
        <f t="shared" si="0"/>
        <v>5.99</v>
      </c>
      <c r="G9" s="14">
        <v>699464254908</v>
      </c>
      <c r="H9" s="2" t="s">
        <v>100</v>
      </c>
      <c r="I9" s="2"/>
      <c r="J9" s="2"/>
      <c r="K9" s="3"/>
      <c r="L9" s="13"/>
      <c r="M9" s="2"/>
      <c r="N9" s="2"/>
      <c r="O9" s="2"/>
      <c r="P9" s="2"/>
      <c r="Q9" s="2"/>
    </row>
    <row r="10" spans="1:17" s="1" customFormat="1" ht="120" customHeight="1">
      <c r="A10" s="9"/>
      <c r="B10" s="10" t="s">
        <v>112</v>
      </c>
      <c r="C10" s="10" t="s">
        <v>111</v>
      </c>
      <c r="D10" s="3">
        <v>7.5</v>
      </c>
      <c r="E10" s="11">
        <v>3</v>
      </c>
      <c r="F10" s="12">
        <f t="shared" si="0"/>
        <v>14.99</v>
      </c>
      <c r="G10" s="14">
        <v>699464254960</v>
      </c>
      <c r="H10" s="2" t="s">
        <v>100</v>
      </c>
      <c r="I10" s="2"/>
      <c r="J10" s="2"/>
      <c r="K10" s="3"/>
      <c r="L10" s="13"/>
      <c r="M10" s="2"/>
      <c r="N10" s="2"/>
      <c r="O10" s="2"/>
      <c r="P10" s="2"/>
      <c r="Q10" s="2"/>
    </row>
    <row r="11" spans="1:17" s="1" customFormat="1" ht="120" customHeight="1">
      <c r="A11" s="9"/>
      <c r="B11" s="10" t="s">
        <v>114</v>
      </c>
      <c r="C11" s="10" t="s">
        <v>113</v>
      </c>
      <c r="D11" s="3">
        <v>5</v>
      </c>
      <c r="E11" s="11">
        <v>3</v>
      </c>
      <c r="F11" s="12">
        <f t="shared" si="0"/>
        <v>9.99</v>
      </c>
      <c r="G11" s="14">
        <v>699464254915</v>
      </c>
      <c r="H11" s="2" t="s">
        <v>100</v>
      </c>
      <c r="I11" s="2"/>
      <c r="J11" s="2"/>
      <c r="K11" s="3"/>
      <c r="L11" s="13"/>
      <c r="M11" s="2"/>
      <c r="N11" s="2"/>
      <c r="O11" s="2"/>
      <c r="P11" s="2"/>
      <c r="Q11" s="2"/>
    </row>
    <row r="12" spans="1:17" s="1" customFormat="1" ht="120" customHeight="1">
      <c r="A12" s="9"/>
      <c r="B12" s="10" t="s">
        <v>116</v>
      </c>
      <c r="C12" s="10" t="s">
        <v>115</v>
      </c>
      <c r="D12" s="3">
        <v>4</v>
      </c>
      <c r="E12" s="11">
        <v>3</v>
      </c>
      <c r="F12" s="12">
        <f t="shared" si="0"/>
        <v>7.99</v>
      </c>
      <c r="G12" s="14">
        <v>699464254922</v>
      </c>
      <c r="H12" s="2" t="s">
        <v>100</v>
      </c>
      <c r="I12" s="2"/>
      <c r="J12" s="2"/>
      <c r="K12" s="3"/>
      <c r="L12" s="13"/>
      <c r="M12" s="2"/>
      <c r="N12" s="2"/>
      <c r="O12" s="2"/>
      <c r="P12" s="2"/>
      <c r="Q12" s="2"/>
    </row>
    <row r="13" spans="1:17" s="1" customFormat="1" ht="120" customHeight="1">
      <c r="A13" s="9"/>
      <c r="B13" s="10" t="s">
        <v>118</v>
      </c>
      <c r="C13" s="10" t="s">
        <v>117</v>
      </c>
      <c r="D13" s="3">
        <v>4</v>
      </c>
      <c r="E13" s="11">
        <v>3</v>
      </c>
      <c r="F13" s="12">
        <f t="shared" si="0"/>
        <v>7.99</v>
      </c>
      <c r="G13" s="14">
        <v>699464254946</v>
      </c>
      <c r="H13" s="2" t="s">
        <v>100</v>
      </c>
      <c r="I13" s="2"/>
      <c r="J13" s="2"/>
      <c r="K13" s="3"/>
      <c r="L13" s="13"/>
      <c r="M13" s="2"/>
      <c r="N13" s="2"/>
      <c r="O13" s="2"/>
      <c r="P13" s="2"/>
      <c r="Q13" s="2"/>
    </row>
    <row r="14" spans="1:17" s="1" customFormat="1" ht="120" customHeight="1">
      <c r="A14" s="9"/>
      <c r="B14" s="10" t="s">
        <v>120</v>
      </c>
      <c r="C14" s="10" t="s">
        <v>119</v>
      </c>
      <c r="D14" s="3">
        <v>4</v>
      </c>
      <c r="E14" s="11">
        <v>3</v>
      </c>
      <c r="F14" s="12">
        <f t="shared" si="0"/>
        <v>7.99</v>
      </c>
      <c r="G14" s="14">
        <v>699464254953</v>
      </c>
      <c r="H14" s="2" t="s">
        <v>100</v>
      </c>
      <c r="I14" s="2"/>
      <c r="J14" s="2"/>
      <c r="K14" s="3"/>
      <c r="L14" s="13"/>
      <c r="M14" s="2"/>
      <c r="N14" s="2"/>
      <c r="O14" s="2"/>
      <c r="P14" s="2"/>
      <c r="Q14" s="2"/>
    </row>
    <row r="15" spans="1:17" s="61" customFormat="1" ht="10.5" customHeight="1">
      <c r="A15" s="55"/>
      <c r="B15" s="22"/>
      <c r="C15" s="22"/>
      <c r="D15" s="56"/>
      <c r="E15" s="57"/>
      <c r="F15" s="58"/>
      <c r="G15" s="59"/>
      <c r="H15" s="20"/>
      <c r="I15" s="20"/>
      <c r="J15" s="20"/>
      <c r="K15" s="56"/>
      <c r="L15" s="60"/>
      <c r="M15" s="20"/>
      <c r="N15" s="20"/>
      <c r="O15" s="20"/>
      <c r="P15" s="20"/>
      <c r="Q15" s="20"/>
    </row>
    <row r="16" spans="1:17" s="6" customFormat="1" ht="91.5" customHeight="1">
      <c r="C16" s="8" t="s">
        <v>133</v>
      </c>
      <c r="D16" s="7"/>
      <c r="E16" s="7"/>
      <c r="F16" s="7"/>
    </row>
    <row r="17" ht="100" customHeight="1"/>
    <row r="18" ht="100" customHeight="1"/>
    <row r="19" ht="100" customHeight="1"/>
    <row r="20" ht="100" customHeight="1"/>
    <row r="21" ht="100" customHeight="1"/>
    <row r="22" ht="100" customHeight="1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57FFE-FEB0-47D4-89FF-44EE93A58A3E}">
  <dimension ref="A1:S18"/>
  <sheetViews>
    <sheetView zoomScale="84" zoomScaleNormal="84" workbookViewId="0">
      <pane xSplit="4" ySplit="3" topLeftCell="E4" activePane="bottomRight" state="frozen"/>
      <selection pane="topRight" activeCell="E1" sqref="E1"/>
      <selection pane="bottomLeft" activeCell="A4" sqref="A4"/>
      <selection pane="bottomRight" sqref="A1:F1"/>
    </sheetView>
  </sheetViews>
  <sheetFormatPr defaultRowHeight="14.5"/>
  <cols>
    <col min="1" max="1" width="21.81640625" style="49" customWidth="1"/>
    <col min="2" max="2" width="42.08984375" style="49" customWidth="1"/>
    <col min="3" max="3" width="21.453125" style="49" customWidth="1"/>
    <col min="4" max="4" width="14.453125" style="50" customWidth="1"/>
    <col min="5" max="5" width="12.1796875" style="49" customWidth="1"/>
    <col min="6" max="6" width="12.81640625" style="50" customWidth="1"/>
    <col min="7" max="7" width="15" style="49" customWidth="1"/>
    <col min="8" max="8" width="8.7265625" style="49"/>
    <col min="9" max="9" width="15.453125" style="49" customWidth="1"/>
    <col min="10" max="15" width="8.7265625" style="49"/>
    <col min="16" max="16" width="12.08984375" style="49" customWidth="1"/>
    <col min="17" max="17" width="12.90625" style="49" customWidth="1"/>
    <col min="18" max="16384" width="8.7265625" style="49"/>
  </cols>
  <sheetData>
    <row r="1" spans="1:19" s="171" customFormat="1" ht="60" customHeight="1">
      <c r="A1" s="187" t="s">
        <v>136</v>
      </c>
      <c r="B1" s="188"/>
      <c r="C1" s="188"/>
      <c r="D1" s="188"/>
      <c r="E1" s="188"/>
      <c r="F1" s="188"/>
    </row>
    <row r="2" spans="1:19" s="77" customFormat="1" ht="55.5" customHeight="1">
      <c r="A2" s="72" t="s">
        <v>82</v>
      </c>
      <c r="B2" s="73" t="s">
        <v>84</v>
      </c>
      <c r="C2" s="73" t="s">
        <v>83</v>
      </c>
      <c r="D2" s="74" t="s">
        <v>87</v>
      </c>
      <c r="E2" s="73" t="s">
        <v>86</v>
      </c>
      <c r="F2" s="74" t="s">
        <v>20</v>
      </c>
      <c r="G2" s="74" t="s">
        <v>85</v>
      </c>
      <c r="H2" s="73" t="s">
        <v>88</v>
      </c>
      <c r="I2" s="73" t="s">
        <v>89</v>
      </c>
      <c r="J2" s="75" t="s">
        <v>90</v>
      </c>
      <c r="K2" s="75" t="s">
        <v>91</v>
      </c>
      <c r="L2" s="75" t="s">
        <v>92</v>
      </c>
      <c r="M2" s="75" t="s">
        <v>93</v>
      </c>
      <c r="N2" s="75" t="s">
        <v>94</v>
      </c>
      <c r="O2" s="75" t="s">
        <v>95</v>
      </c>
      <c r="P2" s="76" t="s">
        <v>96</v>
      </c>
      <c r="Q2" s="74" t="s">
        <v>138</v>
      </c>
    </row>
    <row r="3" spans="1:19" s="41" customFormat="1" ht="9" customHeight="1">
      <c r="A3" s="36"/>
      <c r="B3" s="37"/>
      <c r="C3" s="37"/>
      <c r="D3" s="38"/>
      <c r="E3" s="37"/>
      <c r="F3" s="38"/>
      <c r="G3" s="38"/>
      <c r="H3" s="37"/>
      <c r="I3" s="37"/>
      <c r="J3" s="39"/>
      <c r="K3" s="39"/>
      <c r="L3" s="39"/>
      <c r="M3" s="39"/>
      <c r="N3" s="39"/>
      <c r="O3" s="39"/>
      <c r="P3" s="40"/>
      <c r="Q3" s="38"/>
    </row>
    <row r="4" spans="1:19" ht="120" customHeight="1">
      <c r="A4" s="45"/>
      <c r="B4" s="46" t="s">
        <v>51</v>
      </c>
      <c r="C4" s="45" t="s">
        <v>21</v>
      </c>
      <c r="D4" s="47">
        <v>5</v>
      </c>
      <c r="E4" s="48">
        <v>3</v>
      </c>
      <c r="F4" s="47">
        <v>9.99</v>
      </c>
      <c r="G4" s="47"/>
      <c r="H4" s="48" t="s">
        <v>100</v>
      </c>
    </row>
    <row r="5" spans="1:19" ht="120" customHeight="1">
      <c r="A5" s="45"/>
      <c r="B5" s="46" t="s">
        <v>52</v>
      </c>
      <c r="C5" s="45" t="s">
        <v>22</v>
      </c>
      <c r="D5" s="47">
        <v>5</v>
      </c>
      <c r="E5" s="48">
        <v>3</v>
      </c>
      <c r="F5" s="47">
        <v>9.99</v>
      </c>
      <c r="G5" s="47"/>
      <c r="H5" s="48" t="s">
        <v>100</v>
      </c>
    </row>
    <row r="6" spans="1:19" ht="120" customHeight="1">
      <c r="A6" s="45"/>
      <c r="B6" s="46" t="s">
        <v>53</v>
      </c>
      <c r="C6" s="45" t="s">
        <v>23</v>
      </c>
      <c r="D6" s="47">
        <v>3.5</v>
      </c>
      <c r="E6" s="48">
        <v>3</v>
      </c>
      <c r="F6" s="47">
        <v>6.99</v>
      </c>
      <c r="G6" s="47"/>
      <c r="H6" s="48" t="s">
        <v>100</v>
      </c>
    </row>
    <row r="7" spans="1:19" s="1" customFormat="1" ht="134.25" customHeight="1">
      <c r="A7" s="2"/>
      <c r="B7" s="107" t="s">
        <v>191</v>
      </c>
      <c r="C7" s="2" t="s">
        <v>192</v>
      </c>
      <c r="D7" s="2">
        <v>3.5</v>
      </c>
      <c r="E7" s="2">
        <v>3</v>
      </c>
      <c r="F7" s="2">
        <v>6.99</v>
      </c>
      <c r="G7" s="4">
        <v>699464241991</v>
      </c>
      <c r="H7" s="2" t="s">
        <v>100</v>
      </c>
      <c r="I7" s="104" t="s">
        <v>193</v>
      </c>
      <c r="J7" s="2">
        <v>0.18</v>
      </c>
      <c r="K7" s="2" t="s">
        <v>194</v>
      </c>
      <c r="L7" s="2">
        <v>3</v>
      </c>
      <c r="M7" s="18">
        <f t="shared" ref="M7" si="0">J7*L7</f>
        <v>0.54</v>
      </c>
      <c r="N7" s="18" t="s">
        <v>195</v>
      </c>
      <c r="O7" s="18">
        <v>4.4000000000000004</v>
      </c>
      <c r="P7" s="18" t="s">
        <v>196</v>
      </c>
      <c r="Q7" s="18">
        <v>30</v>
      </c>
      <c r="R7" s="3"/>
      <c r="S7" s="3"/>
    </row>
    <row r="8" spans="1:19" s="1" customFormat="1" ht="134.25" customHeight="1">
      <c r="A8" s="2"/>
      <c r="B8" s="107" t="s">
        <v>180</v>
      </c>
      <c r="C8" s="2" t="s">
        <v>181</v>
      </c>
      <c r="D8" s="3">
        <v>4</v>
      </c>
      <c r="E8" s="2">
        <v>3</v>
      </c>
      <c r="F8" s="3">
        <v>7.99</v>
      </c>
      <c r="G8" s="4">
        <v>699464242011</v>
      </c>
      <c r="H8" s="2" t="s">
        <v>100</v>
      </c>
      <c r="I8" s="104" t="s">
        <v>142</v>
      </c>
      <c r="J8" s="18">
        <v>0.44</v>
      </c>
      <c r="K8" s="18" t="s">
        <v>182</v>
      </c>
      <c r="L8" s="18">
        <v>3</v>
      </c>
      <c r="M8" s="18">
        <f t="shared" ref="M8" si="1">J8*L8</f>
        <v>1.32</v>
      </c>
      <c r="N8" s="18" t="s">
        <v>183</v>
      </c>
      <c r="O8" s="18">
        <v>7.4</v>
      </c>
      <c r="P8" s="18" t="s">
        <v>184</v>
      </c>
      <c r="Q8" s="18">
        <v>30</v>
      </c>
      <c r="R8" s="109"/>
      <c r="S8" s="3"/>
    </row>
    <row r="9" spans="1:19" s="1" customFormat="1" ht="134.25" customHeight="1">
      <c r="A9" s="2"/>
      <c r="B9" s="107" t="s">
        <v>186</v>
      </c>
      <c r="C9" s="2" t="s">
        <v>187</v>
      </c>
      <c r="D9" s="3">
        <v>3.5</v>
      </c>
      <c r="E9" s="2">
        <v>3</v>
      </c>
      <c r="F9" s="3">
        <v>6.99</v>
      </c>
      <c r="G9" s="4">
        <v>699464242028</v>
      </c>
      <c r="H9" s="2" t="s">
        <v>100</v>
      </c>
      <c r="I9" s="108" t="s">
        <v>157</v>
      </c>
      <c r="J9" s="18">
        <v>0.22</v>
      </c>
      <c r="K9" s="18" t="s">
        <v>188</v>
      </c>
      <c r="L9" s="18">
        <v>3</v>
      </c>
      <c r="M9" s="18">
        <f t="shared" ref="M9" si="2">J9*L9</f>
        <v>0.66</v>
      </c>
      <c r="N9" s="18" t="s">
        <v>189</v>
      </c>
      <c r="O9" s="18">
        <v>7.2</v>
      </c>
      <c r="P9" s="18" t="s">
        <v>190</v>
      </c>
      <c r="Q9" s="18">
        <v>30</v>
      </c>
      <c r="R9" s="109"/>
      <c r="S9" s="3"/>
    </row>
    <row r="10" spans="1:19" ht="134.25" customHeight="1">
      <c r="A10" s="45"/>
      <c r="B10" s="46" t="s">
        <v>54</v>
      </c>
      <c r="C10" s="45" t="s">
        <v>24</v>
      </c>
      <c r="D10" s="47">
        <v>4</v>
      </c>
      <c r="E10" s="48">
        <v>3</v>
      </c>
      <c r="F10" s="47">
        <v>7.99</v>
      </c>
      <c r="G10" s="47"/>
      <c r="H10" s="48" t="s">
        <v>100</v>
      </c>
      <c r="I10" s="104" t="s">
        <v>185</v>
      </c>
    </row>
    <row r="11" spans="1:19" s="1" customFormat="1" ht="134.25" customHeight="1">
      <c r="A11" s="2"/>
      <c r="B11" s="107" t="s">
        <v>155</v>
      </c>
      <c r="C11" s="2" t="s">
        <v>156</v>
      </c>
      <c r="D11" s="3">
        <v>8.5</v>
      </c>
      <c r="E11" s="2">
        <v>3</v>
      </c>
      <c r="F11" s="110">
        <v>16.989999999999998</v>
      </c>
      <c r="G11" s="4">
        <v>699464241977</v>
      </c>
      <c r="H11" s="2" t="s">
        <v>100</v>
      </c>
      <c r="I11" s="108" t="s">
        <v>157</v>
      </c>
      <c r="J11" s="100">
        <v>0.15</v>
      </c>
      <c r="K11" s="18" t="s">
        <v>158</v>
      </c>
      <c r="L11" s="18">
        <v>3</v>
      </c>
      <c r="M11" s="18">
        <f t="shared" ref="M11:M14" si="3">J11*L11</f>
        <v>0.44999999999999996</v>
      </c>
      <c r="N11" s="18" t="s">
        <v>159</v>
      </c>
      <c r="O11" s="18">
        <v>8.6</v>
      </c>
      <c r="P11" s="18" t="s">
        <v>160</v>
      </c>
      <c r="Q11" s="18">
        <v>30</v>
      </c>
    </row>
    <row r="12" spans="1:19" s="1" customFormat="1" ht="134.25" customHeight="1">
      <c r="A12" s="2"/>
      <c r="B12" s="107" t="s">
        <v>161</v>
      </c>
      <c r="C12" s="2" t="s">
        <v>162</v>
      </c>
      <c r="D12" s="3">
        <v>699464242004</v>
      </c>
      <c r="E12" s="2" t="s">
        <v>100</v>
      </c>
      <c r="F12" s="110" t="s">
        <v>157</v>
      </c>
      <c r="G12" s="4">
        <v>699464242004</v>
      </c>
      <c r="H12" s="2" t="s">
        <v>100</v>
      </c>
      <c r="I12" s="108" t="s">
        <v>157</v>
      </c>
      <c r="J12" s="100">
        <v>0.15</v>
      </c>
      <c r="K12" s="18" t="s">
        <v>158</v>
      </c>
      <c r="L12" s="18">
        <v>3</v>
      </c>
      <c r="M12" s="18">
        <f t="shared" si="3"/>
        <v>0.44999999999999996</v>
      </c>
      <c r="N12" s="18" t="s">
        <v>159</v>
      </c>
      <c r="O12" s="18">
        <v>8.6</v>
      </c>
      <c r="P12" s="18" t="s">
        <v>160</v>
      </c>
      <c r="Q12" s="18">
        <v>30</v>
      </c>
      <c r="R12" s="109">
        <v>16.989999999999998</v>
      </c>
      <c r="S12" s="3">
        <v>25.5</v>
      </c>
    </row>
    <row r="13" spans="1:19" s="1" customFormat="1" ht="134.25" customHeight="1">
      <c r="A13" s="2"/>
      <c r="B13" s="107" t="s">
        <v>163</v>
      </c>
      <c r="C13" s="2" t="s">
        <v>164</v>
      </c>
      <c r="D13" s="3">
        <v>699464241922</v>
      </c>
      <c r="E13" s="2" t="s">
        <v>100</v>
      </c>
      <c r="F13" s="110" t="s">
        <v>157</v>
      </c>
      <c r="G13" s="4">
        <v>699464241922</v>
      </c>
      <c r="H13" s="2" t="s">
        <v>100</v>
      </c>
      <c r="I13" s="108" t="s">
        <v>157</v>
      </c>
      <c r="J13" s="100">
        <v>0.15</v>
      </c>
      <c r="K13" s="18" t="s">
        <v>165</v>
      </c>
      <c r="L13" s="18">
        <v>3</v>
      </c>
      <c r="M13" s="18">
        <f t="shared" si="3"/>
        <v>0.44999999999999996</v>
      </c>
      <c r="N13" s="18" t="s">
        <v>166</v>
      </c>
      <c r="O13" s="18">
        <v>12.3</v>
      </c>
      <c r="P13" s="18" t="s">
        <v>167</v>
      </c>
      <c r="Q13" s="18">
        <v>30</v>
      </c>
      <c r="R13" s="109">
        <v>9.99</v>
      </c>
      <c r="S13" s="3">
        <v>15</v>
      </c>
    </row>
    <row r="14" spans="1:19" s="1" customFormat="1" ht="134.25" customHeight="1">
      <c r="A14" s="2"/>
      <c r="B14" s="107" t="s">
        <v>168</v>
      </c>
      <c r="C14" s="2" t="s">
        <v>169</v>
      </c>
      <c r="D14" s="3">
        <v>699464241939</v>
      </c>
      <c r="E14" s="2" t="s">
        <v>100</v>
      </c>
      <c r="F14" s="110" t="s">
        <v>157</v>
      </c>
      <c r="G14" s="4">
        <v>699464241939</v>
      </c>
      <c r="H14" s="2" t="s">
        <v>100</v>
      </c>
      <c r="I14" s="108" t="s">
        <v>157</v>
      </c>
      <c r="J14" s="100">
        <v>0.15</v>
      </c>
      <c r="K14" s="18" t="s">
        <v>170</v>
      </c>
      <c r="L14" s="18">
        <v>3</v>
      </c>
      <c r="M14" s="18">
        <f t="shared" si="3"/>
        <v>0.44999999999999996</v>
      </c>
      <c r="N14" s="18" t="s">
        <v>171</v>
      </c>
      <c r="O14" s="18">
        <v>4.2</v>
      </c>
      <c r="P14" s="18" t="s">
        <v>172</v>
      </c>
      <c r="Q14" s="18">
        <v>30</v>
      </c>
      <c r="R14" s="109">
        <v>9.99</v>
      </c>
      <c r="S14" s="3">
        <v>15</v>
      </c>
    </row>
    <row r="15" spans="1:19" s="1" customFormat="1" ht="134.25" customHeight="1">
      <c r="A15" s="2"/>
      <c r="B15" s="107" t="s">
        <v>173</v>
      </c>
      <c r="C15" s="2" t="s">
        <v>174</v>
      </c>
      <c r="D15" s="3">
        <v>699464241915</v>
      </c>
      <c r="E15" s="2" t="s">
        <v>100</v>
      </c>
      <c r="F15" s="110" t="s">
        <v>157</v>
      </c>
      <c r="G15" s="4">
        <v>699464241915</v>
      </c>
      <c r="H15" s="2" t="s">
        <v>100</v>
      </c>
      <c r="I15" s="108" t="s">
        <v>157</v>
      </c>
      <c r="J15" s="100">
        <v>0.15</v>
      </c>
      <c r="K15" s="18" t="s">
        <v>175</v>
      </c>
      <c r="L15" s="18">
        <v>3</v>
      </c>
      <c r="M15" s="18">
        <f>J15*L15</f>
        <v>0.44999999999999996</v>
      </c>
      <c r="N15" s="18" t="s">
        <v>176</v>
      </c>
      <c r="O15" s="18">
        <v>3.3</v>
      </c>
      <c r="P15" s="18" t="s">
        <v>177</v>
      </c>
      <c r="Q15" s="18">
        <v>30</v>
      </c>
      <c r="R15" s="109">
        <v>9.99</v>
      </c>
      <c r="S15" s="3">
        <v>15</v>
      </c>
    </row>
    <row r="16" spans="1:19" s="1" customFormat="1" ht="134.25" customHeight="1">
      <c r="A16" s="2"/>
      <c r="B16" s="107" t="s">
        <v>178</v>
      </c>
      <c r="C16" s="2" t="s">
        <v>179</v>
      </c>
      <c r="D16" s="3">
        <v>699464241946</v>
      </c>
      <c r="E16" s="2" t="s">
        <v>100</v>
      </c>
      <c r="F16" s="110" t="s">
        <v>157</v>
      </c>
      <c r="G16" s="4">
        <v>699464241946</v>
      </c>
      <c r="H16" s="2" t="s">
        <v>100</v>
      </c>
      <c r="I16" s="108" t="s">
        <v>157</v>
      </c>
      <c r="J16" s="100">
        <v>0.15</v>
      </c>
      <c r="K16" s="18" t="s">
        <v>170</v>
      </c>
      <c r="L16" s="18">
        <v>3</v>
      </c>
      <c r="M16" s="18">
        <f t="shared" ref="M16" si="4">J16*L16</f>
        <v>0.44999999999999996</v>
      </c>
      <c r="N16" s="18" t="s">
        <v>171</v>
      </c>
      <c r="O16" s="18">
        <v>2.9</v>
      </c>
      <c r="P16" s="18" t="s">
        <v>177</v>
      </c>
      <c r="Q16" s="18">
        <v>30</v>
      </c>
      <c r="R16" s="109">
        <v>9.99</v>
      </c>
      <c r="S16" s="3">
        <v>15</v>
      </c>
    </row>
    <row r="17" spans="1:8" s="98" customFormat="1" ht="7.5" customHeight="1">
      <c r="A17" s="42"/>
      <c r="B17" s="97"/>
      <c r="C17" s="42"/>
      <c r="D17" s="43"/>
      <c r="E17" s="44"/>
      <c r="F17" s="43"/>
      <c r="G17" s="43"/>
      <c r="H17" s="44"/>
    </row>
    <row r="18" spans="1:8" s="6" customFormat="1" ht="67.5" customHeight="1">
      <c r="C18" s="8" t="s">
        <v>133</v>
      </c>
      <c r="D18" s="7"/>
      <c r="E18" s="51"/>
      <c r="F18" s="7"/>
    </row>
  </sheetData>
  <mergeCells count="1">
    <mergeCell ref="A1:F1"/>
  </mergeCells>
  <phoneticPr fontId="3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F5E89-51B0-46F5-A359-373F3DEBBBFC}">
  <dimension ref="A1:U26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19" sqref="B19"/>
    </sheetView>
  </sheetViews>
  <sheetFormatPr defaultRowHeight="14.5"/>
  <cols>
    <col min="1" max="1" width="29" style="2" customWidth="1"/>
    <col min="2" max="2" width="45.26953125" style="2" customWidth="1"/>
    <col min="3" max="3" width="41" style="2" customWidth="1"/>
    <col min="4" max="4" width="13.1796875" style="3" bestFit="1" customWidth="1"/>
    <col min="5" max="5" width="16.90625" style="2" customWidth="1"/>
    <col min="6" max="6" width="12.26953125" style="3" bestFit="1" customWidth="1"/>
    <col min="7" max="7" width="14.90625" style="4" customWidth="1"/>
    <col min="8" max="8" width="8.7265625" style="2"/>
    <col min="9" max="9" width="12.26953125" style="2" customWidth="1"/>
    <col min="10" max="10" width="8.7265625" style="2"/>
    <col min="11" max="11" width="13.1796875" style="2" customWidth="1"/>
    <col min="12" max="12" width="13.90625" style="2" customWidth="1"/>
    <col min="13" max="13" width="16.453125" style="2" customWidth="1"/>
    <col min="14" max="14" width="17.453125" style="2" customWidth="1"/>
    <col min="15" max="15" width="16.7265625" style="2" customWidth="1"/>
    <col min="16" max="16384" width="8.7265625" style="2"/>
  </cols>
  <sheetData>
    <row r="1" spans="1:21" s="145" customFormat="1" ht="49" customHeight="1">
      <c r="A1" s="189" t="s">
        <v>272</v>
      </c>
      <c r="B1" s="190"/>
      <c r="C1" s="190"/>
      <c r="D1" s="190"/>
      <c r="E1" s="190"/>
      <c r="F1" s="190"/>
      <c r="G1" s="146"/>
    </row>
    <row r="2" spans="1:21" s="16" customFormat="1" ht="5.5" customHeight="1">
      <c r="A2" s="115"/>
      <c r="B2" s="116"/>
      <c r="C2" s="116"/>
      <c r="D2" s="117"/>
      <c r="E2" s="116"/>
      <c r="F2" s="117"/>
      <c r="G2" s="112"/>
    </row>
    <row r="3" spans="1:21" s="35" customFormat="1" ht="62" customHeight="1">
      <c r="A3" s="30" t="s">
        <v>82</v>
      </c>
      <c r="B3" s="31" t="s">
        <v>84</v>
      </c>
      <c r="C3" s="31" t="s">
        <v>83</v>
      </c>
      <c r="D3" s="32" t="s">
        <v>87</v>
      </c>
      <c r="E3" s="31" t="s">
        <v>86</v>
      </c>
      <c r="F3" s="32" t="s">
        <v>20</v>
      </c>
      <c r="G3" s="118" t="s">
        <v>85</v>
      </c>
      <c r="H3" s="31" t="s">
        <v>88</v>
      </c>
      <c r="I3" s="31" t="s">
        <v>89</v>
      </c>
      <c r="J3" s="33" t="s">
        <v>90</v>
      </c>
      <c r="K3" s="33" t="s">
        <v>91</v>
      </c>
      <c r="L3" s="33" t="s">
        <v>92</v>
      </c>
      <c r="M3" s="33" t="s">
        <v>93</v>
      </c>
      <c r="N3" s="33" t="s">
        <v>94</v>
      </c>
      <c r="O3" s="33" t="s">
        <v>95</v>
      </c>
      <c r="P3" s="34" t="s">
        <v>96</v>
      </c>
      <c r="Q3" s="32" t="s">
        <v>97</v>
      </c>
    </row>
    <row r="4" spans="1:21" s="91" customFormat="1" ht="5.5" customHeight="1">
      <c r="D4" s="113"/>
      <c r="F4" s="113"/>
      <c r="G4" s="111"/>
    </row>
    <row r="5" spans="1:21" ht="120" customHeight="1">
      <c r="B5" s="2" t="s">
        <v>34</v>
      </c>
      <c r="C5" s="2" t="s">
        <v>25</v>
      </c>
      <c r="D5" s="3">
        <v>5</v>
      </c>
      <c r="E5" s="17">
        <v>3</v>
      </c>
      <c r="F5" s="3">
        <v>9.99</v>
      </c>
      <c r="G5" s="4">
        <v>699464249874</v>
      </c>
      <c r="H5" s="2" t="s">
        <v>100</v>
      </c>
      <c r="I5" s="2" t="s">
        <v>142</v>
      </c>
    </row>
    <row r="6" spans="1:21" ht="120" customHeight="1">
      <c r="B6" s="2" t="s">
        <v>35</v>
      </c>
      <c r="C6" s="2" t="s">
        <v>26</v>
      </c>
      <c r="D6" s="3">
        <v>5</v>
      </c>
      <c r="E6" s="17">
        <v>3</v>
      </c>
      <c r="F6" s="3">
        <v>9.99</v>
      </c>
      <c r="G6" s="4">
        <v>699464249881</v>
      </c>
      <c r="H6" s="2" t="s">
        <v>100</v>
      </c>
      <c r="I6" s="2" t="s">
        <v>142</v>
      </c>
    </row>
    <row r="7" spans="1:21" ht="134.25" customHeight="1">
      <c r="A7" s="100"/>
      <c r="B7" s="101" t="s">
        <v>146</v>
      </c>
      <c r="C7" s="100" t="s">
        <v>81</v>
      </c>
      <c r="D7" s="103">
        <v>5</v>
      </c>
      <c r="E7" s="17">
        <v>3</v>
      </c>
      <c r="F7" s="103">
        <v>9.99</v>
      </c>
      <c r="G7" s="102">
        <v>699464203876</v>
      </c>
      <c r="H7" s="100" t="s">
        <v>141</v>
      </c>
      <c r="I7" s="100" t="s">
        <v>142</v>
      </c>
      <c r="J7" s="100">
        <v>0.12</v>
      </c>
      <c r="K7" s="100" t="s">
        <v>147</v>
      </c>
      <c r="L7" s="100">
        <v>3</v>
      </c>
      <c r="M7" s="100">
        <v>0.36</v>
      </c>
      <c r="N7" s="100" t="s">
        <v>148</v>
      </c>
      <c r="O7" s="100">
        <v>20.94</v>
      </c>
      <c r="P7" s="100" t="s">
        <v>149</v>
      </c>
      <c r="Q7" s="100">
        <v>144</v>
      </c>
      <c r="R7" s="103">
        <v>9.99</v>
      </c>
      <c r="S7" s="103">
        <v>15</v>
      </c>
      <c r="T7" s="104"/>
      <c r="U7" s="104"/>
    </row>
    <row r="8" spans="1:21" ht="134.25" customHeight="1">
      <c r="A8" s="104"/>
      <c r="B8" s="105" t="s">
        <v>150</v>
      </c>
      <c r="C8" s="104" t="s">
        <v>151</v>
      </c>
      <c r="D8" s="106">
        <v>7.5</v>
      </c>
      <c r="E8" s="17">
        <v>3</v>
      </c>
      <c r="F8" s="106">
        <v>14.99</v>
      </c>
      <c r="G8" s="11">
        <v>699464203913</v>
      </c>
      <c r="H8" s="104" t="s">
        <v>141</v>
      </c>
      <c r="I8" s="104" t="s">
        <v>142</v>
      </c>
      <c r="J8" s="104">
        <v>0.26</v>
      </c>
      <c r="K8" s="104" t="s">
        <v>152</v>
      </c>
      <c r="L8" s="104">
        <v>3</v>
      </c>
      <c r="M8" s="104">
        <v>0.78</v>
      </c>
      <c r="N8" s="104" t="s">
        <v>153</v>
      </c>
      <c r="O8" s="104">
        <v>6.17</v>
      </c>
      <c r="P8" s="104" t="s">
        <v>154</v>
      </c>
      <c r="Q8" s="104">
        <v>18</v>
      </c>
      <c r="R8" s="103">
        <v>14.99</v>
      </c>
      <c r="S8" s="106">
        <v>22.5</v>
      </c>
      <c r="T8" s="104"/>
      <c r="U8" s="104"/>
    </row>
    <row r="9" spans="1:21" ht="134.25" customHeight="1">
      <c r="A9" s="104"/>
      <c r="B9" s="105" t="s">
        <v>197</v>
      </c>
      <c r="C9" s="104" t="s">
        <v>198</v>
      </c>
      <c r="D9" s="106">
        <v>6.5</v>
      </c>
      <c r="E9" s="17">
        <v>3</v>
      </c>
      <c r="F9" s="106">
        <v>12.99</v>
      </c>
      <c r="G9" s="11">
        <v>699464203920</v>
      </c>
      <c r="H9" s="104" t="s">
        <v>141</v>
      </c>
      <c r="I9" s="104" t="s">
        <v>142</v>
      </c>
      <c r="J9" s="104">
        <v>0.37</v>
      </c>
      <c r="K9" s="104" t="s">
        <v>199</v>
      </c>
      <c r="L9" s="104">
        <v>3</v>
      </c>
      <c r="M9" s="104">
        <v>1.1099999999999999</v>
      </c>
      <c r="N9" s="104" t="s">
        <v>200</v>
      </c>
      <c r="O9" s="104">
        <v>9.92</v>
      </c>
      <c r="P9" s="104" t="s">
        <v>201</v>
      </c>
      <c r="Q9" s="104">
        <v>24</v>
      </c>
      <c r="R9" s="103">
        <v>9.99</v>
      </c>
      <c r="S9" s="106">
        <v>15</v>
      </c>
      <c r="T9" s="104"/>
      <c r="U9" s="104"/>
    </row>
    <row r="10" spans="1:21" ht="120" customHeight="1">
      <c r="B10" s="2" t="s">
        <v>36</v>
      </c>
      <c r="C10" s="2" t="s">
        <v>27</v>
      </c>
      <c r="D10" s="3">
        <v>5</v>
      </c>
      <c r="E10" s="17">
        <v>3</v>
      </c>
      <c r="F10" s="3">
        <v>9.99</v>
      </c>
      <c r="G10" s="4">
        <v>699464249898</v>
      </c>
      <c r="H10" s="2" t="s">
        <v>100</v>
      </c>
    </row>
    <row r="11" spans="1:21" ht="120" customHeight="1">
      <c r="B11" s="2" t="s">
        <v>37</v>
      </c>
      <c r="C11" s="2" t="s">
        <v>28</v>
      </c>
      <c r="D11" s="3">
        <v>5</v>
      </c>
      <c r="E11" s="17">
        <v>3</v>
      </c>
      <c r="F11" s="3">
        <v>9.99</v>
      </c>
      <c r="G11" s="4">
        <v>699464249904</v>
      </c>
      <c r="H11" s="2" t="s">
        <v>100</v>
      </c>
    </row>
    <row r="12" spans="1:21" ht="120" customHeight="1">
      <c r="B12" s="2" t="s">
        <v>38</v>
      </c>
      <c r="C12" s="2" t="s">
        <v>29</v>
      </c>
      <c r="D12" s="3">
        <v>7.5</v>
      </c>
      <c r="E12" s="17">
        <v>3</v>
      </c>
      <c r="F12" s="3">
        <v>14.99</v>
      </c>
      <c r="G12" s="4">
        <v>699464248549</v>
      </c>
      <c r="H12" s="2" t="s">
        <v>100</v>
      </c>
    </row>
    <row r="13" spans="1:21" ht="120" customHeight="1">
      <c r="B13" s="2" t="s">
        <v>39</v>
      </c>
      <c r="C13" s="2" t="s">
        <v>30</v>
      </c>
      <c r="D13" s="3">
        <v>3.5</v>
      </c>
      <c r="E13" s="17">
        <v>3</v>
      </c>
      <c r="F13" s="3">
        <v>6.99</v>
      </c>
      <c r="G13" s="4">
        <v>699464249911</v>
      </c>
      <c r="H13" s="2" t="s">
        <v>100</v>
      </c>
      <c r="I13" s="2" t="s">
        <v>193</v>
      </c>
    </row>
    <row r="14" spans="1:21" ht="120" customHeight="1">
      <c r="B14" s="2" t="s">
        <v>40</v>
      </c>
      <c r="C14" s="2" t="s">
        <v>31</v>
      </c>
      <c r="D14" s="3">
        <v>3.5</v>
      </c>
      <c r="E14" s="17">
        <v>3</v>
      </c>
      <c r="F14" s="3">
        <v>6.99</v>
      </c>
      <c r="G14" s="4">
        <v>699464249928</v>
      </c>
      <c r="H14" s="2" t="s">
        <v>100</v>
      </c>
      <c r="I14" s="2" t="s">
        <v>193</v>
      </c>
    </row>
    <row r="15" spans="1:21" ht="134.25" customHeight="1">
      <c r="A15" s="104"/>
      <c r="B15" s="105" t="s">
        <v>202</v>
      </c>
      <c r="C15" s="104" t="s">
        <v>203</v>
      </c>
      <c r="D15" s="106">
        <v>3.5</v>
      </c>
      <c r="E15" s="17">
        <v>3</v>
      </c>
      <c r="F15" s="106">
        <v>6.99</v>
      </c>
      <c r="G15" s="11">
        <v>699464204309</v>
      </c>
      <c r="H15" s="104" t="s">
        <v>141</v>
      </c>
      <c r="I15" s="104" t="s">
        <v>193</v>
      </c>
      <c r="J15" s="104">
        <v>0.18</v>
      </c>
      <c r="K15" s="104" t="s">
        <v>204</v>
      </c>
      <c r="L15" s="104">
        <v>3</v>
      </c>
      <c r="M15" s="100">
        <v>0.54</v>
      </c>
      <c r="N15" s="100" t="s">
        <v>205</v>
      </c>
      <c r="O15" s="100">
        <v>7.49</v>
      </c>
      <c r="P15" s="100" t="s">
        <v>206</v>
      </c>
      <c r="Q15" s="100">
        <v>30</v>
      </c>
      <c r="R15" s="103">
        <v>6.99</v>
      </c>
      <c r="S15" s="106">
        <v>10.5</v>
      </c>
      <c r="T15" s="104"/>
      <c r="U15" s="104"/>
    </row>
    <row r="16" spans="1:21" ht="120" customHeight="1">
      <c r="B16" s="2" t="s">
        <v>41</v>
      </c>
      <c r="C16" s="2" t="s">
        <v>32</v>
      </c>
      <c r="D16" s="3">
        <v>4</v>
      </c>
      <c r="E16" s="17">
        <v>3</v>
      </c>
      <c r="F16" s="3">
        <v>7.99</v>
      </c>
      <c r="G16" s="4">
        <v>699464249935</v>
      </c>
      <c r="H16" s="2" t="s">
        <v>100</v>
      </c>
    </row>
    <row r="17" spans="1:21" ht="120" customHeight="1">
      <c r="B17" s="2" t="s">
        <v>42</v>
      </c>
      <c r="C17" s="2" t="s">
        <v>33</v>
      </c>
      <c r="D17" s="3">
        <v>4</v>
      </c>
      <c r="E17" s="17">
        <v>3</v>
      </c>
      <c r="F17" s="3">
        <v>7.99</v>
      </c>
      <c r="G17" s="4">
        <v>699464249942</v>
      </c>
      <c r="H17" s="2" t="s">
        <v>100</v>
      </c>
    </row>
    <row r="18" spans="1:21" ht="134.25" customHeight="1">
      <c r="A18" s="100"/>
      <c r="B18" s="101" t="s">
        <v>139</v>
      </c>
      <c r="C18" s="100" t="s">
        <v>140</v>
      </c>
      <c r="D18" s="103">
        <v>12.5</v>
      </c>
      <c r="E18" s="17">
        <v>3</v>
      </c>
      <c r="F18" s="103">
        <v>24.99</v>
      </c>
      <c r="G18" s="102">
        <v>699464203869</v>
      </c>
      <c r="H18" s="100" t="s">
        <v>141</v>
      </c>
      <c r="I18" s="100" t="s">
        <v>142</v>
      </c>
      <c r="J18" s="100">
        <v>0.79</v>
      </c>
      <c r="K18" s="100" t="s">
        <v>143</v>
      </c>
      <c r="L18" s="100">
        <v>3</v>
      </c>
      <c r="M18" s="100">
        <v>2.37</v>
      </c>
      <c r="N18" s="100" t="s">
        <v>144</v>
      </c>
      <c r="O18" s="100">
        <v>24.47</v>
      </c>
      <c r="P18" s="100" t="s">
        <v>145</v>
      </c>
      <c r="Q18" s="100">
        <v>30</v>
      </c>
      <c r="R18" s="103">
        <v>24.99</v>
      </c>
      <c r="S18" s="103">
        <v>37.5</v>
      </c>
      <c r="T18" s="104"/>
      <c r="U18" s="104"/>
    </row>
    <row r="19" spans="1:21" ht="120" customHeight="1">
      <c r="A19" s="9"/>
      <c r="B19" s="5" t="s">
        <v>122</v>
      </c>
      <c r="C19" s="5" t="s">
        <v>121</v>
      </c>
      <c r="D19" s="3">
        <v>3</v>
      </c>
      <c r="E19" s="17">
        <v>3</v>
      </c>
      <c r="F19" s="3">
        <f>E19*2-0.01</f>
        <v>5.99</v>
      </c>
      <c r="G19" s="15">
        <v>699464254847</v>
      </c>
      <c r="H19" s="2" t="s">
        <v>100</v>
      </c>
      <c r="J19" s="3"/>
      <c r="K19" s="13"/>
    </row>
    <row r="20" spans="1:21" ht="120" customHeight="1">
      <c r="A20" s="9"/>
      <c r="B20" s="5" t="s">
        <v>124</v>
      </c>
      <c r="C20" s="5" t="s">
        <v>123</v>
      </c>
      <c r="D20" s="3">
        <v>3</v>
      </c>
      <c r="E20" s="17">
        <v>3</v>
      </c>
      <c r="F20" s="3">
        <f>E20*2-0.01</f>
        <v>5.99</v>
      </c>
      <c r="G20" s="15">
        <v>699464254861</v>
      </c>
      <c r="H20" s="2" t="s">
        <v>100</v>
      </c>
      <c r="J20" s="3"/>
      <c r="K20" s="13"/>
    </row>
    <row r="21" spans="1:21" ht="120" customHeight="1">
      <c r="A21" s="9"/>
      <c r="B21" s="5" t="s">
        <v>126</v>
      </c>
      <c r="C21" s="5" t="s">
        <v>125</v>
      </c>
      <c r="D21" s="3">
        <v>3</v>
      </c>
      <c r="E21" s="17">
        <v>3</v>
      </c>
      <c r="F21" s="3">
        <f t="shared" ref="F21:F24" si="0">E21*2-0.01</f>
        <v>5.99</v>
      </c>
      <c r="G21" s="15">
        <v>699464254939</v>
      </c>
      <c r="H21" s="2" t="s">
        <v>100</v>
      </c>
      <c r="I21" s="3"/>
      <c r="J21" s="13"/>
    </row>
    <row r="22" spans="1:21" ht="120" customHeight="1">
      <c r="A22" s="9"/>
      <c r="B22" s="5" t="s">
        <v>128</v>
      </c>
      <c r="C22" s="5" t="s">
        <v>127</v>
      </c>
      <c r="D22" s="3">
        <v>3</v>
      </c>
      <c r="E22" s="17">
        <v>3</v>
      </c>
      <c r="F22" s="3">
        <f t="shared" si="0"/>
        <v>5.99</v>
      </c>
      <c r="G22" s="15">
        <v>699464255059</v>
      </c>
      <c r="H22" s="2" t="s">
        <v>100</v>
      </c>
      <c r="I22" s="3"/>
      <c r="J22" s="13"/>
    </row>
    <row r="23" spans="1:21" ht="120" customHeight="1">
      <c r="A23" s="9"/>
      <c r="B23" s="5" t="s">
        <v>130</v>
      </c>
      <c r="C23" s="5" t="s">
        <v>129</v>
      </c>
      <c r="D23" s="3">
        <v>3</v>
      </c>
      <c r="E23" s="17">
        <v>3</v>
      </c>
      <c r="F23" s="3">
        <f t="shared" si="0"/>
        <v>5.99</v>
      </c>
      <c r="G23" s="15">
        <v>699464255080</v>
      </c>
      <c r="H23" s="2" t="s">
        <v>100</v>
      </c>
      <c r="I23" s="3"/>
      <c r="J23" s="13"/>
    </row>
    <row r="24" spans="1:21" ht="120" customHeight="1">
      <c r="A24" s="9"/>
      <c r="B24" s="5" t="s">
        <v>132</v>
      </c>
      <c r="C24" s="5" t="s">
        <v>131</v>
      </c>
      <c r="D24" s="3">
        <v>3</v>
      </c>
      <c r="E24" s="17">
        <v>3</v>
      </c>
      <c r="F24" s="3">
        <f t="shared" si="0"/>
        <v>5.99</v>
      </c>
      <c r="G24" s="15">
        <v>699464255158</v>
      </c>
      <c r="H24" s="2" t="s">
        <v>100</v>
      </c>
      <c r="I24" s="3"/>
      <c r="J24" s="13"/>
    </row>
    <row r="25" spans="1:21" s="16" customFormat="1" ht="5.5" customHeight="1">
      <c r="A25" s="85"/>
      <c r="B25" s="86"/>
      <c r="C25" s="86"/>
      <c r="D25" s="114"/>
      <c r="E25" s="89"/>
      <c r="F25" s="87"/>
      <c r="G25" s="112"/>
      <c r="I25" s="87"/>
      <c r="J25" s="88"/>
    </row>
    <row r="26" spans="1:21" s="6" customFormat="1" ht="67.5" customHeight="1">
      <c r="C26" s="8" t="s">
        <v>133</v>
      </c>
      <c r="D26" s="7"/>
      <c r="E26" s="90"/>
      <c r="F26" s="7"/>
      <c r="G26" s="51"/>
    </row>
  </sheetData>
  <mergeCells count="1">
    <mergeCell ref="A1:F1"/>
  </mergeCells>
  <phoneticPr fontId="36" type="noConversion"/>
  <conditionalFormatting sqref="G18">
    <cfRule type="duplicateValues" dxfId="11" priority="10"/>
  </conditionalFormatting>
  <conditionalFormatting sqref="G7">
    <cfRule type="duplicateValues" dxfId="10" priority="4"/>
  </conditionalFormatting>
  <conditionalFormatting sqref="G8">
    <cfRule type="duplicateValues" dxfId="9" priority="3"/>
  </conditionalFormatting>
  <conditionalFormatting sqref="G15">
    <cfRule type="duplicateValues" dxfId="8" priority="2"/>
  </conditionalFormatting>
  <conditionalFormatting sqref="G9">
    <cfRule type="duplicateValues" dxfId="7" priority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4EE3C-0253-4D79-94FE-0AF5A68669C2}">
  <dimension ref="A1:Q16"/>
  <sheetViews>
    <sheetView workbookViewId="0">
      <selection sqref="A1:XFD1"/>
    </sheetView>
  </sheetViews>
  <sheetFormatPr defaultRowHeight="14.5"/>
  <cols>
    <col min="1" max="1" width="24.7265625" style="2" customWidth="1"/>
    <col min="2" max="2" width="43.54296875" style="2" customWidth="1"/>
    <col min="3" max="3" width="39.54296875" style="2" customWidth="1"/>
    <col min="4" max="4" width="19.26953125" style="3" customWidth="1"/>
    <col min="5" max="5" width="16.36328125" style="2" customWidth="1"/>
    <col min="6" max="6" width="11.1796875" style="3" customWidth="1"/>
    <col min="7" max="7" width="11" style="2" customWidth="1"/>
    <col min="8" max="16384" width="8.7265625" style="2"/>
  </cols>
  <sheetData>
    <row r="1" spans="1:17" s="167" customFormat="1" ht="46.5" customHeight="1">
      <c r="B1" s="168" t="s">
        <v>137</v>
      </c>
      <c r="C1" s="169"/>
      <c r="D1" s="170"/>
      <c r="F1" s="170"/>
    </row>
    <row r="2" spans="1:17" s="166" customFormat="1" ht="55.5" customHeight="1">
      <c r="A2" s="161" t="s">
        <v>82</v>
      </c>
      <c r="B2" s="162" t="s">
        <v>84</v>
      </c>
      <c r="C2" s="162" t="s">
        <v>83</v>
      </c>
      <c r="D2" s="163" t="s">
        <v>87</v>
      </c>
      <c r="E2" s="162" t="s">
        <v>86</v>
      </c>
      <c r="F2" s="163" t="s">
        <v>20</v>
      </c>
      <c r="G2" s="163" t="s">
        <v>85</v>
      </c>
      <c r="H2" s="162" t="s">
        <v>88</v>
      </c>
      <c r="I2" s="162" t="s">
        <v>89</v>
      </c>
      <c r="J2" s="164" t="s">
        <v>90</v>
      </c>
      <c r="K2" s="164" t="s">
        <v>91</v>
      </c>
      <c r="L2" s="164" t="s">
        <v>92</v>
      </c>
      <c r="M2" s="164" t="s">
        <v>93</v>
      </c>
      <c r="N2" s="164" t="s">
        <v>94</v>
      </c>
      <c r="O2" s="164" t="s">
        <v>95</v>
      </c>
      <c r="P2" s="165" t="s">
        <v>96</v>
      </c>
      <c r="Q2" s="163" t="s">
        <v>97</v>
      </c>
    </row>
    <row r="3" spans="1:17" s="20" customFormat="1" ht="6.5" customHeight="1">
      <c r="A3" s="79"/>
      <c r="B3" s="80"/>
      <c r="C3" s="80"/>
      <c r="D3" s="81"/>
      <c r="E3" s="80"/>
      <c r="F3" s="81"/>
      <c r="G3" s="81"/>
      <c r="H3" s="80"/>
      <c r="I3" s="80"/>
      <c r="J3" s="82"/>
      <c r="K3" s="82"/>
      <c r="L3" s="82"/>
      <c r="M3" s="82"/>
      <c r="N3" s="82"/>
      <c r="O3" s="82"/>
      <c r="P3" s="19"/>
      <c r="Q3" s="81"/>
    </row>
    <row r="4" spans="1:17" ht="120" customHeight="1">
      <c r="B4" s="5" t="s">
        <v>56</v>
      </c>
      <c r="C4" s="5" t="s">
        <v>55</v>
      </c>
      <c r="D4" s="3">
        <v>12.5</v>
      </c>
      <c r="E4" s="17">
        <v>3</v>
      </c>
      <c r="F4" s="3">
        <v>24.99</v>
      </c>
    </row>
    <row r="5" spans="1:17" ht="120" customHeight="1">
      <c r="B5" s="5" t="s">
        <v>58</v>
      </c>
      <c r="C5" s="5" t="s">
        <v>57</v>
      </c>
      <c r="D5" s="3">
        <v>5</v>
      </c>
      <c r="E5" s="17">
        <v>3</v>
      </c>
      <c r="F5" s="3">
        <v>9.99</v>
      </c>
    </row>
    <row r="6" spans="1:17" ht="120" customHeight="1">
      <c r="B6" s="5" t="s">
        <v>60</v>
      </c>
      <c r="C6" s="5" t="s">
        <v>59</v>
      </c>
      <c r="D6" s="3">
        <v>7.5</v>
      </c>
      <c r="E6" s="17">
        <v>3</v>
      </c>
      <c r="F6" s="3">
        <v>14.99</v>
      </c>
    </row>
    <row r="7" spans="1:17" ht="120" customHeight="1">
      <c r="B7" s="5" t="s">
        <v>62</v>
      </c>
      <c r="C7" s="5" t="s">
        <v>61</v>
      </c>
      <c r="D7" s="3">
        <v>7</v>
      </c>
      <c r="E7" s="17">
        <v>3</v>
      </c>
      <c r="F7" s="3">
        <v>13.99</v>
      </c>
    </row>
    <row r="8" spans="1:17" ht="120" customHeight="1">
      <c r="B8" s="5" t="s">
        <v>64</v>
      </c>
      <c r="C8" s="5" t="s">
        <v>63</v>
      </c>
      <c r="D8" s="3">
        <v>6.5</v>
      </c>
      <c r="E8" s="17">
        <v>3</v>
      </c>
      <c r="F8" s="3">
        <v>12.99</v>
      </c>
    </row>
    <row r="9" spans="1:17" ht="120" customHeight="1">
      <c r="B9" s="5" t="s">
        <v>78</v>
      </c>
      <c r="C9" s="5" t="s">
        <v>65</v>
      </c>
      <c r="D9" s="3">
        <v>2.5</v>
      </c>
      <c r="E9" s="17">
        <v>3</v>
      </c>
      <c r="F9" s="3">
        <v>4.99</v>
      </c>
    </row>
    <row r="10" spans="1:17" ht="120" customHeight="1">
      <c r="B10" s="5" t="s">
        <v>79</v>
      </c>
      <c r="C10" s="5" t="s">
        <v>66</v>
      </c>
      <c r="D10" s="3">
        <v>5.5</v>
      </c>
      <c r="E10" s="17">
        <v>3</v>
      </c>
      <c r="F10" s="3">
        <v>10.99</v>
      </c>
    </row>
    <row r="11" spans="1:17" ht="120" customHeight="1">
      <c r="B11" s="5" t="s">
        <v>80</v>
      </c>
      <c r="C11" s="5" t="s">
        <v>67</v>
      </c>
      <c r="D11" s="3">
        <v>4.5</v>
      </c>
      <c r="E11" s="17">
        <v>3</v>
      </c>
      <c r="F11" s="3">
        <v>8.99</v>
      </c>
    </row>
    <row r="12" spans="1:17" ht="120" customHeight="1">
      <c r="B12" s="5" t="s">
        <v>69</v>
      </c>
      <c r="C12" s="5" t="s">
        <v>68</v>
      </c>
      <c r="D12" s="3">
        <v>9.99</v>
      </c>
      <c r="E12" s="17">
        <v>3</v>
      </c>
      <c r="F12" s="3">
        <v>5</v>
      </c>
    </row>
    <row r="13" spans="1:17" ht="120" customHeight="1">
      <c r="B13" s="5" t="s">
        <v>72</v>
      </c>
      <c r="C13" s="5" t="s">
        <v>70</v>
      </c>
      <c r="D13" s="3">
        <v>3.5</v>
      </c>
      <c r="E13" s="17">
        <v>3</v>
      </c>
      <c r="F13" s="3">
        <v>6.99</v>
      </c>
    </row>
    <row r="14" spans="1:17" ht="120" customHeight="1">
      <c r="B14" s="5" t="s">
        <v>73</v>
      </c>
      <c r="C14" s="5" t="s">
        <v>71</v>
      </c>
      <c r="D14" s="3">
        <v>4</v>
      </c>
      <c r="E14" s="17">
        <v>3</v>
      </c>
      <c r="F14" s="3">
        <v>7.99</v>
      </c>
    </row>
    <row r="15" spans="1:17" s="20" customFormat="1" ht="5" customHeight="1">
      <c r="B15" s="83"/>
      <c r="C15" s="83"/>
      <c r="D15" s="56"/>
      <c r="E15" s="84"/>
      <c r="F15" s="56"/>
    </row>
    <row r="16" spans="1:17" s="6" customFormat="1" ht="67.5" customHeight="1">
      <c r="C16" s="8" t="s">
        <v>133</v>
      </c>
      <c r="D16" s="78"/>
      <c r="E16" s="90"/>
      <c r="F16" s="7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EF954-B0B6-4199-B5D0-25ED854B0625}">
  <dimension ref="A1:Q16"/>
  <sheetViews>
    <sheetView workbookViewId="0"/>
  </sheetViews>
  <sheetFormatPr defaultRowHeight="14.5"/>
  <cols>
    <col min="1" max="1" width="16.36328125" style="2" customWidth="1"/>
    <col min="2" max="2" width="31" style="2" customWidth="1"/>
    <col min="3" max="3" width="19.90625" style="2" customWidth="1"/>
    <col min="4" max="4" width="14.81640625" style="3" customWidth="1"/>
    <col min="5" max="5" width="14.453125" style="2" customWidth="1"/>
    <col min="6" max="6" width="11" style="3" customWidth="1"/>
    <col min="7" max="7" width="14.26953125" style="4" customWidth="1"/>
    <col min="8" max="8" width="11.90625" style="2" customWidth="1"/>
    <col min="9" max="9" width="8.7265625" style="2"/>
    <col min="10" max="10" width="10.26953125" style="2" customWidth="1"/>
    <col min="11" max="11" width="10" style="2" customWidth="1"/>
    <col min="12" max="12" width="8.90625" style="2" customWidth="1"/>
    <col min="13" max="16384" width="8.7265625" style="2"/>
  </cols>
  <sheetData>
    <row r="1" spans="1:17" s="125" customFormat="1" ht="46.5" customHeight="1">
      <c r="C1" s="126" t="s">
        <v>207</v>
      </c>
      <c r="D1" s="127"/>
      <c r="F1" s="127"/>
      <c r="G1" s="183"/>
    </row>
    <row r="2" spans="1:17" s="124" customFormat="1" ht="58" customHeight="1">
      <c r="A2" s="119" t="s">
        <v>82</v>
      </c>
      <c r="B2" s="120" t="s">
        <v>84</v>
      </c>
      <c r="C2" s="120" t="s">
        <v>83</v>
      </c>
      <c r="D2" s="121" t="s">
        <v>87</v>
      </c>
      <c r="E2" s="120" t="s">
        <v>86</v>
      </c>
      <c r="F2" s="121" t="s">
        <v>20</v>
      </c>
      <c r="G2" s="184" t="s">
        <v>85</v>
      </c>
      <c r="H2" s="120" t="s">
        <v>88</v>
      </c>
      <c r="I2" s="120" t="s">
        <v>89</v>
      </c>
      <c r="J2" s="122" t="s">
        <v>90</v>
      </c>
      <c r="K2" s="122" t="s">
        <v>91</v>
      </c>
      <c r="L2" s="122" t="s">
        <v>92</v>
      </c>
      <c r="M2" s="122" t="s">
        <v>93</v>
      </c>
      <c r="N2" s="122" t="s">
        <v>94</v>
      </c>
      <c r="O2" s="122" t="s">
        <v>95</v>
      </c>
      <c r="P2" s="123" t="s">
        <v>96</v>
      </c>
      <c r="Q2" s="121" t="s">
        <v>97</v>
      </c>
    </row>
    <row r="3" spans="1:17" s="133" customFormat="1" ht="6.5" customHeight="1">
      <c r="A3" s="128"/>
      <c r="B3" s="129"/>
      <c r="C3" s="129"/>
      <c r="D3" s="130"/>
      <c r="E3" s="129"/>
      <c r="F3" s="130"/>
      <c r="G3" s="182"/>
      <c r="H3" s="129"/>
      <c r="I3" s="129"/>
      <c r="J3" s="131"/>
      <c r="K3" s="131"/>
      <c r="L3" s="131"/>
      <c r="M3" s="131"/>
      <c r="N3" s="131"/>
      <c r="O3" s="131"/>
      <c r="P3" s="132"/>
      <c r="Q3" s="130"/>
    </row>
    <row r="4" spans="1:17" s="4" customFormat="1" ht="100" customHeight="1">
      <c r="B4" s="4" t="s">
        <v>259</v>
      </c>
      <c r="C4" s="4" t="s">
        <v>246</v>
      </c>
      <c r="D4" s="3">
        <v>12.5</v>
      </c>
      <c r="E4" s="4">
        <v>3</v>
      </c>
      <c r="F4" s="3">
        <v>24.99</v>
      </c>
      <c r="G4" s="4">
        <v>699464249669</v>
      </c>
      <c r="H4" s="4" t="s">
        <v>100</v>
      </c>
    </row>
    <row r="5" spans="1:17" s="4" customFormat="1" ht="100" customHeight="1">
      <c r="B5" s="4" t="s">
        <v>260</v>
      </c>
      <c r="C5" s="4" t="s">
        <v>247</v>
      </c>
      <c r="D5" s="3">
        <v>5</v>
      </c>
      <c r="E5" s="4">
        <v>3</v>
      </c>
      <c r="F5" s="3">
        <v>9.99</v>
      </c>
      <c r="G5" s="4">
        <v>699464249676</v>
      </c>
      <c r="H5" s="4" t="s">
        <v>100</v>
      </c>
    </row>
    <row r="6" spans="1:17" s="4" customFormat="1" ht="100" customHeight="1">
      <c r="B6" s="4" t="s">
        <v>261</v>
      </c>
      <c r="C6" s="4" t="s">
        <v>248</v>
      </c>
      <c r="D6" s="3">
        <v>7.5</v>
      </c>
      <c r="E6" s="4">
        <v>3</v>
      </c>
      <c r="F6" s="3">
        <v>14.99</v>
      </c>
      <c r="G6" s="4">
        <v>699464249690</v>
      </c>
      <c r="H6" s="4" t="s">
        <v>100</v>
      </c>
    </row>
    <row r="7" spans="1:17" s="4" customFormat="1" ht="100" customHeight="1">
      <c r="B7" s="4" t="s">
        <v>262</v>
      </c>
      <c r="C7" s="4" t="s">
        <v>249</v>
      </c>
      <c r="D7" s="3">
        <v>7.5</v>
      </c>
      <c r="E7" s="4">
        <v>3</v>
      </c>
      <c r="F7" s="3">
        <v>14.99</v>
      </c>
      <c r="G7" s="4">
        <v>699464249706</v>
      </c>
      <c r="H7" s="4" t="s">
        <v>100</v>
      </c>
    </row>
    <row r="8" spans="1:17" s="4" customFormat="1" ht="100" customHeight="1">
      <c r="B8" s="4" t="s">
        <v>263</v>
      </c>
      <c r="C8" s="4" t="s">
        <v>250</v>
      </c>
      <c r="D8" s="3">
        <v>6.5</v>
      </c>
      <c r="E8" s="4">
        <v>3</v>
      </c>
      <c r="F8" s="3">
        <v>12.99</v>
      </c>
      <c r="G8" s="4">
        <v>699464249720</v>
      </c>
      <c r="H8" s="4" t="s">
        <v>100</v>
      </c>
    </row>
    <row r="9" spans="1:17" s="4" customFormat="1" ht="100" customHeight="1">
      <c r="B9" s="4" t="s">
        <v>264</v>
      </c>
      <c r="C9" s="4" t="s">
        <v>251</v>
      </c>
      <c r="D9" s="3">
        <v>7</v>
      </c>
      <c r="E9" s="4">
        <v>3</v>
      </c>
      <c r="F9" s="3">
        <v>13.99</v>
      </c>
      <c r="G9" s="4">
        <v>699464249737</v>
      </c>
      <c r="H9" s="4" t="s">
        <v>100</v>
      </c>
    </row>
    <row r="10" spans="1:17" s="4" customFormat="1" ht="100" customHeight="1">
      <c r="B10" s="4" t="s">
        <v>265</v>
      </c>
      <c r="C10" s="4" t="s">
        <v>252</v>
      </c>
      <c r="D10" s="3">
        <v>8</v>
      </c>
      <c r="E10" s="4">
        <v>3</v>
      </c>
      <c r="F10" s="3">
        <v>15.99</v>
      </c>
      <c r="G10" s="4">
        <v>699464249744</v>
      </c>
      <c r="H10" s="4" t="s">
        <v>100</v>
      </c>
    </row>
    <row r="11" spans="1:17" s="4" customFormat="1" ht="100" customHeight="1">
      <c r="B11" s="4" t="s">
        <v>266</v>
      </c>
      <c r="C11" s="4" t="s">
        <v>253</v>
      </c>
      <c r="D11" s="3">
        <v>5</v>
      </c>
      <c r="E11" s="4">
        <v>3</v>
      </c>
      <c r="F11" s="3">
        <v>9.99</v>
      </c>
      <c r="G11" s="4">
        <v>699464249768</v>
      </c>
      <c r="H11" s="4" t="s">
        <v>100</v>
      </c>
    </row>
    <row r="12" spans="1:17" s="4" customFormat="1" ht="100" customHeight="1">
      <c r="B12" s="4" t="s">
        <v>267</v>
      </c>
      <c r="C12" s="4" t="s">
        <v>254</v>
      </c>
      <c r="D12" s="3">
        <v>3.5</v>
      </c>
      <c r="E12" s="4">
        <v>3</v>
      </c>
      <c r="F12" s="3">
        <v>6.99</v>
      </c>
      <c r="G12" s="4">
        <v>699464249775</v>
      </c>
      <c r="H12" s="4" t="s">
        <v>100</v>
      </c>
    </row>
    <row r="13" spans="1:17" s="4" customFormat="1" ht="100" customHeight="1">
      <c r="B13" s="4" t="s">
        <v>268</v>
      </c>
      <c r="C13" s="4" t="s">
        <v>255</v>
      </c>
      <c r="D13" s="3">
        <v>4</v>
      </c>
      <c r="E13" s="4">
        <v>3</v>
      </c>
      <c r="F13" s="3">
        <v>7.99</v>
      </c>
      <c r="G13" s="4">
        <v>699464249782</v>
      </c>
      <c r="H13" s="4" t="s">
        <v>100</v>
      </c>
    </row>
    <row r="14" spans="1:17" s="4" customFormat="1" ht="100" customHeight="1">
      <c r="B14" s="4" t="s">
        <v>269</v>
      </c>
      <c r="C14" s="4" t="s">
        <v>256</v>
      </c>
      <c r="D14" s="3">
        <v>3.25</v>
      </c>
      <c r="E14" s="4">
        <v>3</v>
      </c>
      <c r="F14" s="3">
        <v>6.49</v>
      </c>
      <c r="G14" s="4">
        <v>699464249799</v>
      </c>
      <c r="H14" s="4" t="s">
        <v>100</v>
      </c>
    </row>
    <row r="15" spans="1:17" s="4" customFormat="1" ht="100" customHeight="1">
      <c r="B15" s="4" t="s">
        <v>270</v>
      </c>
      <c r="C15" s="4" t="s">
        <v>257</v>
      </c>
      <c r="D15" s="3">
        <v>4</v>
      </c>
      <c r="E15" s="4">
        <v>3</v>
      </c>
      <c r="F15" s="3">
        <v>7.99</v>
      </c>
      <c r="G15" s="4">
        <v>699464249805</v>
      </c>
      <c r="H15" s="4" t="s">
        <v>100</v>
      </c>
    </row>
    <row r="16" spans="1:17" s="4" customFormat="1" ht="100" customHeight="1">
      <c r="B16" s="4" t="s">
        <v>271</v>
      </c>
      <c r="C16" s="4" t="s">
        <v>258</v>
      </c>
      <c r="D16" s="3">
        <v>5</v>
      </c>
      <c r="E16" s="4">
        <v>3</v>
      </c>
      <c r="F16" s="3">
        <v>9.99</v>
      </c>
      <c r="G16" s="4">
        <v>699464260763</v>
      </c>
      <c r="H16" s="4" t="s">
        <v>100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F80C0-BED7-463B-82D2-1B77A520A4F5}">
  <dimension ref="A1:Q3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XFD1"/>
    </sheetView>
  </sheetViews>
  <sheetFormatPr defaultRowHeight="14.5"/>
  <cols>
    <col min="1" max="3" width="20.6328125" style="2" customWidth="1"/>
    <col min="4" max="4" width="20.6328125" style="3" customWidth="1"/>
    <col min="5" max="5" width="20.6328125" style="2" customWidth="1"/>
    <col min="6" max="6" width="20.6328125" style="3" customWidth="1"/>
    <col min="7" max="17" width="20.6328125" style="2" customWidth="1"/>
    <col min="18" max="16384" width="8.7265625" style="2"/>
  </cols>
  <sheetData>
    <row r="1" spans="1:17" s="153" customFormat="1" ht="49" customHeight="1">
      <c r="A1" s="191" t="s">
        <v>233</v>
      </c>
      <c r="B1" s="192"/>
      <c r="C1" s="192"/>
      <c r="D1" s="192"/>
      <c r="E1" s="192"/>
      <c r="F1" s="192"/>
      <c r="G1" s="152"/>
    </row>
    <row r="2" spans="1:17" s="151" customFormat="1" ht="5.5" customHeight="1">
      <c r="A2" s="147"/>
      <c r="B2" s="148"/>
      <c r="C2" s="148"/>
      <c r="D2" s="149"/>
      <c r="E2" s="148"/>
      <c r="F2" s="149"/>
      <c r="G2" s="150"/>
    </row>
    <row r="3" spans="1:17" s="140" customFormat="1" ht="62" customHeight="1">
      <c r="A3" s="134" t="s">
        <v>82</v>
      </c>
      <c r="B3" s="135" t="s">
        <v>84</v>
      </c>
      <c r="C3" s="135" t="s">
        <v>83</v>
      </c>
      <c r="D3" s="136" t="s">
        <v>87</v>
      </c>
      <c r="E3" s="135" t="s">
        <v>86</v>
      </c>
      <c r="F3" s="136" t="s">
        <v>20</v>
      </c>
      <c r="G3" s="137" t="s">
        <v>85</v>
      </c>
      <c r="H3" s="135" t="s">
        <v>88</v>
      </c>
      <c r="I3" s="135" t="s">
        <v>89</v>
      </c>
      <c r="J3" s="138" t="s">
        <v>90</v>
      </c>
      <c r="K3" s="138" t="s">
        <v>91</v>
      </c>
      <c r="L3" s="138" t="s">
        <v>92</v>
      </c>
      <c r="M3" s="138" t="s">
        <v>93</v>
      </c>
      <c r="N3" s="138" t="s">
        <v>94</v>
      </c>
      <c r="O3" s="138" t="s">
        <v>95</v>
      </c>
      <c r="P3" s="139" t="s">
        <v>96</v>
      </c>
      <c r="Q3" s="136" t="s">
        <v>97</v>
      </c>
    </row>
    <row r="4" spans="1:17" s="142" customFormat="1" ht="5.5" customHeight="1">
      <c r="D4" s="143"/>
      <c r="F4" s="143"/>
      <c r="G4" s="144"/>
    </row>
    <row r="5" spans="1:17" ht="100" customHeight="1">
      <c r="B5" s="105" t="s">
        <v>240</v>
      </c>
      <c r="C5" s="104" t="s">
        <v>242</v>
      </c>
      <c r="D5" s="3">
        <v>5</v>
      </c>
      <c r="E5" s="2">
        <v>3</v>
      </c>
      <c r="F5" s="3">
        <v>9.99</v>
      </c>
      <c r="G5" s="11">
        <v>699464239745</v>
      </c>
      <c r="H5" s="2" t="s">
        <v>100</v>
      </c>
    </row>
    <row r="6" spans="1:17" ht="100" customHeight="1">
      <c r="B6" s="105" t="s">
        <v>241</v>
      </c>
      <c r="C6" s="104" t="s">
        <v>243</v>
      </c>
      <c r="D6" s="3">
        <v>5</v>
      </c>
      <c r="E6" s="2">
        <v>3</v>
      </c>
      <c r="F6" s="3">
        <v>9.99</v>
      </c>
      <c r="G6" s="11">
        <v>699464239752</v>
      </c>
      <c r="H6" s="2" t="s">
        <v>100</v>
      </c>
    </row>
    <row r="7" spans="1:17" ht="100" customHeight="1">
      <c r="B7" s="107" t="s">
        <v>236</v>
      </c>
      <c r="C7" s="2" t="s">
        <v>238</v>
      </c>
      <c r="D7" s="3">
        <v>4</v>
      </c>
      <c r="E7" s="2">
        <v>3</v>
      </c>
      <c r="F7" s="3">
        <v>7.99</v>
      </c>
      <c r="G7" s="4">
        <v>699464242202</v>
      </c>
      <c r="H7" s="2" t="s">
        <v>100</v>
      </c>
    </row>
    <row r="8" spans="1:17" ht="100" customHeight="1">
      <c r="B8" s="107" t="s">
        <v>237</v>
      </c>
      <c r="C8" s="2" t="s">
        <v>239</v>
      </c>
      <c r="D8" s="3">
        <v>4</v>
      </c>
      <c r="E8" s="2">
        <v>3</v>
      </c>
      <c r="F8" s="3">
        <v>7.99</v>
      </c>
      <c r="G8" s="4">
        <v>699464242219</v>
      </c>
      <c r="H8" s="2" t="s">
        <v>100</v>
      </c>
    </row>
    <row r="9" spans="1:17" ht="100" customHeight="1">
      <c r="B9" s="107" t="s">
        <v>234</v>
      </c>
      <c r="C9" s="2" t="s">
        <v>244</v>
      </c>
      <c r="D9" s="3">
        <v>3.5</v>
      </c>
      <c r="E9" s="2">
        <v>3</v>
      </c>
      <c r="F9" s="3">
        <v>6.99</v>
      </c>
      <c r="G9" s="4">
        <v>699464242189</v>
      </c>
      <c r="H9" s="2" t="s">
        <v>100</v>
      </c>
    </row>
    <row r="10" spans="1:17" ht="100" customHeight="1">
      <c r="B10" s="107" t="s">
        <v>235</v>
      </c>
      <c r="C10" s="2" t="s">
        <v>245</v>
      </c>
      <c r="D10" s="3">
        <v>3.5</v>
      </c>
      <c r="E10" s="2">
        <v>3</v>
      </c>
      <c r="F10" s="3">
        <v>6.99</v>
      </c>
      <c r="G10" s="4">
        <v>699464242196</v>
      </c>
      <c r="H10" s="2" t="s">
        <v>100</v>
      </c>
    </row>
    <row r="11" spans="1:17" ht="100" customHeight="1"/>
    <row r="12" spans="1:17" ht="100" customHeight="1"/>
    <row r="13" spans="1:17" ht="100" customHeight="1"/>
    <row r="14" spans="1:17" ht="100" customHeight="1"/>
    <row r="15" spans="1:17" ht="100" customHeight="1"/>
    <row r="16" spans="1:17" ht="100" customHeight="1"/>
    <row r="17" ht="100" customHeight="1"/>
    <row r="18" ht="100" customHeight="1"/>
    <row r="19" ht="100" customHeight="1"/>
    <row r="20" ht="100" customHeight="1"/>
    <row r="21" ht="100" customHeight="1"/>
    <row r="22" ht="100" customHeight="1"/>
    <row r="23" ht="100" customHeight="1"/>
    <row r="24" ht="100" customHeight="1"/>
    <row r="25" ht="100" customHeight="1"/>
    <row r="26" ht="100" customHeight="1"/>
    <row r="27" ht="100" customHeight="1"/>
    <row r="28" ht="100" customHeight="1"/>
    <row r="29" ht="100" customHeight="1"/>
    <row r="30" ht="100" customHeight="1"/>
    <row r="31" ht="100" customHeight="1"/>
    <row r="32" ht="100" customHeight="1"/>
    <row r="33" ht="100" customHeight="1"/>
    <row r="34" ht="100" customHeight="1"/>
    <row r="35" ht="100" customHeight="1"/>
    <row r="36" ht="100" customHeight="1"/>
    <row r="37" ht="100" customHeight="1"/>
    <row r="38" ht="100" customHeight="1"/>
    <row r="39" ht="100" customHeight="1"/>
  </sheetData>
  <mergeCells count="1">
    <mergeCell ref="A1:F1"/>
  </mergeCells>
  <conditionalFormatting sqref="G5:G6">
    <cfRule type="duplicateValues" dxfId="6" priority="7"/>
  </conditionalFormatting>
  <conditionalFormatting sqref="G7:G8">
    <cfRule type="duplicateValues" dxfId="5" priority="4"/>
    <cfRule type="duplicateValues" dxfId="4" priority="5"/>
    <cfRule type="duplicateValues" dxfId="3" priority="6"/>
  </conditionalFormatting>
  <conditionalFormatting sqref="G9:G10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53926-8FE8-469C-A7A7-2EAF37887C89}">
  <dimension ref="A1:Q28"/>
  <sheetViews>
    <sheetView zoomScale="80" zoomScaleNormal="80" workbookViewId="0">
      <selection sqref="A1:XFD4"/>
    </sheetView>
  </sheetViews>
  <sheetFormatPr defaultRowHeight="14.5"/>
  <cols>
    <col min="1" max="1" width="20.6328125" style="2" customWidth="1"/>
    <col min="2" max="2" width="24" style="2" customWidth="1"/>
    <col min="3" max="3" width="20.6328125" style="2" customWidth="1"/>
    <col min="4" max="4" width="20.6328125" style="3" customWidth="1"/>
    <col min="5" max="5" width="20.6328125" style="2" customWidth="1"/>
    <col min="6" max="6" width="20.6328125" style="3" customWidth="1"/>
    <col min="7" max="7" width="20.6328125" style="4" customWidth="1"/>
    <col min="8" max="10" width="20.6328125" style="2" customWidth="1"/>
    <col min="11" max="11" width="22.81640625" style="2" customWidth="1"/>
    <col min="12" max="12" width="28.54296875" style="2" customWidth="1"/>
    <col min="13" max="13" width="27.81640625" style="2" customWidth="1"/>
    <col min="14" max="14" width="23.90625" style="2" customWidth="1"/>
    <col min="15" max="15" width="33" style="2" customWidth="1"/>
    <col min="16" max="16" width="31.7265625" style="2" customWidth="1"/>
    <col min="17" max="17" width="35.81640625" style="2" customWidth="1"/>
    <col min="18" max="19" width="80.6328125" style="2" customWidth="1"/>
    <col min="20" max="16384" width="8.7265625" style="2"/>
  </cols>
  <sheetData>
    <row r="1" spans="1:17" s="160" customFormat="1" ht="49" customHeight="1">
      <c r="A1" s="193" t="s">
        <v>208</v>
      </c>
      <c r="B1" s="194"/>
      <c r="C1" s="194"/>
      <c r="D1" s="194"/>
      <c r="E1" s="194"/>
      <c r="F1" s="194"/>
      <c r="G1" s="159"/>
    </row>
    <row r="2" spans="1:17" s="158" customFormat="1" ht="5.5" customHeight="1">
      <c r="A2" s="154"/>
      <c r="B2" s="155"/>
      <c r="C2" s="155"/>
      <c r="D2" s="156"/>
      <c r="E2" s="155"/>
      <c r="F2" s="156"/>
      <c r="G2" s="157"/>
    </row>
    <row r="3" spans="1:17" s="140" customFormat="1" ht="62" customHeight="1">
      <c r="A3" s="134" t="s">
        <v>82</v>
      </c>
      <c r="B3" s="135" t="s">
        <v>84</v>
      </c>
      <c r="C3" s="135" t="s">
        <v>83</v>
      </c>
      <c r="D3" s="136" t="s">
        <v>87</v>
      </c>
      <c r="E3" s="135" t="s">
        <v>86</v>
      </c>
      <c r="F3" s="136" t="s">
        <v>20</v>
      </c>
      <c r="G3" s="137" t="s">
        <v>85</v>
      </c>
      <c r="H3" s="135" t="s">
        <v>88</v>
      </c>
      <c r="I3" s="135" t="s">
        <v>89</v>
      </c>
      <c r="J3" s="138" t="s">
        <v>90</v>
      </c>
      <c r="K3" s="138" t="s">
        <v>91</v>
      </c>
      <c r="L3" s="138" t="s">
        <v>92</v>
      </c>
      <c r="M3" s="138" t="s">
        <v>93</v>
      </c>
      <c r="N3" s="138" t="s">
        <v>94</v>
      </c>
      <c r="O3" s="138" t="s">
        <v>95</v>
      </c>
      <c r="P3" s="139" t="s">
        <v>96</v>
      </c>
      <c r="Q3" s="136" t="s">
        <v>97</v>
      </c>
    </row>
    <row r="4" spans="1:17" s="91" customFormat="1" ht="5.5" customHeight="1">
      <c r="D4" s="113"/>
      <c r="F4" s="113"/>
      <c r="G4" s="111"/>
    </row>
    <row r="5" spans="1:17" ht="100" customHeight="1">
      <c r="B5" s="2" t="s">
        <v>209</v>
      </c>
      <c r="C5" s="2" t="s">
        <v>221</v>
      </c>
      <c r="D5" s="141">
        <v>7.5</v>
      </c>
      <c r="E5" s="2">
        <v>3</v>
      </c>
      <c r="F5" s="3">
        <f>E5*2-0.01</f>
        <v>5.99</v>
      </c>
      <c r="G5" s="4">
        <v>699464262200</v>
      </c>
      <c r="H5" s="2" t="s">
        <v>100</v>
      </c>
    </row>
    <row r="6" spans="1:17" ht="100" customHeight="1">
      <c r="B6" s="2" t="s">
        <v>210</v>
      </c>
      <c r="C6" s="2" t="s">
        <v>222</v>
      </c>
      <c r="D6" s="141">
        <v>6.5</v>
      </c>
      <c r="E6" s="2">
        <v>3</v>
      </c>
      <c r="F6" s="3">
        <f t="shared" ref="F6:F16" si="0">E6*2-0.01</f>
        <v>5.99</v>
      </c>
      <c r="G6" s="4">
        <v>699464262217</v>
      </c>
      <c r="H6" s="2" t="s">
        <v>100</v>
      </c>
    </row>
    <row r="7" spans="1:17" ht="100" customHeight="1">
      <c r="B7" s="2" t="s">
        <v>211</v>
      </c>
      <c r="C7" s="2" t="s">
        <v>223</v>
      </c>
      <c r="D7" s="141">
        <v>2</v>
      </c>
      <c r="E7" s="2">
        <v>3</v>
      </c>
      <c r="F7" s="3">
        <f t="shared" si="0"/>
        <v>5.99</v>
      </c>
      <c r="G7" s="4">
        <v>699464262224</v>
      </c>
      <c r="H7" s="2" t="s">
        <v>100</v>
      </c>
    </row>
    <row r="8" spans="1:17" ht="100" customHeight="1">
      <c r="B8" s="2" t="s">
        <v>212</v>
      </c>
      <c r="C8" s="2" t="s">
        <v>224</v>
      </c>
      <c r="D8" s="141">
        <v>8</v>
      </c>
      <c r="E8" s="2">
        <v>3</v>
      </c>
      <c r="F8" s="3">
        <f t="shared" si="0"/>
        <v>5.99</v>
      </c>
      <c r="G8" s="4">
        <v>699464262231</v>
      </c>
      <c r="H8" s="2" t="s">
        <v>100</v>
      </c>
    </row>
    <row r="9" spans="1:17" ht="100" customHeight="1">
      <c r="B9" s="2" t="s">
        <v>213</v>
      </c>
      <c r="C9" s="2" t="s">
        <v>225</v>
      </c>
      <c r="D9" s="141">
        <v>5</v>
      </c>
      <c r="E9" s="2">
        <v>3</v>
      </c>
      <c r="F9" s="3">
        <f t="shared" si="0"/>
        <v>5.99</v>
      </c>
      <c r="G9" s="4">
        <v>699464262248</v>
      </c>
      <c r="H9" s="2" t="s">
        <v>100</v>
      </c>
    </row>
    <row r="10" spans="1:17" ht="100" customHeight="1">
      <c r="B10" s="2" t="s">
        <v>214</v>
      </c>
      <c r="C10" s="2" t="s">
        <v>226</v>
      </c>
      <c r="D10" s="141">
        <v>5</v>
      </c>
      <c r="E10" s="2">
        <v>3</v>
      </c>
      <c r="F10" s="3">
        <f t="shared" si="0"/>
        <v>5.99</v>
      </c>
      <c r="G10" s="4">
        <v>699464262316</v>
      </c>
      <c r="H10" s="2" t="s">
        <v>100</v>
      </c>
    </row>
    <row r="11" spans="1:17" ht="100" customHeight="1">
      <c r="B11" s="2" t="s">
        <v>215</v>
      </c>
      <c r="C11" s="2" t="s">
        <v>227</v>
      </c>
      <c r="D11" s="141">
        <v>5</v>
      </c>
      <c r="E11" s="2">
        <v>3</v>
      </c>
      <c r="F11" s="3">
        <f t="shared" si="0"/>
        <v>5.99</v>
      </c>
      <c r="G11" s="4">
        <v>699464262255</v>
      </c>
      <c r="H11" s="2" t="s">
        <v>100</v>
      </c>
    </row>
    <row r="12" spans="1:17" ht="100" customHeight="1">
      <c r="B12" s="2" t="s">
        <v>216</v>
      </c>
      <c r="C12" s="2" t="s">
        <v>228</v>
      </c>
      <c r="D12" s="141">
        <v>3.5</v>
      </c>
      <c r="E12" s="2">
        <v>3</v>
      </c>
      <c r="F12" s="3">
        <f t="shared" si="0"/>
        <v>5.99</v>
      </c>
      <c r="G12" s="4">
        <v>699464262262</v>
      </c>
      <c r="H12" s="2" t="s">
        <v>100</v>
      </c>
    </row>
    <row r="13" spans="1:17" ht="100" customHeight="1">
      <c r="B13" s="2" t="s">
        <v>217</v>
      </c>
      <c r="C13" s="2" t="s">
        <v>229</v>
      </c>
      <c r="D13" s="141">
        <v>4</v>
      </c>
      <c r="E13" s="2">
        <v>3</v>
      </c>
      <c r="F13" s="3">
        <f t="shared" si="0"/>
        <v>5.99</v>
      </c>
      <c r="G13" s="4">
        <v>699464262279</v>
      </c>
      <c r="H13" s="2" t="s">
        <v>100</v>
      </c>
    </row>
    <row r="14" spans="1:17" ht="100" customHeight="1">
      <c r="B14" s="2" t="s">
        <v>218</v>
      </c>
      <c r="C14" s="2" t="s">
        <v>230</v>
      </c>
      <c r="D14" s="141">
        <v>4</v>
      </c>
      <c r="E14" s="2">
        <v>3</v>
      </c>
      <c r="F14" s="3">
        <f t="shared" si="0"/>
        <v>5.99</v>
      </c>
      <c r="G14" s="4">
        <v>699464262286</v>
      </c>
      <c r="H14" s="2" t="s">
        <v>100</v>
      </c>
    </row>
    <row r="15" spans="1:17" ht="100" customHeight="1">
      <c r="B15" s="2" t="s">
        <v>219</v>
      </c>
      <c r="C15" s="2" t="s">
        <v>231</v>
      </c>
      <c r="D15" s="141">
        <v>4</v>
      </c>
      <c r="E15" s="2">
        <v>3</v>
      </c>
      <c r="F15" s="3">
        <f t="shared" si="0"/>
        <v>5.99</v>
      </c>
      <c r="G15" s="4">
        <v>699464262293</v>
      </c>
      <c r="H15" s="2" t="s">
        <v>100</v>
      </c>
    </row>
    <row r="16" spans="1:17" ht="100" customHeight="1">
      <c r="B16" s="2" t="s">
        <v>220</v>
      </c>
      <c r="C16" s="2" t="s">
        <v>232</v>
      </c>
      <c r="D16" s="141">
        <v>4</v>
      </c>
      <c r="E16" s="2">
        <v>3</v>
      </c>
      <c r="F16" s="3">
        <f t="shared" si="0"/>
        <v>5.99</v>
      </c>
      <c r="G16" s="4">
        <v>699464262309</v>
      </c>
      <c r="H16" s="2" t="s">
        <v>100</v>
      </c>
    </row>
    <row r="17" ht="100" customHeight="1"/>
    <row r="18" ht="100" customHeight="1"/>
    <row r="19" ht="100" customHeight="1"/>
    <row r="20" ht="100" customHeight="1"/>
    <row r="21" ht="100" customHeight="1"/>
    <row r="22" ht="100" customHeight="1"/>
    <row r="23" ht="100" customHeight="1"/>
    <row r="24" ht="100" customHeight="1"/>
    <row r="25" ht="100" customHeight="1"/>
    <row r="26" ht="100" customHeight="1"/>
    <row r="27" ht="100" customHeight="1"/>
    <row r="28" ht="100" customHeight="1"/>
  </sheetData>
  <mergeCells count="1">
    <mergeCell ref="A1:F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Adventure</vt:lpstr>
      <vt:lpstr>Carnival</vt:lpstr>
      <vt:lpstr>Cake By Courtney</vt:lpstr>
      <vt:lpstr>Core Birthday</vt:lpstr>
      <vt:lpstr>Oui Party Birthday</vt:lpstr>
      <vt:lpstr>Princess</vt:lpstr>
      <vt:lpstr>Party Animal</vt:lpstr>
      <vt:lpstr>Safari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</dc:creator>
  <cp:lastModifiedBy>Costco Norfolk</cp:lastModifiedBy>
  <dcterms:created xsi:type="dcterms:W3CDTF">2022-02-14T19:18:17Z</dcterms:created>
  <dcterms:modified xsi:type="dcterms:W3CDTF">2023-03-31T15:39:15Z</dcterms:modified>
</cp:coreProperties>
</file>